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\Desktop\實驗\測試結果(FFT)\"/>
    </mc:Choice>
  </mc:AlternateContent>
  <bookViews>
    <workbookView xWindow="0" yWindow="0" windowWidth="28800" windowHeight="12390" firstSheet="15" activeTab="21"/>
  </bookViews>
  <sheets>
    <sheet name="第5,6次訓練" sheetId="1" r:id="rId1"/>
    <sheet name="第7,8次訓練" sheetId="2" r:id="rId2"/>
    <sheet name="第9,10次訓練" sheetId="3" r:id="rId3"/>
    <sheet name="比較1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50%資料" sheetId="13" r:id="rId13"/>
    <sheet name="60%資料" sheetId="14" r:id="rId14"/>
    <sheet name="一維10-fold" sheetId="15" r:id="rId15"/>
    <sheet name="2維10-fold" sheetId="16" r:id="rId16"/>
    <sheet name="全部10-fold" sheetId="17" r:id="rId17"/>
    <sheet name="0.5全部10-fold" sheetId="25" r:id="rId18"/>
    <sheet name="0.6全部10-fold" sheetId="24" r:id="rId19"/>
    <sheet name="0.7全部10-fold" sheetId="26" r:id="rId20"/>
    <sheet name="0.8全部10-fold" sheetId="27" r:id="rId21"/>
    <sheet name="0.9全部10-fold" sheetId="20" r:id="rId22"/>
    <sheet name="1.0全部10-fold" sheetId="28" r:id="rId23"/>
    <sheet name="NEW全部10-fold" sheetId="18" r:id="rId24"/>
    <sheet name="SMV差別" sheetId="19" r:id="rId25"/>
    <sheet name="ANN" sheetId="21" r:id="rId26"/>
    <sheet name="ANN2" sheetId="22" r:id="rId27"/>
    <sheet name="Threshold" sheetId="2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28" l="1"/>
  <c r="M30" i="28"/>
  <c r="L30" i="28"/>
  <c r="J30" i="28"/>
  <c r="I30" i="28"/>
  <c r="H30" i="28"/>
  <c r="N30" i="27"/>
  <c r="M30" i="27"/>
  <c r="L30" i="27"/>
  <c r="J30" i="27"/>
  <c r="I30" i="27"/>
  <c r="H30" i="27"/>
  <c r="N30" i="26"/>
  <c r="M30" i="26"/>
  <c r="L30" i="26"/>
  <c r="J30" i="26"/>
  <c r="I30" i="26"/>
  <c r="H30" i="26"/>
  <c r="N30" i="25"/>
  <c r="M30" i="25"/>
  <c r="L30" i="25"/>
  <c r="J30" i="25"/>
  <c r="I30" i="25"/>
  <c r="H30" i="25"/>
  <c r="Q39" i="24" l="1"/>
  <c r="P39" i="24"/>
  <c r="O39" i="24"/>
  <c r="N39" i="24"/>
  <c r="M39" i="24"/>
  <c r="L39" i="24"/>
  <c r="J21" i="23" l="1"/>
  <c r="I21" i="23"/>
  <c r="H21" i="23"/>
  <c r="K21" i="22"/>
  <c r="J21" i="22"/>
  <c r="I21" i="22"/>
  <c r="K21" i="21"/>
  <c r="J21" i="21"/>
  <c r="I21" i="21"/>
  <c r="Q39" i="20" l="1"/>
  <c r="P39" i="20"/>
  <c r="O39" i="20"/>
  <c r="N39" i="20"/>
  <c r="M39" i="20"/>
  <c r="L39" i="20"/>
  <c r="Q39" i="17" l="1"/>
  <c r="P39" i="17"/>
  <c r="O39" i="17"/>
  <c r="N39" i="18" l="1"/>
  <c r="M39" i="18"/>
  <c r="L39" i="18"/>
  <c r="N39" i="17" l="1"/>
  <c r="M39" i="17"/>
  <c r="L39" i="17"/>
  <c r="N40" i="16"/>
  <c r="M40" i="16"/>
  <c r="L40" i="16"/>
  <c r="N40" i="15"/>
  <c r="M40" i="15"/>
  <c r="L40" i="15"/>
  <c r="U19" i="6" l="1"/>
  <c r="S19" i="6"/>
  <c r="Q19" i="6"/>
  <c r="U14" i="6"/>
  <c r="S14" i="6"/>
  <c r="Q14" i="6"/>
  <c r="E19" i="6" l="1"/>
  <c r="G19" i="6"/>
  <c r="I19" i="6"/>
  <c r="I14" i="6"/>
  <c r="G14" i="6"/>
  <c r="E14" i="6"/>
  <c r="I58" i="5" l="1"/>
  <c r="G58" i="5"/>
  <c r="E58" i="5"/>
  <c r="I39" i="5"/>
  <c r="G39" i="5"/>
  <c r="E39" i="5"/>
  <c r="I20" i="5"/>
  <c r="G20" i="5"/>
  <c r="E20" i="5"/>
  <c r="I53" i="5"/>
  <c r="G53" i="5"/>
  <c r="E53" i="5"/>
  <c r="I34" i="5"/>
  <c r="G34" i="5"/>
  <c r="E34" i="5"/>
  <c r="I15" i="5" l="1"/>
  <c r="G15" i="5"/>
  <c r="E15" i="5"/>
  <c r="P14" i="3" l="1"/>
  <c r="P22" i="3"/>
  <c r="P20" i="3"/>
  <c r="R19" i="3"/>
  <c r="P19" i="3"/>
  <c r="R14" i="3"/>
  <c r="G19" i="3"/>
  <c r="E19" i="3"/>
  <c r="G14" i="3"/>
  <c r="E14" i="3"/>
  <c r="R19" i="2"/>
  <c r="P19" i="2"/>
  <c r="R14" i="2"/>
  <c r="P14" i="2"/>
  <c r="G19" i="2"/>
  <c r="E19" i="2"/>
  <c r="G14" i="2"/>
  <c r="E14" i="2"/>
  <c r="R19" i="1"/>
  <c r="P19" i="1"/>
  <c r="R14" i="1"/>
  <c r="P14" i="1"/>
  <c r="G19" i="1"/>
  <c r="E19" i="1"/>
  <c r="G14" i="1"/>
  <c r="E14" i="1"/>
  <c r="T19" i="3"/>
  <c r="I19" i="3"/>
  <c r="T14" i="3"/>
  <c r="I14" i="3"/>
  <c r="T19" i="2"/>
  <c r="T14" i="2"/>
  <c r="I19" i="2"/>
  <c r="I14" i="2"/>
  <c r="T19" i="1"/>
  <c r="I19" i="1"/>
  <c r="I14" i="1"/>
  <c r="T14" i="1"/>
</calcChain>
</file>

<file path=xl/sharedStrings.xml><?xml version="1.0" encoding="utf-8"?>
<sst xmlns="http://schemas.openxmlformats.org/spreadsheetml/2006/main" count="3199" uniqueCount="292">
  <si>
    <t>第五次</t>
    <phoneticPr fontId="1" type="noConversion"/>
  </si>
  <si>
    <t>資料</t>
    <phoneticPr fontId="3" type="noConversion"/>
  </si>
  <si>
    <t>資料組數</t>
    <phoneticPr fontId="3" type="noConversion"/>
  </si>
  <si>
    <t>跌倒數</t>
    <phoneticPr fontId="3" type="noConversion"/>
  </si>
  <si>
    <t>特異度</t>
    <phoneticPr fontId="3" type="noConversion"/>
  </si>
  <si>
    <t>靈敏度</t>
    <phoneticPr fontId="3" type="noConversion"/>
  </si>
  <si>
    <t>準確度</t>
    <phoneticPr fontId="3" type="noConversion"/>
  </si>
  <si>
    <t>資料類型</t>
    <phoneticPr fontId="3" type="noConversion"/>
  </si>
  <si>
    <t>2018-12-12-1</t>
    <phoneticPr fontId="3" type="noConversion"/>
  </si>
  <si>
    <t>ADL</t>
    <phoneticPr fontId="3" type="noConversion"/>
  </si>
  <si>
    <t>2018-12-12-2</t>
    <phoneticPr fontId="3" type="noConversion"/>
  </si>
  <si>
    <t>2018-12-12-3</t>
    <phoneticPr fontId="3" type="noConversion"/>
  </si>
  <si>
    <t>2018-12-12-4</t>
    <phoneticPr fontId="3" type="noConversion"/>
  </si>
  <si>
    <t>2018-12-21-1</t>
    <phoneticPr fontId="3" type="noConversion"/>
  </si>
  <si>
    <t>2018-12-26-2</t>
    <phoneticPr fontId="3" type="noConversion"/>
  </si>
  <si>
    <t>2018-12-16-1</t>
    <phoneticPr fontId="3" type="noConversion"/>
  </si>
  <si>
    <t>連續跌倒</t>
    <phoneticPr fontId="3" type="noConversion"/>
  </si>
  <si>
    <t>2018-12-18-1</t>
    <phoneticPr fontId="3" type="noConversion"/>
  </si>
  <si>
    <t>2018-12-26-1</t>
    <phoneticPr fontId="3" type="noConversion"/>
  </si>
  <si>
    <t>單一跌倒</t>
    <phoneticPr fontId="3" type="noConversion"/>
  </si>
  <si>
    <t>圖集:我的2</t>
    <phoneticPr fontId="3" type="noConversion"/>
  </si>
  <si>
    <t>跌倒</t>
    <phoneticPr fontId="3" type="noConversion"/>
  </si>
  <si>
    <t xml:space="preserve"> </t>
    <phoneticPr fontId="3" type="noConversion"/>
  </si>
  <si>
    <t>Conv1D</t>
    <phoneticPr fontId="3" type="noConversion"/>
  </si>
  <si>
    <t>Conv2D</t>
    <phoneticPr fontId="3" type="noConversion"/>
  </si>
  <si>
    <t>ADLs</t>
    <phoneticPr fontId="3" type="noConversion"/>
  </si>
  <si>
    <t>ADLs</t>
    <phoneticPr fontId="3" type="noConversion"/>
  </si>
  <si>
    <t>跌倒</t>
    <phoneticPr fontId="3" type="noConversion"/>
  </si>
  <si>
    <t>第六次</t>
    <phoneticPr fontId="1" type="noConversion"/>
  </si>
  <si>
    <t>資料</t>
    <phoneticPr fontId="3" type="noConversion"/>
  </si>
  <si>
    <t>資料組數</t>
    <phoneticPr fontId="3" type="noConversion"/>
  </si>
  <si>
    <t>跌倒數</t>
    <phoneticPr fontId="3" type="noConversion"/>
  </si>
  <si>
    <t>特異度</t>
    <phoneticPr fontId="3" type="noConversion"/>
  </si>
  <si>
    <t>靈敏度</t>
    <phoneticPr fontId="3" type="noConversion"/>
  </si>
  <si>
    <t>準確度</t>
    <phoneticPr fontId="3" type="noConversion"/>
  </si>
  <si>
    <t>資料類型</t>
    <phoneticPr fontId="3" type="noConversion"/>
  </si>
  <si>
    <t>2018-12-12-1</t>
    <phoneticPr fontId="3" type="noConversion"/>
  </si>
  <si>
    <t>ADL</t>
    <phoneticPr fontId="3" type="noConversion"/>
  </si>
  <si>
    <t>2018-12-12-2</t>
    <phoneticPr fontId="3" type="noConversion"/>
  </si>
  <si>
    <t>ADL</t>
    <phoneticPr fontId="3" type="noConversion"/>
  </si>
  <si>
    <t>2018-12-12-3</t>
    <phoneticPr fontId="3" type="noConversion"/>
  </si>
  <si>
    <t>2018-12-12-4</t>
    <phoneticPr fontId="3" type="noConversion"/>
  </si>
  <si>
    <t>2018-12-21-1</t>
    <phoneticPr fontId="3" type="noConversion"/>
  </si>
  <si>
    <t>2018-12-26-2</t>
    <phoneticPr fontId="3" type="noConversion"/>
  </si>
  <si>
    <t>ADL</t>
    <phoneticPr fontId="3" type="noConversion"/>
  </si>
  <si>
    <t>2019-01-02-1</t>
    <phoneticPr fontId="3" type="noConversion"/>
  </si>
  <si>
    <t>2019-01-02-2</t>
    <phoneticPr fontId="3" type="noConversion"/>
  </si>
  <si>
    <t>2019-01-03-1</t>
    <phoneticPr fontId="3" type="noConversion"/>
  </si>
  <si>
    <t>2019-01-10-1</t>
    <phoneticPr fontId="3" type="noConversion"/>
  </si>
  <si>
    <t>2019-01-24-1</t>
    <phoneticPr fontId="3" type="noConversion"/>
  </si>
  <si>
    <t>2018-12-16-1</t>
    <phoneticPr fontId="3" type="noConversion"/>
  </si>
  <si>
    <t>連續跌倒</t>
    <phoneticPr fontId="3" type="noConversion"/>
  </si>
  <si>
    <t>2018-12-18-1</t>
    <phoneticPr fontId="3" type="noConversion"/>
  </si>
  <si>
    <t>連續跌倒</t>
    <phoneticPr fontId="3" type="noConversion"/>
  </si>
  <si>
    <t>2018-12-26-1</t>
    <phoneticPr fontId="3" type="noConversion"/>
  </si>
  <si>
    <t>單一跌倒</t>
    <phoneticPr fontId="3" type="noConversion"/>
  </si>
  <si>
    <t>圖集:我的2</t>
    <phoneticPr fontId="3" type="noConversion"/>
  </si>
  <si>
    <t>跌倒</t>
    <phoneticPr fontId="3" type="noConversion"/>
  </si>
  <si>
    <t xml:space="preserve"> </t>
    <phoneticPr fontId="3" type="noConversion"/>
  </si>
  <si>
    <t>Conv1D</t>
    <phoneticPr fontId="3" type="noConversion"/>
  </si>
  <si>
    <t>Conv2D</t>
    <phoneticPr fontId="3" type="noConversion"/>
  </si>
  <si>
    <t>ADLs</t>
    <phoneticPr fontId="3" type="noConversion"/>
  </si>
  <si>
    <t>Conv1D</t>
    <phoneticPr fontId="3" type="noConversion"/>
  </si>
  <si>
    <t>Conv2D</t>
    <phoneticPr fontId="3" type="noConversion"/>
  </si>
  <si>
    <t>第七次</t>
    <phoneticPr fontId="1" type="noConversion"/>
  </si>
  <si>
    <t>資料</t>
    <phoneticPr fontId="3" type="noConversion"/>
  </si>
  <si>
    <t>資料組數</t>
    <phoneticPr fontId="3" type="noConversion"/>
  </si>
  <si>
    <t>跌倒數</t>
    <phoneticPr fontId="3" type="noConversion"/>
  </si>
  <si>
    <t>特異度</t>
    <phoneticPr fontId="3" type="noConversion"/>
  </si>
  <si>
    <t>靈敏度</t>
    <phoneticPr fontId="3" type="noConversion"/>
  </si>
  <si>
    <t>準確度</t>
    <phoneticPr fontId="3" type="noConversion"/>
  </si>
  <si>
    <t>資料類型</t>
    <phoneticPr fontId="3" type="noConversion"/>
  </si>
  <si>
    <t>2018-12-12-1</t>
    <phoneticPr fontId="3" type="noConversion"/>
  </si>
  <si>
    <t>ADL</t>
    <phoneticPr fontId="3" type="noConversion"/>
  </si>
  <si>
    <t>2018-12-12-2</t>
    <phoneticPr fontId="3" type="noConversion"/>
  </si>
  <si>
    <t>ADL</t>
    <phoneticPr fontId="3" type="noConversion"/>
  </si>
  <si>
    <t>2018-12-12-3</t>
    <phoneticPr fontId="3" type="noConversion"/>
  </si>
  <si>
    <t>2018-12-12-4</t>
    <phoneticPr fontId="3" type="noConversion"/>
  </si>
  <si>
    <t>2018-12-21-1</t>
    <phoneticPr fontId="3" type="noConversion"/>
  </si>
  <si>
    <t>2018-12-26-2</t>
    <phoneticPr fontId="3" type="noConversion"/>
  </si>
  <si>
    <t>2019-01-02-1</t>
    <phoneticPr fontId="3" type="noConversion"/>
  </si>
  <si>
    <t>2019-01-02-2</t>
    <phoneticPr fontId="3" type="noConversion"/>
  </si>
  <si>
    <t>2019-01-03-1</t>
    <phoneticPr fontId="3" type="noConversion"/>
  </si>
  <si>
    <t>2019-01-10-1</t>
    <phoneticPr fontId="3" type="noConversion"/>
  </si>
  <si>
    <t>2019-01-24-1</t>
    <phoneticPr fontId="3" type="noConversion"/>
  </si>
  <si>
    <t>2018-12-16-1</t>
    <phoneticPr fontId="3" type="noConversion"/>
  </si>
  <si>
    <t>連續跌倒</t>
    <phoneticPr fontId="3" type="noConversion"/>
  </si>
  <si>
    <t>2018-12-18-1</t>
    <phoneticPr fontId="3" type="noConversion"/>
  </si>
  <si>
    <t>2018-12-26-1</t>
    <phoneticPr fontId="3" type="noConversion"/>
  </si>
  <si>
    <t>單一跌倒</t>
    <phoneticPr fontId="3" type="noConversion"/>
  </si>
  <si>
    <t>圖集:我的2</t>
    <phoneticPr fontId="3" type="noConversion"/>
  </si>
  <si>
    <t xml:space="preserve"> </t>
    <phoneticPr fontId="3" type="noConversion"/>
  </si>
  <si>
    <t>Conv1D</t>
    <phoneticPr fontId="3" type="noConversion"/>
  </si>
  <si>
    <t>跌倒</t>
    <phoneticPr fontId="3" type="noConversion"/>
  </si>
  <si>
    <t>訓練集:</t>
    <phoneticPr fontId="1" type="noConversion"/>
  </si>
  <si>
    <t>原始(去掉接掛電話)</t>
    <phoneticPr fontId="1" type="noConversion"/>
  </si>
  <si>
    <t>Conv1D:</t>
    <phoneticPr fontId="1" type="noConversion"/>
  </si>
  <si>
    <t>3軸_FFT+SMV</t>
    <phoneticPr fontId="1" type="noConversion"/>
  </si>
  <si>
    <t>Conv2D:</t>
    <phoneticPr fontId="1" type="noConversion"/>
  </si>
  <si>
    <t>3軸_FFT+SMV差值</t>
    <phoneticPr fontId="1" type="noConversion"/>
  </si>
  <si>
    <t>第八次</t>
    <phoneticPr fontId="1" type="noConversion"/>
  </si>
  <si>
    <t>3軸轉RGB(模糊)</t>
    <phoneticPr fontId="1" type="noConversion"/>
  </si>
  <si>
    <t>3軸轉RGB(模糊)</t>
    <phoneticPr fontId="1" type="noConversion"/>
  </si>
  <si>
    <t>第九次</t>
    <phoneticPr fontId="1" type="noConversion"/>
  </si>
  <si>
    <t>第十次</t>
    <phoneticPr fontId="1" type="noConversion"/>
  </si>
  <si>
    <t>3軸轉RGB(不模糊)</t>
    <phoneticPr fontId="1" type="noConversion"/>
  </si>
  <si>
    <t>3軸轉RGB(不模糊)</t>
    <phoneticPr fontId="1" type="noConversion"/>
  </si>
  <si>
    <t>2019-01-03-1</t>
    <phoneticPr fontId="3" type="noConversion"/>
  </si>
  <si>
    <t>2019-01-10-1</t>
    <phoneticPr fontId="3" type="noConversion"/>
  </si>
  <si>
    <t>2019-01-24-1</t>
    <phoneticPr fontId="3" type="noConversion"/>
  </si>
  <si>
    <t>2019-01-04-1</t>
    <phoneticPr fontId="3" type="noConversion"/>
  </si>
  <si>
    <t>2019-01-04-1</t>
    <phoneticPr fontId="3" type="noConversion"/>
  </si>
  <si>
    <t>2019-01-04-1</t>
    <phoneticPr fontId="3" type="noConversion"/>
  </si>
  <si>
    <t>2019-01-04-1</t>
    <phoneticPr fontId="3" type="noConversion"/>
  </si>
  <si>
    <t>跌倒</t>
    <phoneticPr fontId="1" type="noConversion"/>
  </si>
  <si>
    <t>日常:</t>
    <phoneticPr fontId="1" type="noConversion"/>
  </si>
  <si>
    <t>跌倒:</t>
    <phoneticPr fontId="1" type="noConversion"/>
  </si>
  <si>
    <t>全部流程</t>
    <phoneticPr fontId="1" type="noConversion"/>
  </si>
  <si>
    <t>Conv1D:</t>
    <phoneticPr fontId="1" type="noConversion"/>
  </si>
  <si>
    <t>Conv2D:</t>
    <phoneticPr fontId="1" type="noConversion"/>
  </si>
  <si>
    <t>3軸轉RGB+SMV差值(不模糊)</t>
    <phoneticPr fontId="1" type="noConversion"/>
  </si>
  <si>
    <t>3軸轉RGB+SMV差值(不模糊)</t>
    <phoneticPr fontId="1" type="noConversion"/>
  </si>
  <si>
    <t>3軸轉RGB+SMV差值(不模糊)</t>
    <phoneticPr fontId="1" type="noConversion"/>
  </si>
  <si>
    <t>第十一次</t>
    <phoneticPr fontId="1" type="noConversion"/>
  </si>
  <si>
    <t>3軸_FFT+SMV差值</t>
    <phoneticPr fontId="1" type="noConversion"/>
  </si>
  <si>
    <t>200_AVG</t>
  </si>
  <si>
    <t>權重:</t>
    <phoneticPr fontId="1" type="noConversion"/>
  </si>
  <si>
    <t>200_MAX</t>
    <phoneticPr fontId="1" type="noConversion"/>
  </si>
  <si>
    <t>200_None</t>
    <phoneticPr fontId="1" type="noConversion"/>
  </si>
  <si>
    <t>第十二次</t>
    <phoneticPr fontId="1" type="noConversion"/>
  </si>
  <si>
    <t>3軸_FFT+SMV+SMV差值</t>
    <phoneticPr fontId="1" type="noConversion"/>
  </si>
  <si>
    <t>3軸轉RGB(模糊)None權重</t>
    <phoneticPr fontId="1" type="noConversion"/>
  </si>
  <si>
    <t>第十三次</t>
    <phoneticPr fontId="1" type="noConversion"/>
  </si>
  <si>
    <t>3軸_FFT+SMV差值</t>
    <phoneticPr fontId="1" type="noConversion"/>
  </si>
  <si>
    <t>3軸轉RGB(高斯模糊)</t>
    <phoneticPr fontId="1" type="noConversion"/>
  </si>
  <si>
    <t>全部流程</t>
    <phoneticPr fontId="1" type="noConversion"/>
  </si>
  <si>
    <t>Conv1D</t>
    <phoneticPr fontId="1" type="noConversion"/>
  </si>
  <si>
    <t>Conv2D</t>
    <phoneticPr fontId="1" type="noConversion"/>
  </si>
  <si>
    <t>第八次</t>
    <phoneticPr fontId="1" type="noConversion"/>
  </si>
  <si>
    <t>3軸轉RGB_3(高斯模糊_AVG)</t>
    <phoneticPr fontId="1" type="noConversion"/>
  </si>
  <si>
    <t>3軸轉RGB_3(高斯模糊_MAX)</t>
    <phoneticPr fontId="1" type="noConversion"/>
  </si>
  <si>
    <t>3軸轉RGB_3(高斯模糊_None)</t>
    <phoneticPr fontId="1" type="noConversion"/>
  </si>
  <si>
    <t>3軸轉RGB_3(高斯模糊_AVG_縮小)</t>
    <phoneticPr fontId="1" type="noConversion"/>
  </si>
  <si>
    <t>3軸轉RGB_3(高斯模糊_None_縮小)</t>
    <phoneticPr fontId="1" type="noConversion"/>
  </si>
  <si>
    <t>3軸轉RGB_3(AVG_縮小)</t>
    <phoneticPr fontId="1" type="noConversion"/>
  </si>
  <si>
    <t>3軸轉RGB_3(MAX_縮小)</t>
    <phoneticPr fontId="1" type="noConversion"/>
  </si>
  <si>
    <t>3軸轉RGB_3(None_縮小)</t>
    <phoneticPr fontId="1" type="noConversion"/>
  </si>
  <si>
    <t>3軸+SMV</t>
    <phoneticPr fontId="1" type="noConversion"/>
  </si>
  <si>
    <t>FFT(raw_data)/length</t>
    <phoneticPr fontId="1" type="noConversion"/>
  </si>
  <si>
    <t xml:space="preserve">FFT(raw_data - mean) /length </t>
    <phoneticPr fontId="1" type="noConversion"/>
  </si>
  <si>
    <t xml:space="preserve">abs(FFT(raw_data - mean) )/length </t>
    <phoneticPr fontId="1" type="noConversion"/>
  </si>
  <si>
    <t>高斯模糊</t>
    <phoneticPr fontId="1" type="noConversion"/>
  </si>
  <si>
    <t>高斯模糊(AVG)</t>
    <phoneticPr fontId="1" type="noConversion"/>
  </si>
  <si>
    <t>高斯模糊(MAX)</t>
    <phoneticPr fontId="1" type="noConversion"/>
  </si>
  <si>
    <t>高斯模糊(None)</t>
    <phoneticPr fontId="1" type="noConversion"/>
  </si>
  <si>
    <t>高斯模糊縮小(None)</t>
    <phoneticPr fontId="1" type="noConversion"/>
  </si>
  <si>
    <t>高斯模糊縮小(AVG)</t>
    <phoneticPr fontId="1" type="noConversion"/>
  </si>
  <si>
    <t>高斯模糊縮小(AVG)(50%)</t>
    <phoneticPr fontId="1" type="noConversion"/>
  </si>
  <si>
    <t>高斯模糊縮小(MAX)</t>
    <phoneticPr fontId="1" type="noConversion"/>
  </si>
  <si>
    <t>高斯模糊縮小(MAX)(50%)</t>
    <phoneticPr fontId="1" type="noConversion"/>
  </si>
  <si>
    <t>高斯模糊縮小(None)(50%)</t>
    <phoneticPr fontId="1" type="noConversion"/>
  </si>
  <si>
    <t>abs(FFT(raw_data - mean) )/length  + FFT(SMV_Diff)/length</t>
    <phoneticPr fontId="1" type="noConversion"/>
  </si>
  <si>
    <t>3軸轉RGB_3(高斯模糊_MAX_縮小)</t>
    <phoneticPr fontId="1" type="noConversion"/>
  </si>
  <si>
    <t>abs(FFT(raw_data - mean) )/length  + FFT(SMV)/length</t>
    <phoneticPr fontId="1" type="noConversion"/>
  </si>
  <si>
    <t>原始(去掉接掛電話)</t>
    <phoneticPr fontId="1" type="noConversion"/>
  </si>
  <si>
    <t>Conv1D:</t>
    <phoneticPr fontId="1" type="noConversion"/>
  </si>
  <si>
    <t>3軸Raw_Data</t>
    <phoneticPr fontId="1" type="noConversion"/>
  </si>
  <si>
    <t>特異度</t>
    <phoneticPr fontId="3" type="noConversion"/>
  </si>
  <si>
    <t>靈敏度</t>
    <phoneticPr fontId="3" type="noConversion"/>
  </si>
  <si>
    <t>準確度</t>
    <phoneticPr fontId="3" type="noConversion"/>
  </si>
  <si>
    <t>跌倒</t>
    <phoneticPr fontId="3" type="noConversion"/>
  </si>
  <si>
    <t>靈敏度</t>
    <phoneticPr fontId="3" type="noConversion"/>
  </si>
  <si>
    <t>準確度</t>
    <phoneticPr fontId="3" type="noConversion"/>
  </si>
  <si>
    <t>原始(去掉接掛電話)</t>
    <phoneticPr fontId="1" type="noConversion"/>
  </si>
  <si>
    <t>ADLs</t>
    <phoneticPr fontId="3" type="noConversion"/>
  </si>
  <si>
    <t>特異度</t>
    <phoneticPr fontId="3" type="noConversion"/>
  </si>
  <si>
    <t>ADLs</t>
    <phoneticPr fontId="3" type="noConversion"/>
  </si>
  <si>
    <t>靈敏度</t>
    <phoneticPr fontId="3" type="noConversion"/>
  </si>
  <si>
    <t>訓練集:</t>
    <phoneticPr fontId="1" type="noConversion"/>
  </si>
  <si>
    <t>原始(去掉接掛電話)</t>
    <phoneticPr fontId="1" type="noConversion"/>
  </si>
  <si>
    <t>原始(去掉接掛電話)</t>
    <phoneticPr fontId="1" type="noConversion"/>
  </si>
  <si>
    <t>ADLs</t>
    <phoneticPr fontId="3" type="noConversion"/>
  </si>
  <si>
    <t>靈敏度</t>
    <phoneticPr fontId="3" type="noConversion"/>
  </si>
  <si>
    <t>訓練集:</t>
    <phoneticPr fontId="1" type="noConversion"/>
  </si>
  <si>
    <t>ADLs</t>
    <phoneticPr fontId="3" type="noConversion"/>
  </si>
  <si>
    <t>abs(FFT(raw_data - mean)) /length + SMV</t>
    <phoneticPr fontId="1" type="noConversion"/>
  </si>
  <si>
    <t>靈敏度</t>
    <phoneticPr fontId="3" type="noConversion"/>
  </si>
  <si>
    <t>跌倒</t>
    <phoneticPr fontId="3" type="noConversion"/>
  </si>
  <si>
    <t>Conv1D:</t>
    <phoneticPr fontId="1" type="noConversion"/>
  </si>
  <si>
    <t>Conv1D:</t>
    <phoneticPr fontId="1" type="noConversion"/>
  </si>
  <si>
    <t>特異度</t>
    <phoneticPr fontId="3" type="noConversion"/>
  </si>
  <si>
    <t>準確度</t>
    <phoneticPr fontId="3" type="noConversion"/>
  </si>
  <si>
    <t>abs(FFT(raw_data - mean) )  + FFT(SMV)</t>
    <phoneticPr fontId="1" type="noConversion"/>
  </si>
  <si>
    <t>訓練集:</t>
    <phoneticPr fontId="1" type="noConversion"/>
  </si>
  <si>
    <t>準確度</t>
    <phoneticPr fontId="3" type="noConversion"/>
  </si>
  <si>
    <t>Conv1D:</t>
    <phoneticPr fontId="1" type="noConversion"/>
  </si>
  <si>
    <t>abs(FFT(raw_data - mean) )/length  + FFT(SMV_Diff)/length + SMV</t>
    <phoneticPr fontId="1" type="noConversion"/>
  </si>
  <si>
    <t>abs(FFT(raw_data - mean) )/length  + FFT(SMV)/length + SMV_Diff</t>
    <phoneticPr fontId="1" type="noConversion"/>
  </si>
  <si>
    <t>abs(FFT(raw_data - mean) )/length  + FFT(SMV_Diff)/length + FFT(SMV)/length</t>
    <phoneticPr fontId="1" type="noConversion"/>
  </si>
  <si>
    <t>abs(FFT(raw_data - mean)) + SMV_Diff</t>
    <phoneticPr fontId="1" type="noConversion"/>
  </si>
  <si>
    <t>abs(FFT(raw_data - mean)) + SMV</t>
    <phoneticPr fontId="1" type="noConversion"/>
  </si>
  <si>
    <t>abs(FFT(raw_data - mean) )  + FFT(SMV_Diff)</t>
    <phoneticPr fontId="1" type="noConversion"/>
  </si>
  <si>
    <t>3軸轉RGB_3(Max_縮小50%)</t>
    <phoneticPr fontId="1" type="noConversion"/>
  </si>
  <si>
    <t>3軸轉RGB_3(Max_縮小25%)</t>
    <phoneticPr fontId="1" type="noConversion"/>
  </si>
  <si>
    <t>abs(FFT(raw_data - mean) ) /length + SMV_Diff + SMV</t>
    <phoneticPr fontId="1" type="noConversion"/>
  </si>
  <si>
    <t>abs(FFT(raw_data - mean) ) + SMV_Diff + SMV</t>
    <phoneticPr fontId="1" type="noConversion"/>
  </si>
  <si>
    <t>3分3%255(高斯模糊MAX)(25%)</t>
    <phoneticPr fontId="1" type="noConversion"/>
  </si>
  <si>
    <t>3分3%255(高斯模糊MAX)(230*173%)</t>
    <phoneticPr fontId="1" type="noConversion"/>
  </si>
  <si>
    <t>3分3%255(高斯模糊MAX)(50%)</t>
    <phoneticPr fontId="1" type="noConversion"/>
  </si>
  <si>
    <t>3分3%255(不模糊MAX)(25%)</t>
    <phoneticPr fontId="1" type="noConversion"/>
  </si>
  <si>
    <t>3分3%255(不模糊MAX)(230*173%)</t>
    <phoneticPr fontId="1" type="noConversion"/>
  </si>
  <si>
    <t>3分3%255(不模糊MAX)(50%)</t>
    <phoneticPr fontId="1" type="noConversion"/>
  </si>
  <si>
    <t>3分3(高斯模糊MAX)(25%)</t>
    <phoneticPr fontId="1" type="noConversion"/>
  </si>
  <si>
    <t>3分3(高斯模糊MAX)(230*173%)</t>
    <phoneticPr fontId="1" type="noConversion"/>
  </si>
  <si>
    <t>3分3(高斯模糊MAX)(50%)</t>
    <phoneticPr fontId="1" type="noConversion"/>
  </si>
  <si>
    <t>3分3(不模糊MAX)(25%)</t>
    <phoneticPr fontId="1" type="noConversion"/>
  </si>
  <si>
    <t>3分3(不模糊MAX)(230*173%)</t>
    <phoneticPr fontId="1" type="noConversion"/>
  </si>
  <si>
    <t>3分3(不模糊MAX)(50%)</t>
    <phoneticPr fontId="1" type="noConversion"/>
  </si>
  <si>
    <t>靈敏度</t>
    <phoneticPr fontId="3" type="noConversion"/>
  </si>
  <si>
    <t>abs(FFT(raw_data - mean)) /length + SMV_Diff(Relu)</t>
    <phoneticPr fontId="1" type="noConversion"/>
  </si>
  <si>
    <t>abs(FFT(raw_data - mean)) /length + SMV_Diff(Tanh)</t>
    <phoneticPr fontId="1" type="noConversion"/>
  </si>
  <si>
    <t>3分3%255(高斯模糊AVG)(25%)</t>
    <phoneticPr fontId="1" type="noConversion"/>
  </si>
  <si>
    <t>3分3%255(高斯模糊AVG)(230*173%)</t>
    <phoneticPr fontId="1" type="noConversion"/>
  </si>
  <si>
    <t>3分3%255(高斯模糊AVG)(50%)</t>
    <phoneticPr fontId="1" type="noConversion"/>
  </si>
  <si>
    <t>3分3%255(不模糊AVG)(25%)</t>
    <phoneticPr fontId="1" type="noConversion"/>
  </si>
  <si>
    <t>3分3%255(不模糊AVG)(230*173%)</t>
    <phoneticPr fontId="1" type="noConversion"/>
  </si>
  <si>
    <t>3分3%255(不模糊AVG)(50%)</t>
    <phoneticPr fontId="1" type="noConversion"/>
  </si>
  <si>
    <t>3分3(高斯模糊AVG)(25%)</t>
    <phoneticPr fontId="1" type="noConversion"/>
  </si>
  <si>
    <t>3分3(高斯模糊AVG)(230*173%)</t>
    <phoneticPr fontId="1" type="noConversion"/>
  </si>
  <si>
    <t>3分3(高斯模糊AVG)(50%)</t>
    <phoneticPr fontId="1" type="noConversion"/>
  </si>
  <si>
    <t>3分3(不模糊AVG)(25%)</t>
    <phoneticPr fontId="1" type="noConversion"/>
  </si>
  <si>
    <t>3分3(不模糊AVG)(230*173%)</t>
    <phoneticPr fontId="1" type="noConversion"/>
  </si>
  <si>
    <t>3分3(不模糊AVG)(50%)</t>
    <phoneticPr fontId="1" type="noConversion"/>
  </si>
  <si>
    <t>abs(FFT(raw_data - mean)) /length + SMV_Diff(Tanh)(1.0)</t>
    <phoneticPr fontId="1" type="noConversion"/>
  </si>
  <si>
    <t>abs(FFT(raw_data - mean)) /length + SMV_Diff(Tanh)(0.9)</t>
    <phoneticPr fontId="1" type="noConversion"/>
  </si>
  <si>
    <t>abs(FFT(raw_data - mean)) /length + SMV_Diff(Tanh)(0.8)</t>
    <phoneticPr fontId="1" type="noConversion"/>
  </si>
  <si>
    <t>abs(FFT(raw_data - mean)) /length + SMV_Diff(Tanh)(0.7)</t>
    <phoneticPr fontId="1" type="noConversion"/>
  </si>
  <si>
    <t>abs(FFT(raw_data - mean)) /length + SMV_Diff(Tanh)(0.6)</t>
    <phoneticPr fontId="1" type="noConversion"/>
  </si>
  <si>
    <t>abs(FFT(raw_data - mean)) /length + SMV_Diff(Tanh)(0.5)</t>
    <phoneticPr fontId="1" type="noConversion"/>
  </si>
  <si>
    <t>abs(FFT(raw_data - mean)) /length + SMV_Diff(Relu)(1.0)</t>
    <phoneticPr fontId="1" type="noConversion"/>
  </si>
  <si>
    <t>abs(FFT(raw_data - mean)) /length + SMV_Diff(Relu)(0.9)</t>
    <phoneticPr fontId="1" type="noConversion"/>
  </si>
  <si>
    <t>abs(FFT(raw_data - mean)) /length + SMV_Diff(Relu)(0.8)</t>
    <phoneticPr fontId="1" type="noConversion"/>
  </si>
  <si>
    <t>abs(FFT(raw_data - mean)) /length + SMV_Diff(Relu)(0.7)</t>
    <phoneticPr fontId="1" type="noConversion"/>
  </si>
  <si>
    <t>abs(FFT(raw_data - mean)) /length + SMV_Diff(Relu)(0.6)</t>
    <phoneticPr fontId="1" type="noConversion"/>
  </si>
  <si>
    <t>abs(FFT(raw_data - mean)) /length + SMV_Diff(Relu)(0.5)</t>
    <phoneticPr fontId="1" type="noConversion"/>
  </si>
  <si>
    <t>Percentile</t>
    <phoneticPr fontId="1" type="noConversion"/>
  </si>
  <si>
    <t>abs(FFT(raw_data - mean)) /length + SMV_Diff(Relu)(0.9)(4層)</t>
    <phoneticPr fontId="1" type="noConversion"/>
  </si>
  <si>
    <t>abs(FFT(raw_data - mean)) /length + SMV_Diff(Relu)(0.9)(3層)</t>
    <phoneticPr fontId="1" type="noConversion"/>
  </si>
  <si>
    <t>abs(FFT(raw_data - mean)) /length + SMV_Diff(Relu)(0.9)(2層)</t>
    <phoneticPr fontId="1" type="noConversion"/>
  </si>
  <si>
    <t>abs(FFT(raw_data - mean)) /length + SMV_Diff(Relu)(0.9)(1層)</t>
    <phoneticPr fontId="1" type="noConversion"/>
  </si>
  <si>
    <t>3分3%255(高斯模糊MAX)(25%)(灰階)</t>
    <phoneticPr fontId="1" type="noConversion"/>
  </si>
  <si>
    <t>3分3%255(高斯模糊MAX)(230*173%)(灰階)</t>
    <phoneticPr fontId="1" type="noConversion"/>
  </si>
  <si>
    <t>3分3%255(高斯模糊MAX)(50%)(灰階)</t>
    <phoneticPr fontId="1" type="noConversion"/>
  </si>
  <si>
    <t>3分3%255(不模糊MAX)(25%)(灰階)</t>
    <phoneticPr fontId="1" type="noConversion"/>
  </si>
  <si>
    <t>3分3%255(不模糊MAX)(230*173%)(灰階)</t>
    <phoneticPr fontId="1" type="noConversion"/>
  </si>
  <si>
    <t>3分3%255(不模糊MAX)(50%)(灰階)</t>
    <phoneticPr fontId="1" type="noConversion"/>
  </si>
  <si>
    <t>3分3(高斯模糊MAX)(25%)(灰階)</t>
    <phoneticPr fontId="1" type="noConversion"/>
  </si>
  <si>
    <t>3分3(高斯模糊MAX)(230*173%)(灰階)</t>
    <phoneticPr fontId="1" type="noConversion"/>
  </si>
  <si>
    <t>3分3(高斯模糊MAX)(50%)(灰階)</t>
    <phoneticPr fontId="1" type="noConversion"/>
  </si>
  <si>
    <t>3分3(不模糊MAX)(25%)(灰階)</t>
    <phoneticPr fontId="1" type="noConversion"/>
  </si>
  <si>
    <t>3分3(不模糊MAX)(230*173%)(灰階)</t>
    <phoneticPr fontId="1" type="noConversion"/>
  </si>
  <si>
    <t>3分3(不模糊MAX)(50%)(灰階)</t>
    <phoneticPr fontId="1" type="noConversion"/>
  </si>
  <si>
    <t>4分4(高斯模糊MAX)(25%)</t>
    <phoneticPr fontId="1" type="noConversion"/>
  </si>
  <si>
    <t>4分4(高斯模糊MAX)(230*173%)</t>
    <phoneticPr fontId="1" type="noConversion"/>
  </si>
  <si>
    <t>4分4(高斯模糊MAX)(50%)</t>
    <phoneticPr fontId="1" type="noConversion"/>
  </si>
  <si>
    <t>4分4(不模糊MAX)(25%)</t>
    <phoneticPr fontId="1" type="noConversion"/>
  </si>
  <si>
    <t>4分4(不模糊MAX)(230*173%)</t>
    <phoneticPr fontId="1" type="noConversion"/>
  </si>
  <si>
    <t>4分4(不模糊MAX)(50%)</t>
    <phoneticPr fontId="1" type="noConversion"/>
  </si>
  <si>
    <t>4分4(高斯模糊MAX)(25%)(灰階)</t>
    <phoneticPr fontId="1" type="noConversion"/>
  </si>
  <si>
    <t>4分4(高斯模糊MAX)(230*173%)(灰階)</t>
    <phoneticPr fontId="1" type="noConversion"/>
  </si>
  <si>
    <t>4分4(高斯模糊MAX)(50%)(灰階)</t>
    <phoneticPr fontId="1" type="noConversion"/>
  </si>
  <si>
    <t>4分4(不模糊MAX)(25%)(灰階)</t>
    <phoneticPr fontId="1" type="noConversion"/>
  </si>
  <si>
    <t>4分4(不模糊MAX)(230*173%)(灰階)</t>
    <phoneticPr fontId="1" type="noConversion"/>
  </si>
  <si>
    <t>4分4(不模糊MAX)(50%)(灰階)</t>
    <phoneticPr fontId="1" type="noConversion"/>
  </si>
  <si>
    <t>訓練集:</t>
    <phoneticPr fontId="1" type="noConversion"/>
  </si>
  <si>
    <t>前跌</t>
    <phoneticPr fontId="1" type="noConversion"/>
  </si>
  <si>
    <t>後跌</t>
    <phoneticPr fontId="1" type="noConversion"/>
  </si>
  <si>
    <t>左跌</t>
    <phoneticPr fontId="1" type="noConversion"/>
  </si>
  <si>
    <t>右跌</t>
    <phoneticPr fontId="1" type="noConversion"/>
  </si>
  <si>
    <t>3分3(不模糊MAX)(25%)</t>
    <phoneticPr fontId="1" type="noConversion"/>
  </si>
  <si>
    <t>準確度</t>
    <phoneticPr fontId="3" type="noConversion"/>
  </si>
  <si>
    <t>3分3(不模糊MAX)(230*173%)</t>
    <phoneticPr fontId="1" type="noConversion"/>
  </si>
  <si>
    <t>Lower</t>
    <phoneticPr fontId="1" type="noConversion"/>
  </si>
  <si>
    <t>Upper</t>
    <phoneticPr fontId="1" type="noConversion"/>
  </si>
  <si>
    <t>3分3(不模糊MAX)(50%)</t>
    <phoneticPr fontId="1" type="noConversion"/>
  </si>
  <si>
    <t>3分3(不模糊MAX)(230*173)</t>
    <phoneticPr fontId="1" type="noConversion"/>
  </si>
  <si>
    <t>3分3(不模糊MAX)(50%)</t>
    <phoneticPr fontId="1" type="noConversion"/>
  </si>
  <si>
    <t>訓練集:</t>
    <phoneticPr fontId="1" type="noConversion"/>
  </si>
  <si>
    <t>閾值</t>
    <phoneticPr fontId="1" type="noConversion"/>
  </si>
  <si>
    <t>靈敏度</t>
    <phoneticPr fontId="1" type="noConversion"/>
  </si>
  <si>
    <t>特異度</t>
    <phoneticPr fontId="1" type="noConversion"/>
  </si>
  <si>
    <t>準確度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</si>
</sst>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%"/>
    <numFmt numFmtId="177" formatCode="0.00_);[Red]\(0.00\)"/>
    <numFmt numFmtId="178" formatCode="0_);[Red]\(0\)"/>
    <numFmt numFmtId="179" formatCode="0.0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8" fillId="0" borderId="0" xfId="0" applyFont="1">
      <alignment vertical="center"/>
    </xf>
    <xf numFmtId="10" fontId="9" fillId="0" borderId="0" xfId="0" applyNumberFormat="1" applyFont="1" applyAlignment="1">
      <alignment horizont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  <xf numFmtId="10" fontId="7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0" fontId="8" fillId="0" borderId="0" xfId="0" applyNumberFormat="1" applyFont="1">
      <alignment vertical="center"/>
    </xf>
    <xf numFmtId="10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0" fillId="2" borderId="0" xfId="0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0" fontId="8" fillId="0" borderId="0" xfId="0" applyNumberFormat="1" applyFont="1" applyFill="1">
      <alignment vertical="center"/>
    </xf>
    <xf numFmtId="177" fontId="7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7" fillId="2" borderId="0" xfId="0" applyFont="1" applyFill="1">
      <alignment vertical="center"/>
    </xf>
    <xf numFmtId="178" fontId="8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8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8381452318461"/>
          <c:y val="2.5428331875182269E-2"/>
          <c:w val="0.8283702974628171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工作表11!$R$27</c:f>
              <c:strCache>
                <c:ptCount val="1"/>
                <c:pt idx="0">
                  <c:v>特異度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工作表11!$Q$28:$Q$33</c:f>
              <c:numCache>
                <c:formatCode>0.00_);[Red]\(0.00\)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工作表11!$R$28:$R$33</c:f>
              <c:numCache>
                <c:formatCode>0.00%</c:formatCode>
                <c:ptCount val="6"/>
                <c:pt idx="0">
                  <c:v>0.99</c:v>
                </c:pt>
                <c:pt idx="1">
                  <c:v>0.9929</c:v>
                </c:pt>
                <c:pt idx="2">
                  <c:v>0.98140000000000005</c:v>
                </c:pt>
                <c:pt idx="3">
                  <c:v>0.97789999999999999</c:v>
                </c:pt>
                <c:pt idx="4">
                  <c:v>0.9929</c:v>
                </c:pt>
                <c:pt idx="5">
                  <c:v>0.96860000000000002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工作表11!$S$27</c:f>
              <c:strCache>
                <c:ptCount val="1"/>
                <c:pt idx="0">
                  <c:v>靈敏度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工作表11!$Q$28:$Q$33</c:f>
              <c:numCache>
                <c:formatCode>0.00_);[Red]\(0.00\)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工作表11!$S$28:$S$33</c:f>
              <c:numCache>
                <c:formatCode>0.00%</c:formatCode>
                <c:ptCount val="6"/>
                <c:pt idx="0">
                  <c:v>0.98209999999999997</c:v>
                </c:pt>
                <c:pt idx="1">
                  <c:v>0.98750000000000004</c:v>
                </c:pt>
                <c:pt idx="2">
                  <c:v>0.9768</c:v>
                </c:pt>
                <c:pt idx="3">
                  <c:v>0.97860000000000003</c:v>
                </c:pt>
                <c:pt idx="4">
                  <c:v>0.98209999999999997</c:v>
                </c:pt>
                <c:pt idx="5">
                  <c:v>0.99109999999999998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9653888"/>
        <c:axId val="-659648448"/>
      </c:scatterChart>
      <c:valAx>
        <c:axId val="-6596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9648448"/>
        <c:crosses val="autoZero"/>
        <c:crossBetween val="midCat"/>
      </c:valAx>
      <c:valAx>
        <c:axId val="-659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96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工作表11!$R$35</c:f>
              <c:strCache>
                <c:ptCount val="1"/>
                <c:pt idx="0">
                  <c:v>特異度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工作表11!$Q$36:$Q$41</c:f>
              <c:numCache>
                <c:formatCode>0.00_);[Red]\(0.00\)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工作表11!$R$36:$R$41</c:f>
              <c:numCache>
                <c:formatCode>0.00%</c:formatCode>
                <c:ptCount val="6"/>
                <c:pt idx="0">
                  <c:v>0.9829</c:v>
                </c:pt>
                <c:pt idx="1">
                  <c:v>0.97499999999999998</c:v>
                </c:pt>
                <c:pt idx="2">
                  <c:v>0.97789999999999999</c:v>
                </c:pt>
                <c:pt idx="3">
                  <c:v>0.98070000000000002</c:v>
                </c:pt>
                <c:pt idx="4">
                  <c:v>0.98709999999999998</c:v>
                </c:pt>
                <c:pt idx="5">
                  <c:v>0.9929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工作表11!$S$35</c:f>
              <c:strCache>
                <c:ptCount val="1"/>
                <c:pt idx="0">
                  <c:v>靈敏度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工作表11!$Q$36:$Q$41</c:f>
              <c:numCache>
                <c:formatCode>0.00_);[Red]\(0.00\)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工作表11!$S$36:$S$41</c:f>
              <c:numCache>
                <c:formatCode>0.00%</c:formatCode>
                <c:ptCount val="6"/>
                <c:pt idx="0">
                  <c:v>0.9839</c:v>
                </c:pt>
                <c:pt idx="1">
                  <c:v>0.9839</c:v>
                </c:pt>
                <c:pt idx="2">
                  <c:v>0.99109999999999998</c:v>
                </c:pt>
                <c:pt idx="3">
                  <c:v>0.9929</c:v>
                </c:pt>
                <c:pt idx="4">
                  <c:v>0.98209999999999997</c:v>
                </c:pt>
                <c:pt idx="5">
                  <c:v>0.97860000000000003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9650080"/>
        <c:axId val="-659647904"/>
      </c:scatterChart>
      <c:valAx>
        <c:axId val="-6596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9647904"/>
        <c:crosses val="autoZero"/>
        <c:crossBetween val="midCat"/>
      </c:valAx>
      <c:valAx>
        <c:axId val="-659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96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'0.9全部10-fold'!$E$43</c:f>
              <c:strCache>
                <c:ptCount val="1"/>
                <c:pt idx="0">
                  <c:v>特異度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'0.9全部10-fold'!$D$44:$D$49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 formatCode="0.0">
                  <c:v>1</c:v>
                </c:pt>
              </c:numCache>
            </c:numRef>
          </c:cat>
          <c:val>
            <c:numRef>
              <c:f>'0.9全部10-fold'!$E$44:$E$49</c:f>
              <c:numCache>
                <c:formatCode>0.00%</c:formatCode>
                <c:ptCount val="6"/>
                <c:pt idx="0">
                  <c:v>0.98829999999999996</c:v>
                </c:pt>
                <c:pt idx="1">
                  <c:v>0.98409999999999997</c:v>
                </c:pt>
                <c:pt idx="2">
                  <c:v>0.98709999999999998</c:v>
                </c:pt>
                <c:pt idx="3">
                  <c:v>0.98660000000000003</c:v>
                </c:pt>
                <c:pt idx="4">
                  <c:v>0.99539999999999995</c:v>
                </c:pt>
                <c:pt idx="5">
                  <c:v>0.98650000000000004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'0.9全部10-fold'!$F$43</c:f>
              <c:strCache>
                <c:ptCount val="1"/>
                <c:pt idx="0">
                  <c:v>靈敏度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'0.9全部10-fold'!$D$44:$D$49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 formatCode="0.0">
                  <c:v>1</c:v>
                </c:pt>
              </c:numCache>
            </c:numRef>
          </c:cat>
          <c:val>
            <c:numRef>
              <c:f>'0.9全部10-fold'!$F$44:$F$49</c:f>
              <c:numCache>
                <c:formatCode>0.00%</c:formatCode>
                <c:ptCount val="6"/>
                <c:pt idx="0">
                  <c:v>0.94710000000000005</c:v>
                </c:pt>
                <c:pt idx="1">
                  <c:v>0.96079999999999999</c:v>
                </c:pt>
                <c:pt idx="2">
                  <c:v>0.95920000000000005</c:v>
                </c:pt>
                <c:pt idx="3">
                  <c:v>0.96660000000000001</c:v>
                </c:pt>
                <c:pt idx="4">
                  <c:v>0.98070000000000002</c:v>
                </c:pt>
                <c:pt idx="5">
                  <c:v>0.95889999999999997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9647360"/>
        <c:axId val="-1168398448"/>
      </c:lineChart>
      <c:catAx>
        <c:axId val="-659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8398448"/>
        <c:crosses val="autoZero"/>
        <c:auto val="1"/>
        <c:lblAlgn val="ctr"/>
        <c:lblOffset val="100"/>
        <c:noMultiLvlLbl val="0"/>
      </c:catAx>
      <c:valAx>
        <c:axId val="-11683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59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'0.9全部10-fold'!$I$43</c:f>
              <c:strCache>
                <c:ptCount val="1"/>
                <c:pt idx="0">
                  <c:v>特異度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'0.9全部10-fold'!$H$44:$H$49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 formatCode="0.0">
                  <c:v>1</c:v>
                </c:pt>
              </c:numCache>
            </c:numRef>
          </c:cat>
          <c:val>
            <c:numRef>
              <c:f>'0.9全部10-fold'!$I$44:$I$49</c:f>
              <c:numCache>
                <c:formatCode>0.00%</c:formatCode>
                <c:ptCount val="6"/>
                <c:pt idx="0">
                  <c:v>0.99890000000000001</c:v>
                </c:pt>
                <c:pt idx="1">
                  <c:v>0.99870000000000003</c:v>
                </c:pt>
                <c:pt idx="2">
                  <c:v>0.99790000000000001</c:v>
                </c:pt>
                <c:pt idx="3">
                  <c:v>0.99860000000000004</c:v>
                </c:pt>
                <c:pt idx="4">
                  <c:v>0.99970000000000003</c:v>
                </c:pt>
                <c:pt idx="5">
                  <c:v>0.99809999999999999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'0.9全部10-fold'!$J$43</c:f>
              <c:strCache>
                <c:ptCount val="1"/>
                <c:pt idx="0">
                  <c:v>靈敏度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'0.9全部10-fold'!$H$44:$H$49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 formatCode="0.0">
                  <c:v>1</c:v>
                </c:pt>
              </c:numCache>
            </c:numRef>
          </c:cat>
          <c:val>
            <c:numRef>
              <c:f>'0.9全部10-fold'!$J$44:$J$49</c:f>
              <c:numCache>
                <c:formatCode>0.00%</c:formatCode>
                <c:ptCount val="6"/>
                <c:pt idx="0">
                  <c:v>0.93169999999999997</c:v>
                </c:pt>
                <c:pt idx="1">
                  <c:v>0.93859999999999999</c:v>
                </c:pt>
                <c:pt idx="2">
                  <c:v>0.93359999999999999</c:v>
                </c:pt>
                <c:pt idx="3">
                  <c:v>0.93959999999999999</c:v>
                </c:pt>
                <c:pt idx="4">
                  <c:v>0.95850000000000002</c:v>
                </c:pt>
                <c:pt idx="5">
                  <c:v>0.93720000000000003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68390288"/>
        <c:axId val="-1168400080"/>
      </c:lineChart>
      <c:catAx>
        <c:axId val="-116839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8400080"/>
        <c:crosses val="autoZero"/>
        <c:auto val="1"/>
        <c:lblAlgn val="ctr"/>
        <c:lblOffset val="100"/>
        <c:noMultiLvlLbl val="0"/>
      </c:catAx>
      <c:valAx>
        <c:axId val="-1168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83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633412</xdr:colOff>
      <xdr:row>11</xdr:row>
      <xdr:rowOff>66675</xdr:rowOff>
    </xdr:from>
    <xdr:to>
      <xdr:col>25</xdr:col>
      <xdr:colOff>404812</xdr:colOff>
      <xdr:row>24</xdr:row>
      <xdr:rowOff>85725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10</xdr:row>
      <xdr:rowOff>133350</xdr:rowOff>
    </xdr:from>
    <xdr:to>
      <xdr:col>17</xdr:col>
      <xdr:colOff>552450</xdr:colOff>
      <xdr:row>23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50</xdr:row>
      <xdr:rowOff>66675</xdr:rowOff>
    </xdr:from>
    <xdr:to>
      <xdr:col>11</xdr:col>
      <xdr:colOff>371475</xdr:colOff>
      <xdr:row>63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231402</xdr:colOff>
      <xdr:row>45</xdr:row>
      <xdr:rowOff>155761</xdr:rowOff>
    </xdr:from>
    <xdr:to>
      <xdr:col>19</xdr:col>
      <xdr:colOff>259977</xdr:colOff>
      <xdr:row>58</xdr:row>
      <xdr:rowOff>174811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I28" sqref="I28"/>
    </sheetView>
  </sheetViews>
  <sheetFormatPr defaultRowHeight="16.5" x14ac:dyDescent="0.25"/>
  <cols>
    <col min="5" max="5" width="9.625" bestFit="1" customWidth="1"/>
    <col min="7" max="7" width="9.625" bestFit="1" customWidth="1"/>
    <col min="16" max="16" width="9.625" bestFit="1" customWidth="1"/>
    <col min="18" max="18" width="9.625" bestFit="1" customWidth="1"/>
  </cols>
  <sheetData>
    <row r="1" spans="1:21" x14ac:dyDescent="0.25">
      <c r="A1" t="s">
        <v>0</v>
      </c>
      <c r="B1" t="s">
        <v>94</v>
      </c>
      <c r="C1" t="s">
        <v>95</v>
      </c>
      <c r="E1" t="s">
        <v>96</v>
      </c>
      <c r="F1" t="s">
        <v>97</v>
      </c>
      <c r="H1" t="s">
        <v>98</v>
      </c>
      <c r="I1" t="s">
        <v>102</v>
      </c>
      <c r="L1" t="s">
        <v>28</v>
      </c>
      <c r="M1" t="s">
        <v>94</v>
      </c>
      <c r="N1" t="s">
        <v>95</v>
      </c>
      <c r="P1" t="s">
        <v>96</v>
      </c>
      <c r="Q1" t="s">
        <v>97</v>
      </c>
      <c r="S1" t="s">
        <v>98</v>
      </c>
      <c r="T1" t="s">
        <v>121</v>
      </c>
    </row>
    <row r="2" spans="1:21" x14ac:dyDescent="0.25">
      <c r="A2" s="1" t="s">
        <v>1</v>
      </c>
      <c r="B2" s="1"/>
      <c r="C2" s="1" t="s">
        <v>2</v>
      </c>
      <c r="D2" s="1" t="s">
        <v>3</v>
      </c>
      <c r="E2" s="1" t="s">
        <v>4</v>
      </c>
      <c r="F2" s="1"/>
      <c r="G2" s="1" t="s">
        <v>5</v>
      </c>
      <c r="H2" s="1"/>
      <c r="I2" s="1" t="s">
        <v>6</v>
      </c>
      <c r="J2" s="1" t="s">
        <v>7</v>
      </c>
      <c r="L2" s="1" t="s">
        <v>29</v>
      </c>
      <c r="M2" s="1"/>
      <c r="N2" s="1" t="s">
        <v>30</v>
      </c>
      <c r="O2" s="1" t="s">
        <v>31</v>
      </c>
      <c r="P2" s="1" t="s">
        <v>32</v>
      </c>
      <c r="Q2" s="1"/>
      <c r="R2" s="1" t="s">
        <v>33</v>
      </c>
      <c r="S2" s="1"/>
      <c r="T2" s="1" t="s">
        <v>34</v>
      </c>
      <c r="U2" s="1" t="s">
        <v>35</v>
      </c>
    </row>
    <row r="3" spans="1:21" x14ac:dyDescent="0.25">
      <c r="A3" s="5" t="s">
        <v>8</v>
      </c>
      <c r="B3" s="7"/>
      <c r="C3" s="7">
        <v>733</v>
      </c>
      <c r="D3" s="7">
        <v>0</v>
      </c>
      <c r="E3" s="10">
        <v>1</v>
      </c>
      <c r="F3" s="7"/>
      <c r="G3" s="10">
        <v>1</v>
      </c>
      <c r="H3" s="7"/>
      <c r="I3" s="10">
        <v>1</v>
      </c>
      <c r="J3" s="7" t="s">
        <v>9</v>
      </c>
      <c r="K3" s="12"/>
      <c r="L3" s="5" t="s">
        <v>36</v>
      </c>
      <c r="M3" s="7"/>
      <c r="N3" s="7">
        <v>733</v>
      </c>
      <c r="O3" s="7">
        <v>0</v>
      </c>
      <c r="P3" s="10">
        <v>1</v>
      </c>
      <c r="Q3" s="7"/>
      <c r="R3" s="10">
        <v>1</v>
      </c>
      <c r="S3" s="7"/>
      <c r="T3" s="10">
        <v>1</v>
      </c>
      <c r="U3" s="7" t="s">
        <v>37</v>
      </c>
    </row>
    <row r="4" spans="1:21" x14ac:dyDescent="0.25">
      <c r="A4" s="5" t="s">
        <v>10</v>
      </c>
      <c r="B4" s="7"/>
      <c r="C4" s="7">
        <v>462</v>
      </c>
      <c r="D4" s="7">
        <v>0</v>
      </c>
      <c r="E4" s="10">
        <v>1</v>
      </c>
      <c r="F4" s="7"/>
      <c r="G4" s="10">
        <v>1</v>
      </c>
      <c r="H4" s="7"/>
      <c r="I4" s="10">
        <v>1</v>
      </c>
      <c r="J4" s="7" t="s">
        <v>9</v>
      </c>
      <c r="K4" s="12"/>
      <c r="L4" s="5" t="s">
        <v>38</v>
      </c>
      <c r="M4" s="7"/>
      <c r="N4" s="7">
        <v>462</v>
      </c>
      <c r="O4" s="7">
        <v>0</v>
      </c>
      <c r="P4" s="10">
        <v>1</v>
      </c>
      <c r="Q4" s="7"/>
      <c r="R4" s="10">
        <v>1</v>
      </c>
      <c r="S4" s="7"/>
      <c r="T4" s="10">
        <v>1</v>
      </c>
      <c r="U4" s="7" t="s">
        <v>39</v>
      </c>
    </row>
    <row r="5" spans="1:21" x14ac:dyDescent="0.25">
      <c r="A5" s="5" t="s">
        <v>11</v>
      </c>
      <c r="B5" s="7"/>
      <c r="C5" s="7">
        <v>346</v>
      </c>
      <c r="D5" s="7">
        <v>0</v>
      </c>
      <c r="E5" s="10">
        <v>1</v>
      </c>
      <c r="F5" s="7"/>
      <c r="G5" s="10">
        <v>1</v>
      </c>
      <c r="H5" s="7"/>
      <c r="I5" s="10">
        <v>1</v>
      </c>
      <c r="J5" s="7" t="s">
        <v>9</v>
      </c>
      <c r="K5" s="12"/>
      <c r="L5" s="5" t="s">
        <v>40</v>
      </c>
      <c r="M5" s="7"/>
      <c r="N5" s="7">
        <v>346</v>
      </c>
      <c r="O5" s="7">
        <v>0</v>
      </c>
      <c r="P5" s="10">
        <v>1</v>
      </c>
      <c r="Q5" s="7"/>
      <c r="R5" s="10">
        <v>1</v>
      </c>
      <c r="S5" s="7"/>
      <c r="T5" s="10">
        <v>1</v>
      </c>
      <c r="U5" s="7" t="s">
        <v>39</v>
      </c>
    </row>
    <row r="6" spans="1:21" x14ac:dyDescent="0.25">
      <c r="A6" s="5" t="s">
        <v>12</v>
      </c>
      <c r="B6" s="7"/>
      <c r="C6" s="7">
        <v>2284</v>
      </c>
      <c r="D6" s="7">
        <v>0</v>
      </c>
      <c r="E6" s="8">
        <v>0.99960000000000004</v>
      </c>
      <c r="F6" s="7"/>
      <c r="G6" s="8">
        <v>0.99960000000000004</v>
      </c>
      <c r="H6" s="7"/>
      <c r="I6" s="8">
        <v>0.99960000000000004</v>
      </c>
      <c r="J6" s="7" t="s">
        <v>9</v>
      </c>
      <c r="K6" s="12"/>
      <c r="L6" s="5" t="s">
        <v>41</v>
      </c>
      <c r="M6" s="7"/>
      <c r="N6" s="7">
        <v>2284</v>
      </c>
      <c r="O6" s="7">
        <v>0</v>
      </c>
      <c r="P6" s="8">
        <v>0.99960000000000004</v>
      </c>
      <c r="Q6" s="7"/>
      <c r="R6" s="8">
        <v>0.99960000000000004</v>
      </c>
      <c r="S6" s="7"/>
      <c r="T6" s="8">
        <v>0.99960000000000004</v>
      </c>
      <c r="U6" s="7" t="s">
        <v>37</v>
      </c>
    </row>
    <row r="7" spans="1:21" x14ac:dyDescent="0.25">
      <c r="A7" s="5" t="s">
        <v>13</v>
      </c>
      <c r="B7" s="7"/>
      <c r="C7" s="7">
        <v>3231</v>
      </c>
      <c r="D7" s="7">
        <v>0</v>
      </c>
      <c r="E7" s="10">
        <v>1</v>
      </c>
      <c r="F7" s="7"/>
      <c r="G7" s="10">
        <v>1</v>
      </c>
      <c r="H7" s="7"/>
      <c r="I7" s="10">
        <v>1</v>
      </c>
      <c r="J7" s="7" t="s">
        <v>9</v>
      </c>
      <c r="K7" s="12"/>
      <c r="L7" s="5" t="s">
        <v>42</v>
      </c>
      <c r="M7" s="7"/>
      <c r="N7" s="7">
        <v>3231</v>
      </c>
      <c r="O7" s="7">
        <v>0</v>
      </c>
      <c r="P7" s="8">
        <v>0.99939999999999996</v>
      </c>
      <c r="Q7" s="7"/>
      <c r="R7" s="8">
        <v>0.99939999999999996</v>
      </c>
      <c r="S7" s="7"/>
      <c r="T7" s="8">
        <v>0.99939999999999996</v>
      </c>
      <c r="U7" s="7" t="s">
        <v>39</v>
      </c>
    </row>
    <row r="8" spans="1:21" x14ac:dyDescent="0.25">
      <c r="A8" s="5" t="s">
        <v>14</v>
      </c>
      <c r="B8" s="7"/>
      <c r="C8" s="7">
        <v>28</v>
      </c>
      <c r="D8" s="7">
        <v>0</v>
      </c>
      <c r="E8" s="10">
        <v>1</v>
      </c>
      <c r="F8" s="7"/>
      <c r="G8" s="10">
        <v>1</v>
      </c>
      <c r="H8" s="7"/>
      <c r="I8" s="10">
        <v>1</v>
      </c>
      <c r="J8" s="7" t="s">
        <v>9</v>
      </c>
      <c r="K8" s="12"/>
      <c r="L8" s="5" t="s">
        <v>43</v>
      </c>
      <c r="M8" s="7"/>
      <c r="N8" s="7">
        <v>28</v>
      </c>
      <c r="O8" s="7">
        <v>0</v>
      </c>
      <c r="P8" s="10">
        <v>1</v>
      </c>
      <c r="Q8" s="7"/>
      <c r="R8" s="10">
        <v>1</v>
      </c>
      <c r="S8" s="7"/>
      <c r="T8" s="10">
        <v>1</v>
      </c>
      <c r="U8" s="7" t="s">
        <v>44</v>
      </c>
    </row>
    <row r="9" spans="1:21" x14ac:dyDescent="0.25">
      <c r="A9" s="5" t="s">
        <v>45</v>
      </c>
      <c r="B9" s="7"/>
      <c r="C9" s="7">
        <v>350</v>
      </c>
      <c r="D9" s="7">
        <v>0</v>
      </c>
      <c r="E9" s="10">
        <v>1</v>
      </c>
      <c r="F9" s="7"/>
      <c r="G9" s="10">
        <v>1</v>
      </c>
      <c r="H9" s="7"/>
      <c r="I9" s="10">
        <v>1</v>
      </c>
      <c r="J9" s="7" t="s">
        <v>9</v>
      </c>
      <c r="K9" s="12"/>
      <c r="L9" s="5" t="s">
        <v>45</v>
      </c>
      <c r="M9" s="7"/>
      <c r="N9" s="7">
        <v>350</v>
      </c>
      <c r="O9" s="7">
        <v>0</v>
      </c>
      <c r="P9" s="10">
        <v>1</v>
      </c>
      <c r="Q9" s="7"/>
      <c r="R9" s="10">
        <v>1</v>
      </c>
      <c r="S9" s="7"/>
      <c r="T9" s="10">
        <v>1</v>
      </c>
      <c r="U9" s="7" t="s">
        <v>39</v>
      </c>
    </row>
    <row r="10" spans="1:21" x14ac:dyDescent="0.25">
      <c r="A10" s="5" t="s">
        <v>46</v>
      </c>
      <c r="B10" s="7"/>
      <c r="C10" s="7">
        <v>657</v>
      </c>
      <c r="D10" s="7">
        <v>0</v>
      </c>
      <c r="E10" s="8">
        <v>0.997</v>
      </c>
      <c r="F10" s="7"/>
      <c r="G10" s="8">
        <v>0.997</v>
      </c>
      <c r="H10" s="7"/>
      <c r="I10" s="8">
        <v>0.997</v>
      </c>
      <c r="J10" s="7" t="s">
        <v>9</v>
      </c>
      <c r="K10" s="12"/>
      <c r="L10" s="5" t="s">
        <v>46</v>
      </c>
      <c r="M10" s="7"/>
      <c r="N10" s="7">
        <v>657</v>
      </c>
      <c r="O10" s="7">
        <v>0</v>
      </c>
      <c r="P10" s="8">
        <v>0.99539999999999995</v>
      </c>
      <c r="Q10" s="7"/>
      <c r="R10" s="8">
        <v>0.99539999999999995</v>
      </c>
      <c r="S10" s="7"/>
      <c r="T10" s="8">
        <v>0.99539999999999995</v>
      </c>
      <c r="U10" s="7" t="s">
        <v>39</v>
      </c>
    </row>
    <row r="11" spans="1:21" x14ac:dyDescent="0.25">
      <c r="A11" s="5" t="s">
        <v>107</v>
      </c>
      <c r="B11" s="7"/>
      <c r="C11" s="7">
        <v>82</v>
      </c>
      <c r="D11" s="7">
        <v>0</v>
      </c>
      <c r="E11" s="8">
        <v>0.96340000000000003</v>
      </c>
      <c r="F11" s="7"/>
      <c r="G11" s="8">
        <v>0.96340000000000003</v>
      </c>
      <c r="H11" s="7"/>
      <c r="I11" s="8">
        <v>0.96340000000000003</v>
      </c>
      <c r="J11" s="7" t="s">
        <v>9</v>
      </c>
      <c r="K11" s="12"/>
      <c r="L11" s="5" t="s">
        <v>47</v>
      </c>
      <c r="M11" s="7"/>
      <c r="N11" s="7">
        <v>82</v>
      </c>
      <c r="O11" s="7">
        <v>0</v>
      </c>
      <c r="P11" s="8">
        <v>0.97560000000000002</v>
      </c>
      <c r="Q11" s="7"/>
      <c r="R11" s="8">
        <v>0.97560000000000002</v>
      </c>
      <c r="S11" s="7"/>
      <c r="T11" s="8">
        <v>0.97560000000000002</v>
      </c>
      <c r="U11" s="7" t="s">
        <v>44</v>
      </c>
    </row>
    <row r="12" spans="1:21" x14ac:dyDescent="0.25">
      <c r="A12" s="5" t="s">
        <v>108</v>
      </c>
      <c r="B12" s="7"/>
      <c r="C12" s="7">
        <v>5740</v>
      </c>
      <c r="D12" s="7">
        <v>0</v>
      </c>
      <c r="E12" s="8">
        <v>0.99970000000000003</v>
      </c>
      <c r="F12" s="7"/>
      <c r="G12" s="8">
        <v>0.99970000000000003</v>
      </c>
      <c r="H12" s="7"/>
      <c r="I12" s="8">
        <v>0.99970000000000003</v>
      </c>
      <c r="J12" s="7" t="s">
        <v>9</v>
      </c>
      <c r="K12" s="12"/>
      <c r="L12" s="5" t="s">
        <v>48</v>
      </c>
      <c r="M12" s="7"/>
      <c r="N12" s="7">
        <v>5740</v>
      </c>
      <c r="O12" s="7">
        <v>0</v>
      </c>
      <c r="P12" s="8">
        <v>0.99980000000000002</v>
      </c>
      <c r="Q12" s="7"/>
      <c r="R12" s="8">
        <v>0.99980000000000002</v>
      </c>
      <c r="S12" s="7"/>
      <c r="T12" s="8">
        <v>0.99980000000000002</v>
      </c>
      <c r="U12" s="7" t="s">
        <v>37</v>
      </c>
    </row>
    <row r="13" spans="1:21" x14ac:dyDescent="0.25">
      <c r="A13" s="5" t="s">
        <v>109</v>
      </c>
      <c r="B13" s="7"/>
      <c r="C13" s="7">
        <v>1183</v>
      </c>
      <c r="D13" s="7">
        <v>0</v>
      </c>
      <c r="E13" s="10">
        <v>1</v>
      </c>
      <c r="F13" s="7"/>
      <c r="G13" s="10">
        <v>1</v>
      </c>
      <c r="H13" s="7"/>
      <c r="I13" s="10">
        <v>1</v>
      </c>
      <c r="J13" s="7" t="s">
        <v>9</v>
      </c>
      <c r="K13" s="12"/>
      <c r="L13" s="5" t="s">
        <v>49</v>
      </c>
      <c r="M13" s="7"/>
      <c r="N13" s="7">
        <v>1183</v>
      </c>
      <c r="O13" s="7">
        <v>0</v>
      </c>
      <c r="P13" s="10">
        <v>1</v>
      </c>
      <c r="Q13" s="7"/>
      <c r="R13" s="10">
        <v>1</v>
      </c>
      <c r="S13" s="7"/>
      <c r="T13" s="10">
        <v>1</v>
      </c>
      <c r="U13" s="7" t="s">
        <v>39</v>
      </c>
    </row>
    <row r="14" spans="1:21" x14ac:dyDescent="0.25">
      <c r="A14" s="7"/>
      <c r="B14" s="7"/>
      <c r="C14" s="7"/>
      <c r="D14" s="7"/>
      <c r="E14" s="11">
        <f>AVERAGE(E3:E13)</f>
        <v>0.9963363636363638</v>
      </c>
      <c r="F14" s="9"/>
      <c r="G14" s="11">
        <f>AVERAGE(G3:G13)</f>
        <v>0.9963363636363638</v>
      </c>
      <c r="H14" s="9"/>
      <c r="I14" s="11">
        <f>AVERAGE(I3:I13)</f>
        <v>0.9963363636363638</v>
      </c>
      <c r="J14" s="9"/>
      <c r="K14" s="14"/>
      <c r="L14" s="9"/>
      <c r="M14" s="9"/>
      <c r="N14" s="9"/>
      <c r="O14" s="9"/>
      <c r="P14" s="11">
        <f>AVERAGE(P3:P13)</f>
        <v>0.99725454545454539</v>
      </c>
      <c r="Q14" s="9"/>
      <c r="R14" s="11">
        <f>AVERAGE(R3:R13)</f>
        <v>0.99725454545454539</v>
      </c>
      <c r="S14" s="9"/>
      <c r="T14" s="11">
        <f>AVERAGE(T3:T13)</f>
        <v>0.99725454545454539</v>
      </c>
      <c r="U14" s="7"/>
    </row>
    <row r="15" spans="1:21" x14ac:dyDescent="0.25">
      <c r="A15" s="5" t="s">
        <v>15</v>
      </c>
      <c r="B15" s="7"/>
      <c r="C15" s="7">
        <v>16</v>
      </c>
      <c r="D15" s="7">
        <v>6</v>
      </c>
      <c r="E15" s="10">
        <v>1</v>
      </c>
      <c r="F15" s="7"/>
      <c r="G15" s="8">
        <v>0.66669999999999996</v>
      </c>
      <c r="H15" s="7"/>
      <c r="I15" s="8">
        <v>0.875</v>
      </c>
      <c r="J15" s="7" t="s">
        <v>16</v>
      </c>
      <c r="K15" s="12"/>
      <c r="L15" s="5" t="s">
        <v>15</v>
      </c>
      <c r="M15" s="7"/>
      <c r="N15" s="7">
        <v>16</v>
      </c>
      <c r="O15" s="7">
        <v>6</v>
      </c>
      <c r="P15" s="10">
        <v>1</v>
      </c>
      <c r="Q15" s="7"/>
      <c r="R15" s="10">
        <v>0.5</v>
      </c>
      <c r="S15" s="7"/>
      <c r="T15" s="8">
        <v>0.8125</v>
      </c>
      <c r="U15" s="7" t="s">
        <v>51</v>
      </c>
    </row>
    <row r="16" spans="1:21" x14ac:dyDescent="0.25">
      <c r="A16" s="5" t="s">
        <v>17</v>
      </c>
      <c r="B16" s="7"/>
      <c r="C16" s="7">
        <v>19</v>
      </c>
      <c r="D16" s="7">
        <v>5</v>
      </c>
      <c r="E16" s="10">
        <v>1</v>
      </c>
      <c r="F16" s="7"/>
      <c r="G16" s="8">
        <v>0.4</v>
      </c>
      <c r="H16" s="7"/>
      <c r="I16" s="8">
        <v>0.84209999999999996</v>
      </c>
      <c r="J16" s="7" t="s">
        <v>16</v>
      </c>
      <c r="K16" s="12"/>
      <c r="L16" s="5" t="s">
        <v>52</v>
      </c>
      <c r="M16" s="7"/>
      <c r="N16" s="7">
        <v>19</v>
      </c>
      <c r="O16" s="7">
        <v>5</v>
      </c>
      <c r="P16" s="10">
        <v>1</v>
      </c>
      <c r="Q16" s="7"/>
      <c r="R16" s="8">
        <v>0.6</v>
      </c>
      <c r="S16" s="7"/>
      <c r="T16" s="8">
        <v>0.89470000000000005</v>
      </c>
      <c r="U16" s="7" t="s">
        <v>53</v>
      </c>
    </row>
    <row r="17" spans="1:21" x14ac:dyDescent="0.25">
      <c r="A17" s="5" t="s">
        <v>18</v>
      </c>
      <c r="B17" s="7"/>
      <c r="C17" s="7">
        <v>15</v>
      </c>
      <c r="D17" s="7">
        <v>1</v>
      </c>
      <c r="E17" s="8">
        <v>0.85709999999999997</v>
      </c>
      <c r="F17" s="7"/>
      <c r="G17" s="8">
        <v>1</v>
      </c>
      <c r="H17" s="7"/>
      <c r="I17" s="8">
        <v>0.86670000000000003</v>
      </c>
      <c r="J17" s="7" t="s">
        <v>19</v>
      </c>
      <c r="K17" s="12"/>
      <c r="L17" s="5" t="s">
        <v>54</v>
      </c>
      <c r="M17" s="7"/>
      <c r="N17" s="7">
        <v>15</v>
      </c>
      <c r="O17" s="7">
        <v>1</v>
      </c>
      <c r="P17" s="8">
        <v>0.85709999999999997</v>
      </c>
      <c r="Q17" s="7"/>
      <c r="R17" s="8">
        <v>1</v>
      </c>
      <c r="S17" s="7"/>
      <c r="T17" s="8">
        <v>0.86670000000000003</v>
      </c>
      <c r="U17" s="7" t="s">
        <v>55</v>
      </c>
    </row>
    <row r="18" spans="1:21" x14ac:dyDescent="0.25">
      <c r="A18" s="5" t="s">
        <v>110</v>
      </c>
      <c r="B18" s="7"/>
      <c r="C18" s="7">
        <v>22</v>
      </c>
      <c r="D18" s="7">
        <v>1</v>
      </c>
      <c r="E18" s="10">
        <v>1</v>
      </c>
      <c r="F18" s="7"/>
      <c r="G18" s="10">
        <v>1</v>
      </c>
      <c r="H18" s="7"/>
      <c r="I18" s="10">
        <v>1</v>
      </c>
      <c r="J18" s="7" t="s">
        <v>19</v>
      </c>
      <c r="K18" s="12"/>
      <c r="L18" s="5" t="s">
        <v>111</v>
      </c>
      <c r="M18" s="7"/>
      <c r="N18" s="7">
        <v>22</v>
      </c>
      <c r="O18" s="7">
        <v>1</v>
      </c>
      <c r="P18" s="10">
        <v>1</v>
      </c>
      <c r="Q18" s="7"/>
      <c r="R18" s="10">
        <v>1</v>
      </c>
      <c r="S18" s="7"/>
      <c r="T18" s="10">
        <v>1</v>
      </c>
      <c r="U18" s="7" t="s">
        <v>55</v>
      </c>
    </row>
    <row r="19" spans="1:21" x14ac:dyDescent="0.25">
      <c r="A19" s="1" t="s">
        <v>20</v>
      </c>
      <c r="B19" s="1"/>
      <c r="C19" s="1"/>
      <c r="D19" s="1"/>
      <c r="E19" s="11">
        <f>AVERAGE(E15:E18)</f>
        <v>0.96427499999999999</v>
      </c>
      <c r="F19" s="9"/>
      <c r="G19" s="11">
        <f>AVERAGE(G15:G18)</f>
        <v>0.766675</v>
      </c>
      <c r="H19" s="9"/>
      <c r="I19" s="11">
        <f>AVERAGE(I15:I18)</f>
        <v>0.89595000000000002</v>
      </c>
      <c r="J19" s="1"/>
      <c r="L19" s="1" t="s">
        <v>56</v>
      </c>
      <c r="M19" s="1"/>
      <c r="N19" s="1"/>
      <c r="O19" s="1"/>
      <c r="P19" s="11">
        <f>AVERAGE(P15:P18)</f>
        <v>0.96427499999999999</v>
      </c>
      <c r="Q19" s="9"/>
      <c r="R19" s="11">
        <f>AVERAGE(R15:R18)</f>
        <v>0.77500000000000002</v>
      </c>
      <c r="S19" s="9"/>
      <c r="T19" s="11">
        <f>AVERAGE(T15:T18)</f>
        <v>0.89347500000000002</v>
      </c>
      <c r="U19" s="1"/>
    </row>
    <row r="20" spans="1:21" x14ac:dyDescent="0.25">
      <c r="A20" s="1" t="s">
        <v>21</v>
      </c>
      <c r="B20" s="1" t="s">
        <v>22</v>
      </c>
      <c r="C20" s="1" t="s">
        <v>23</v>
      </c>
      <c r="D20" s="1" t="s">
        <v>24</v>
      </c>
      <c r="E20" s="1"/>
      <c r="F20" s="1"/>
      <c r="G20" s="1"/>
      <c r="H20" s="1"/>
      <c r="I20" s="1"/>
      <c r="J20" s="1"/>
      <c r="L20" s="1" t="s">
        <v>57</v>
      </c>
      <c r="M20" s="1" t="s">
        <v>58</v>
      </c>
      <c r="N20" s="1" t="s">
        <v>59</v>
      </c>
      <c r="O20" s="1" t="s">
        <v>60</v>
      </c>
      <c r="P20" s="1"/>
      <c r="Q20" s="1"/>
      <c r="R20" s="1"/>
      <c r="S20" s="1"/>
      <c r="T20" s="1"/>
      <c r="U20" s="1"/>
    </row>
    <row r="21" spans="1:21" x14ac:dyDescent="0.25">
      <c r="A21" s="1">
        <v>572</v>
      </c>
      <c r="B21" s="1" t="s">
        <v>21</v>
      </c>
      <c r="C21" s="1">
        <v>567</v>
      </c>
      <c r="D21" s="1">
        <v>554</v>
      </c>
      <c r="E21" s="6">
        <v>0.96850000000000003</v>
      </c>
      <c r="F21" s="1"/>
      <c r="G21" s="6">
        <v>0.96850000000000003</v>
      </c>
      <c r="H21" s="1"/>
      <c r="I21" s="6">
        <v>0.96850000000000003</v>
      </c>
      <c r="J21" s="1"/>
      <c r="L21" s="1">
        <v>572</v>
      </c>
      <c r="M21" s="1" t="s">
        <v>57</v>
      </c>
      <c r="N21" s="1">
        <v>567</v>
      </c>
      <c r="O21" s="1">
        <v>558</v>
      </c>
      <c r="P21" s="6">
        <v>0.97550000000000003</v>
      </c>
      <c r="Q21" s="1"/>
      <c r="R21" s="6">
        <v>0.97550000000000003</v>
      </c>
      <c r="S21" s="1"/>
      <c r="T21" s="6">
        <v>0.97550000000000003</v>
      </c>
      <c r="U21" s="1"/>
    </row>
    <row r="22" spans="1:21" x14ac:dyDescent="0.25">
      <c r="A22" s="1"/>
      <c r="B22" s="1" t="s">
        <v>25</v>
      </c>
      <c r="C22" s="1">
        <v>5</v>
      </c>
      <c r="D22" s="1">
        <v>13</v>
      </c>
      <c r="E22" s="1"/>
      <c r="F22" s="1"/>
      <c r="G22" s="1"/>
      <c r="H22" s="1"/>
      <c r="I22" s="1"/>
      <c r="J22" s="1"/>
      <c r="L22" s="1"/>
      <c r="M22" s="1" t="s">
        <v>61</v>
      </c>
      <c r="N22" s="1">
        <v>5</v>
      </c>
      <c r="O22" s="1">
        <v>9</v>
      </c>
      <c r="P22" s="1"/>
      <c r="Q22" s="1"/>
      <c r="R22" s="1"/>
      <c r="S22" s="1"/>
      <c r="T22" s="1"/>
      <c r="U22" s="1"/>
    </row>
    <row r="23" spans="1:21" x14ac:dyDescent="0.25">
      <c r="A23" s="1" t="s">
        <v>26</v>
      </c>
      <c r="B23" s="1"/>
      <c r="C23" s="1" t="s">
        <v>23</v>
      </c>
      <c r="D23" s="1" t="s">
        <v>24</v>
      </c>
      <c r="E23" s="1"/>
      <c r="F23" s="1"/>
      <c r="G23" s="1"/>
      <c r="H23" s="1"/>
      <c r="I23" s="1"/>
      <c r="J23" s="1"/>
      <c r="L23" s="1" t="s">
        <v>61</v>
      </c>
      <c r="M23" s="1"/>
      <c r="N23" s="1" t="s">
        <v>62</v>
      </c>
      <c r="O23" s="1" t="s">
        <v>63</v>
      </c>
      <c r="P23" s="1"/>
      <c r="Q23" s="1"/>
      <c r="R23" s="1"/>
      <c r="S23" s="1"/>
      <c r="T23" s="1"/>
      <c r="U23" s="1"/>
    </row>
    <row r="24" spans="1:21" x14ac:dyDescent="0.25">
      <c r="A24" s="1">
        <v>1469</v>
      </c>
      <c r="B24" s="1" t="s">
        <v>27</v>
      </c>
      <c r="C24" s="1">
        <v>94</v>
      </c>
      <c r="D24" s="1">
        <v>57</v>
      </c>
      <c r="E24" s="6">
        <v>0.96120000000000005</v>
      </c>
      <c r="F24" s="1"/>
      <c r="G24" s="6">
        <v>0.96120000000000005</v>
      </c>
      <c r="H24" s="1"/>
      <c r="I24" s="6">
        <v>0.96120000000000005</v>
      </c>
      <c r="J24" s="1"/>
      <c r="L24" s="1">
        <v>1469</v>
      </c>
      <c r="M24" s="1" t="s">
        <v>57</v>
      </c>
      <c r="N24" s="1">
        <v>94</v>
      </c>
      <c r="O24" s="1">
        <v>66</v>
      </c>
      <c r="P24" s="6">
        <v>0.95509999999999995</v>
      </c>
      <c r="Q24" s="1"/>
      <c r="R24" s="6">
        <v>0.95509999999999995</v>
      </c>
      <c r="S24" s="1"/>
      <c r="T24" s="6">
        <v>0.95509999999999995</v>
      </c>
      <c r="U24" s="1"/>
    </row>
    <row r="25" spans="1:21" x14ac:dyDescent="0.25">
      <c r="A25" s="1"/>
      <c r="B25" s="1" t="s">
        <v>26</v>
      </c>
      <c r="C25" s="1">
        <v>1375</v>
      </c>
      <c r="D25" s="1">
        <v>37</v>
      </c>
      <c r="E25" s="1"/>
      <c r="F25" s="1"/>
      <c r="G25" s="1"/>
      <c r="H25" s="1"/>
      <c r="I25" s="1"/>
      <c r="J25" s="1"/>
      <c r="L25" s="1"/>
      <c r="M25" s="1" t="s">
        <v>61</v>
      </c>
      <c r="N25" s="1">
        <v>1375</v>
      </c>
      <c r="O25" s="1">
        <v>28</v>
      </c>
      <c r="P25" s="1"/>
      <c r="Q25" s="1"/>
      <c r="R25" s="1"/>
      <c r="S25" s="1"/>
      <c r="T25" s="1"/>
      <c r="U25" s="1"/>
    </row>
    <row r="26" spans="1:21" x14ac:dyDescent="0.25">
      <c r="J2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52" workbookViewId="0">
      <selection activeCell="C43" sqref="C43"/>
    </sheetView>
  </sheetViews>
  <sheetFormatPr defaultRowHeight="16.5" x14ac:dyDescent="0.25"/>
  <sheetData>
    <row r="1" spans="1:14" x14ac:dyDescent="0.25">
      <c r="A1" s="23" t="s">
        <v>94</v>
      </c>
      <c r="B1" s="23" t="s">
        <v>95</v>
      </c>
      <c r="C1" s="23"/>
      <c r="D1" s="23"/>
      <c r="E1" s="23"/>
      <c r="F1" s="23"/>
      <c r="G1" s="23" t="s">
        <v>98</v>
      </c>
      <c r="H1" s="23" t="s">
        <v>206</v>
      </c>
      <c r="I1" s="12"/>
      <c r="L1" s="1" t="s">
        <v>4</v>
      </c>
      <c r="M1" s="7" t="s">
        <v>5</v>
      </c>
      <c r="N1" s="7" t="s">
        <v>6</v>
      </c>
    </row>
    <row r="2" spans="1:14" x14ac:dyDescent="0.25">
      <c r="A2" s="7" t="s">
        <v>25</v>
      </c>
      <c r="B2" s="1" t="s">
        <v>4</v>
      </c>
      <c r="C2" s="7" t="s">
        <v>5</v>
      </c>
      <c r="D2" s="7" t="s">
        <v>6</v>
      </c>
      <c r="E2" s="7" t="s">
        <v>21</v>
      </c>
      <c r="F2" s="1" t="s">
        <v>4</v>
      </c>
      <c r="G2" s="7" t="s">
        <v>5</v>
      </c>
      <c r="H2" s="7" t="s">
        <v>6</v>
      </c>
      <c r="J2">
        <v>558</v>
      </c>
      <c r="K2">
        <v>121</v>
      </c>
      <c r="L2" s="15">
        <v>0.91759999999999997</v>
      </c>
      <c r="M2" s="15">
        <v>0.97550000000000003</v>
      </c>
      <c r="N2" s="15">
        <v>0.93389999999999995</v>
      </c>
    </row>
    <row r="3" spans="1:14" x14ac:dyDescent="0.25">
      <c r="A3" s="7">
        <v>1469</v>
      </c>
      <c r="B3" s="24">
        <v>0.91759999999999997</v>
      </c>
      <c r="C3" s="19"/>
      <c r="D3" s="24">
        <v>0.91759999999999997</v>
      </c>
      <c r="E3" s="7">
        <v>572</v>
      </c>
      <c r="F3" s="19"/>
      <c r="G3" s="24">
        <v>0.97550000000000003</v>
      </c>
      <c r="H3" s="24">
        <v>0.97550000000000003</v>
      </c>
      <c r="J3">
        <v>14</v>
      </c>
      <c r="K3">
        <v>1348</v>
      </c>
    </row>
    <row r="4" spans="1:14" x14ac:dyDescent="0.25">
      <c r="A4" s="23" t="s">
        <v>94</v>
      </c>
      <c r="B4" s="23" t="s">
        <v>95</v>
      </c>
      <c r="C4" s="23"/>
      <c r="D4" s="23"/>
      <c r="E4" s="23"/>
      <c r="F4" s="23"/>
      <c r="G4" s="23" t="s">
        <v>98</v>
      </c>
      <c r="H4" s="23" t="s">
        <v>207</v>
      </c>
      <c r="I4" s="12"/>
    </row>
    <row r="5" spans="1:14" x14ac:dyDescent="0.25">
      <c r="A5" s="7" t="s">
        <v>25</v>
      </c>
      <c r="B5" s="1" t="s">
        <v>4</v>
      </c>
      <c r="C5" s="7" t="s">
        <v>5</v>
      </c>
      <c r="D5" s="7" t="s">
        <v>6</v>
      </c>
      <c r="E5" s="7" t="s">
        <v>21</v>
      </c>
      <c r="F5" s="1" t="s">
        <v>4</v>
      </c>
      <c r="G5" s="7" t="s">
        <v>5</v>
      </c>
      <c r="H5" s="7" t="s">
        <v>6</v>
      </c>
      <c r="J5">
        <v>570</v>
      </c>
      <c r="K5">
        <v>135</v>
      </c>
      <c r="L5" s="28">
        <v>0.90810000000000002</v>
      </c>
      <c r="M5" s="28">
        <v>0.99650000000000005</v>
      </c>
      <c r="N5" s="28">
        <v>0.93289999999999995</v>
      </c>
    </row>
    <row r="6" spans="1:14" x14ac:dyDescent="0.25">
      <c r="A6" s="7">
        <v>1469</v>
      </c>
      <c r="B6" s="24">
        <v>0.90810000000000002</v>
      </c>
      <c r="C6" s="19"/>
      <c r="D6" s="24">
        <v>0.90810000000000002</v>
      </c>
      <c r="E6" s="7">
        <v>572</v>
      </c>
      <c r="F6" s="19"/>
      <c r="G6" s="24">
        <v>0.99650000000000005</v>
      </c>
      <c r="H6" s="24">
        <v>0.99650000000000005</v>
      </c>
      <c r="J6">
        <v>2</v>
      </c>
      <c r="K6">
        <v>1334</v>
      </c>
    </row>
    <row r="7" spans="1:14" x14ac:dyDescent="0.25">
      <c r="A7" s="23" t="s">
        <v>94</v>
      </c>
      <c r="B7" s="23" t="s">
        <v>95</v>
      </c>
      <c r="C7" s="23"/>
      <c r="D7" s="23"/>
      <c r="E7" s="23"/>
      <c r="F7" s="23"/>
      <c r="G7" s="23" t="s">
        <v>98</v>
      </c>
      <c r="H7" s="23" t="s">
        <v>208</v>
      </c>
      <c r="I7" s="12"/>
    </row>
    <row r="8" spans="1:14" x14ac:dyDescent="0.25">
      <c r="A8" s="7" t="s">
        <v>25</v>
      </c>
      <c r="B8" s="1" t="s">
        <v>4</v>
      </c>
      <c r="C8" s="7" t="s">
        <v>5</v>
      </c>
      <c r="D8" s="7" t="s">
        <v>6</v>
      </c>
      <c r="E8" s="7" t="s">
        <v>21</v>
      </c>
      <c r="F8" s="1" t="s">
        <v>4</v>
      </c>
      <c r="G8" s="7" t="s">
        <v>5</v>
      </c>
      <c r="H8" s="7" t="s">
        <v>6</v>
      </c>
      <c r="J8">
        <v>567</v>
      </c>
      <c r="K8">
        <v>171</v>
      </c>
      <c r="L8" s="28">
        <v>0.88360000000000005</v>
      </c>
      <c r="M8" s="28">
        <v>0.99129999999999996</v>
      </c>
      <c r="N8" s="28">
        <v>0.91379999999999995</v>
      </c>
    </row>
    <row r="9" spans="1:14" x14ac:dyDescent="0.25">
      <c r="A9" s="7">
        <v>1469</v>
      </c>
      <c r="B9" s="24">
        <v>0.88360000000000005</v>
      </c>
      <c r="C9" s="19"/>
      <c r="D9" s="24">
        <v>0.88360000000000005</v>
      </c>
      <c r="E9" s="7">
        <v>572</v>
      </c>
      <c r="F9" s="19"/>
      <c r="G9" s="24">
        <v>0.99129999999999996</v>
      </c>
      <c r="H9" s="24">
        <v>0.99129999999999996</v>
      </c>
      <c r="J9">
        <v>5</v>
      </c>
      <c r="K9">
        <v>1298</v>
      </c>
    </row>
    <row r="11" spans="1:14" x14ac:dyDescent="0.25">
      <c r="A11" s="23" t="s">
        <v>94</v>
      </c>
      <c r="B11" s="23" t="s">
        <v>95</v>
      </c>
      <c r="C11" s="23"/>
      <c r="D11" s="23"/>
      <c r="E11" s="23"/>
      <c r="F11" s="23"/>
      <c r="G11" s="23" t="s">
        <v>98</v>
      </c>
      <c r="H11" s="23" t="s">
        <v>209</v>
      </c>
      <c r="I11" s="12"/>
      <c r="J11">
        <v>561</v>
      </c>
      <c r="K11">
        <v>119</v>
      </c>
      <c r="L11" s="1" t="s">
        <v>4</v>
      </c>
      <c r="M11" s="7" t="s">
        <v>5</v>
      </c>
      <c r="N11" s="7" t="s">
        <v>6</v>
      </c>
    </row>
    <row r="12" spans="1:14" x14ac:dyDescent="0.25">
      <c r="A12" s="7" t="s">
        <v>25</v>
      </c>
      <c r="B12" s="1" t="s">
        <v>4</v>
      </c>
      <c r="C12" s="7" t="s">
        <v>5</v>
      </c>
      <c r="D12" s="7" t="s">
        <v>6</v>
      </c>
      <c r="E12" s="7" t="s">
        <v>21</v>
      </c>
      <c r="F12" s="1" t="s">
        <v>4</v>
      </c>
      <c r="G12" s="7" t="s">
        <v>5</v>
      </c>
      <c r="H12" s="7" t="s">
        <v>6</v>
      </c>
      <c r="J12">
        <v>11</v>
      </c>
      <c r="K12">
        <v>1350</v>
      </c>
      <c r="L12" s="15">
        <v>0.91900000000000004</v>
      </c>
      <c r="M12" s="15">
        <v>0.98080000000000001</v>
      </c>
      <c r="N12" s="15">
        <v>0.93630000000000002</v>
      </c>
    </row>
    <row r="13" spans="1:14" x14ac:dyDescent="0.25">
      <c r="A13" s="7">
        <v>1469</v>
      </c>
      <c r="B13" s="24">
        <v>0.91900000000000004</v>
      </c>
      <c r="C13" s="19"/>
      <c r="D13" s="24">
        <v>0.91900000000000004</v>
      </c>
      <c r="E13" s="7">
        <v>572</v>
      </c>
      <c r="F13" s="19"/>
      <c r="G13" s="24">
        <v>0.98080000000000001</v>
      </c>
      <c r="H13" s="24">
        <v>0.98080000000000001</v>
      </c>
    </row>
    <row r="14" spans="1:14" x14ac:dyDescent="0.25">
      <c r="A14" s="23" t="s">
        <v>94</v>
      </c>
      <c r="B14" s="23" t="s">
        <v>95</v>
      </c>
      <c r="C14" s="23"/>
      <c r="D14" s="23"/>
      <c r="E14" s="23"/>
      <c r="F14" s="23"/>
      <c r="G14" s="23" t="s">
        <v>98</v>
      </c>
      <c r="H14" s="23" t="s">
        <v>210</v>
      </c>
      <c r="I14" s="12"/>
      <c r="J14">
        <v>559</v>
      </c>
      <c r="K14">
        <v>132</v>
      </c>
    </row>
    <row r="15" spans="1:14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J15">
        <v>13</v>
      </c>
      <c r="K15">
        <v>1337</v>
      </c>
      <c r="L15" s="28">
        <v>0.91010000000000002</v>
      </c>
      <c r="M15" s="28">
        <v>0.97729999999999995</v>
      </c>
      <c r="N15" s="28">
        <v>0.92900000000000005</v>
      </c>
    </row>
    <row r="16" spans="1:14" x14ac:dyDescent="0.25">
      <c r="A16" s="7">
        <v>1469</v>
      </c>
      <c r="B16" s="24">
        <v>0.91010000000000002</v>
      </c>
      <c r="C16" s="19"/>
      <c r="D16" s="24">
        <v>0.91010000000000002</v>
      </c>
      <c r="E16" s="7">
        <v>572</v>
      </c>
      <c r="F16" s="19"/>
      <c r="G16" s="24">
        <v>0.97729999999999995</v>
      </c>
      <c r="H16" s="24">
        <v>0.97729999999999995</v>
      </c>
    </row>
    <row r="17" spans="1:14" x14ac:dyDescent="0.25">
      <c r="A17" s="23" t="s">
        <v>94</v>
      </c>
      <c r="B17" s="23" t="s">
        <v>95</v>
      </c>
      <c r="C17" s="23"/>
      <c r="D17" s="23"/>
      <c r="E17" s="23"/>
      <c r="F17" s="23"/>
      <c r="G17" s="23" t="s">
        <v>98</v>
      </c>
      <c r="H17" s="23" t="s">
        <v>211</v>
      </c>
      <c r="I17" s="12"/>
      <c r="J17">
        <v>564</v>
      </c>
      <c r="K17">
        <v>131</v>
      </c>
    </row>
    <row r="18" spans="1:14" x14ac:dyDescent="0.25">
      <c r="A18" s="7" t="s">
        <v>25</v>
      </c>
      <c r="B18" s="1" t="s">
        <v>4</v>
      </c>
      <c r="C18" s="7" t="s">
        <v>5</v>
      </c>
      <c r="D18" s="7" t="s">
        <v>6</v>
      </c>
      <c r="E18" s="7" t="s">
        <v>21</v>
      </c>
      <c r="F18" s="1" t="s">
        <v>4</v>
      </c>
      <c r="G18" s="7" t="s">
        <v>5</v>
      </c>
      <c r="H18" s="7" t="s">
        <v>6</v>
      </c>
      <c r="J18">
        <v>8</v>
      </c>
      <c r="K18">
        <v>1338</v>
      </c>
      <c r="L18" s="28">
        <v>0.91080000000000005</v>
      </c>
      <c r="M18" s="28">
        <v>0.98599999999999999</v>
      </c>
      <c r="N18" s="28">
        <v>0.93189999999999995</v>
      </c>
    </row>
    <row r="19" spans="1:14" x14ac:dyDescent="0.25">
      <c r="A19" s="7">
        <v>1469</v>
      </c>
      <c r="B19" s="24">
        <v>0.91080000000000005</v>
      </c>
      <c r="C19" s="19"/>
      <c r="D19" s="24">
        <v>0.91080000000000005</v>
      </c>
      <c r="E19" s="7">
        <v>572</v>
      </c>
      <c r="F19" s="19"/>
      <c r="G19" s="24">
        <v>0.98599999999999999</v>
      </c>
      <c r="H19" s="24">
        <v>0.98599999999999999</v>
      </c>
    </row>
    <row r="22" spans="1:14" x14ac:dyDescent="0.25">
      <c r="A22" s="23" t="s">
        <v>94</v>
      </c>
      <c r="B22" s="23" t="s">
        <v>95</v>
      </c>
      <c r="C22" s="23"/>
      <c r="D22" s="23"/>
      <c r="E22" s="23"/>
      <c r="F22" s="23"/>
      <c r="G22" s="23" t="s">
        <v>98</v>
      </c>
      <c r="H22" s="23" t="s">
        <v>212</v>
      </c>
      <c r="I22" s="12"/>
      <c r="J22">
        <v>561</v>
      </c>
      <c r="K22">
        <v>121</v>
      </c>
      <c r="L22" s="1" t="s">
        <v>4</v>
      </c>
      <c r="M22" s="7" t="s">
        <v>5</v>
      </c>
      <c r="N22" s="7" t="s">
        <v>6</v>
      </c>
    </row>
    <row r="23" spans="1:14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J23">
        <v>11</v>
      </c>
      <c r="K23">
        <v>1348</v>
      </c>
      <c r="L23" s="15">
        <v>0.91759999999999997</v>
      </c>
      <c r="M23" s="15">
        <v>0.98080000000000001</v>
      </c>
      <c r="N23" s="15">
        <v>0.93530000000000002</v>
      </c>
    </row>
    <row r="24" spans="1:14" x14ac:dyDescent="0.25">
      <c r="A24" s="7">
        <v>1469</v>
      </c>
      <c r="B24" s="24">
        <v>0.91759999999999997</v>
      </c>
      <c r="C24" s="19"/>
      <c r="D24" s="24">
        <v>0.91759999999999997</v>
      </c>
      <c r="E24" s="7">
        <v>572</v>
      </c>
      <c r="F24" s="19"/>
      <c r="G24" s="24">
        <v>0.98080000000000001</v>
      </c>
      <c r="H24" s="24">
        <v>0.98080000000000001</v>
      </c>
    </row>
    <row r="25" spans="1:14" x14ac:dyDescent="0.25">
      <c r="A25" s="23" t="s">
        <v>94</v>
      </c>
      <c r="B25" s="23" t="s">
        <v>95</v>
      </c>
      <c r="C25" s="23"/>
      <c r="D25" s="23"/>
      <c r="E25" s="23"/>
      <c r="F25" s="23"/>
      <c r="G25" s="23" t="s">
        <v>98</v>
      </c>
      <c r="H25" s="23" t="s">
        <v>213</v>
      </c>
      <c r="I25" s="12"/>
    </row>
    <row r="26" spans="1:14" x14ac:dyDescent="0.25">
      <c r="A26" s="7" t="s">
        <v>25</v>
      </c>
      <c r="B26" s="1" t="s">
        <v>4</v>
      </c>
      <c r="C26" s="7" t="s">
        <v>5</v>
      </c>
      <c r="D26" s="7" t="s">
        <v>6</v>
      </c>
      <c r="E26" s="7" t="s">
        <v>21</v>
      </c>
      <c r="F26" s="1" t="s">
        <v>4</v>
      </c>
      <c r="G26" s="7" t="s">
        <v>5</v>
      </c>
      <c r="H26" s="7" t="s">
        <v>6</v>
      </c>
      <c r="J26">
        <v>564</v>
      </c>
      <c r="K26">
        <v>152</v>
      </c>
      <c r="L26" s="28">
        <v>0.89649999999999996</v>
      </c>
      <c r="M26" s="28">
        <v>0.98599999999999999</v>
      </c>
      <c r="N26" s="28">
        <v>0.92159999999999997</v>
      </c>
    </row>
    <row r="27" spans="1:14" x14ac:dyDescent="0.25">
      <c r="A27" s="7">
        <v>1469</v>
      </c>
      <c r="B27" s="24">
        <v>0.89649999999999996</v>
      </c>
      <c r="C27" s="19"/>
      <c r="D27" s="24">
        <v>0.89649999999999996</v>
      </c>
      <c r="E27" s="7">
        <v>572</v>
      </c>
      <c r="F27" s="19"/>
      <c r="G27" s="24">
        <v>0.98599999999999999</v>
      </c>
      <c r="H27" s="24">
        <v>0.98599999999999999</v>
      </c>
      <c r="J27">
        <v>8</v>
      </c>
      <c r="K27">
        <v>1317</v>
      </c>
    </row>
    <row r="28" spans="1:14" x14ac:dyDescent="0.25">
      <c r="A28" s="23" t="s">
        <v>94</v>
      </c>
      <c r="B28" s="23" t="s">
        <v>95</v>
      </c>
      <c r="C28" s="23"/>
      <c r="D28" s="23"/>
      <c r="E28" s="23"/>
      <c r="F28" s="23"/>
      <c r="G28" s="23" t="s">
        <v>98</v>
      </c>
      <c r="H28" s="23" t="s">
        <v>214</v>
      </c>
      <c r="I28" s="12"/>
    </row>
    <row r="29" spans="1:14" x14ac:dyDescent="0.25">
      <c r="A29" s="7" t="s">
        <v>25</v>
      </c>
      <c r="B29" s="1" t="s">
        <v>4</v>
      </c>
      <c r="C29" s="7" t="s">
        <v>5</v>
      </c>
      <c r="D29" s="7" t="s">
        <v>6</v>
      </c>
      <c r="E29" s="7" t="s">
        <v>21</v>
      </c>
      <c r="F29" s="1" t="s">
        <v>4</v>
      </c>
      <c r="G29" s="7" t="s">
        <v>5</v>
      </c>
      <c r="H29" s="7" t="s">
        <v>6</v>
      </c>
      <c r="J29">
        <v>559</v>
      </c>
      <c r="K29">
        <v>164</v>
      </c>
      <c r="L29" s="28">
        <v>0.88839999999999997</v>
      </c>
      <c r="M29" s="28">
        <v>0.97729999999999995</v>
      </c>
      <c r="N29" s="28">
        <v>0.9133</v>
      </c>
    </row>
    <row r="30" spans="1:14" x14ac:dyDescent="0.25">
      <c r="A30" s="7">
        <v>1469</v>
      </c>
      <c r="B30" s="24">
        <v>0.88839999999999997</v>
      </c>
      <c r="C30" s="19"/>
      <c r="D30" s="24">
        <v>0.88839999999999997</v>
      </c>
      <c r="E30" s="7">
        <v>572</v>
      </c>
      <c r="F30" s="19"/>
      <c r="G30" s="24">
        <v>0.97729999999999995</v>
      </c>
      <c r="H30" s="24">
        <v>0.97729999999999995</v>
      </c>
      <c r="J30">
        <v>13</v>
      </c>
      <c r="K30">
        <v>1305</v>
      </c>
    </row>
    <row r="32" spans="1:14" x14ac:dyDescent="0.25">
      <c r="A32" s="23" t="s">
        <v>94</v>
      </c>
      <c r="B32" s="23" t="s">
        <v>95</v>
      </c>
      <c r="C32" s="23"/>
      <c r="D32" s="23"/>
      <c r="E32" s="23"/>
      <c r="F32" s="23"/>
      <c r="G32" s="23" t="s">
        <v>98</v>
      </c>
      <c r="H32" s="23" t="s">
        <v>215</v>
      </c>
      <c r="I32" s="12"/>
      <c r="J32">
        <v>565</v>
      </c>
      <c r="K32">
        <v>138</v>
      </c>
      <c r="L32" s="1" t="s">
        <v>4</v>
      </c>
      <c r="M32" s="7" t="s">
        <v>5</v>
      </c>
      <c r="N32" s="7" t="s">
        <v>6</v>
      </c>
    </row>
    <row r="33" spans="1:14" x14ac:dyDescent="0.25">
      <c r="A33" s="7" t="s">
        <v>25</v>
      </c>
      <c r="B33" s="1" t="s">
        <v>4</v>
      </c>
      <c r="C33" s="7" t="s">
        <v>5</v>
      </c>
      <c r="D33" s="7" t="s">
        <v>6</v>
      </c>
      <c r="E33" s="7" t="s">
        <v>21</v>
      </c>
      <c r="F33" s="1" t="s">
        <v>4</v>
      </c>
      <c r="G33" s="7" t="s">
        <v>5</v>
      </c>
      <c r="H33" s="7" t="s">
        <v>6</v>
      </c>
      <c r="J33">
        <v>7</v>
      </c>
      <c r="K33">
        <v>1331</v>
      </c>
      <c r="L33" s="15">
        <v>0.90610000000000002</v>
      </c>
      <c r="M33" s="15">
        <v>0.98780000000000001</v>
      </c>
      <c r="N33" s="15">
        <v>0.92900000000000005</v>
      </c>
    </row>
    <row r="34" spans="1:14" x14ac:dyDescent="0.25">
      <c r="A34" s="7">
        <v>1469</v>
      </c>
      <c r="B34" s="24">
        <v>0.90610000000000002</v>
      </c>
      <c r="C34" s="19"/>
      <c r="D34" s="24">
        <v>0.90610000000000002</v>
      </c>
      <c r="E34" s="7">
        <v>572</v>
      </c>
      <c r="F34" s="19"/>
      <c r="G34" s="24">
        <v>0.98780000000000001</v>
      </c>
      <c r="H34" s="24">
        <v>0.98780000000000001</v>
      </c>
    </row>
    <row r="35" spans="1:14" x14ac:dyDescent="0.25">
      <c r="A35" s="23" t="s">
        <v>94</v>
      </c>
      <c r="B35" s="23" t="s">
        <v>95</v>
      </c>
      <c r="C35" s="23"/>
      <c r="D35" s="23"/>
      <c r="E35" s="23"/>
      <c r="F35" s="23"/>
      <c r="G35" s="23" t="s">
        <v>98</v>
      </c>
      <c r="H35" s="23" t="s">
        <v>216</v>
      </c>
      <c r="I35" s="12"/>
      <c r="J35">
        <v>566</v>
      </c>
      <c r="K35">
        <v>152</v>
      </c>
    </row>
    <row r="36" spans="1:14" x14ac:dyDescent="0.25">
      <c r="A36" s="7" t="s">
        <v>25</v>
      </c>
      <c r="B36" s="1" t="s">
        <v>4</v>
      </c>
      <c r="C36" s="7" t="s">
        <v>5</v>
      </c>
      <c r="D36" s="7" t="s">
        <v>6</v>
      </c>
      <c r="E36" s="7" t="s">
        <v>21</v>
      </c>
      <c r="F36" s="1" t="s">
        <v>4</v>
      </c>
      <c r="G36" s="7" t="s">
        <v>218</v>
      </c>
      <c r="H36" s="7" t="s">
        <v>6</v>
      </c>
      <c r="J36">
        <v>6</v>
      </c>
      <c r="K36">
        <v>1317</v>
      </c>
      <c r="L36" s="28">
        <v>0.89649999999999996</v>
      </c>
      <c r="M36" s="28">
        <v>0.98950000000000005</v>
      </c>
      <c r="N36" s="28">
        <v>0.92259999999999998</v>
      </c>
    </row>
    <row r="37" spans="1:14" x14ac:dyDescent="0.25">
      <c r="A37" s="7">
        <v>1469</v>
      </c>
      <c r="B37" s="24">
        <v>0.89649999999999996</v>
      </c>
      <c r="C37" s="19"/>
      <c r="D37" s="24">
        <v>0.89649999999999996</v>
      </c>
      <c r="E37" s="7">
        <v>572</v>
      </c>
      <c r="F37" s="19"/>
      <c r="G37" s="24">
        <v>0.98950000000000005</v>
      </c>
      <c r="H37" s="24">
        <v>0.98950000000000005</v>
      </c>
      <c r="L37" s="12"/>
      <c r="M37" s="12"/>
      <c r="N37" s="12"/>
    </row>
    <row r="38" spans="1:14" x14ac:dyDescent="0.25">
      <c r="A38" s="23" t="s">
        <v>94</v>
      </c>
      <c r="B38" s="23" t="s">
        <v>95</v>
      </c>
      <c r="C38" s="23"/>
      <c r="D38" s="23"/>
      <c r="E38" s="23"/>
      <c r="F38" s="23"/>
      <c r="G38" s="23" t="s">
        <v>98</v>
      </c>
      <c r="H38" s="23" t="s">
        <v>217</v>
      </c>
      <c r="I38" s="12"/>
      <c r="J38">
        <v>550</v>
      </c>
      <c r="K38">
        <v>141</v>
      </c>
      <c r="L38" s="12"/>
      <c r="M38" s="12"/>
      <c r="N38" s="12"/>
    </row>
    <row r="39" spans="1:14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J39">
        <v>22</v>
      </c>
      <c r="K39">
        <v>1328</v>
      </c>
      <c r="L39" s="28">
        <v>0.90400000000000003</v>
      </c>
      <c r="M39" s="28">
        <v>0.96150000000000002</v>
      </c>
      <c r="N39" s="28">
        <v>0.92010000000000003</v>
      </c>
    </row>
    <row r="40" spans="1:14" x14ac:dyDescent="0.25">
      <c r="A40" s="7">
        <v>1469</v>
      </c>
      <c r="B40" s="24">
        <v>0.90400000000000003</v>
      </c>
      <c r="C40" s="19"/>
      <c r="D40" s="24">
        <v>0.90400000000000003</v>
      </c>
      <c r="E40" s="7">
        <v>572</v>
      </c>
      <c r="F40" s="19"/>
      <c r="G40" s="24">
        <v>0.96150000000000002</v>
      </c>
      <c r="H40" s="24">
        <v>0.96150000000000002</v>
      </c>
    </row>
    <row r="41" spans="1:14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25">
      <c r="A42" s="23" t="s">
        <v>94</v>
      </c>
      <c r="B42" s="23" t="s">
        <v>95</v>
      </c>
      <c r="C42" s="23"/>
      <c r="D42" s="23"/>
      <c r="E42" s="23"/>
      <c r="F42" s="23"/>
      <c r="G42" s="23" t="s">
        <v>98</v>
      </c>
      <c r="H42" s="23" t="s">
        <v>221</v>
      </c>
      <c r="I42" s="12"/>
      <c r="J42">
        <v>558</v>
      </c>
      <c r="K42">
        <v>124</v>
      </c>
      <c r="L42" s="1" t="s">
        <v>4</v>
      </c>
      <c r="M42" s="7" t="s">
        <v>5</v>
      </c>
      <c r="N42" s="7" t="s">
        <v>6</v>
      </c>
    </row>
    <row r="43" spans="1:14" x14ac:dyDescent="0.25">
      <c r="A43" s="7" t="s">
        <v>25</v>
      </c>
      <c r="B43" s="1" t="s">
        <v>4</v>
      </c>
      <c r="C43" s="7" t="s">
        <v>5</v>
      </c>
      <c r="D43" s="7" t="s">
        <v>6</v>
      </c>
      <c r="E43" s="7" t="s">
        <v>21</v>
      </c>
      <c r="F43" s="1" t="s">
        <v>4</v>
      </c>
      <c r="G43" s="7" t="s">
        <v>5</v>
      </c>
      <c r="H43" s="7" t="s">
        <v>6</v>
      </c>
      <c r="J43">
        <v>14</v>
      </c>
      <c r="K43">
        <v>1345</v>
      </c>
      <c r="L43" s="28">
        <v>0.91559999999999997</v>
      </c>
      <c r="M43" s="28">
        <v>0.97550000000000003</v>
      </c>
      <c r="N43" s="28">
        <v>0.93240000000000001</v>
      </c>
    </row>
    <row r="44" spans="1:14" x14ac:dyDescent="0.25">
      <c r="A44" s="7">
        <v>1469</v>
      </c>
      <c r="B44" s="24">
        <v>0.91559999999999997</v>
      </c>
      <c r="C44" s="19"/>
      <c r="D44" s="24">
        <v>0.91559999999999997</v>
      </c>
      <c r="E44" s="7">
        <v>572</v>
      </c>
      <c r="F44" s="19"/>
      <c r="G44" s="24">
        <v>0.97550000000000003</v>
      </c>
      <c r="H44" s="24">
        <v>0.97550000000000003</v>
      </c>
      <c r="L44" s="12"/>
      <c r="M44" s="12"/>
      <c r="N44" s="12"/>
    </row>
    <row r="45" spans="1:14" x14ac:dyDescent="0.25">
      <c r="A45" s="23" t="s">
        <v>94</v>
      </c>
      <c r="B45" s="23" t="s">
        <v>95</v>
      </c>
      <c r="C45" s="23"/>
      <c r="D45" s="23"/>
      <c r="E45" s="23"/>
      <c r="F45" s="23"/>
      <c r="G45" s="23" t="s">
        <v>98</v>
      </c>
      <c r="H45" s="23" t="s">
        <v>222</v>
      </c>
      <c r="I45" s="12"/>
      <c r="L45" s="12"/>
      <c r="M45" s="12"/>
      <c r="N45" s="12"/>
    </row>
    <row r="46" spans="1:14" x14ac:dyDescent="0.25">
      <c r="A46" s="7" t="s">
        <v>25</v>
      </c>
      <c r="B46" s="1" t="s">
        <v>4</v>
      </c>
      <c r="C46" s="7" t="s">
        <v>5</v>
      </c>
      <c r="D46" s="7" t="s">
        <v>6</v>
      </c>
      <c r="E46" s="7" t="s">
        <v>21</v>
      </c>
      <c r="F46" s="1" t="s">
        <v>4</v>
      </c>
      <c r="G46" s="7" t="s">
        <v>5</v>
      </c>
      <c r="H46" s="7" t="s">
        <v>6</v>
      </c>
      <c r="J46">
        <v>561</v>
      </c>
      <c r="K46">
        <v>133</v>
      </c>
      <c r="L46" s="28">
        <v>0.90949999999999998</v>
      </c>
      <c r="M46" s="28">
        <v>0.98080000000000001</v>
      </c>
      <c r="N46" s="28">
        <v>0.9294</v>
      </c>
    </row>
    <row r="47" spans="1:14" x14ac:dyDescent="0.25">
      <c r="A47" s="7">
        <v>1469</v>
      </c>
      <c r="B47" s="24">
        <v>0.90949999999999998</v>
      </c>
      <c r="C47" s="19"/>
      <c r="D47" s="24">
        <v>0.90949999999999998</v>
      </c>
      <c r="E47" s="7">
        <v>572</v>
      </c>
      <c r="F47" s="19"/>
      <c r="G47" s="24">
        <v>0.98080000000000001</v>
      </c>
      <c r="H47" s="24">
        <v>0.98080000000000001</v>
      </c>
      <c r="J47">
        <v>11</v>
      </c>
      <c r="K47">
        <v>1336</v>
      </c>
      <c r="L47" s="12"/>
      <c r="M47" s="12"/>
      <c r="N47" s="12"/>
    </row>
    <row r="48" spans="1:14" x14ac:dyDescent="0.25">
      <c r="A48" s="23" t="s">
        <v>94</v>
      </c>
      <c r="B48" s="23" t="s">
        <v>95</v>
      </c>
      <c r="C48" s="23"/>
      <c r="D48" s="23"/>
      <c r="E48" s="23"/>
      <c r="F48" s="23"/>
      <c r="G48" s="23" t="s">
        <v>98</v>
      </c>
      <c r="H48" s="23" t="s">
        <v>223</v>
      </c>
      <c r="I48" s="12"/>
      <c r="L48" s="12"/>
      <c r="M48" s="12"/>
      <c r="N48" s="12"/>
    </row>
    <row r="49" spans="1:14" x14ac:dyDescent="0.25">
      <c r="A49" s="7" t="s">
        <v>25</v>
      </c>
      <c r="B49" s="1" t="s">
        <v>4</v>
      </c>
      <c r="C49" s="7" t="s">
        <v>5</v>
      </c>
      <c r="D49" s="7" t="s">
        <v>6</v>
      </c>
      <c r="E49" s="7" t="s">
        <v>21</v>
      </c>
      <c r="F49" s="1" t="s">
        <v>4</v>
      </c>
      <c r="G49" s="7" t="s">
        <v>5</v>
      </c>
      <c r="H49" s="7" t="s">
        <v>6</v>
      </c>
      <c r="J49">
        <v>557</v>
      </c>
      <c r="K49">
        <v>134</v>
      </c>
      <c r="L49" s="28">
        <v>0.90880000000000005</v>
      </c>
      <c r="M49" s="28">
        <v>0.9738</v>
      </c>
      <c r="N49" s="28">
        <v>0.92700000000000005</v>
      </c>
    </row>
    <row r="50" spans="1:14" x14ac:dyDescent="0.25">
      <c r="A50" s="7">
        <v>1469</v>
      </c>
      <c r="B50" s="24">
        <v>0.90880000000000005</v>
      </c>
      <c r="C50" s="19"/>
      <c r="D50" s="24">
        <v>0.90880000000000005</v>
      </c>
      <c r="E50" s="7">
        <v>572</v>
      </c>
      <c r="F50" s="19"/>
      <c r="G50" s="24">
        <v>0.9738</v>
      </c>
      <c r="H50" s="24">
        <v>0.9738</v>
      </c>
      <c r="J50">
        <v>15</v>
      </c>
      <c r="K50">
        <v>1335</v>
      </c>
      <c r="L50" s="12"/>
      <c r="M50" s="12"/>
      <c r="N50" s="12"/>
    </row>
    <row r="51" spans="1:14" x14ac:dyDescent="0.25">
      <c r="L51" s="12"/>
      <c r="M51" s="12"/>
      <c r="N51" s="12"/>
    </row>
    <row r="52" spans="1:14" x14ac:dyDescent="0.25">
      <c r="A52" s="23" t="s">
        <v>94</v>
      </c>
      <c r="B52" s="23" t="s">
        <v>95</v>
      </c>
      <c r="C52" s="23"/>
      <c r="D52" s="23"/>
      <c r="E52" s="23"/>
      <c r="F52" s="23"/>
      <c r="G52" s="23" t="s">
        <v>98</v>
      </c>
      <c r="H52" s="23" t="s">
        <v>224</v>
      </c>
      <c r="I52" s="12"/>
      <c r="J52">
        <v>561</v>
      </c>
      <c r="K52">
        <v>119</v>
      </c>
      <c r="L52" s="7" t="s">
        <v>4</v>
      </c>
      <c r="M52" s="7" t="s">
        <v>5</v>
      </c>
      <c r="N52" s="7" t="s">
        <v>6</v>
      </c>
    </row>
    <row r="53" spans="1:14" x14ac:dyDescent="0.25">
      <c r="A53" s="7" t="s">
        <v>25</v>
      </c>
      <c r="B53" s="1" t="s">
        <v>4</v>
      </c>
      <c r="C53" s="7" t="s">
        <v>5</v>
      </c>
      <c r="D53" s="7" t="s">
        <v>6</v>
      </c>
      <c r="E53" s="7" t="s">
        <v>21</v>
      </c>
      <c r="F53" s="1" t="s">
        <v>4</v>
      </c>
      <c r="G53" s="7" t="s">
        <v>5</v>
      </c>
      <c r="H53" s="7" t="s">
        <v>6</v>
      </c>
      <c r="J53">
        <v>11</v>
      </c>
      <c r="K53">
        <v>1350</v>
      </c>
      <c r="L53" s="28">
        <v>0.91900000000000004</v>
      </c>
      <c r="M53" s="28">
        <v>0.98080000000000001</v>
      </c>
      <c r="N53" s="28">
        <v>0.93630000000000002</v>
      </c>
    </row>
    <row r="54" spans="1:14" x14ac:dyDescent="0.25">
      <c r="A54" s="7">
        <v>1469</v>
      </c>
      <c r="B54" s="24">
        <v>0.91900000000000004</v>
      </c>
      <c r="C54" s="19"/>
      <c r="D54" s="24">
        <v>0.91900000000000004</v>
      </c>
      <c r="E54" s="7">
        <v>572</v>
      </c>
      <c r="F54" s="19"/>
      <c r="G54" s="24">
        <v>0.98080000000000001</v>
      </c>
      <c r="H54" s="24">
        <v>0.98080000000000001</v>
      </c>
      <c r="L54" s="12"/>
      <c r="M54" s="12"/>
      <c r="N54" s="12"/>
    </row>
    <row r="55" spans="1:14" x14ac:dyDescent="0.25">
      <c r="A55" s="23" t="s">
        <v>94</v>
      </c>
      <c r="B55" s="23" t="s">
        <v>95</v>
      </c>
      <c r="C55" s="23"/>
      <c r="D55" s="23"/>
      <c r="E55" s="23"/>
      <c r="F55" s="23"/>
      <c r="G55" s="23" t="s">
        <v>98</v>
      </c>
      <c r="H55" s="23" t="s">
        <v>225</v>
      </c>
      <c r="I55" s="12"/>
      <c r="L55" s="12"/>
      <c r="M55" s="12"/>
      <c r="N55" s="12"/>
    </row>
    <row r="56" spans="1:14" x14ac:dyDescent="0.25">
      <c r="A56" s="7" t="s">
        <v>25</v>
      </c>
      <c r="B56" s="1" t="s">
        <v>4</v>
      </c>
      <c r="C56" s="7" t="s">
        <v>5</v>
      </c>
      <c r="D56" s="7" t="s">
        <v>6</v>
      </c>
      <c r="E56" s="7" t="s">
        <v>21</v>
      </c>
      <c r="F56" s="1" t="s">
        <v>4</v>
      </c>
      <c r="G56" s="7" t="s">
        <v>5</v>
      </c>
      <c r="H56" s="7" t="s">
        <v>6</v>
      </c>
      <c r="J56">
        <v>559</v>
      </c>
      <c r="K56">
        <v>132</v>
      </c>
      <c r="L56" s="28">
        <v>0.91010000000000002</v>
      </c>
      <c r="M56" s="28">
        <v>0.97729999999999995</v>
      </c>
      <c r="N56" s="28">
        <v>0.92900000000000005</v>
      </c>
    </row>
    <row r="57" spans="1:14" x14ac:dyDescent="0.25">
      <c r="A57" s="7">
        <v>1469</v>
      </c>
      <c r="B57" s="24">
        <v>0.91010000000000002</v>
      </c>
      <c r="C57" s="19"/>
      <c r="D57" s="24">
        <v>0.91010000000000002</v>
      </c>
      <c r="E57" s="7">
        <v>572</v>
      </c>
      <c r="F57" s="19"/>
      <c r="G57" s="24">
        <v>0.97729999999999995</v>
      </c>
      <c r="H57" s="24">
        <v>0.97729999999999995</v>
      </c>
      <c r="J57">
        <v>13</v>
      </c>
      <c r="K57">
        <v>1337</v>
      </c>
      <c r="L57" s="12"/>
      <c r="M57" s="12"/>
      <c r="N57" s="12"/>
    </row>
    <row r="58" spans="1:14" x14ac:dyDescent="0.25">
      <c r="A58" s="23" t="s">
        <v>94</v>
      </c>
      <c r="B58" s="23" t="s">
        <v>95</v>
      </c>
      <c r="C58" s="23"/>
      <c r="D58" s="23"/>
      <c r="E58" s="23"/>
      <c r="F58" s="23"/>
      <c r="G58" s="23" t="s">
        <v>98</v>
      </c>
      <c r="H58" s="23" t="s">
        <v>226</v>
      </c>
      <c r="I58" s="12"/>
      <c r="L58" s="12"/>
      <c r="M58" s="12"/>
      <c r="N58" s="12"/>
    </row>
    <row r="59" spans="1:14" x14ac:dyDescent="0.25">
      <c r="A59" s="7" t="s">
        <v>25</v>
      </c>
      <c r="B59" s="1" t="s">
        <v>4</v>
      </c>
      <c r="C59" s="7" t="s">
        <v>5</v>
      </c>
      <c r="D59" s="7" t="s">
        <v>6</v>
      </c>
      <c r="E59" s="7" t="s">
        <v>21</v>
      </c>
      <c r="F59" s="1" t="s">
        <v>4</v>
      </c>
      <c r="G59" s="7" t="s">
        <v>5</v>
      </c>
      <c r="H59" s="7" t="s">
        <v>6</v>
      </c>
      <c r="J59">
        <v>564</v>
      </c>
      <c r="K59">
        <v>131</v>
      </c>
      <c r="L59" s="28">
        <v>0.91080000000000005</v>
      </c>
      <c r="M59" s="28">
        <v>0.98599999999999999</v>
      </c>
      <c r="N59" s="28">
        <v>0.93189999999999995</v>
      </c>
    </row>
    <row r="60" spans="1:14" x14ac:dyDescent="0.25">
      <c r="A60" s="7">
        <v>1469</v>
      </c>
      <c r="B60" s="24">
        <v>0.91080000000000005</v>
      </c>
      <c r="C60" s="19"/>
      <c r="D60" s="24">
        <v>0.91080000000000005</v>
      </c>
      <c r="E60" s="7">
        <v>572</v>
      </c>
      <c r="F60" s="19"/>
      <c r="G60" s="24">
        <v>0.98599999999999999</v>
      </c>
      <c r="H60" s="24">
        <v>0.98599999999999999</v>
      </c>
      <c r="J60">
        <v>8</v>
      </c>
      <c r="K60">
        <v>1338</v>
      </c>
      <c r="L60" s="12"/>
      <c r="M60" s="12"/>
      <c r="N60" s="12"/>
    </row>
    <row r="61" spans="1:14" x14ac:dyDescent="0.25">
      <c r="L61" s="12"/>
      <c r="M61" s="12"/>
      <c r="N61" s="12"/>
    </row>
    <row r="62" spans="1:14" x14ac:dyDescent="0.25">
      <c r="L62" s="12"/>
      <c r="M62" s="12"/>
      <c r="N62" s="12"/>
    </row>
    <row r="63" spans="1:14" x14ac:dyDescent="0.25">
      <c r="A63" s="23" t="s">
        <v>94</v>
      </c>
      <c r="B63" s="23" t="s">
        <v>95</v>
      </c>
      <c r="C63" s="23"/>
      <c r="D63" s="23"/>
      <c r="E63" s="23"/>
      <c r="F63" s="23"/>
      <c r="G63" s="23" t="s">
        <v>98</v>
      </c>
      <c r="H63" s="23" t="s">
        <v>227</v>
      </c>
      <c r="I63" s="12"/>
      <c r="J63">
        <v>558</v>
      </c>
      <c r="K63">
        <v>126</v>
      </c>
      <c r="L63" s="7" t="s">
        <v>4</v>
      </c>
      <c r="M63" s="7" t="s">
        <v>5</v>
      </c>
      <c r="N63" s="7" t="s">
        <v>6</v>
      </c>
    </row>
    <row r="64" spans="1:14" x14ac:dyDescent="0.25">
      <c r="A64" s="7" t="s">
        <v>25</v>
      </c>
      <c r="B64" s="1" t="s">
        <v>4</v>
      </c>
      <c r="C64" s="7" t="s">
        <v>5</v>
      </c>
      <c r="D64" s="7" t="s">
        <v>6</v>
      </c>
      <c r="E64" s="7" t="s">
        <v>21</v>
      </c>
      <c r="F64" s="1" t="s">
        <v>4</v>
      </c>
      <c r="G64" s="7" t="s">
        <v>5</v>
      </c>
      <c r="H64" s="7" t="s">
        <v>6</v>
      </c>
      <c r="J64">
        <v>14</v>
      </c>
      <c r="K64">
        <v>1343</v>
      </c>
      <c r="L64" s="28">
        <v>0.91420000000000001</v>
      </c>
      <c r="M64" s="28">
        <v>0.97550000000000003</v>
      </c>
      <c r="N64" s="28">
        <v>0.93140000000000001</v>
      </c>
    </row>
    <row r="65" spans="1:14" x14ac:dyDescent="0.25">
      <c r="A65" s="7">
        <v>1469</v>
      </c>
      <c r="B65" s="24">
        <v>0.91420000000000001</v>
      </c>
      <c r="C65" s="19"/>
      <c r="D65" s="24">
        <v>0.91420000000000001</v>
      </c>
      <c r="E65" s="7">
        <v>572</v>
      </c>
      <c r="F65" s="19"/>
      <c r="G65" s="24">
        <v>0.97550000000000003</v>
      </c>
      <c r="H65" s="24">
        <v>0.97550000000000003</v>
      </c>
      <c r="L65" s="12"/>
      <c r="M65" s="12"/>
      <c r="N65" s="12"/>
    </row>
    <row r="66" spans="1:14" x14ac:dyDescent="0.25">
      <c r="A66" s="23" t="s">
        <v>94</v>
      </c>
      <c r="B66" s="23" t="s">
        <v>95</v>
      </c>
      <c r="C66" s="23"/>
      <c r="D66" s="23"/>
      <c r="E66" s="23"/>
      <c r="F66" s="23"/>
      <c r="G66" s="23" t="s">
        <v>98</v>
      </c>
      <c r="H66" s="23" t="s">
        <v>228</v>
      </c>
      <c r="I66" s="12"/>
      <c r="J66">
        <v>564</v>
      </c>
      <c r="K66">
        <v>159</v>
      </c>
      <c r="L66" s="12"/>
      <c r="M66" s="12"/>
      <c r="N66" s="12"/>
    </row>
    <row r="67" spans="1:14" x14ac:dyDescent="0.25">
      <c r="A67" s="7" t="s">
        <v>25</v>
      </c>
      <c r="B67" s="1" t="s">
        <v>4</v>
      </c>
      <c r="C67" s="7" t="s">
        <v>5</v>
      </c>
      <c r="D67" s="7" t="s">
        <v>6</v>
      </c>
      <c r="E67" s="7" t="s">
        <v>21</v>
      </c>
      <c r="F67" s="1" t="s">
        <v>4</v>
      </c>
      <c r="G67" s="7" t="s">
        <v>5</v>
      </c>
      <c r="H67" s="7" t="s">
        <v>6</v>
      </c>
      <c r="J67">
        <v>8</v>
      </c>
      <c r="K67">
        <v>1310</v>
      </c>
      <c r="L67" s="28">
        <v>0.89180000000000004</v>
      </c>
      <c r="M67" s="28">
        <v>0.98599999999999999</v>
      </c>
      <c r="N67" s="28">
        <v>0.91820000000000002</v>
      </c>
    </row>
    <row r="68" spans="1:14" x14ac:dyDescent="0.25">
      <c r="A68" s="7">
        <v>1469</v>
      </c>
      <c r="B68" s="24">
        <v>0.89180000000000004</v>
      </c>
      <c r="C68" s="19"/>
      <c r="D68" s="24">
        <v>0.89180000000000004</v>
      </c>
      <c r="E68" s="7">
        <v>572</v>
      </c>
      <c r="F68" s="19"/>
      <c r="G68" s="24">
        <v>0.98599999999999999</v>
      </c>
      <c r="H68" s="24">
        <v>0.98599999999999999</v>
      </c>
      <c r="L68" s="12"/>
      <c r="M68" s="12"/>
      <c r="N68" s="12"/>
    </row>
    <row r="69" spans="1:14" x14ac:dyDescent="0.25">
      <c r="A69" s="23" t="s">
        <v>94</v>
      </c>
      <c r="B69" s="23" t="s">
        <v>95</v>
      </c>
      <c r="C69" s="23"/>
      <c r="D69" s="23"/>
      <c r="E69" s="23"/>
      <c r="F69" s="23"/>
      <c r="G69" s="23" t="s">
        <v>98</v>
      </c>
      <c r="H69" s="23" t="s">
        <v>229</v>
      </c>
      <c r="I69" s="12"/>
      <c r="J69">
        <v>562</v>
      </c>
      <c r="K69">
        <v>152</v>
      </c>
      <c r="L69" s="12"/>
      <c r="M69" s="12"/>
      <c r="N69" s="12"/>
    </row>
    <row r="70" spans="1:14" x14ac:dyDescent="0.25">
      <c r="A70" s="7" t="s">
        <v>25</v>
      </c>
      <c r="B70" s="1" t="s">
        <v>4</v>
      </c>
      <c r="C70" s="7" t="s">
        <v>5</v>
      </c>
      <c r="D70" s="7" t="s">
        <v>6</v>
      </c>
      <c r="E70" s="7" t="s">
        <v>21</v>
      </c>
      <c r="F70" s="1" t="s">
        <v>4</v>
      </c>
      <c r="G70" s="7" t="s">
        <v>5</v>
      </c>
      <c r="H70" s="7" t="s">
        <v>6</v>
      </c>
      <c r="J70">
        <v>10</v>
      </c>
      <c r="K70">
        <v>1317</v>
      </c>
      <c r="L70" s="28">
        <v>0.89649999999999996</v>
      </c>
      <c r="M70" s="28">
        <v>0.98250000000000004</v>
      </c>
      <c r="N70" s="28">
        <v>0.92059999999999997</v>
      </c>
    </row>
    <row r="71" spans="1:14" x14ac:dyDescent="0.25">
      <c r="A71" s="7">
        <v>1469</v>
      </c>
      <c r="B71" s="24">
        <v>0.89649999999999996</v>
      </c>
      <c r="C71" s="19"/>
      <c r="D71" s="24">
        <v>0.89649999999999996</v>
      </c>
      <c r="E71" s="7">
        <v>572</v>
      </c>
      <c r="F71" s="19"/>
      <c r="G71" s="24">
        <v>0.98250000000000004</v>
      </c>
      <c r="H71" s="24">
        <v>0.98250000000000004</v>
      </c>
      <c r="L71" s="12"/>
      <c r="M71" s="12"/>
      <c r="N71" s="12"/>
    </row>
    <row r="72" spans="1:14" x14ac:dyDescent="0.25">
      <c r="L72" s="12"/>
      <c r="M72" s="12"/>
      <c r="N72" s="12"/>
    </row>
    <row r="73" spans="1:14" x14ac:dyDescent="0.25">
      <c r="A73" s="23" t="s">
        <v>94</v>
      </c>
      <c r="B73" s="23" t="s">
        <v>95</v>
      </c>
      <c r="C73" s="23"/>
      <c r="D73" s="23"/>
      <c r="E73" s="23"/>
      <c r="F73" s="23"/>
      <c r="G73" s="23" t="s">
        <v>98</v>
      </c>
      <c r="H73" s="23" t="s">
        <v>230</v>
      </c>
      <c r="I73" s="12"/>
      <c r="J73">
        <v>563</v>
      </c>
      <c r="K73">
        <v>132</v>
      </c>
      <c r="L73" s="7" t="s">
        <v>4</v>
      </c>
      <c r="M73" s="7" t="s">
        <v>5</v>
      </c>
      <c r="N73" s="7" t="s">
        <v>6</v>
      </c>
    </row>
    <row r="74" spans="1:14" x14ac:dyDescent="0.25">
      <c r="A74" s="7" t="s">
        <v>25</v>
      </c>
      <c r="B74" s="1" t="s">
        <v>4</v>
      </c>
      <c r="C74" s="7" t="s">
        <v>5</v>
      </c>
      <c r="D74" s="7" t="s">
        <v>6</v>
      </c>
      <c r="E74" s="7" t="s">
        <v>21</v>
      </c>
      <c r="F74" s="1" t="s">
        <v>4</v>
      </c>
      <c r="G74" s="7" t="s">
        <v>5</v>
      </c>
      <c r="H74" s="7" t="s">
        <v>6</v>
      </c>
      <c r="J74">
        <v>9</v>
      </c>
      <c r="K74">
        <v>1337</v>
      </c>
      <c r="L74" s="28">
        <v>0.91010000000000002</v>
      </c>
      <c r="M74" s="28">
        <v>0.98429999999999995</v>
      </c>
      <c r="N74" s="28">
        <v>0.93089999999999995</v>
      </c>
    </row>
    <row r="75" spans="1:14" x14ac:dyDescent="0.25">
      <c r="A75" s="7">
        <v>1469</v>
      </c>
      <c r="B75" s="24">
        <v>0.91010000000000002</v>
      </c>
      <c r="C75" s="19"/>
      <c r="D75" s="24">
        <v>0.91010000000000002</v>
      </c>
      <c r="E75" s="7">
        <v>572</v>
      </c>
      <c r="F75" s="19"/>
      <c r="G75" s="24">
        <v>0.98429999999999995</v>
      </c>
      <c r="H75" s="24">
        <v>0.98429999999999995</v>
      </c>
      <c r="L75" s="12"/>
      <c r="M75" s="12"/>
      <c r="N75" s="12"/>
    </row>
    <row r="76" spans="1:14" x14ac:dyDescent="0.25">
      <c r="A76" s="23" t="s">
        <v>94</v>
      </c>
      <c r="B76" s="23" t="s">
        <v>95</v>
      </c>
      <c r="C76" s="23"/>
      <c r="D76" s="23"/>
      <c r="E76" s="23"/>
      <c r="F76" s="23"/>
      <c r="G76" s="23" t="s">
        <v>98</v>
      </c>
      <c r="H76" s="23" t="s">
        <v>231</v>
      </c>
      <c r="I76" s="12"/>
      <c r="J76">
        <v>568</v>
      </c>
      <c r="K76">
        <v>162</v>
      </c>
      <c r="L76" s="12"/>
      <c r="M76" s="12"/>
      <c r="N76" s="12"/>
    </row>
    <row r="77" spans="1:14" x14ac:dyDescent="0.25">
      <c r="A77" s="7" t="s">
        <v>25</v>
      </c>
      <c r="B77" s="1" t="s">
        <v>4</v>
      </c>
      <c r="C77" s="7" t="s">
        <v>5</v>
      </c>
      <c r="D77" s="7" t="s">
        <v>6</v>
      </c>
      <c r="E77" s="7" t="s">
        <v>21</v>
      </c>
      <c r="F77" s="1" t="s">
        <v>4</v>
      </c>
      <c r="G77" s="7" t="s">
        <v>5</v>
      </c>
      <c r="H77" s="7" t="s">
        <v>6</v>
      </c>
      <c r="J77">
        <v>4</v>
      </c>
      <c r="K77">
        <v>1307</v>
      </c>
      <c r="L77" s="28">
        <v>0.88970000000000005</v>
      </c>
      <c r="M77" s="28">
        <v>0.99299999999999999</v>
      </c>
      <c r="N77" s="28">
        <v>0.91869999999999996</v>
      </c>
    </row>
    <row r="78" spans="1:14" x14ac:dyDescent="0.25">
      <c r="A78" s="7">
        <v>1469</v>
      </c>
      <c r="B78" s="24">
        <v>0.88970000000000005</v>
      </c>
      <c r="C78" s="19"/>
      <c r="D78" s="24">
        <v>0.88970000000000005</v>
      </c>
      <c r="E78" s="7">
        <v>572</v>
      </c>
      <c r="F78" s="19"/>
      <c r="G78" s="24">
        <v>0.99299999999999999</v>
      </c>
      <c r="H78" s="24">
        <v>0.99299999999999999</v>
      </c>
      <c r="L78" s="12"/>
      <c r="M78" s="12"/>
      <c r="N78" s="12"/>
    </row>
    <row r="79" spans="1:14" x14ac:dyDescent="0.25">
      <c r="A79" s="23" t="s">
        <v>94</v>
      </c>
      <c r="B79" s="23" t="s">
        <v>95</v>
      </c>
      <c r="C79" s="23"/>
      <c r="D79" s="23"/>
      <c r="E79" s="23"/>
      <c r="F79" s="23"/>
      <c r="G79" s="23" t="s">
        <v>98</v>
      </c>
      <c r="H79" s="23" t="s">
        <v>232</v>
      </c>
      <c r="I79" s="12"/>
      <c r="J79">
        <v>562</v>
      </c>
      <c r="K79">
        <v>154</v>
      </c>
      <c r="L79" s="12"/>
      <c r="M79" s="12"/>
      <c r="N79" s="12"/>
    </row>
    <row r="80" spans="1:14" x14ac:dyDescent="0.25">
      <c r="A80" s="7" t="s">
        <v>25</v>
      </c>
      <c r="B80" s="1" t="s">
        <v>4</v>
      </c>
      <c r="C80" s="7" t="s">
        <v>5</v>
      </c>
      <c r="D80" s="7" t="s">
        <v>6</v>
      </c>
      <c r="E80" s="7" t="s">
        <v>21</v>
      </c>
      <c r="F80" s="1" t="s">
        <v>4</v>
      </c>
      <c r="G80" s="7" t="s">
        <v>5</v>
      </c>
      <c r="H80" s="7" t="s">
        <v>6</v>
      </c>
      <c r="J80">
        <v>10</v>
      </c>
      <c r="K80">
        <v>1315</v>
      </c>
      <c r="L80" s="28">
        <v>0.8952</v>
      </c>
      <c r="M80" s="28">
        <v>0.98250000000000004</v>
      </c>
      <c r="N80" s="28">
        <v>0.91959999999999997</v>
      </c>
    </row>
    <row r="81" spans="1:8" x14ac:dyDescent="0.25">
      <c r="A81" s="7">
        <v>1469</v>
      </c>
      <c r="B81" s="24">
        <v>0.8952</v>
      </c>
      <c r="C81" s="19"/>
      <c r="D81" s="24">
        <v>0.8952</v>
      </c>
      <c r="E81" s="7">
        <v>572</v>
      </c>
      <c r="F81" s="19"/>
      <c r="G81" s="24">
        <v>0.98250000000000004</v>
      </c>
      <c r="H81" s="24">
        <v>0.98250000000000004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A31" workbookViewId="0">
      <selection activeCell="A53" sqref="A53:N55"/>
    </sheetView>
  </sheetViews>
  <sheetFormatPr defaultRowHeight="16.5" x14ac:dyDescent="0.25"/>
  <sheetData>
    <row r="1" spans="1:14" x14ac:dyDescent="0.25">
      <c r="A1" s="23" t="s">
        <v>94</v>
      </c>
      <c r="B1" s="23" t="s">
        <v>95</v>
      </c>
      <c r="C1" s="23"/>
      <c r="D1" s="23" t="s">
        <v>96</v>
      </c>
      <c r="E1" s="23" t="s">
        <v>233</v>
      </c>
      <c r="F1" s="23"/>
      <c r="G1" s="19"/>
      <c r="H1" s="19"/>
      <c r="I1" s="19"/>
      <c r="J1" s="19"/>
      <c r="K1" s="19"/>
      <c r="L1" s="12"/>
      <c r="M1" s="12"/>
      <c r="N1" s="12"/>
    </row>
    <row r="2" spans="1:14" x14ac:dyDescent="0.25">
      <c r="A2" s="7" t="s">
        <v>25</v>
      </c>
      <c r="B2" s="1" t="s">
        <v>4</v>
      </c>
      <c r="C2" s="7" t="s">
        <v>5</v>
      </c>
      <c r="D2" s="7" t="s">
        <v>6</v>
      </c>
      <c r="E2" s="7" t="s">
        <v>21</v>
      </c>
      <c r="F2" s="1" t="s">
        <v>4</v>
      </c>
      <c r="G2" s="7" t="s">
        <v>5</v>
      </c>
      <c r="H2" s="7" t="s">
        <v>6</v>
      </c>
      <c r="I2" s="19"/>
      <c r="J2" s="19">
        <v>551</v>
      </c>
      <c r="K2" s="19">
        <v>24</v>
      </c>
      <c r="L2" s="28">
        <v>0.9829</v>
      </c>
      <c r="M2" s="28">
        <v>0.9839</v>
      </c>
      <c r="N2" s="28">
        <v>0.98319999999999996</v>
      </c>
    </row>
    <row r="3" spans="1:14" x14ac:dyDescent="0.25">
      <c r="A3" s="7">
        <v>1469</v>
      </c>
      <c r="B3" s="24">
        <v>0.9829</v>
      </c>
      <c r="C3" s="19"/>
      <c r="D3" s="24">
        <v>0.9829</v>
      </c>
      <c r="E3" s="7">
        <v>572</v>
      </c>
      <c r="F3" s="19"/>
      <c r="G3" s="24">
        <v>0.9839</v>
      </c>
      <c r="H3" s="24">
        <v>0.9839</v>
      </c>
      <c r="I3" s="19"/>
      <c r="J3" s="19">
        <v>9</v>
      </c>
      <c r="K3" s="19">
        <v>1376</v>
      </c>
      <c r="L3" s="12"/>
      <c r="M3" s="12"/>
      <c r="N3" s="12"/>
    </row>
    <row r="5" spans="1:14" x14ac:dyDescent="0.25">
      <c r="A5" s="23" t="s">
        <v>94</v>
      </c>
      <c r="B5" s="23" t="s">
        <v>95</v>
      </c>
      <c r="C5" s="23"/>
      <c r="D5" s="23" t="s">
        <v>96</v>
      </c>
      <c r="E5" s="23" t="s">
        <v>234</v>
      </c>
      <c r="F5" s="23"/>
      <c r="G5" s="19"/>
      <c r="H5" s="19"/>
      <c r="I5" s="19"/>
      <c r="J5" s="19"/>
      <c r="K5" s="19"/>
      <c r="L5" s="12"/>
      <c r="M5" s="12"/>
      <c r="N5" s="12"/>
    </row>
    <row r="6" spans="1:14" x14ac:dyDescent="0.25">
      <c r="A6" s="7" t="s">
        <v>25</v>
      </c>
      <c r="B6" s="1" t="s">
        <v>4</v>
      </c>
      <c r="C6" s="7" t="s">
        <v>5</v>
      </c>
      <c r="D6" s="7" t="s">
        <v>6</v>
      </c>
      <c r="E6" s="7" t="s">
        <v>21</v>
      </c>
      <c r="F6" s="1" t="s">
        <v>4</v>
      </c>
      <c r="G6" s="7" t="s">
        <v>5</v>
      </c>
      <c r="H6" s="7" t="s">
        <v>6</v>
      </c>
      <c r="I6" s="19"/>
      <c r="J6" s="19">
        <v>551</v>
      </c>
      <c r="K6" s="19">
        <v>35</v>
      </c>
      <c r="L6" s="28">
        <v>0.97499999999999998</v>
      </c>
      <c r="M6" s="28">
        <v>0.9839</v>
      </c>
      <c r="N6" s="28">
        <v>0.97760000000000002</v>
      </c>
    </row>
    <row r="7" spans="1:14" x14ac:dyDescent="0.25">
      <c r="A7" s="7">
        <v>1469</v>
      </c>
      <c r="B7" s="24">
        <v>0.97499999999999998</v>
      </c>
      <c r="C7" s="19"/>
      <c r="D7" s="24">
        <v>0.97499999999999998</v>
      </c>
      <c r="E7" s="7">
        <v>572</v>
      </c>
      <c r="F7" s="19"/>
      <c r="G7" s="24">
        <v>0.9839</v>
      </c>
      <c r="H7" s="24">
        <v>0.9839</v>
      </c>
      <c r="I7" s="19"/>
      <c r="J7" s="19">
        <v>9</v>
      </c>
      <c r="K7" s="19">
        <v>1365</v>
      </c>
      <c r="L7" s="12"/>
      <c r="M7" s="12"/>
      <c r="N7" s="12"/>
    </row>
    <row r="9" spans="1:14" x14ac:dyDescent="0.25">
      <c r="A9" s="23" t="s">
        <v>94</v>
      </c>
      <c r="B9" s="23" t="s">
        <v>95</v>
      </c>
      <c r="C9" s="23"/>
      <c r="D9" s="23" t="s">
        <v>96</v>
      </c>
      <c r="E9" s="23" t="s">
        <v>235</v>
      </c>
      <c r="F9" s="23"/>
      <c r="G9" s="19"/>
      <c r="H9" s="19"/>
      <c r="I9" s="19"/>
      <c r="J9" s="19"/>
      <c r="K9" s="19"/>
      <c r="L9" s="12"/>
      <c r="M9" s="12"/>
      <c r="N9" s="12"/>
    </row>
    <row r="10" spans="1:14" x14ac:dyDescent="0.25">
      <c r="A10" s="7" t="s">
        <v>25</v>
      </c>
      <c r="B10" s="1" t="s">
        <v>4</v>
      </c>
      <c r="C10" s="7" t="s">
        <v>5</v>
      </c>
      <c r="D10" s="7" t="s">
        <v>6</v>
      </c>
      <c r="E10" s="7" t="s">
        <v>21</v>
      </c>
      <c r="F10" s="1" t="s">
        <v>4</v>
      </c>
      <c r="G10" s="7" t="s">
        <v>5</v>
      </c>
      <c r="H10" s="7" t="s">
        <v>6</v>
      </c>
      <c r="I10" s="19"/>
      <c r="J10" s="19">
        <v>555</v>
      </c>
      <c r="K10" s="19">
        <v>31</v>
      </c>
      <c r="L10" s="28">
        <v>0.97789999999999999</v>
      </c>
      <c r="M10" s="28">
        <v>0.99109999999999998</v>
      </c>
      <c r="N10" s="28">
        <v>0.98160000000000003</v>
      </c>
    </row>
    <row r="11" spans="1:14" x14ac:dyDescent="0.25">
      <c r="A11" s="7">
        <v>1469</v>
      </c>
      <c r="B11" s="24">
        <v>0.97789999999999999</v>
      </c>
      <c r="C11" s="19"/>
      <c r="D11" s="24">
        <v>0.97789999999999999</v>
      </c>
      <c r="E11" s="7">
        <v>572</v>
      </c>
      <c r="F11" s="19"/>
      <c r="G11" s="24">
        <v>0.99109999999999998</v>
      </c>
      <c r="H11" s="24">
        <v>0.99109999999999998</v>
      </c>
      <c r="I11" s="19"/>
      <c r="J11" s="19">
        <v>5</v>
      </c>
      <c r="K11" s="19">
        <v>1369</v>
      </c>
      <c r="L11" s="12"/>
      <c r="M11" s="12"/>
      <c r="N11" s="12"/>
    </row>
    <row r="13" spans="1:14" x14ac:dyDescent="0.25">
      <c r="A13" s="23" t="s">
        <v>94</v>
      </c>
      <c r="B13" s="23" t="s">
        <v>95</v>
      </c>
      <c r="C13" s="23"/>
      <c r="D13" s="23" t="s">
        <v>96</v>
      </c>
      <c r="E13" s="23" t="s">
        <v>236</v>
      </c>
      <c r="F13" s="23"/>
      <c r="G13" s="19"/>
      <c r="H13" s="19"/>
      <c r="I13" s="19"/>
      <c r="J13" s="19"/>
      <c r="K13" s="19"/>
      <c r="L13" s="12"/>
      <c r="M13" s="12"/>
      <c r="N13" s="12"/>
    </row>
    <row r="14" spans="1:14" x14ac:dyDescent="0.25">
      <c r="A14" s="7" t="s">
        <v>25</v>
      </c>
      <c r="B14" s="1" t="s">
        <v>4</v>
      </c>
      <c r="C14" s="7" t="s">
        <v>5</v>
      </c>
      <c r="D14" s="7" t="s">
        <v>6</v>
      </c>
      <c r="E14" s="7" t="s">
        <v>21</v>
      </c>
      <c r="F14" s="1" t="s">
        <v>4</v>
      </c>
      <c r="G14" s="7" t="s">
        <v>5</v>
      </c>
      <c r="H14" s="7" t="s">
        <v>6</v>
      </c>
      <c r="I14" s="19"/>
      <c r="J14" s="19">
        <v>556</v>
      </c>
      <c r="K14" s="19">
        <v>27</v>
      </c>
      <c r="L14" s="28">
        <v>0.98070000000000002</v>
      </c>
      <c r="M14" s="28">
        <v>0.9929</v>
      </c>
      <c r="N14" s="28">
        <v>0.98419999999999996</v>
      </c>
    </row>
    <row r="15" spans="1:14" x14ac:dyDescent="0.25">
      <c r="A15" s="7">
        <v>1469</v>
      </c>
      <c r="B15" s="24">
        <v>0.98070000000000002</v>
      </c>
      <c r="C15" s="19"/>
      <c r="D15" s="24">
        <v>0.98070000000000002</v>
      </c>
      <c r="E15" s="7">
        <v>572</v>
      </c>
      <c r="F15" s="19"/>
      <c r="G15" s="24">
        <v>0.9929</v>
      </c>
      <c r="H15" s="24">
        <v>0.9929</v>
      </c>
      <c r="I15" s="19"/>
      <c r="J15" s="19">
        <v>4</v>
      </c>
      <c r="K15" s="19">
        <v>1373</v>
      </c>
      <c r="L15" s="12"/>
      <c r="M15" s="12"/>
      <c r="N15" s="12"/>
    </row>
    <row r="17" spans="1:19" x14ac:dyDescent="0.25">
      <c r="A17" s="23" t="s">
        <v>94</v>
      </c>
      <c r="B17" s="23" t="s">
        <v>95</v>
      </c>
      <c r="C17" s="23"/>
      <c r="D17" s="23" t="s">
        <v>96</v>
      </c>
      <c r="E17" s="23" t="s">
        <v>237</v>
      </c>
      <c r="F17" s="23"/>
      <c r="G17" s="19"/>
      <c r="H17" s="19"/>
      <c r="I17" s="19"/>
      <c r="J17" s="19"/>
      <c r="K17" s="19"/>
      <c r="L17" s="12"/>
      <c r="M17" s="12"/>
      <c r="N17" s="12"/>
    </row>
    <row r="18" spans="1:19" x14ac:dyDescent="0.25">
      <c r="A18" s="7" t="s">
        <v>25</v>
      </c>
      <c r="B18" s="1" t="s">
        <v>4</v>
      </c>
      <c r="C18" s="7" t="s">
        <v>5</v>
      </c>
      <c r="D18" s="7" t="s">
        <v>6</v>
      </c>
      <c r="E18" s="7" t="s">
        <v>21</v>
      </c>
      <c r="F18" s="1" t="s">
        <v>4</v>
      </c>
      <c r="G18" s="7" t="s">
        <v>5</v>
      </c>
      <c r="H18" s="7" t="s">
        <v>6</v>
      </c>
      <c r="I18" s="19"/>
      <c r="J18" s="19">
        <v>550</v>
      </c>
      <c r="K18" s="19">
        <v>18</v>
      </c>
      <c r="L18" s="28">
        <v>0.98709999999999998</v>
      </c>
      <c r="M18" s="28">
        <v>0.98209999999999997</v>
      </c>
      <c r="N18" s="28">
        <v>0.98570000000000002</v>
      </c>
    </row>
    <row r="19" spans="1:19" x14ac:dyDescent="0.25">
      <c r="A19" s="7">
        <v>1469</v>
      </c>
      <c r="B19" s="24">
        <v>0.98709999999999998</v>
      </c>
      <c r="C19" s="19"/>
      <c r="D19" s="24">
        <v>0.98709999999999998</v>
      </c>
      <c r="E19" s="7">
        <v>572</v>
      </c>
      <c r="F19" s="19"/>
      <c r="G19" s="24">
        <v>0.98209999999999997</v>
      </c>
      <c r="H19" s="24">
        <v>0.98209999999999997</v>
      </c>
      <c r="I19" s="19"/>
      <c r="J19" s="19">
        <v>10</v>
      </c>
      <c r="K19" s="19">
        <v>1382</v>
      </c>
      <c r="L19" s="12"/>
      <c r="M19" s="12"/>
      <c r="N19" s="12"/>
    </row>
    <row r="21" spans="1:19" x14ac:dyDescent="0.25">
      <c r="A21" s="23" t="s">
        <v>94</v>
      </c>
      <c r="B21" s="23" t="s">
        <v>95</v>
      </c>
      <c r="C21" s="23"/>
      <c r="D21" s="23" t="s">
        <v>96</v>
      </c>
      <c r="E21" s="23" t="s">
        <v>238</v>
      </c>
      <c r="F21" s="23"/>
      <c r="G21" s="19"/>
      <c r="H21" s="19"/>
      <c r="I21" s="19"/>
      <c r="J21" s="19"/>
      <c r="K21" s="19"/>
      <c r="L21" s="12"/>
      <c r="M21" s="12"/>
      <c r="N21" s="12"/>
    </row>
    <row r="22" spans="1:19" x14ac:dyDescent="0.25">
      <c r="A22" s="7" t="s">
        <v>25</v>
      </c>
      <c r="B22" s="1" t="s">
        <v>4</v>
      </c>
      <c r="C22" s="7" t="s">
        <v>5</v>
      </c>
      <c r="D22" s="7" t="s">
        <v>6</v>
      </c>
      <c r="E22" s="7" t="s">
        <v>21</v>
      </c>
      <c r="F22" s="1" t="s">
        <v>4</v>
      </c>
      <c r="G22" s="7" t="s">
        <v>5</v>
      </c>
      <c r="H22" s="7" t="s">
        <v>6</v>
      </c>
      <c r="I22" s="19"/>
      <c r="J22" s="19">
        <v>548</v>
      </c>
      <c r="K22" s="19">
        <v>10</v>
      </c>
      <c r="L22" s="16">
        <v>0.9929</v>
      </c>
      <c r="M22" s="16">
        <v>0.97860000000000003</v>
      </c>
      <c r="N22" s="16">
        <v>0.98880000000000001</v>
      </c>
    </row>
    <row r="23" spans="1:19" x14ac:dyDescent="0.25">
      <c r="A23" s="7">
        <v>1469</v>
      </c>
      <c r="B23" s="24">
        <v>0.9929</v>
      </c>
      <c r="C23" s="19"/>
      <c r="D23" s="24">
        <v>0.9929</v>
      </c>
      <c r="E23" s="7">
        <v>572</v>
      </c>
      <c r="F23" s="19"/>
      <c r="G23" s="24">
        <v>0.97860000000000003</v>
      </c>
      <c r="H23" s="24">
        <v>0.97860000000000003</v>
      </c>
      <c r="I23" s="19"/>
      <c r="J23" s="19">
        <v>12</v>
      </c>
      <c r="K23" s="19">
        <v>1390</v>
      </c>
      <c r="L23" s="12"/>
      <c r="M23" s="12"/>
      <c r="N23" s="12"/>
    </row>
    <row r="25" spans="1:19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7" spans="1:19" x14ac:dyDescent="0.25">
      <c r="A27" s="23" t="s">
        <v>94</v>
      </c>
      <c r="B27" s="23" t="s">
        <v>95</v>
      </c>
      <c r="C27" s="23"/>
      <c r="D27" s="23" t="s">
        <v>96</v>
      </c>
      <c r="E27" s="23" t="s">
        <v>239</v>
      </c>
      <c r="F27" s="23"/>
      <c r="G27" s="19"/>
      <c r="H27" s="19"/>
      <c r="I27" s="19"/>
      <c r="J27" s="19"/>
      <c r="K27" s="19"/>
      <c r="L27" s="12"/>
      <c r="M27" s="12"/>
      <c r="N27" s="12"/>
      <c r="Q27" t="s">
        <v>245</v>
      </c>
      <c r="R27" s="1" t="s">
        <v>4</v>
      </c>
      <c r="S27" s="7" t="s">
        <v>5</v>
      </c>
    </row>
    <row r="28" spans="1:19" x14ac:dyDescent="0.25">
      <c r="A28" s="7" t="s">
        <v>25</v>
      </c>
      <c r="B28" s="1" t="s">
        <v>4</v>
      </c>
      <c r="C28" s="7" t="s">
        <v>5</v>
      </c>
      <c r="D28" s="7" t="s">
        <v>6</v>
      </c>
      <c r="E28" s="7" t="s">
        <v>21</v>
      </c>
      <c r="F28" s="1" t="s">
        <v>4</v>
      </c>
      <c r="G28" s="7" t="s">
        <v>5</v>
      </c>
      <c r="H28" s="7" t="s">
        <v>6</v>
      </c>
      <c r="I28" s="19"/>
      <c r="J28" s="19">
        <v>550</v>
      </c>
      <c r="K28" s="19">
        <v>14</v>
      </c>
      <c r="L28" s="28">
        <v>0.99</v>
      </c>
      <c r="M28" s="28">
        <v>0.98209999999999997</v>
      </c>
      <c r="N28" s="28">
        <v>0.98780000000000001</v>
      </c>
      <c r="Q28" s="37">
        <v>1</v>
      </c>
      <c r="R28" s="28">
        <v>0.99</v>
      </c>
      <c r="S28" s="28">
        <v>0.98209999999999997</v>
      </c>
    </row>
    <row r="29" spans="1:19" x14ac:dyDescent="0.25">
      <c r="A29" s="7">
        <v>1469</v>
      </c>
      <c r="B29" s="24">
        <v>0.99</v>
      </c>
      <c r="C29" s="19"/>
      <c r="D29" s="24">
        <v>0.99</v>
      </c>
      <c r="E29" s="7">
        <v>572</v>
      </c>
      <c r="F29" s="19"/>
      <c r="G29" s="24">
        <v>0.98209999999999997</v>
      </c>
      <c r="H29" s="24">
        <v>0.98209999999999997</v>
      </c>
      <c r="I29" s="19"/>
      <c r="J29" s="19">
        <v>10</v>
      </c>
      <c r="K29" s="19">
        <v>1386</v>
      </c>
      <c r="L29" s="12"/>
      <c r="M29" s="12"/>
      <c r="N29" s="12"/>
      <c r="Q29" s="36">
        <v>0.9</v>
      </c>
      <c r="R29" s="16">
        <v>0.9929</v>
      </c>
      <c r="S29" s="16">
        <v>0.98750000000000004</v>
      </c>
    </row>
    <row r="30" spans="1:19" x14ac:dyDescent="0.25">
      <c r="Q30" s="38">
        <v>0.8</v>
      </c>
      <c r="R30" s="28">
        <v>0.98140000000000005</v>
      </c>
      <c r="S30" s="28">
        <v>0.9768</v>
      </c>
    </row>
    <row r="31" spans="1:19" x14ac:dyDescent="0.25">
      <c r="A31" s="23" t="s">
        <v>94</v>
      </c>
      <c r="B31" s="23" t="s">
        <v>95</v>
      </c>
      <c r="C31" s="23"/>
      <c r="D31" s="23" t="s">
        <v>96</v>
      </c>
      <c r="E31" s="23" t="s">
        <v>240</v>
      </c>
      <c r="F31" s="23"/>
      <c r="G31" s="19"/>
      <c r="H31" s="19"/>
      <c r="I31" s="19"/>
      <c r="J31" s="19"/>
      <c r="K31" s="19"/>
      <c r="L31" s="12"/>
      <c r="M31" s="12"/>
      <c r="N31" s="12"/>
      <c r="Q31" s="38">
        <v>0.7</v>
      </c>
      <c r="R31" s="28">
        <v>0.97789999999999999</v>
      </c>
      <c r="S31" s="28">
        <v>0.97860000000000003</v>
      </c>
    </row>
    <row r="32" spans="1:19" x14ac:dyDescent="0.25">
      <c r="A32" s="7" t="s">
        <v>25</v>
      </c>
      <c r="B32" s="1" t="s">
        <v>4</v>
      </c>
      <c r="C32" s="7" t="s">
        <v>5</v>
      </c>
      <c r="D32" s="7" t="s">
        <v>6</v>
      </c>
      <c r="E32" s="7" t="s">
        <v>21</v>
      </c>
      <c r="F32" s="1" t="s">
        <v>4</v>
      </c>
      <c r="G32" s="7" t="s">
        <v>5</v>
      </c>
      <c r="H32" s="7" t="s">
        <v>6</v>
      </c>
      <c r="I32" s="19"/>
      <c r="J32" s="19">
        <v>553</v>
      </c>
      <c r="K32" s="19">
        <v>10</v>
      </c>
      <c r="L32" s="16">
        <v>0.9929</v>
      </c>
      <c r="M32" s="16">
        <v>0.98750000000000004</v>
      </c>
      <c r="N32" s="16">
        <v>0.99129999999999996</v>
      </c>
      <c r="Q32" s="38">
        <v>0.6</v>
      </c>
      <c r="R32" s="28">
        <v>0.9929</v>
      </c>
      <c r="S32" s="28">
        <v>0.98209999999999997</v>
      </c>
    </row>
    <row r="33" spans="1:22" x14ac:dyDescent="0.25">
      <c r="A33" s="7">
        <v>1469</v>
      </c>
      <c r="B33" s="24">
        <v>0.9929</v>
      </c>
      <c r="C33" s="19"/>
      <c r="D33" s="24">
        <v>0.9929</v>
      </c>
      <c r="E33" s="7">
        <v>572</v>
      </c>
      <c r="F33" s="19"/>
      <c r="G33" s="24">
        <v>0.98750000000000004</v>
      </c>
      <c r="H33" s="24">
        <v>0.98750000000000004</v>
      </c>
      <c r="I33" s="19"/>
      <c r="J33" s="19">
        <v>7</v>
      </c>
      <c r="K33" s="19">
        <v>1390</v>
      </c>
      <c r="L33" s="12"/>
      <c r="M33" s="12"/>
      <c r="N33" s="12"/>
      <c r="Q33" s="38">
        <v>0.5</v>
      </c>
      <c r="R33" s="28">
        <v>0.96860000000000002</v>
      </c>
      <c r="S33" s="28">
        <v>0.99109999999999998</v>
      </c>
    </row>
    <row r="34" spans="1:22" x14ac:dyDescent="0.25">
      <c r="Q34" s="38"/>
    </row>
    <row r="35" spans="1:22" x14ac:dyDescent="0.25">
      <c r="A35" s="23" t="s">
        <v>94</v>
      </c>
      <c r="B35" s="23" t="s">
        <v>95</v>
      </c>
      <c r="C35" s="23"/>
      <c r="D35" s="23" t="s">
        <v>96</v>
      </c>
      <c r="E35" s="23" t="s">
        <v>241</v>
      </c>
      <c r="F35" s="23"/>
      <c r="G35" s="19"/>
      <c r="H35" s="19"/>
      <c r="I35" s="19"/>
      <c r="J35" s="19"/>
      <c r="K35" s="19"/>
      <c r="L35" s="12"/>
      <c r="M35" s="12"/>
      <c r="N35" s="12"/>
      <c r="Q35" t="s">
        <v>245</v>
      </c>
      <c r="R35" s="1" t="s">
        <v>4</v>
      </c>
      <c r="S35" s="7" t="s">
        <v>5</v>
      </c>
      <c r="U35" s="12"/>
      <c r="V35" s="12"/>
    </row>
    <row r="36" spans="1:22" x14ac:dyDescent="0.25">
      <c r="A36" s="7" t="s">
        <v>25</v>
      </c>
      <c r="B36" s="1" t="s">
        <v>4</v>
      </c>
      <c r="C36" s="7" t="s">
        <v>5</v>
      </c>
      <c r="D36" s="7" t="s">
        <v>6</v>
      </c>
      <c r="E36" s="7" t="s">
        <v>21</v>
      </c>
      <c r="F36" s="1" t="s">
        <v>4</v>
      </c>
      <c r="G36" s="7" t="s">
        <v>5</v>
      </c>
      <c r="H36" s="7" t="s">
        <v>6</v>
      </c>
      <c r="I36" s="19"/>
      <c r="J36" s="19">
        <v>547</v>
      </c>
      <c r="K36" s="19">
        <v>26</v>
      </c>
      <c r="L36" s="28">
        <v>0.98140000000000005</v>
      </c>
      <c r="M36" s="28">
        <v>0.9768</v>
      </c>
      <c r="N36" s="28">
        <v>0.98009999999999997</v>
      </c>
      <c r="Q36" s="37">
        <v>1</v>
      </c>
      <c r="R36" s="28">
        <v>0.9829</v>
      </c>
      <c r="S36" s="28">
        <v>0.9839</v>
      </c>
    </row>
    <row r="37" spans="1:22" x14ac:dyDescent="0.25">
      <c r="A37" s="7">
        <v>1469</v>
      </c>
      <c r="B37" s="24">
        <v>0.98140000000000005</v>
      </c>
      <c r="C37" s="19"/>
      <c r="D37" s="24">
        <v>0.98140000000000005</v>
      </c>
      <c r="E37" s="7">
        <v>572</v>
      </c>
      <c r="F37" s="19"/>
      <c r="G37" s="24">
        <v>0.9768</v>
      </c>
      <c r="H37" s="24">
        <v>0.9768</v>
      </c>
      <c r="I37" s="19"/>
      <c r="J37" s="19">
        <v>13</v>
      </c>
      <c r="K37" s="19">
        <v>1374</v>
      </c>
      <c r="L37" s="12"/>
      <c r="M37" s="12"/>
      <c r="N37" s="12"/>
      <c r="Q37" s="36">
        <v>0.9</v>
      </c>
      <c r="R37" s="28">
        <v>0.97499999999999998</v>
      </c>
      <c r="S37" s="28">
        <v>0.9839</v>
      </c>
      <c r="U37" s="12"/>
      <c r="V37" s="12"/>
    </row>
    <row r="38" spans="1:22" x14ac:dyDescent="0.25">
      <c r="Q38" s="38">
        <v>0.8</v>
      </c>
      <c r="R38" s="28">
        <v>0.97789999999999999</v>
      </c>
      <c r="S38" s="28">
        <v>0.99109999999999998</v>
      </c>
    </row>
    <row r="39" spans="1:22" x14ac:dyDescent="0.25">
      <c r="A39" s="23" t="s">
        <v>94</v>
      </c>
      <c r="B39" s="23" t="s">
        <v>95</v>
      </c>
      <c r="C39" s="23"/>
      <c r="D39" s="23" t="s">
        <v>96</v>
      </c>
      <c r="E39" s="23" t="s">
        <v>242</v>
      </c>
      <c r="F39" s="23"/>
      <c r="G39" s="19"/>
      <c r="H39" s="19"/>
      <c r="I39" s="19"/>
      <c r="J39" s="19"/>
      <c r="K39" s="19"/>
      <c r="L39" s="12"/>
      <c r="M39" s="12"/>
      <c r="N39" s="12"/>
      <c r="Q39" s="38">
        <v>0.7</v>
      </c>
      <c r="R39" s="28">
        <v>0.98070000000000002</v>
      </c>
      <c r="S39" s="28">
        <v>0.9929</v>
      </c>
      <c r="U39" s="12"/>
      <c r="V39" s="12"/>
    </row>
    <row r="40" spans="1:22" x14ac:dyDescent="0.25">
      <c r="A40" s="7" t="s">
        <v>25</v>
      </c>
      <c r="B40" s="1" t="s">
        <v>4</v>
      </c>
      <c r="C40" s="7" t="s">
        <v>5</v>
      </c>
      <c r="D40" s="7" t="s">
        <v>6</v>
      </c>
      <c r="E40" s="7" t="s">
        <v>21</v>
      </c>
      <c r="F40" s="1" t="s">
        <v>4</v>
      </c>
      <c r="G40" s="7" t="s">
        <v>5</v>
      </c>
      <c r="H40" s="7" t="s">
        <v>6</v>
      </c>
      <c r="I40" s="19"/>
      <c r="J40" s="19">
        <v>548</v>
      </c>
      <c r="K40" s="19">
        <v>31</v>
      </c>
      <c r="L40" s="28">
        <v>0.97789999999999999</v>
      </c>
      <c r="M40" s="28">
        <v>0.97860000000000003</v>
      </c>
      <c r="N40" s="28">
        <v>0.97809999999999997</v>
      </c>
      <c r="Q40" s="38">
        <v>0.6</v>
      </c>
      <c r="R40" s="28">
        <v>0.98709999999999998</v>
      </c>
      <c r="S40" s="28">
        <v>0.98209999999999997</v>
      </c>
    </row>
    <row r="41" spans="1:22" x14ac:dyDescent="0.25">
      <c r="A41" s="7">
        <v>1469</v>
      </c>
      <c r="B41" s="24">
        <v>0.97789999999999999</v>
      </c>
      <c r="C41" s="19"/>
      <c r="D41" s="24">
        <v>0.97789999999999999</v>
      </c>
      <c r="E41" s="7">
        <v>572</v>
      </c>
      <c r="F41" s="19"/>
      <c r="G41" s="24">
        <v>0.97860000000000003</v>
      </c>
      <c r="H41" s="24">
        <v>0.97860000000000003</v>
      </c>
      <c r="I41" s="19"/>
      <c r="J41" s="19">
        <v>12</v>
      </c>
      <c r="K41" s="19">
        <v>1369</v>
      </c>
      <c r="L41" s="12"/>
      <c r="M41" s="12"/>
      <c r="N41" s="12"/>
      <c r="Q41" s="38">
        <v>0.5</v>
      </c>
      <c r="R41" s="16">
        <v>0.9929</v>
      </c>
      <c r="S41" s="16">
        <v>0.97860000000000003</v>
      </c>
      <c r="U41" s="12"/>
      <c r="V41" s="12"/>
    </row>
    <row r="42" spans="1:22" x14ac:dyDescent="0.25">
      <c r="Q42" s="38"/>
    </row>
    <row r="43" spans="1:22" x14ac:dyDescent="0.25">
      <c r="A43" s="23" t="s">
        <v>94</v>
      </c>
      <c r="B43" s="23" t="s">
        <v>95</v>
      </c>
      <c r="C43" s="23"/>
      <c r="D43" s="23" t="s">
        <v>96</v>
      </c>
      <c r="E43" s="23" t="s">
        <v>243</v>
      </c>
      <c r="F43" s="23"/>
      <c r="G43" s="19"/>
      <c r="H43" s="19"/>
      <c r="I43" s="19"/>
      <c r="L43" s="12"/>
      <c r="M43" s="12"/>
      <c r="N43" s="12"/>
      <c r="Q43" s="38"/>
      <c r="R43" s="12"/>
      <c r="S43" s="12"/>
      <c r="U43" s="12"/>
      <c r="V43" s="12"/>
    </row>
    <row r="44" spans="1:22" x14ac:dyDescent="0.25">
      <c r="A44" s="7" t="s">
        <v>25</v>
      </c>
      <c r="B44" s="1" t="s">
        <v>4</v>
      </c>
      <c r="C44" s="7" t="s">
        <v>5</v>
      </c>
      <c r="D44" s="7" t="s">
        <v>6</v>
      </c>
      <c r="E44" s="7" t="s">
        <v>21</v>
      </c>
      <c r="F44" s="1" t="s">
        <v>4</v>
      </c>
      <c r="G44" s="7" t="s">
        <v>5</v>
      </c>
      <c r="H44" s="7" t="s">
        <v>6</v>
      </c>
      <c r="I44" s="19"/>
      <c r="J44" s="19">
        <v>550</v>
      </c>
      <c r="K44" s="19">
        <v>10</v>
      </c>
      <c r="L44" s="28">
        <v>0.9929</v>
      </c>
      <c r="M44" s="28">
        <v>0.98209999999999997</v>
      </c>
      <c r="N44" s="28">
        <v>0.98980000000000001</v>
      </c>
    </row>
    <row r="45" spans="1:22" x14ac:dyDescent="0.25">
      <c r="A45" s="7">
        <v>1469</v>
      </c>
      <c r="B45" s="24">
        <v>0.9929</v>
      </c>
      <c r="C45" s="19"/>
      <c r="D45" s="24">
        <v>0.9929</v>
      </c>
      <c r="E45" s="7">
        <v>572</v>
      </c>
      <c r="F45" s="19"/>
      <c r="G45" s="24">
        <v>0.98209999999999997</v>
      </c>
      <c r="H45" s="24">
        <v>0.98209999999999997</v>
      </c>
      <c r="I45" s="19"/>
      <c r="J45" s="19">
        <v>10</v>
      </c>
      <c r="K45" s="19">
        <v>1390</v>
      </c>
      <c r="L45" s="12"/>
      <c r="M45" s="12"/>
      <c r="N45" s="12"/>
      <c r="Q45" s="38"/>
      <c r="R45" s="12"/>
      <c r="S45" s="12"/>
      <c r="U45" s="12"/>
      <c r="V45" s="12"/>
    </row>
    <row r="46" spans="1:22" x14ac:dyDescent="0.25">
      <c r="Q46" s="38"/>
    </row>
    <row r="47" spans="1:22" x14ac:dyDescent="0.25">
      <c r="A47" s="23" t="s">
        <v>94</v>
      </c>
      <c r="B47" s="23" t="s">
        <v>95</v>
      </c>
      <c r="C47" s="23"/>
      <c r="D47" s="23" t="s">
        <v>96</v>
      </c>
      <c r="E47" s="23" t="s">
        <v>244</v>
      </c>
      <c r="F47" s="23"/>
      <c r="G47" s="19"/>
      <c r="H47" s="19"/>
      <c r="I47" s="19"/>
      <c r="J47" s="19"/>
      <c r="K47" s="19"/>
      <c r="L47" s="12"/>
      <c r="M47" s="12"/>
      <c r="N47" s="12"/>
      <c r="Q47" s="38"/>
      <c r="R47" s="12"/>
      <c r="S47" s="12"/>
      <c r="U47" s="12"/>
      <c r="V47" s="12"/>
    </row>
    <row r="48" spans="1:22" x14ac:dyDescent="0.25">
      <c r="A48" s="7" t="s">
        <v>25</v>
      </c>
      <c r="B48" s="1" t="s">
        <v>4</v>
      </c>
      <c r="C48" s="7" t="s">
        <v>5</v>
      </c>
      <c r="D48" s="7" t="s">
        <v>6</v>
      </c>
      <c r="E48" s="7" t="s">
        <v>21</v>
      </c>
      <c r="F48" s="1" t="s">
        <v>4</v>
      </c>
      <c r="G48" s="7" t="s">
        <v>5</v>
      </c>
      <c r="H48" s="7" t="s">
        <v>6</v>
      </c>
      <c r="I48" s="19"/>
      <c r="J48" s="19">
        <v>555</v>
      </c>
      <c r="K48" s="19">
        <v>44</v>
      </c>
      <c r="L48" s="28">
        <v>0.96860000000000002</v>
      </c>
      <c r="M48" s="28">
        <v>0.99109999999999998</v>
      </c>
      <c r="N48" s="28">
        <v>0.97499999999999998</v>
      </c>
    </row>
    <row r="49" spans="1:14" x14ac:dyDescent="0.25">
      <c r="A49" s="7">
        <v>1469</v>
      </c>
      <c r="B49" s="24">
        <v>0.96860000000000002</v>
      </c>
      <c r="C49" s="19"/>
      <c r="D49" s="24">
        <v>0.96860000000000002</v>
      </c>
      <c r="E49" s="7">
        <v>572</v>
      </c>
      <c r="F49" s="19"/>
      <c r="G49" s="24">
        <v>0.99109999999999998</v>
      </c>
      <c r="H49" s="24">
        <v>0.99109999999999998</v>
      </c>
      <c r="I49" s="19"/>
      <c r="J49" s="19">
        <v>5</v>
      </c>
      <c r="K49" s="19">
        <v>1356</v>
      </c>
      <c r="L49" s="12"/>
      <c r="M49" s="12"/>
      <c r="N49" s="12"/>
    </row>
    <row r="51" spans="1:14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3" spans="1:14" x14ac:dyDescent="0.25">
      <c r="A53" s="23" t="s">
        <v>94</v>
      </c>
      <c r="B53" s="23" t="s">
        <v>95</v>
      </c>
      <c r="C53" s="23"/>
      <c r="D53" s="23" t="s">
        <v>96</v>
      </c>
      <c r="E53" s="23" t="s">
        <v>246</v>
      </c>
      <c r="F53" s="23"/>
      <c r="G53" s="19"/>
      <c r="H53" s="19"/>
      <c r="I53" s="19"/>
      <c r="J53" s="19"/>
      <c r="K53" s="19"/>
      <c r="L53" s="12"/>
      <c r="M53" s="12"/>
      <c r="N53" s="12"/>
    </row>
    <row r="54" spans="1:14" x14ac:dyDescent="0.25">
      <c r="A54" s="7" t="s">
        <v>25</v>
      </c>
      <c r="B54" s="1" t="s">
        <v>4</v>
      </c>
      <c r="C54" s="7" t="s">
        <v>5</v>
      </c>
      <c r="D54" s="7" t="s">
        <v>6</v>
      </c>
      <c r="E54" s="7" t="s">
        <v>21</v>
      </c>
      <c r="F54" s="1" t="s">
        <v>4</v>
      </c>
      <c r="G54" s="7" t="s">
        <v>5</v>
      </c>
      <c r="H54" s="7" t="s">
        <v>6</v>
      </c>
      <c r="I54" s="19"/>
      <c r="J54" s="19">
        <v>553</v>
      </c>
      <c r="K54" s="19">
        <v>10</v>
      </c>
      <c r="L54" s="16">
        <v>0.9929</v>
      </c>
      <c r="M54" s="16">
        <v>0.98750000000000004</v>
      </c>
      <c r="N54" s="16">
        <v>0.99129999999999996</v>
      </c>
    </row>
    <row r="55" spans="1:14" x14ac:dyDescent="0.25">
      <c r="A55" s="7">
        <v>1469</v>
      </c>
      <c r="B55" s="24">
        <v>0.9929</v>
      </c>
      <c r="C55" s="19"/>
      <c r="D55" s="24">
        <v>0.9929</v>
      </c>
      <c r="E55" s="7">
        <v>572</v>
      </c>
      <c r="F55" s="19"/>
      <c r="G55" s="24">
        <v>0.98750000000000004</v>
      </c>
      <c r="H55" s="24">
        <v>0.98750000000000004</v>
      </c>
      <c r="I55" s="19"/>
      <c r="J55" s="19">
        <v>7</v>
      </c>
      <c r="K55" s="19">
        <v>1390</v>
      </c>
      <c r="L55" s="12"/>
      <c r="M55" s="12"/>
      <c r="N55" s="12"/>
    </row>
    <row r="57" spans="1:14" x14ac:dyDescent="0.25">
      <c r="A57" s="23" t="s">
        <v>94</v>
      </c>
      <c r="B57" s="23" t="s">
        <v>95</v>
      </c>
      <c r="C57" s="23"/>
      <c r="D57" s="23" t="s">
        <v>96</v>
      </c>
      <c r="E57" s="23" t="s">
        <v>247</v>
      </c>
      <c r="F57" s="23"/>
      <c r="G57" s="19"/>
      <c r="H57" s="19"/>
      <c r="I57" s="19"/>
      <c r="J57" s="19"/>
      <c r="L57" s="12"/>
      <c r="M57" s="12"/>
      <c r="N57" s="12"/>
    </row>
    <row r="58" spans="1:14" x14ac:dyDescent="0.25">
      <c r="A58" s="7" t="s">
        <v>25</v>
      </c>
      <c r="B58" s="1" t="s">
        <v>4</v>
      </c>
      <c r="C58" s="7" t="s">
        <v>5</v>
      </c>
      <c r="D58" s="7" t="s">
        <v>6</v>
      </c>
      <c r="E58" s="7" t="s">
        <v>21</v>
      </c>
      <c r="F58" s="1" t="s">
        <v>4</v>
      </c>
      <c r="G58" s="7" t="s">
        <v>5</v>
      </c>
      <c r="H58" s="7" t="s">
        <v>6</v>
      </c>
      <c r="I58" s="19"/>
      <c r="J58" s="19">
        <v>553</v>
      </c>
      <c r="K58" s="19">
        <v>18</v>
      </c>
      <c r="L58" s="16">
        <v>0.98709999999999998</v>
      </c>
      <c r="M58" s="16">
        <v>0.98750000000000004</v>
      </c>
      <c r="N58" s="16">
        <v>0.98719999999999997</v>
      </c>
    </row>
    <row r="59" spans="1:14" x14ac:dyDescent="0.25">
      <c r="A59" s="7">
        <v>1469</v>
      </c>
      <c r="B59" s="24">
        <v>0.98709999999999998</v>
      </c>
      <c r="C59" s="19"/>
      <c r="D59" s="24">
        <v>0.98709999999999998</v>
      </c>
      <c r="E59" s="7">
        <v>572</v>
      </c>
      <c r="F59" s="19"/>
      <c r="G59" s="24">
        <v>0.98750000000000004</v>
      </c>
      <c r="H59" s="24">
        <v>0.98750000000000004</v>
      </c>
      <c r="I59" s="19"/>
      <c r="J59" s="19">
        <v>7</v>
      </c>
      <c r="K59" s="19">
        <v>1382</v>
      </c>
      <c r="L59" s="12"/>
      <c r="M59" s="12"/>
      <c r="N59" s="12"/>
    </row>
    <row r="61" spans="1:14" x14ac:dyDescent="0.25">
      <c r="A61" s="23" t="s">
        <v>94</v>
      </c>
      <c r="B61" s="23" t="s">
        <v>95</v>
      </c>
      <c r="C61" s="23"/>
      <c r="D61" s="23" t="s">
        <v>96</v>
      </c>
      <c r="E61" s="23" t="s">
        <v>248</v>
      </c>
      <c r="F61" s="23"/>
      <c r="G61" s="19"/>
      <c r="H61" s="19"/>
      <c r="I61" s="19"/>
      <c r="J61" s="19"/>
      <c r="L61" s="12"/>
      <c r="M61" s="12"/>
      <c r="N61" s="12"/>
    </row>
    <row r="62" spans="1:14" x14ac:dyDescent="0.25">
      <c r="A62" s="7" t="s">
        <v>25</v>
      </c>
      <c r="B62" s="1" t="s">
        <v>4</v>
      </c>
      <c r="C62" s="7" t="s">
        <v>5</v>
      </c>
      <c r="D62" s="7" t="s">
        <v>6</v>
      </c>
      <c r="E62" s="7" t="s">
        <v>21</v>
      </c>
      <c r="F62" s="1" t="s">
        <v>4</v>
      </c>
      <c r="G62" s="7" t="s">
        <v>5</v>
      </c>
      <c r="H62" s="7" t="s">
        <v>6</v>
      </c>
      <c r="I62" s="19"/>
      <c r="J62" s="19">
        <v>552</v>
      </c>
      <c r="K62" s="19">
        <v>32</v>
      </c>
      <c r="L62" s="16">
        <v>0.97709999999999997</v>
      </c>
      <c r="M62" s="16">
        <v>0.98570000000000002</v>
      </c>
      <c r="N62" s="16">
        <v>0.97960000000000003</v>
      </c>
    </row>
    <row r="63" spans="1:14" x14ac:dyDescent="0.25">
      <c r="A63" s="7">
        <v>1469</v>
      </c>
      <c r="B63" s="24">
        <v>0.97709999999999997</v>
      </c>
      <c r="C63" s="19"/>
      <c r="D63" s="24">
        <v>0.97709999999999997</v>
      </c>
      <c r="E63" s="7">
        <v>572</v>
      </c>
      <c r="F63" s="19"/>
      <c r="G63" s="24">
        <v>0.98570000000000002</v>
      </c>
      <c r="H63" s="24">
        <v>0.98570000000000002</v>
      </c>
      <c r="I63" s="19"/>
      <c r="J63" s="19">
        <v>8</v>
      </c>
      <c r="K63" s="19">
        <v>1368</v>
      </c>
      <c r="L63" s="12"/>
      <c r="M63" s="12"/>
      <c r="N63" s="12"/>
    </row>
    <row r="65" spans="1:14" x14ac:dyDescent="0.25">
      <c r="A65" s="23" t="s">
        <v>94</v>
      </c>
      <c r="B65" s="23" t="s">
        <v>95</v>
      </c>
      <c r="C65" s="23"/>
      <c r="D65" s="23" t="s">
        <v>96</v>
      </c>
      <c r="E65" s="23" t="s">
        <v>249</v>
      </c>
      <c r="F65" s="23"/>
      <c r="G65" s="19"/>
      <c r="H65" s="19"/>
      <c r="I65" s="19"/>
      <c r="J65" s="19"/>
      <c r="L65" s="12"/>
      <c r="M65" s="12"/>
      <c r="N65" s="12"/>
    </row>
    <row r="66" spans="1:14" x14ac:dyDescent="0.25">
      <c r="A66" s="7" t="s">
        <v>25</v>
      </c>
      <c r="B66" s="1" t="s">
        <v>4</v>
      </c>
      <c r="C66" s="7" t="s">
        <v>5</v>
      </c>
      <c r="D66" s="7" t="s">
        <v>6</v>
      </c>
      <c r="E66" s="7" t="s">
        <v>21</v>
      </c>
      <c r="F66" s="1" t="s">
        <v>4</v>
      </c>
      <c r="G66" s="7" t="s">
        <v>5</v>
      </c>
      <c r="H66" s="7" t="s">
        <v>6</v>
      </c>
      <c r="I66" s="19"/>
      <c r="J66" s="19">
        <v>542</v>
      </c>
      <c r="K66" s="19">
        <v>93</v>
      </c>
      <c r="L66" s="16">
        <v>0.93359999999999999</v>
      </c>
      <c r="M66" s="16">
        <v>0.97309999999999997</v>
      </c>
      <c r="N66" s="16">
        <v>0.94479999999999997</v>
      </c>
    </row>
    <row r="67" spans="1:14" x14ac:dyDescent="0.25">
      <c r="A67" s="7">
        <v>1469</v>
      </c>
      <c r="B67" s="24">
        <v>0.93359999999999999</v>
      </c>
      <c r="C67" s="19"/>
      <c r="D67" s="24">
        <v>0.93359999999999999</v>
      </c>
      <c r="E67" s="7">
        <v>572</v>
      </c>
      <c r="F67" s="19"/>
      <c r="G67" s="24">
        <v>0.97309999999999997</v>
      </c>
      <c r="H67" s="24">
        <v>0.97309999999999997</v>
      </c>
      <c r="I67" s="19"/>
      <c r="J67" s="19">
        <v>15</v>
      </c>
      <c r="K67" s="19">
        <v>1307</v>
      </c>
      <c r="L67" s="12"/>
      <c r="M67" s="12"/>
      <c r="N67" s="12"/>
    </row>
    <row r="69" spans="1:14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1" spans="1:14" x14ac:dyDescent="0.25">
      <c r="A71" s="23" t="s">
        <v>94</v>
      </c>
      <c r="B71" s="23" t="s">
        <v>95</v>
      </c>
      <c r="C71" s="23"/>
      <c r="D71" s="23" t="s">
        <v>96</v>
      </c>
      <c r="E71" s="23" t="s">
        <v>246</v>
      </c>
      <c r="F71" s="23"/>
      <c r="G71" s="19"/>
      <c r="H71" s="19"/>
      <c r="I71" s="23" t="s">
        <v>98</v>
      </c>
      <c r="J71" s="23" t="s">
        <v>265</v>
      </c>
      <c r="K71" s="19"/>
      <c r="L71" s="12"/>
      <c r="M71" s="12"/>
      <c r="N71" s="12"/>
    </row>
    <row r="72" spans="1:14" x14ac:dyDescent="0.25">
      <c r="A72" s="7" t="s">
        <v>25</v>
      </c>
      <c r="B72" s="1" t="s">
        <v>4</v>
      </c>
      <c r="C72" s="7" t="s">
        <v>5</v>
      </c>
      <c r="D72" s="7" t="s">
        <v>6</v>
      </c>
      <c r="E72" s="7" t="s">
        <v>21</v>
      </c>
      <c r="F72" s="1" t="s">
        <v>4</v>
      </c>
      <c r="G72" s="7" t="s">
        <v>5</v>
      </c>
      <c r="H72" s="7" t="s">
        <v>6</v>
      </c>
      <c r="I72" s="19"/>
      <c r="J72" s="19">
        <v>548</v>
      </c>
      <c r="K72" s="19">
        <v>4</v>
      </c>
      <c r="L72" s="16">
        <v>0.9929</v>
      </c>
      <c r="M72" s="16">
        <v>0.98750000000000004</v>
      </c>
      <c r="N72" s="16">
        <v>0.99129999999999996</v>
      </c>
    </row>
    <row r="73" spans="1:14" x14ac:dyDescent="0.25">
      <c r="A73" s="7">
        <v>1469</v>
      </c>
      <c r="B73" s="24">
        <v>0.9929</v>
      </c>
      <c r="C73" s="19"/>
      <c r="D73" s="24">
        <v>0.9929</v>
      </c>
      <c r="E73" s="7">
        <v>572</v>
      </c>
      <c r="F73" s="19"/>
      <c r="G73" s="24">
        <v>0.98750000000000004</v>
      </c>
      <c r="H73" s="24">
        <v>0.98750000000000004</v>
      </c>
      <c r="I73" s="19"/>
      <c r="J73" s="19">
        <v>12</v>
      </c>
      <c r="K73" s="19">
        <v>1396</v>
      </c>
      <c r="L73" s="12"/>
      <c r="M73" s="12"/>
      <c r="N73" s="12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7" zoomScale="115" zoomScaleNormal="115" workbookViewId="0">
      <selection activeCell="A43" sqref="A43:N51"/>
    </sheetView>
  </sheetViews>
  <sheetFormatPr defaultRowHeight="16.5" x14ac:dyDescent="0.25"/>
  <sheetData>
    <row r="1" spans="1:14" x14ac:dyDescent="0.25">
      <c r="A1" s="23" t="s">
        <v>94</v>
      </c>
      <c r="B1" s="23" t="s">
        <v>95</v>
      </c>
      <c r="C1" s="23"/>
      <c r="D1" s="23"/>
      <c r="E1" s="23"/>
      <c r="F1" s="23"/>
      <c r="G1" s="23" t="s">
        <v>98</v>
      </c>
      <c r="H1" s="23" t="s">
        <v>206</v>
      </c>
      <c r="I1" s="12"/>
      <c r="L1" s="1" t="s">
        <v>4</v>
      </c>
      <c r="M1" s="7" t="s">
        <v>5</v>
      </c>
      <c r="N1" s="7" t="s">
        <v>6</v>
      </c>
    </row>
    <row r="2" spans="1:14" x14ac:dyDescent="0.25">
      <c r="A2" s="7" t="s">
        <v>25</v>
      </c>
      <c r="B2" s="1" t="s">
        <v>4</v>
      </c>
      <c r="C2" s="7" t="s">
        <v>5</v>
      </c>
      <c r="D2" s="7" t="s">
        <v>6</v>
      </c>
      <c r="E2" s="7" t="s">
        <v>21</v>
      </c>
      <c r="F2" s="1" t="s">
        <v>4</v>
      </c>
      <c r="G2" s="7" t="s">
        <v>5</v>
      </c>
      <c r="H2" s="7" t="s">
        <v>6</v>
      </c>
      <c r="L2" s="15">
        <v>0.91569999999999996</v>
      </c>
      <c r="M2" s="15">
        <v>0.98040000000000005</v>
      </c>
      <c r="N2" s="15">
        <v>0.93420000000000003</v>
      </c>
    </row>
    <row r="3" spans="1:14" x14ac:dyDescent="0.25">
      <c r="A3" s="7">
        <v>1400</v>
      </c>
      <c r="B3" s="15">
        <v>0.91569999999999996</v>
      </c>
      <c r="C3" s="19"/>
      <c r="D3" s="15">
        <v>0.91569999999999996</v>
      </c>
      <c r="E3" s="7">
        <v>560</v>
      </c>
      <c r="F3" s="19"/>
      <c r="G3" s="15">
        <v>0.98040000000000005</v>
      </c>
      <c r="H3" s="15">
        <v>0.98040000000000005</v>
      </c>
      <c r="J3">
        <v>549</v>
      </c>
      <c r="K3">
        <v>118</v>
      </c>
    </row>
    <row r="4" spans="1:14" x14ac:dyDescent="0.25">
      <c r="A4" s="23" t="s">
        <v>94</v>
      </c>
      <c r="B4" s="23" t="s">
        <v>95</v>
      </c>
      <c r="C4" s="23"/>
      <c r="D4" s="23"/>
      <c r="E4" s="23"/>
      <c r="F4" s="23"/>
      <c r="G4" s="23" t="s">
        <v>98</v>
      </c>
      <c r="H4" s="23" t="s">
        <v>207</v>
      </c>
      <c r="I4" s="12"/>
      <c r="J4">
        <v>11</v>
      </c>
      <c r="K4">
        <v>1282</v>
      </c>
    </row>
    <row r="5" spans="1:14" x14ac:dyDescent="0.25">
      <c r="A5" s="7" t="s">
        <v>25</v>
      </c>
      <c r="B5" s="1" t="s">
        <v>4</v>
      </c>
      <c r="C5" s="7" t="s">
        <v>5</v>
      </c>
      <c r="D5" s="7" t="s">
        <v>6</v>
      </c>
      <c r="E5" s="7" t="s">
        <v>21</v>
      </c>
      <c r="F5" s="1" t="s">
        <v>4</v>
      </c>
      <c r="G5" s="7" t="s">
        <v>5</v>
      </c>
      <c r="H5" s="7" t="s">
        <v>6</v>
      </c>
      <c r="L5" s="28">
        <v>0.91790000000000005</v>
      </c>
      <c r="M5" s="28">
        <v>0.9839</v>
      </c>
      <c r="N5" s="28">
        <v>0.93669999999999998</v>
      </c>
    </row>
    <row r="6" spans="1:14" x14ac:dyDescent="0.25">
      <c r="A6" s="7">
        <v>1400</v>
      </c>
      <c r="B6" s="28">
        <v>0.91790000000000005</v>
      </c>
      <c r="C6" s="19"/>
      <c r="D6" s="28">
        <v>0.91790000000000005</v>
      </c>
      <c r="E6" s="7">
        <v>560</v>
      </c>
      <c r="F6" s="19"/>
      <c r="G6" s="28">
        <v>0.9839</v>
      </c>
      <c r="H6" s="28">
        <v>0.9839</v>
      </c>
      <c r="J6">
        <v>551</v>
      </c>
      <c r="K6">
        <v>115</v>
      </c>
    </row>
    <row r="7" spans="1:14" x14ac:dyDescent="0.25">
      <c r="A7" s="23" t="s">
        <v>94</v>
      </c>
      <c r="B7" s="23" t="s">
        <v>95</v>
      </c>
      <c r="C7" s="23"/>
      <c r="D7" s="23"/>
      <c r="E7" s="23"/>
      <c r="F7" s="23"/>
      <c r="G7" s="23" t="s">
        <v>98</v>
      </c>
      <c r="H7" s="23" t="s">
        <v>208</v>
      </c>
      <c r="I7" s="12"/>
      <c r="J7">
        <v>9</v>
      </c>
      <c r="K7">
        <v>1285</v>
      </c>
    </row>
    <row r="8" spans="1:14" x14ac:dyDescent="0.25">
      <c r="A8" s="7" t="s">
        <v>25</v>
      </c>
      <c r="B8" s="1" t="s">
        <v>4</v>
      </c>
      <c r="C8" s="7" t="s">
        <v>5</v>
      </c>
      <c r="D8" s="7" t="s">
        <v>6</v>
      </c>
      <c r="E8" s="7" t="s">
        <v>21</v>
      </c>
      <c r="F8" s="1" t="s">
        <v>4</v>
      </c>
      <c r="G8" s="7" t="s">
        <v>5</v>
      </c>
      <c r="H8" s="7" t="s">
        <v>6</v>
      </c>
      <c r="L8" s="28">
        <v>0.90710000000000002</v>
      </c>
      <c r="M8" s="28">
        <v>0.98570000000000002</v>
      </c>
      <c r="N8" s="28">
        <v>0.92959999999999998</v>
      </c>
    </row>
    <row r="9" spans="1:14" x14ac:dyDescent="0.25">
      <c r="A9" s="7">
        <v>1400</v>
      </c>
      <c r="B9" s="28">
        <v>0.90710000000000002</v>
      </c>
      <c r="C9" s="19"/>
      <c r="D9" s="28">
        <v>0.90710000000000002</v>
      </c>
      <c r="E9" s="7">
        <v>560</v>
      </c>
      <c r="F9" s="19"/>
      <c r="G9" s="28">
        <v>0.98570000000000002</v>
      </c>
      <c r="H9" s="28">
        <v>0.98570000000000002</v>
      </c>
      <c r="J9">
        <v>552</v>
      </c>
      <c r="K9">
        <v>130</v>
      </c>
    </row>
    <row r="10" spans="1:14" x14ac:dyDescent="0.25">
      <c r="J10">
        <v>8</v>
      </c>
      <c r="K10">
        <v>1270</v>
      </c>
    </row>
    <row r="11" spans="1:14" x14ac:dyDescent="0.25">
      <c r="A11" s="23" t="s">
        <v>94</v>
      </c>
      <c r="B11" s="23" t="s">
        <v>95</v>
      </c>
      <c r="C11" s="23"/>
      <c r="D11" s="23"/>
      <c r="E11" s="23"/>
      <c r="F11" s="23"/>
      <c r="G11" s="23" t="s">
        <v>98</v>
      </c>
      <c r="H11" s="23" t="s">
        <v>209</v>
      </c>
      <c r="I11" s="12"/>
      <c r="L11" s="1" t="s">
        <v>4</v>
      </c>
      <c r="M11" s="7" t="s">
        <v>5</v>
      </c>
      <c r="N11" s="7" t="s">
        <v>6</v>
      </c>
    </row>
    <row r="12" spans="1:14" x14ac:dyDescent="0.25">
      <c r="A12" s="7" t="s">
        <v>25</v>
      </c>
      <c r="B12" s="1" t="s">
        <v>4</v>
      </c>
      <c r="C12" s="7" t="s">
        <v>5</v>
      </c>
      <c r="D12" s="7" t="s">
        <v>6</v>
      </c>
      <c r="E12" s="7" t="s">
        <v>21</v>
      </c>
      <c r="F12" s="1" t="s">
        <v>4</v>
      </c>
      <c r="G12" s="7" t="s">
        <v>5</v>
      </c>
      <c r="H12" s="7" t="s">
        <v>6</v>
      </c>
      <c r="J12">
        <v>547</v>
      </c>
      <c r="K12">
        <v>109</v>
      </c>
      <c r="L12" s="15">
        <v>0.92210000000000003</v>
      </c>
      <c r="M12" s="15">
        <v>0.9768</v>
      </c>
      <c r="N12" s="15">
        <v>0.93779999999999997</v>
      </c>
    </row>
    <row r="13" spans="1:14" x14ac:dyDescent="0.25">
      <c r="A13" s="7">
        <v>1400</v>
      </c>
      <c r="B13" s="15">
        <v>0.92210000000000003</v>
      </c>
      <c r="C13" s="19"/>
      <c r="D13" s="15">
        <v>0.92210000000000003</v>
      </c>
      <c r="E13" s="7">
        <v>560</v>
      </c>
      <c r="F13" s="19"/>
      <c r="G13" s="15">
        <v>0.9768</v>
      </c>
      <c r="H13" s="15">
        <v>0.9768</v>
      </c>
      <c r="J13">
        <v>13</v>
      </c>
      <c r="K13">
        <v>1291</v>
      </c>
    </row>
    <row r="14" spans="1:14" x14ac:dyDescent="0.25">
      <c r="A14" s="23" t="s">
        <v>94</v>
      </c>
      <c r="B14" s="23" t="s">
        <v>95</v>
      </c>
      <c r="C14" s="23"/>
      <c r="D14" s="23"/>
      <c r="E14" s="23"/>
      <c r="F14" s="23"/>
      <c r="G14" s="23" t="s">
        <v>98</v>
      </c>
      <c r="H14" s="23" t="s">
        <v>210</v>
      </c>
      <c r="I14" s="12"/>
    </row>
    <row r="15" spans="1:14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J15">
        <v>548</v>
      </c>
      <c r="K15">
        <v>127</v>
      </c>
      <c r="L15" s="28">
        <v>0.9093</v>
      </c>
      <c r="M15" s="28">
        <v>0.97860000000000003</v>
      </c>
      <c r="N15" s="28">
        <v>0.92910000000000004</v>
      </c>
    </row>
    <row r="16" spans="1:14" x14ac:dyDescent="0.25">
      <c r="A16" s="7">
        <v>1400</v>
      </c>
      <c r="B16" s="28">
        <v>0.9093</v>
      </c>
      <c r="C16" s="19"/>
      <c r="D16" s="28">
        <v>0.9093</v>
      </c>
      <c r="E16" s="7">
        <v>560</v>
      </c>
      <c r="F16" s="19"/>
      <c r="G16" s="28">
        <v>0.97860000000000003</v>
      </c>
      <c r="H16" s="28">
        <v>0.97860000000000003</v>
      </c>
      <c r="J16">
        <v>12</v>
      </c>
      <c r="K16">
        <v>1273</v>
      </c>
    </row>
    <row r="17" spans="1:14" x14ac:dyDescent="0.25">
      <c r="A17" s="23" t="s">
        <v>94</v>
      </c>
      <c r="B17" s="23" t="s">
        <v>95</v>
      </c>
      <c r="C17" s="23"/>
      <c r="D17" s="23"/>
      <c r="E17" s="23"/>
      <c r="F17" s="23"/>
      <c r="G17" s="23" t="s">
        <v>98</v>
      </c>
      <c r="H17" s="23" t="s">
        <v>211</v>
      </c>
      <c r="I17" s="12"/>
    </row>
    <row r="18" spans="1:14" x14ac:dyDescent="0.25">
      <c r="A18" s="7" t="s">
        <v>25</v>
      </c>
      <c r="B18" s="1" t="s">
        <v>4</v>
      </c>
      <c r="C18" s="7" t="s">
        <v>5</v>
      </c>
      <c r="D18" s="7" t="s">
        <v>6</v>
      </c>
      <c r="E18" s="7" t="s">
        <v>21</v>
      </c>
      <c r="F18" s="1" t="s">
        <v>4</v>
      </c>
      <c r="G18" s="7" t="s">
        <v>5</v>
      </c>
      <c r="H18" s="7" t="s">
        <v>6</v>
      </c>
      <c r="J18">
        <v>552</v>
      </c>
      <c r="K18">
        <v>134</v>
      </c>
      <c r="L18" s="28">
        <v>0.90429999999999999</v>
      </c>
      <c r="M18" s="28">
        <v>0.98570000000000002</v>
      </c>
      <c r="N18" s="28">
        <v>0.92759999999999998</v>
      </c>
    </row>
    <row r="19" spans="1:14" x14ac:dyDescent="0.25">
      <c r="A19" s="7">
        <v>1400</v>
      </c>
      <c r="B19" s="28">
        <v>0.90429999999999999</v>
      </c>
      <c r="C19" s="19"/>
      <c r="D19" s="28">
        <v>0.90429999999999999</v>
      </c>
      <c r="E19" s="7">
        <v>560</v>
      </c>
      <c r="F19" s="19"/>
      <c r="G19" s="28">
        <v>0.98570000000000002</v>
      </c>
      <c r="H19" s="28">
        <v>0.98570000000000002</v>
      </c>
      <c r="J19">
        <v>8</v>
      </c>
      <c r="K19">
        <v>1266</v>
      </c>
    </row>
    <row r="21" spans="1:14" x14ac:dyDescent="0.25">
      <c r="A21" s="23" t="s">
        <v>94</v>
      </c>
      <c r="B21" s="23" t="s">
        <v>95</v>
      </c>
      <c r="C21" s="23"/>
      <c r="D21" s="23"/>
      <c r="E21" s="23"/>
      <c r="F21" s="23"/>
      <c r="G21" s="23" t="s">
        <v>98</v>
      </c>
      <c r="H21" s="23" t="s">
        <v>250</v>
      </c>
      <c r="I21" s="12"/>
      <c r="L21" s="1" t="s">
        <v>4</v>
      </c>
      <c r="M21" s="7" t="s">
        <v>5</v>
      </c>
      <c r="N21" s="7" t="s">
        <v>6</v>
      </c>
    </row>
    <row r="22" spans="1:14" x14ac:dyDescent="0.25">
      <c r="A22" s="7" t="s">
        <v>25</v>
      </c>
      <c r="B22" s="1" t="s">
        <v>4</v>
      </c>
      <c r="C22" s="7" t="s">
        <v>5</v>
      </c>
      <c r="D22" s="7" t="s">
        <v>6</v>
      </c>
      <c r="E22" s="7" t="s">
        <v>21</v>
      </c>
      <c r="F22" s="1" t="s">
        <v>4</v>
      </c>
      <c r="G22" s="7" t="s">
        <v>5</v>
      </c>
      <c r="H22" s="7" t="s">
        <v>6</v>
      </c>
      <c r="J22">
        <v>555</v>
      </c>
      <c r="K22">
        <v>100</v>
      </c>
      <c r="L22" s="16">
        <v>0.92859999999999998</v>
      </c>
      <c r="M22" s="16">
        <v>0.99109999999999998</v>
      </c>
      <c r="N22" s="16">
        <v>0.94640000000000002</v>
      </c>
    </row>
    <row r="23" spans="1:14" x14ac:dyDescent="0.25">
      <c r="A23" s="7">
        <v>1400</v>
      </c>
      <c r="B23" s="15">
        <v>0.92859999999999998</v>
      </c>
      <c r="C23" s="19"/>
      <c r="D23" s="15">
        <v>0.92859999999999998</v>
      </c>
      <c r="E23" s="7">
        <v>560</v>
      </c>
      <c r="F23" s="19"/>
      <c r="G23" s="24">
        <v>0.99109999999999998</v>
      </c>
      <c r="H23" s="24">
        <v>0.99109999999999998</v>
      </c>
      <c r="J23">
        <v>5</v>
      </c>
      <c r="K23">
        <v>1300</v>
      </c>
    </row>
    <row r="24" spans="1:14" x14ac:dyDescent="0.25">
      <c r="A24" s="23" t="s">
        <v>94</v>
      </c>
      <c r="B24" s="23" t="s">
        <v>95</v>
      </c>
      <c r="C24" s="23"/>
      <c r="D24" s="23"/>
      <c r="E24" s="23"/>
      <c r="F24" s="23"/>
      <c r="G24" s="23" t="s">
        <v>98</v>
      </c>
      <c r="H24" s="23" t="s">
        <v>251</v>
      </c>
      <c r="I24" s="12"/>
    </row>
    <row r="25" spans="1:14" x14ac:dyDescent="0.25">
      <c r="A25" s="7" t="s">
        <v>25</v>
      </c>
      <c r="B25" s="1" t="s">
        <v>4</v>
      </c>
      <c r="C25" s="7" t="s">
        <v>5</v>
      </c>
      <c r="D25" s="7" t="s">
        <v>6</v>
      </c>
      <c r="E25" s="7" t="s">
        <v>21</v>
      </c>
      <c r="F25" s="1" t="s">
        <v>4</v>
      </c>
      <c r="G25" s="7" t="s">
        <v>5</v>
      </c>
      <c r="H25" s="7" t="s">
        <v>6</v>
      </c>
      <c r="J25">
        <v>552</v>
      </c>
      <c r="K25">
        <v>124</v>
      </c>
      <c r="L25" s="28">
        <v>0.91139999999999999</v>
      </c>
      <c r="M25" s="28">
        <v>0.98570000000000002</v>
      </c>
      <c r="N25" s="28">
        <v>0.93269999999999997</v>
      </c>
    </row>
    <row r="26" spans="1:14" x14ac:dyDescent="0.25">
      <c r="A26" s="7">
        <v>1400</v>
      </c>
      <c r="B26" s="28">
        <v>0.91139999999999999</v>
      </c>
      <c r="C26" s="19"/>
      <c r="D26" s="28">
        <v>0.91139999999999999</v>
      </c>
      <c r="E26" s="7">
        <v>560</v>
      </c>
      <c r="F26" s="19"/>
      <c r="G26" s="28">
        <v>0.98570000000000002</v>
      </c>
      <c r="H26" s="28">
        <v>0.98570000000000002</v>
      </c>
      <c r="J26">
        <v>8</v>
      </c>
      <c r="K26">
        <v>1276</v>
      </c>
    </row>
    <row r="27" spans="1:14" x14ac:dyDescent="0.25">
      <c r="A27" s="23" t="s">
        <v>94</v>
      </c>
      <c r="B27" s="23" t="s">
        <v>95</v>
      </c>
      <c r="C27" s="23"/>
      <c r="D27" s="23"/>
      <c r="E27" s="23"/>
      <c r="F27" s="23"/>
      <c r="G27" s="23" t="s">
        <v>98</v>
      </c>
      <c r="H27" s="23" t="s">
        <v>252</v>
      </c>
      <c r="I27" s="12"/>
    </row>
    <row r="28" spans="1:14" x14ac:dyDescent="0.25">
      <c r="A28" s="7" t="s">
        <v>25</v>
      </c>
      <c r="B28" s="1" t="s">
        <v>4</v>
      </c>
      <c r="C28" s="7" t="s">
        <v>5</v>
      </c>
      <c r="D28" s="7" t="s">
        <v>6</v>
      </c>
      <c r="E28" s="7" t="s">
        <v>21</v>
      </c>
      <c r="F28" s="1" t="s">
        <v>4</v>
      </c>
      <c r="G28" s="7" t="s">
        <v>5</v>
      </c>
      <c r="H28" s="7" t="s">
        <v>6</v>
      </c>
      <c r="J28">
        <v>553</v>
      </c>
      <c r="K28">
        <v>131</v>
      </c>
      <c r="L28" s="28">
        <v>0.90639999999999998</v>
      </c>
      <c r="M28" s="28">
        <v>0.98750000000000004</v>
      </c>
      <c r="N28" s="28">
        <v>0.92959999999999998</v>
      </c>
    </row>
    <row r="29" spans="1:14" x14ac:dyDescent="0.25">
      <c r="A29" s="7">
        <v>1400</v>
      </c>
      <c r="B29" s="28">
        <v>0.90639999999999998</v>
      </c>
      <c r="C29" s="19"/>
      <c r="D29" s="28">
        <v>0.90639999999999998</v>
      </c>
      <c r="E29" s="7">
        <v>560</v>
      </c>
      <c r="F29" s="19"/>
      <c r="G29" s="28">
        <v>0.98750000000000004</v>
      </c>
      <c r="H29" s="28">
        <v>0.98750000000000004</v>
      </c>
      <c r="J29">
        <v>7</v>
      </c>
      <c r="K29">
        <v>1269</v>
      </c>
    </row>
    <row r="31" spans="1:14" x14ac:dyDescent="0.25">
      <c r="A31" s="23" t="s">
        <v>94</v>
      </c>
      <c r="B31" s="23" t="s">
        <v>95</v>
      </c>
      <c r="C31" s="23"/>
      <c r="D31" s="23"/>
      <c r="E31" s="23"/>
      <c r="F31" s="23"/>
      <c r="G31" s="23" t="s">
        <v>98</v>
      </c>
      <c r="H31" s="23" t="s">
        <v>253</v>
      </c>
      <c r="I31" s="12"/>
      <c r="L31" s="1" t="s">
        <v>4</v>
      </c>
      <c r="M31" s="7" t="s">
        <v>5</v>
      </c>
      <c r="N31" s="7" t="s">
        <v>6</v>
      </c>
    </row>
    <row r="32" spans="1:14" x14ac:dyDescent="0.25">
      <c r="A32" s="7" t="s">
        <v>25</v>
      </c>
      <c r="B32" s="1" t="s">
        <v>4</v>
      </c>
      <c r="C32" s="7" t="s">
        <v>5</v>
      </c>
      <c r="D32" s="7" t="s">
        <v>6</v>
      </c>
      <c r="E32" s="7" t="s">
        <v>21</v>
      </c>
      <c r="F32" s="1" t="s">
        <v>4</v>
      </c>
      <c r="G32" s="7" t="s">
        <v>5</v>
      </c>
      <c r="H32" s="7" t="s">
        <v>6</v>
      </c>
      <c r="J32">
        <v>551</v>
      </c>
      <c r="K32">
        <v>139</v>
      </c>
      <c r="L32" s="15">
        <v>0.91900000000000004</v>
      </c>
      <c r="M32" s="15">
        <v>0.98080000000000001</v>
      </c>
      <c r="N32" s="15">
        <v>0.93630000000000002</v>
      </c>
    </row>
    <row r="33" spans="1:14" x14ac:dyDescent="0.25">
      <c r="A33" s="7">
        <v>1400</v>
      </c>
      <c r="B33" s="24">
        <v>0.91900000000000004</v>
      </c>
      <c r="C33" s="19"/>
      <c r="D33" s="24">
        <v>0.91900000000000004</v>
      </c>
      <c r="E33" s="7">
        <v>560</v>
      </c>
      <c r="F33" s="19"/>
      <c r="G33" s="24">
        <v>0.98080000000000001</v>
      </c>
      <c r="H33" s="24">
        <v>0.98080000000000001</v>
      </c>
      <c r="J33">
        <v>9</v>
      </c>
      <c r="K33">
        <v>1261</v>
      </c>
    </row>
    <row r="34" spans="1:14" x14ac:dyDescent="0.25">
      <c r="A34" s="23" t="s">
        <v>94</v>
      </c>
      <c r="B34" s="23" t="s">
        <v>95</v>
      </c>
      <c r="C34" s="23"/>
      <c r="D34" s="23"/>
      <c r="E34" s="23"/>
      <c r="F34" s="23"/>
      <c r="G34" s="23" t="s">
        <v>98</v>
      </c>
      <c r="H34" s="23" t="s">
        <v>254</v>
      </c>
      <c r="I34" s="12"/>
    </row>
    <row r="35" spans="1:14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J35">
        <v>553</v>
      </c>
      <c r="K35">
        <v>144</v>
      </c>
      <c r="L35" s="28">
        <v>0.90069999999999995</v>
      </c>
      <c r="M35" s="28">
        <v>0.9839</v>
      </c>
      <c r="N35" s="28">
        <v>0.92449999999999999</v>
      </c>
    </row>
    <row r="36" spans="1:14" x14ac:dyDescent="0.25">
      <c r="A36" s="7">
        <v>1400</v>
      </c>
      <c r="B36" s="28">
        <v>0.90069999999999995</v>
      </c>
      <c r="C36" s="19"/>
      <c r="D36" s="28">
        <v>0.90069999999999995</v>
      </c>
      <c r="E36" s="7">
        <v>560</v>
      </c>
      <c r="F36" s="19"/>
      <c r="G36" s="28">
        <v>0.9839</v>
      </c>
      <c r="H36" s="28">
        <v>0.9839</v>
      </c>
      <c r="J36">
        <v>7</v>
      </c>
      <c r="K36">
        <v>1256</v>
      </c>
    </row>
    <row r="37" spans="1:14" x14ac:dyDescent="0.25">
      <c r="A37" s="23" t="s">
        <v>94</v>
      </c>
      <c r="B37" s="23" t="s">
        <v>95</v>
      </c>
      <c r="C37" s="23"/>
      <c r="D37" s="23"/>
      <c r="E37" s="23"/>
      <c r="F37" s="23"/>
      <c r="G37" s="23" t="s">
        <v>98</v>
      </c>
      <c r="H37" s="23" t="s">
        <v>255</v>
      </c>
      <c r="I37" s="12"/>
    </row>
    <row r="38" spans="1:14" x14ac:dyDescent="0.25">
      <c r="A38" s="7" t="s">
        <v>25</v>
      </c>
      <c r="B38" s="1" t="s">
        <v>4</v>
      </c>
      <c r="C38" s="7" t="s">
        <v>5</v>
      </c>
      <c r="D38" s="7" t="s">
        <v>6</v>
      </c>
      <c r="E38" s="7" t="s">
        <v>21</v>
      </c>
      <c r="F38" s="1" t="s">
        <v>4</v>
      </c>
      <c r="G38" s="7" t="s">
        <v>5</v>
      </c>
      <c r="H38" s="7" t="s">
        <v>6</v>
      </c>
      <c r="J38">
        <v>554</v>
      </c>
      <c r="K38">
        <v>155</v>
      </c>
      <c r="L38" s="28">
        <v>0.88929999999999998</v>
      </c>
      <c r="M38" s="28">
        <v>0.98929999999999996</v>
      </c>
      <c r="N38" s="28">
        <v>0.91790000000000005</v>
      </c>
    </row>
    <row r="39" spans="1:14" x14ac:dyDescent="0.25">
      <c r="A39" s="7">
        <v>1400</v>
      </c>
      <c r="B39" s="28">
        <v>0.88929999999999998</v>
      </c>
      <c r="C39" s="19"/>
      <c r="D39" s="28">
        <v>0.88929999999999998</v>
      </c>
      <c r="E39" s="7">
        <v>560</v>
      </c>
      <c r="F39" s="19"/>
      <c r="G39" s="28">
        <v>0.98929999999999996</v>
      </c>
      <c r="H39" s="28">
        <v>0.98929999999999996</v>
      </c>
      <c r="J39">
        <v>6</v>
      </c>
      <c r="K39">
        <v>1245</v>
      </c>
    </row>
    <row r="41" spans="1:14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3" spans="1:14" x14ac:dyDescent="0.25">
      <c r="A43" s="23" t="s">
        <v>94</v>
      </c>
      <c r="B43" s="23" t="s">
        <v>95</v>
      </c>
      <c r="C43" s="23"/>
      <c r="D43" s="23"/>
      <c r="E43" s="23"/>
      <c r="F43" s="23"/>
      <c r="G43" s="23" t="s">
        <v>98</v>
      </c>
      <c r="H43" s="23" t="s">
        <v>212</v>
      </c>
      <c r="I43" s="12"/>
      <c r="L43" s="1" t="s">
        <v>4</v>
      </c>
      <c r="M43" s="7" t="s">
        <v>5</v>
      </c>
      <c r="N43" s="7" t="s">
        <v>6</v>
      </c>
    </row>
    <row r="44" spans="1:14" x14ac:dyDescent="0.25">
      <c r="A44" s="7" t="s">
        <v>25</v>
      </c>
      <c r="B44" s="1" t="s">
        <v>4</v>
      </c>
      <c r="C44" s="7" t="s">
        <v>5</v>
      </c>
      <c r="D44" s="7" t="s">
        <v>6</v>
      </c>
      <c r="E44" s="7" t="s">
        <v>21</v>
      </c>
      <c r="F44" s="1" t="s">
        <v>4</v>
      </c>
      <c r="G44" s="7" t="s">
        <v>5</v>
      </c>
      <c r="H44" s="7" t="s">
        <v>6</v>
      </c>
      <c r="J44">
        <v>541</v>
      </c>
      <c r="K44">
        <v>100</v>
      </c>
      <c r="L44" s="15">
        <v>0.92859999999999998</v>
      </c>
      <c r="M44" s="15">
        <v>0.96609999999999996</v>
      </c>
      <c r="N44" s="15">
        <v>0.93930000000000002</v>
      </c>
    </row>
    <row r="45" spans="1:14" x14ac:dyDescent="0.25">
      <c r="A45" s="7">
        <v>1400</v>
      </c>
      <c r="B45" s="15">
        <v>0.92859999999999998</v>
      </c>
      <c r="C45" s="19"/>
      <c r="D45" s="15">
        <v>0.92859999999999998</v>
      </c>
      <c r="E45" s="7">
        <v>560</v>
      </c>
      <c r="F45" s="19"/>
      <c r="G45" s="15">
        <v>0.96609999999999996</v>
      </c>
      <c r="H45" s="15">
        <v>0.96609999999999996</v>
      </c>
      <c r="J45">
        <v>19</v>
      </c>
      <c r="K45">
        <v>1300</v>
      </c>
    </row>
    <row r="46" spans="1:14" x14ac:dyDescent="0.25">
      <c r="A46" s="23" t="s">
        <v>94</v>
      </c>
      <c r="B46" s="23" t="s">
        <v>95</v>
      </c>
      <c r="C46" s="23"/>
      <c r="D46" s="23"/>
      <c r="E46" s="23"/>
      <c r="F46" s="23"/>
      <c r="G46" s="23" t="s">
        <v>98</v>
      </c>
      <c r="H46" s="23" t="s">
        <v>213</v>
      </c>
      <c r="I46" s="12"/>
    </row>
    <row r="47" spans="1:14" x14ac:dyDescent="0.25">
      <c r="A47" s="7" t="s">
        <v>25</v>
      </c>
      <c r="B47" s="1" t="s">
        <v>4</v>
      </c>
      <c r="C47" s="7" t="s">
        <v>5</v>
      </c>
      <c r="D47" s="7" t="s">
        <v>6</v>
      </c>
      <c r="E47" s="7" t="s">
        <v>21</v>
      </c>
      <c r="F47" s="1" t="s">
        <v>4</v>
      </c>
      <c r="G47" s="7" t="s">
        <v>5</v>
      </c>
      <c r="H47" s="7" t="s">
        <v>6</v>
      </c>
      <c r="J47">
        <v>551</v>
      </c>
      <c r="K47">
        <v>135</v>
      </c>
      <c r="L47" s="28">
        <v>0.90359999999999996</v>
      </c>
      <c r="M47" s="28">
        <v>0.9839</v>
      </c>
      <c r="N47" s="28">
        <v>0.92649999999999999</v>
      </c>
    </row>
    <row r="48" spans="1:14" x14ac:dyDescent="0.25">
      <c r="A48" s="7">
        <v>1400</v>
      </c>
      <c r="B48" s="28">
        <v>0.90359999999999996</v>
      </c>
      <c r="C48" s="19"/>
      <c r="D48" s="28">
        <v>0.90359999999999996</v>
      </c>
      <c r="E48" s="7">
        <v>560</v>
      </c>
      <c r="F48" s="19"/>
      <c r="G48" s="28">
        <v>0.9839</v>
      </c>
      <c r="H48" s="28">
        <v>0.9839</v>
      </c>
      <c r="J48">
        <v>9</v>
      </c>
      <c r="K48">
        <v>1265</v>
      </c>
    </row>
    <row r="49" spans="1:14" x14ac:dyDescent="0.25">
      <c r="A49" s="23" t="s">
        <v>94</v>
      </c>
      <c r="B49" s="23" t="s">
        <v>95</v>
      </c>
      <c r="C49" s="23"/>
      <c r="D49" s="23"/>
      <c r="E49" s="23"/>
      <c r="F49" s="23"/>
      <c r="G49" s="23" t="s">
        <v>98</v>
      </c>
      <c r="H49" s="23" t="s">
        <v>214</v>
      </c>
      <c r="I49" s="12"/>
    </row>
    <row r="50" spans="1:14" x14ac:dyDescent="0.25">
      <c r="A50" s="7" t="s">
        <v>25</v>
      </c>
      <c r="B50" s="1" t="s">
        <v>4</v>
      </c>
      <c r="C50" s="7" t="s">
        <v>5</v>
      </c>
      <c r="D50" s="7" t="s">
        <v>6</v>
      </c>
      <c r="E50" s="7" t="s">
        <v>21</v>
      </c>
      <c r="F50" s="1" t="s">
        <v>4</v>
      </c>
      <c r="G50" s="7" t="s">
        <v>5</v>
      </c>
      <c r="H50" s="7" t="s">
        <v>6</v>
      </c>
      <c r="J50">
        <v>552</v>
      </c>
      <c r="K50">
        <v>122</v>
      </c>
      <c r="L50" s="28">
        <v>0.91290000000000004</v>
      </c>
      <c r="M50" s="28">
        <v>0.98570000000000002</v>
      </c>
      <c r="N50" s="28">
        <v>0.93369999999999997</v>
      </c>
    </row>
    <row r="51" spans="1:14" x14ac:dyDescent="0.25">
      <c r="A51" s="7">
        <v>1400</v>
      </c>
      <c r="B51" s="28">
        <v>0.91290000000000004</v>
      </c>
      <c r="C51" s="19"/>
      <c r="D51" s="28">
        <v>0.91290000000000004</v>
      </c>
      <c r="E51" s="7">
        <v>560</v>
      </c>
      <c r="F51" s="19"/>
      <c r="G51" s="28">
        <v>0.98570000000000002</v>
      </c>
      <c r="H51" s="28">
        <v>0.98570000000000002</v>
      </c>
      <c r="J51">
        <v>8</v>
      </c>
      <c r="K51">
        <v>1278</v>
      </c>
    </row>
    <row r="53" spans="1:14" x14ac:dyDescent="0.25">
      <c r="A53" s="23" t="s">
        <v>94</v>
      </c>
      <c r="B53" s="23" t="s">
        <v>95</v>
      </c>
      <c r="C53" s="23"/>
      <c r="D53" s="23"/>
      <c r="E53" s="23"/>
      <c r="F53" s="23"/>
      <c r="G53" s="23" t="s">
        <v>98</v>
      </c>
      <c r="H53" s="23" t="s">
        <v>215</v>
      </c>
      <c r="I53" s="12"/>
      <c r="L53" s="1" t="s">
        <v>4</v>
      </c>
      <c r="M53" s="7" t="s">
        <v>5</v>
      </c>
      <c r="N53" s="7" t="s">
        <v>6</v>
      </c>
    </row>
    <row r="54" spans="1:14" x14ac:dyDescent="0.25">
      <c r="A54" s="7" t="s">
        <v>25</v>
      </c>
      <c r="B54" s="1" t="s">
        <v>4</v>
      </c>
      <c r="C54" s="7" t="s">
        <v>5</v>
      </c>
      <c r="D54" s="7" t="s">
        <v>6</v>
      </c>
      <c r="E54" s="7" t="s">
        <v>21</v>
      </c>
      <c r="F54" s="1" t="s">
        <v>4</v>
      </c>
      <c r="G54" s="7" t="s">
        <v>5</v>
      </c>
      <c r="H54" s="7" t="s">
        <v>6</v>
      </c>
      <c r="J54">
        <v>554</v>
      </c>
      <c r="K54">
        <v>32</v>
      </c>
      <c r="L54" s="16">
        <v>0.97709999999999997</v>
      </c>
      <c r="M54" s="16">
        <v>0.98929999999999996</v>
      </c>
      <c r="N54" s="16">
        <v>0.98060000000000003</v>
      </c>
    </row>
    <row r="55" spans="1:14" x14ac:dyDescent="0.25">
      <c r="A55" s="7">
        <v>1400</v>
      </c>
      <c r="B55" s="15">
        <v>0.97709999999999997</v>
      </c>
      <c r="C55" s="19"/>
      <c r="D55" s="15">
        <v>0.97709999999999997</v>
      </c>
      <c r="E55" s="7">
        <v>560</v>
      </c>
      <c r="F55" s="19"/>
      <c r="G55" s="15">
        <v>0.98929999999999996</v>
      </c>
      <c r="H55" s="15">
        <v>0.98929999999999996</v>
      </c>
      <c r="J55">
        <v>6</v>
      </c>
      <c r="K55">
        <v>1368</v>
      </c>
    </row>
    <row r="56" spans="1:14" x14ac:dyDescent="0.25">
      <c r="A56" s="23" t="s">
        <v>94</v>
      </c>
      <c r="B56" s="23" t="s">
        <v>95</v>
      </c>
      <c r="C56" s="23"/>
      <c r="D56" s="23"/>
      <c r="E56" s="23"/>
      <c r="F56" s="23"/>
      <c r="G56" s="23" t="s">
        <v>98</v>
      </c>
      <c r="H56" s="23" t="s">
        <v>216</v>
      </c>
      <c r="I56" s="12"/>
    </row>
    <row r="57" spans="1:14" x14ac:dyDescent="0.25">
      <c r="A57" s="7" t="s">
        <v>25</v>
      </c>
      <c r="B57" s="1" t="s">
        <v>4</v>
      </c>
      <c r="C57" s="7" t="s">
        <v>5</v>
      </c>
      <c r="D57" s="7" t="s">
        <v>6</v>
      </c>
      <c r="E57" s="7" t="s">
        <v>21</v>
      </c>
      <c r="F57" s="1" t="s">
        <v>4</v>
      </c>
      <c r="G57" s="7" t="s">
        <v>5</v>
      </c>
      <c r="H57" s="7" t="s">
        <v>6</v>
      </c>
      <c r="J57">
        <v>551</v>
      </c>
      <c r="K57">
        <v>141</v>
      </c>
      <c r="L57" s="28">
        <v>0.89929999999999999</v>
      </c>
      <c r="M57" s="28">
        <v>0.9839</v>
      </c>
      <c r="N57" s="28">
        <v>0.92349999999999999</v>
      </c>
    </row>
    <row r="58" spans="1:14" x14ac:dyDescent="0.25">
      <c r="A58" s="7">
        <v>1400</v>
      </c>
      <c r="B58" s="28">
        <v>0.89929999999999999</v>
      </c>
      <c r="C58" s="19"/>
      <c r="D58" s="28">
        <v>0.89929999999999999</v>
      </c>
      <c r="E58" s="7">
        <v>560</v>
      </c>
      <c r="F58" s="19"/>
      <c r="G58" s="28">
        <v>0.9839</v>
      </c>
      <c r="H58" s="28">
        <v>0.9839</v>
      </c>
      <c r="J58">
        <v>9</v>
      </c>
      <c r="K58">
        <v>1259</v>
      </c>
      <c r="L58" s="12"/>
      <c r="M58" s="12"/>
      <c r="N58" s="12"/>
    </row>
    <row r="59" spans="1:14" x14ac:dyDescent="0.25">
      <c r="A59" s="23" t="s">
        <v>94</v>
      </c>
      <c r="B59" s="23" t="s">
        <v>95</v>
      </c>
      <c r="C59" s="23"/>
      <c r="D59" s="23"/>
      <c r="E59" s="23"/>
      <c r="F59" s="23"/>
      <c r="G59" s="23" t="s">
        <v>98</v>
      </c>
      <c r="H59" s="23" t="s">
        <v>217</v>
      </c>
      <c r="I59" s="12"/>
      <c r="L59" s="12"/>
      <c r="M59" s="12"/>
      <c r="N59" s="12"/>
    </row>
    <row r="60" spans="1:14" x14ac:dyDescent="0.25">
      <c r="A60" s="7" t="s">
        <v>25</v>
      </c>
      <c r="B60" s="1" t="s">
        <v>4</v>
      </c>
      <c r="C60" s="7" t="s">
        <v>5</v>
      </c>
      <c r="D60" s="7" t="s">
        <v>6</v>
      </c>
      <c r="E60" s="7" t="s">
        <v>21</v>
      </c>
      <c r="F60" s="1" t="s">
        <v>4</v>
      </c>
      <c r="G60" s="7" t="s">
        <v>5</v>
      </c>
      <c r="H60" s="7" t="s">
        <v>6</v>
      </c>
      <c r="J60">
        <v>553</v>
      </c>
      <c r="K60">
        <v>138</v>
      </c>
      <c r="L60" s="28">
        <v>0.90139999999999998</v>
      </c>
      <c r="M60" s="28">
        <v>0.98750000000000004</v>
      </c>
      <c r="N60" s="28">
        <v>0.92600000000000005</v>
      </c>
    </row>
    <row r="61" spans="1:14" x14ac:dyDescent="0.25">
      <c r="A61" s="7">
        <v>1400</v>
      </c>
      <c r="B61" s="28">
        <v>0.90139999999999998</v>
      </c>
      <c r="C61" s="19"/>
      <c r="D61" s="28">
        <v>0.90139999999999998</v>
      </c>
      <c r="E61" s="7">
        <v>560</v>
      </c>
      <c r="F61" s="19"/>
      <c r="G61" s="28">
        <v>0.98750000000000004</v>
      </c>
      <c r="H61" s="28">
        <v>0.98750000000000004</v>
      </c>
      <c r="J61">
        <v>7</v>
      </c>
      <c r="K61">
        <v>1262</v>
      </c>
    </row>
    <row r="63" spans="1:14" x14ac:dyDescent="0.25">
      <c r="A63" s="23" t="s">
        <v>94</v>
      </c>
      <c r="B63" s="23" t="s">
        <v>95</v>
      </c>
      <c r="C63" s="23"/>
      <c r="D63" s="23"/>
      <c r="E63" s="23"/>
      <c r="F63" s="23"/>
      <c r="G63" s="23" t="s">
        <v>98</v>
      </c>
      <c r="H63" s="23" t="s">
        <v>256</v>
      </c>
      <c r="I63" s="12"/>
      <c r="L63" s="1" t="s">
        <v>4</v>
      </c>
      <c r="M63" s="7" t="s">
        <v>5</v>
      </c>
      <c r="N63" s="7" t="s">
        <v>6</v>
      </c>
    </row>
    <row r="64" spans="1:14" x14ac:dyDescent="0.25">
      <c r="A64" s="7" t="s">
        <v>25</v>
      </c>
      <c r="B64" s="1" t="s">
        <v>4</v>
      </c>
      <c r="C64" s="7" t="s">
        <v>5</v>
      </c>
      <c r="D64" s="7" t="s">
        <v>6</v>
      </c>
      <c r="E64" s="7" t="s">
        <v>21</v>
      </c>
      <c r="F64" s="1" t="s">
        <v>4</v>
      </c>
      <c r="G64" s="7" t="s">
        <v>5</v>
      </c>
      <c r="H64" s="7" t="s">
        <v>6</v>
      </c>
      <c r="J64">
        <v>555</v>
      </c>
      <c r="K64">
        <v>133</v>
      </c>
      <c r="L64" s="15">
        <v>0.90500000000000003</v>
      </c>
      <c r="M64" s="15">
        <v>0.99109999999999998</v>
      </c>
      <c r="N64" s="15">
        <v>0.92959999999999998</v>
      </c>
    </row>
    <row r="65" spans="1:14" x14ac:dyDescent="0.25">
      <c r="A65" s="7">
        <v>1400</v>
      </c>
      <c r="B65" s="15">
        <v>0.90500000000000003</v>
      </c>
      <c r="C65" s="19"/>
      <c r="D65" s="15">
        <v>0.90500000000000003</v>
      </c>
      <c r="E65" s="7">
        <v>560</v>
      </c>
      <c r="F65" s="19"/>
      <c r="G65" s="15">
        <v>0.99109999999999998</v>
      </c>
      <c r="H65" s="15">
        <v>0.99109999999999998</v>
      </c>
      <c r="J65">
        <v>5</v>
      </c>
      <c r="K65">
        <v>1267</v>
      </c>
    </row>
    <row r="66" spans="1:14" x14ac:dyDescent="0.25">
      <c r="A66" s="23" t="s">
        <v>94</v>
      </c>
      <c r="B66" s="23" t="s">
        <v>95</v>
      </c>
      <c r="C66" s="23"/>
      <c r="D66" s="23"/>
      <c r="E66" s="23"/>
      <c r="F66" s="23"/>
      <c r="G66" s="23" t="s">
        <v>98</v>
      </c>
      <c r="H66" s="23" t="s">
        <v>257</v>
      </c>
      <c r="I66" s="12"/>
    </row>
    <row r="67" spans="1:14" x14ac:dyDescent="0.25">
      <c r="A67" s="7" t="s">
        <v>25</v>
      </c>
      <c r="B67" s="1" t="s">
        <v>4</v>
      </c>
      <c r="C67" s="7" t="s">
        <v>5</v>
      </c>
      <c r="D67" s="7" t="s">
        <v>6</v>
      </c>
      <c r="E67" s="7" t="s">
        <v>21</v>
      </c>
      <c r="F67" s="1" t="s">
        <v>4</v>
      </c>
      <c r="G67" s="7" t="s">
        <v>5</v>
      </c>
      <c r="H67" s="7" t="s">
        <v>6</v>
      </c>
      <c r="J67">
        <v>552</v>
      </c>
      <c r="K67">
        <v>137</v>
      </c>
      <c r="L67" s="28">
        <v>0.90210000000000001</v>
      </c>
      <c r="M67" s="28">
        <v>0.98570000000000002</v>
      </c>
      <c r="N67" s="28">
        <v>0.92600000000000005</v>
      </c>
    </row>
    <row r="68" spans="1:14" x14ac:dyDescent="0.25">
      <c r="A68" s="7">
        <v>1400</v>
      </c>
      <c r="B68" s="28">
        <v>0.90210000000000001</v>
      </c>
      <c r="C68" s="19"/>
      <c r="D68" s="28">
        <v>0.90210000000000001</v>
      </c>
      <c r="E68" s="7">
        <v>560</v>
      </c>
      <c r="F68" s="19"/>
      <c r="G68" s="28">
        <v>0.98570000000000002</v>
      </c>
      <c r="H68" s="28">
        <v>0.98570000000000002</v>
      </c>
      <c r="J68">
        <v>8</v>
      </c>
      <c r="K68">
        <v>1263</v>
      </c>
    </row>
    <row r="69" spans="1:14" x14ac:dyDescent="0.25">
      <c r="A69" s="23" t="s">
        <v>94</v>
      </c>
      <c r="B69" s="23" t="s">
        <v>95</v>
      </c>
      <c r="C69" s="23"/>
      <c r="D69" s="23"/>
      <c r="E69" s="23"/>
      <c r="F69" s="23"/>
      <c r="G69" s="23" t="s">
        <v>98</v>
      </c>
      <c r="H69" s="23" t="s">
        <v>258</v>
      </c>
      <c r="I69" s="12"/>
    </row>
    <row r="70" spans="1:14" x14ac:dyDescent="0.25">
      <c r="A70" s="7" t="s">
        <v>25</v>
      </c>
      <c r="B70" s="1" t="s">
        <v>4</v>
      </c>
      <c r="C70" s="7" t="s">
        <v>5</v>
      </c>
      <c r="D70" s="7" t="s">
        <v>6</v>
      </c>
      <c r="E70" s="7" t="s">
        <v>21</v>
      </c>
      <c r="F70" s="1" t="s">
        <v>4</v>
      </c>
      <c r="G70" s="7" t="s">
        <v>5</v>
      </c>
      <c r="H70" s="7" t="s">
        <v>6</v>
      </c>
      <c r="J70">
        <v>548</v>
      </c>
      <c r="K70">
        <v>129</v>
      </c>
      <c r="L70" s="28">
        <v>0.90790000000000004</v>
      </c>
      <c r="M70" s="28">
        <v>0.97860000000000003</v>
      </c>
      <c r="N70" s="28">
        <v>0.92810000000000004</v>
      </c>
    </row>
    <row r="71" spans="1:14" x14ac:dyDescent="0.25">
      <c r="A71" s="7">
        <v>1400</v>
      </c>
      <c r="B71" s="28">
        <v>0.90790000000000004</v>
      </c>
      <c r="C71" s="19"/>
      <c r="D71" s="28">
        <v>0.90790000000000004</v>
      </c>
      <c r="E71" s="7">
        <v>560</v>
      </c>
      <c r="F71" s="19"/>
      <c r="G71" s="28">
        <v>0.97860000000000003</v>
      </c>
      <c r="H71" s="28">
        <v>0.97860000000000003</v>
      </c>
      <c r="J71">
        <v>12</v>
      </c>
      <c r="K71">
        <v>1271</v>
      </c>
    </row>
    <row r="73" spans="1:14" x14ac:dyDescent="0.25">
      <c r="A73" s="23" t="s">
        <v>94</v>
      </c>
      <c r="B73" s="23" t="s">
        <v>95</v>
      </c>
      <c r="C73" s="23"/>
      <c r="D73" s="23"/>
      <c r="E73" s="23"/>
      <c r="F73" s="23"/>
      <c r="G73" s="23" t="s">
        <v>98</v>
      </c>
      <c r="H73" s="23" t="s">
        <v>259</v>
      </c>
      <c r="I73" s="12"/>
      <c r="L73" s="1" t="s">
        <v>4</v>
      </c>
      <c r="M73" s="7" t="s">
        <v>5</v>
      </c>
      <c r="N73" s="7" t="s">
        <v>6</v>
      </c>
    </row>
    <row r="74" spans="1:14" x14ac:dyDescent="0.25">
      <c r="A74" s="7" t="s">
        <v>25</v>
      </c>
      <c r="B74" s="1" t="s">
        <v>4</v>
      </c>
      <c r="C74" s="7" t="s">
        <v>5</v>
      </c>
      <c r="D74" s="7" t="s">
        <v>6</v>
      </c>
      <c r="E74" s="7" t="s">
        <v>21</v>
      </c>
      <c r="F74" s="1" t="s">
        <v>4</v>
      </c>
      <c r="G74" s="7" t="s">
        <v>5</v>
      </c>
      <c r="H74" s="7" t="s">
        <v>6</v>
      </c>
      <c r="J74">
        <v>552</v>
      </c>
      <c r="K74">
        <v>125</v>
      </c>
      <c r="L74" s="15">
        <v>0.91069999999999995</v>
      </c>
      <c r="M74" s="15">
        <v>0.98570000000000002</v>
      </c>
      <c r="N74" s="15">
        <v>0.93210000000000004</v>
      </c>
    </row>
    <row r="75" spans="1:14" x14ac:dyDescent="0.25">
      <c r="A75" s="7">
        <v>1400</v>
      </c>
      <c r="B75" s="15">
        <v>0.91069999999999995</v>
      </c>
      <c r="C75" s="19"/>
      <c r="D75" s="15">
        <v>0.91069999999999995</v>
      </c>
      <c r="E75" s="7">
        <v>560</v>
      </c>
      <c r="F75" s="19"/>
      <c r="G75" s="15">
        <v>0.98570000000000002</v>
      </c>
      <c r="H75" s="15">
        <v>0.98570000000000002</v>
      </c>
      <c r="J75">
        <v>8</v>
      </c>
      <c r="K75">
        <v>1275</v>
      </c>
    </row>
    <row r="76" spans="1:14" x14ac:dyDescent="0.25">
      <c r="A76" s="23" t="s">
        <v>94</v>
      </c>
      <c r="B76" s="23" t="s">
        <v>95</v>
      </c>
      <c r="C76" s="23"/>
      <c r="D76" s="23"/>
      <c r="E76" s="23"/>
      <c r="F76" s="23"/>
      <c r="G76" s="23" t="s">
        <v>98</v>
      </c>
      <c r="H76" s="23" t="s">
        <v>260</v>
      </c>
      <c r="I76" s="12"/>
    </row>
    <row r="77" spans="1:14" x14ac:dyDescent="0.25">
      <c r="A77" s="7" t="s">
        <v>25</v>
      </c>
      <c r="B77" s="1" t="s">
        <v>4</v>
      </c>
      <c r="C77" s="7" t="s">
        <v>5</v>
      </c>
      <c r="D77" s="7" t="s">
        <v>6</v>
      </c>
      <c r="E77" s="7" t="s">
        <v>21</v>
      </c>
      <c r="F77" s="1" t="s">
        <v>4</v>
      </c>
      <c r="G77" s="7" t="s">
        <v>5</v>
      </c>
      <c r="H77" s="7" t="s">
        <v>6</v>
      </c>
      <c r="J77">
        <v>553</v>
      </c>
      <c r="K77">
        <v>137</v>
      </c>
      <c r="L77" s="28">
        <v>0.90210000000000001</v>
      </c>
      <c r="M77" s="28">
        <v>0.98750000000000004</v>
      </c>
      <c r="N77" s="28">
        <v>0.92649999999999999</v>
      </c>
    </row>
    <row r="78" spans="1:14" x14ac:dyDescent="0.25">
      <c r="A78" s="7">
        <v>1400</v>
      </c>
      <c r="B78" s="28">
        <v>0.90210000000000001</v>
      </c>
      <c r="C78" s="19"/>
      <c r="D78" s="28">
        <v>0.90210000000000001</v>
      </c>
      <c r="E78" s="7">
        <v>560</v>
      </c>
      <c r="F78" s="19"/>
      <c r="G78" s="28">
        <v>0.98750000000000004</v>
      </c>
      <c r="H78" s="28">
        <v>0.98750000000000004</v>
      </c>
      <c r="J78">
        <v>7</v>
      </c>
      <c r="K78">
        <v>1263</v>
      </c>
      <c r="L78" s="12"/>
      <c r="M78" s="12"/>
      <c r="N78" s="12"/>
    </row>
    <row r="79" spans="1:14" x14ac:dyDescent="0.25">
      <c r="A79" s="23" t="s">
        <v>94</v>
      </c>
      <c r="B79" s="23" t="s">
        <v>95</v>
      </c>
      <c r="C79" s="23"/>
      <c r="D79" s="23"/>
      <c r="E79" s="23"/>
      <c r="F79" s="23"/>
      <c r="G79" s="23" t="s">
        <v>98</v>
      </c>
      <c r="H79" s="23" t="s">
        <v>261</v>
      </c>
      <c r="I79" s="12"/>
      <c r="L79" s="12"/>
      <c r="M79" s="12"/>
      <c r="N79" s="12"/>
    </row>
    <row r="80" spans="1:14" x14ac:dyDescent="0.25">
      <c r="A80" s="7" t="s">
        <v>25</v>
      </c>
      <c r="B80" s="1" t="s">
        <v>4</v>
      </c>
      <c r="C80" s="7" t="s">
        <v>5</v>
      </c>
      <c r="D80" s="7" t="s">
        <v>6</v>
      </c>
      <c r="E80" s="7" t="s">
        <v>21</v>
      </c>
      <c r="F80" s="1" t="s">
        <v>4</v>
      </c>
      <c r="G80" s="7" t="s">
        <v>5</v>
      </c>
      <c r="H80" s="7" t="s">
        <v>6</v>
      </c>
      <c r="J80">
        <v>551</v>
      </c>
      <c r="K80">
        <v>138</v>
      </c>
      <c r="L80" s="28">
        <v>0.90139999999999998</v>
      </c>
      <c r="M80" s="28">
        <v>0.9839</v>
      </c>
      <c r="N80" s="28">
        <v>0.92500000000000004</v>
      </c>
    </row>
    <row r="81" spans="1:14" x14ac:dyDescent="0.25">
      <c r="A81" s="7">
        <v>1400</v>
      </c>
      <c r="B81" s="28">
        <v>0.90139999999999998</v>
      </c>
      <c r="C81" s="19"/>
      <c r="D81" s="28">
        <v>0.90139999999999998</v>
      </c>
      <c r="E81" s="7">
        <v>560</v>
      </c>
      <c r="F81" s="19"/>
      <c r="G81" s="28">
        <v>0.9839</v>
      </c>
      <c r="H81" s="28">
        <v>0.9839</v>
      </c>
      <c r="J81">
        <v>9</v>
      </c>
      <c r="K81">
        <v>1262</v>
      </c>
    </row>
    <row r="83" spans="1:14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5" spans="1:14" x14ac:dyDescent="0.25">
      <c r="A85" s="23" t="s">
        <v>94</v>
      </c>
      <c r="B85" s="23" t="s">
        <v>95</v>
      </c>
      <c r="C85" s="23"/>
      <c r="D85" s="23"/>
      <c r="E85" s="23"/>
      <c r="F85" s="23"/>
      <c r="G85" s="23" t="s">
        <v>98</v>
      </c>
      <c r="H85" s="23" t="s">
        <v>262</v>
      </c>
      <c r="I85" s="12"/>
      <c r="L85" s="1" t="s">
        <v>4</v>
      </c>
      <c r="M85" s="7" t="s">
        <v>5</v>
      </c>
      <c r="N85" s="7" t="s">
        <v>6</v>
      </c>
    </row>
    <row r="86" spans="1:14" x14ac:dyDescent="0.25">
      <c r="A86" s="7" t="s">
        <v>25</v>
      </c>
      <c r="B86" s="1" t="s">
        <v>4</v>
      </c>
      <c r="C86" s="7" t="s">
        <v>5</v>
      </c>
      <c r="D86" s="7" t="s">
        <v>6</v>
      </c>
      <c r="E86" s="7" t="s">
        <v>21</v>
      </c>
      <c r="F86" s="1" t="s">
        <v>4</v>
      </c>
      <c r="G86" s="7" t="s">
        <v>5</v>
      </c>
      <c r="H86" s="7" t="s">
        <v>6</v>
      </c>
      <c r="J86">
        <v>548</v>
      </c>
      <c r="K86">
        <v>134</v>
      </c>
      <c r="L86" s="15">
        <v>0.90429999999999999</v>
      </c>
      <c r="M86" s="15">
        <v>0.97860000000000003</v>
      </c>
      <c r="N86" s="15">
        <v>0.92549999999999999</v>
      </c>
    </row>
    <row r="87" spans="1:14" x14ac:dyDescent="0.25">
      <c r="A87" s="7">
        <v>1400</v>
      </c>
      <c r="B87" s="15">
        <v>0.90429999999999999</v>
      </c>
      <c r="C87" s="19"/>
      <c r="D87" s="15">
        <v>0.90429999999999999</v>
      </c>
      <c r="E87" s="7">
        <v>560</v>
      </c>
      <c r="F87" s="19"/>
      <c r="G87" s="15">
        <v>0.97860000000000003</v>
      </c>
      <c r="H87" s="15">
        <v>0.97860000000000003</v>
      </c>
      <c r="J87">
        <v>12</v>
      </c>
      <c r="K87">
        <v>1266</v>
      </c>
    </row>
    <row r="88" spans="1:14" x14ac:dyDescent="0.25">
      <c r="A88" s="23" t="s">
        <v>94</v>
      </c>
      <c r="B88" s="23" t="s">
        <v>95</v>
      </c>
      <c r="C88" s="23"/>
      <c r="D88" s="23"/>
      <c r="E88" s="23"/>
      <c r="F88" s="23"/>
      <c r="G88" s="23" t="s">
        <v>98</v>
      </c>
      <c r="H88" s="23" t="s">
        <v>263</v>
      </c>
      <c r="I88" s="12"/>
    </row>
    <row r="89" spans="1:14" x14ac:dyDescent="0.25">
      <c r="A89" s="7" t="s">
        <v>25</v>
      </c>
      <c r="B89" s="1" t="s">
        <v>4</v>
      </c>
      <c r="C89" s="7" t="s">
        <v>5</v>
      </c>
      <c r="D89" s="7" t="s">
        <v>6</v>
      </c>
      <c r="E89" s="7" t="s">
        <v>21</v>
      </c>
      <c r="F89" s="1" t="s">
        <v>4</v>
      </c>
      <c r="G89" s="7" t="s">
        <v>5</v>
      </c>
      <c r="H89" s="7" t="s">
        <v>6</v>
      </c>
      <c r="J89">
        <v>553</v>
      </c>
      <c r="K89">
        <v>144</v>
      </c>
      <c r="L89" s="28">
        <v>0.89710000000000001</v>
      </c>
      <c r="M89" s="28">
        <v>0.98750000000000004</v>
      </c>
      <c r="N89" s="28">
        <v>0.92300000000000004</v>
      </c>
    </row>
    <row r="90" spans="1:14" x14ac:dyDescent="0.25">
      <c r="A90" s="7">
        <v>1400</v>
      </c>
      <c r="B90" s="28">
        <v>0.89710000000000001</v>
      </c>
      <c r="C90" s="19"/>
      <c r="D90" s="28">
        <v>0.89710000000000001</v>
      </c>
      <c r="E90" s="7">
        <v>560</v>
      </c>
      <c r="F90" s="19"/>
      <c r="G90" s="28">
        <v>0.98750000000000004</v>
      </c>
      <c r="H90" s="28">
        <v>0.98750000000000004</v>
      </c>
      <c r="J90">
        <v>7</v>
      </c>
      <c r="K90">
        <v>1256</v>
      </c>
    </row>
    <row r="91" spans="1:14" x14ac:dyDescent="0.25">
      <c r="A91" s="23" t="s">
        <v>94</v>
      </c>
      <c r="B91" s="23" t="s">
        <v>95</v>
      </c>
      <c r="C91" s="23"/>
      <c r="D91" s="23"/>
      <c r="E91" s="23"/>
      <c r="F91" s="23"/>
      <c r="G91" s="23" t="s">
        <v>98</v>
      </c>
      <c r="H91" s="23" t="s">
        <v>264</v>
      </c>
      <c r="I91" s="12"/>
    </row>
    <row r="92" spans="1:14" x14ac:dyDescent="0.25">
      <c r="A92" s="7" t="s">
        <v>25</v>
      </c>
      <c r="B92" s="1" t="s">
        <v>4</v>
      </c>
      <c r="C92" s="7" t="s">
        <v>5</v>
      </c>
      <c r="D92" s="7" t="s">
        <v>6</v>
      </c>
      <c r="E92" s="7" t="s">
        <v>21</v>
      </c>
      <c r="F92" s="1" t="s">
        <v>4</v>
      </c>
      <c r="G92" s="7" t="s">
        <v>5</v>
      </c>
      <c r="H92" s="7" t="s">
        <v>6</v>
      </c>
      <c r="J92">
        <v>559</v>
      </c>
      <c r="K92">
        <v>157</v>
      </c>
      <c r="L92" s="28">
        <v>0.88790000000000002</v>
      </c>
      <c r="M92" s="28">
        <v>0.99819999999999998</v>
      </c>
      <c r="N92" s="28">
        <v>0.9194</v>
      </c>
    </row>
    <row r="93" spans="1:14" x14ac:dyDescent="0.25">
      <c r="A93" s="7">
        <v>1400</v>
      </c>
      <c r="B93" s="28">
        <v>0.88790000000000002</v>
      </c>
      <c r="C93" s="19"/>
      <c r="D93" s="28">
        <v>0.88790000000000002</v>
      </c>
      <c r="E93" s="7">
        <v>560</v>
      </c>
      <c r="F93" s="19"/>
      <c r="G93" s="28">
        <v>0.99819999999999998</v>
      </c>
      <c r="H93" s="28">
        <v>0.99819999999999998</v>
      </c>
      <c r="J93">
        <v>1</v>
      </c>
      <c r="K93">
        <v>1243</v>
      </c>
    </row>
    <row r="95" spans="1:14" x14ac:dyDescent="0.25">
      <c r="A95" s="23" t="s">
        <v>94</v>
      </c>
      <c r="B95" s="23" t="s">
        <v>95</v>
      </c>
      <c r="C95" s="23"/>
      <c r="D95" s="23"/>
      <c r="E95" s="23"/>
      <c r="F95" s="23"/>
      <c r="G95" s="23" t="s">
        <v>98</v>
      </c>
      <c r="H95" s="23" t="s">
        <v>265</v>
      </c>
      <c r="I95" s="12"/>
      <c r="L95" s="1" t="s">
        <v>4</v>
      </c>
      <c r="M95" s="7" t="s">
        <v>5</v>
      </c>
      <c r="N95" s="7" t="s">
        <v>6</v>
      </c>
    </row>
    <row r="96" spans="1:14" x14ac:dyDescent="0.25">
      <c r="A96" s="7" t="s">
        <v>25</v>
      </c>
      <c r="B96" s="1" t="s">
        <v>4</v>
      </c>
      <c r="C96" s="7" t="s">
        <v>5</v>
      </c>
      <c r="D96" s="7" t="s">
        <v>6</v>
      </c>
      <c r="E96" s="7" t="s">
        <v>21</v>
      </c>
      <c r="F96" s="1" t="s">
        <v>4</v>
      </c>
      <c r="G96" s="7" t="s">
        <v>5</v>
      </c>
      <c r="H96" s="7" t="s">
        <v>6</v>
      </c>
      <c r="J96">
        <v>520</v>
      </c>
      <c r="K96">
        <v>90</v>
      </c>
      <c r="L96" s="16">
        <v>0.93569999999999998</v>
      </c>
      <c r="M96" s="16">
        <v>0.92859999999999998</v>
      </c>
      <c r="N96" s="16">
        <v>0.93369999999999997</v>
      </c>
    </row>
    <row r="97" spans="1:14" x14ac:dyDescent="0.25">
      <c r="A97" s="7">
        <v>1400</v>
      </c>
      <c r="B97" s="15">
        <v>0.93569999999999998</v>
      </c>
      <c r="C97" s="19"/>
      <c r="D97" s="15">
        <v>0.93569999999999998</v>
      </c>
      <c r="E97" s="7">
        <v>560</v>
      </c>
      <c r="F97" s="19"/>
      <c r="G97" s="15">
        <v>0.92859999999999998</v>
      </c>
      <c r="H97" s="15">
        <v>0.92859999999999998</v>
      </c>
      <c r="J97">
        <v>40</v>
      </c>
      <c r="K97">
        <v>1310</v>
      </c>
    </row>
    <row r="98" spans="1:14" x14ac:dyDescent="0.25">
      <c r="A98" s="23" t="s">
        <v>94</v>
      </c>
      <c r="B98" s="23" t="s">
        <v>95</v>
      </c>
      <c r="C98" s="23"/>
      <c r="D98" s="23"/>
      <c r="E98" s="23"/>
      <c r="F98" s="23"/>
      <c r="G98" s="23" t="s">
        <v>98</v>
      </c>
      <c r="H98" s="23" t="s">
        <v>266</v>
      </c>
      <c r="I98" s="12"/>
    </row>
    <row r="99" spans="1:14" x14ac:dyDescent="0.25">
      <c r="A99" s="7" t="s">
        <v>25</v>
      </c>
      <c r="B99" s="1" t="s">
        <v>4</v>
      </c>
      <c r="C99" s="7" t="s">
        <v>5</v>
      </c>
      <c r="D99" s="7" t="s">
        <v>6</v>
      </c>
      <c r="E99" s="7" t="s">
        <v>21</v>
      </c>
      <c r="F99" s="1" t="s">
        <v>4</v>
      </c>
      <c r="G99" s="7" t="s">
        <v>5</v>
      </c>
      <c r="H99" s="7" t="s">
        <v>6</v>
      </c>
      <c r="J99">
        <v>555</v>
      </c>
      <c r="K99">
        <v>145</v>
      </c>
      <c r="L99" s="28">
        <v>0.89639999999999997</v>
      </c>
      <c r="M99" s="28">
        <v>0.99109999999999998</v>
      </c>
      <c r="N99" s="28">
        <v>0.92259999999999998</v>
      </c>
    </row>
    <row r="100" spans="1:14" x14ac:dyDescent="0.25">
      <c r="A100" s="7">
        <v>1400</v>
      </c>
      <c r="B100" s="28">
        <v>0.89639999999999997</v>
      </c>
      <c r="C100" s="19"/>
      <c r="D100" s="28">
        <v>0.89639999999999997</v>
      </c>
      <c r="E100" s="7">
        <v>560</v>
      </c>
      <c r="F100" s="19"/>
      <c r="G100" s="28">
        <v>0.99109999999999998</v>
      </c>
      <c r="H100" s="28">
        <v>0.99109999999999998</v>
      </c>
      <c r="J100">
        <v>5</v>
      </c>
      <c r="K100">
        <v>1255</v>
      </c>
      <c r="L100" s="12"/>
      <c r="M100" s="12"/>
      <c r="N100" s="12"/>
    </row>
    <row r="101" spans="1:14" x14ac:dyDescent="0.25">
      <c r="A101" s="23" t="s">
        <v>94</v>
      </c>
      <c r="B101" s="23" t="s">
        <v>95</v>
      </c>
      <c r="C101" s="23"/>
      <c r="D101" s="23"/>
      <c r="E101" s="23"/>
      <c r="F101" s="23"/>
      <c r="G101" s="23" t="s">
        <v>98</v>
      </c>
      <c r="H101" s="23" t="s">
        <v>267</v>
      </c>
      <c r="I101" s="12"/>
      <c r="L101" s="12"/>
      <c r="M101" s="12"/>
      <c r="N101" s="12"/>
    </row>
    <row r="102" spans="1:14" x14ac:dyDescent="0.25">
      <c r="A102" s="7" t="s">
        <v>25</v>
      </c>
      <c r="B102" s="1" t="s">
        <v>4</v>
      </c>
      <c r="C102" s="7" t="s">
        <v>5</v>
      </c>
      <c r="D102" s="7" t="s">
        <v>6</v>
      </c>
      <c r="E102" s="7" t="s">
        <v>21</v>
      </c>
      <c r="F102" s="1" t="s">
        <v>4</v>
      </c>
      <c r="G102" s="7" t="s">
        <v>5</v>
      </c>
      <c r="H102" s="7" t="s">
        <v>6</v>
      </c>
      <c r="J102">
        <v>551</v>
      </c>
      <c r="K102">
        <v>140</v>
      </c>
      <c r="L102" s="28">
        <v>0.9</v>
      </c>
      <c r="M102" s="28">
        <v>0.9839</v>
      </c>
      <c r="N102" s="28">
        <v>0.92400000000000004</v>
      </c>
    </row>
    <row r="103" spans="1:14" x14ac:dyDescent="0.25">
      <c r="A103" s="7">
        <v>1400</v>
      </c>
      <c r="B103" s="28">
        <v>0.9</v>
      </c>
      <c r="C103" s="19"/>
      <c r="D103" s="28">
        <v>0.9</v>
      </c>
      <c r="E103" s="7">
        <v>560</v>
      </c>
      <c r="F103" s="19"/>
      <c r="G103" s="28">
        <v>0.9839</v>
      </c>
      <c r="H103" s="28">
        <v>0.9839</v>
      </c>
      <c r="J103">
        <v>9</v>
      </c>
      <c r="K103">
        <v>1260</v>
      </c>
    </row>
    <row r="105" spans="1:14" x14ac:dyDescent="0.25">
      <c r="A105" s="23" t="s">
        <v>94</v>
      </c>
      <c r="B105" s="23" t="s">
        <v>95</v>
      </c>
      <c r="C105" s="23"/>
      <c r="D105" s="23"/>
      <c r="E105" s="23"/>
      <c r="F105" s="23"/>
      <c r="G105" s="23" t="s">
        <v>98</v>
      </c>
      <c r="H105" s="23" t="s">
        <v>268</v>
      </c>
      <c r="I105" s="12"/>
      <c r="L105" s="1" t="s">
        <v>4</v>
      </c>
      <c r="M105" s="7" t="s">
        <v>5</v>
      </c>
      <c r="N105" s="7" t="s">
        <v>6</v>
      </c>
    </row>
    <row r="106" spans="1:14" x14ac:dyDescent="0.25">
      <c r="A106" s="7" t="s">
        <v>25</v>
      </c>
      <c r="B106" s="1" t="s">
        <v>4</v>
      </c>
      <c r="C106" s="7" t="s">
        <v>5</v>
      </c>
      <c r="D106" s="7" t="s">
        <v>6</v>
      </c>
      <c r="E106" s="7" t="s">
        <v>21</v>
      </c>
      <c r="F106" s="1" t="s">
        <v>4</v>
      </c>
      <c r="G106" s="7" t="s">
        <v>5</v>
      </c>
      <c r="H106" s="7" t="s">
        <v>6</v>
      </c>
      <c r="J106">
        <v>536</v>
      </c>
      <c r="K106">
        <v>122</v>
      </c>
      <c r="L106" s="15">
        <v>0.91290000000000004</v>
      </c>
      <c r="M106" s="15">
        <v>0.95709999999999995</v>
      </c>
      <c r="N106" s="15">
        <v>0.92549999999999999</v>
      </c>
    </row>
    <row r="107" spans="1:14" x14ac:dyDescent="0.25">
      <c r="A107" s="7">
        <v>1400</v>
      </c>
      <c r="B107" s="15">
        <v>0.91290000000000004</v>
      </c>
      <c r="C107" s="19"/>
      <c r="D107" s="15">
        <v>0.91290000000000004</v>
      </c>
      <c r="E107" s="7">
        <v>560</v>
      </c>
      <c r="F107" s="19"/>
      <c r="G107" s="15">
        <v>0.95709999999999995</v>
      </c>
      <c r="H107" s="15">
        <v>0.95709999999999995</v>
      </c>
      <c r="J107">
        <v>24</v>
      </c>
      <c r="K107">
        <v>1278</v>
      </c>
    </row>
    <row r="108" spans="1:14" x14ac:dyDescent="0.25">
      <c r="A108" s="23" t="s">
        <v>94</v>
      </c>
      <c r="B108" s="23" t="s">
        <v>95</v>
      </c>
      <c r="C108" s="23"/>
      <c r="D108" s="23"/>
      <c r="E108" s="23"/>
      <c r="F108" s="23"/>
      <c r="G108" s="23" t="s">
        <v>98</v>
      </c>
      <c r="H108" s="23" t="s">
        <v>269</v>
      </c>
      <c r="I108" s="12"/>
    </row>
    <row r="109" spans="1:14" x14ac:dyDescent="0.25">
      <c r="A109" s="7" t="s">
        <v>25</v>
      </c>
      <c r="B109" s="1" t="s">
        <v>4</v>
      </c>
      <c r="C109" s="7" t="s">
        <v>5</v>
      </c>
      <c r="D109" s="7" t="s">
        <v>6</v>
      </c>
      <c r="E109" s="7" t="s">
        <v>21</v>
      </c>
      <c r="F109" s="1" t="s">
        <v>4</v>
      </c>
      <c r="G109" s="7" t="s">
        <v>5</v>
      </c>
      <c r="H109" s="7" t="s">
        <v>6</v>
      </c>
      <c r="J109">
        <v>547</v>
      </c>
      <c r="K109">
        <v>141</v>
      </c>
      <c r="L109" s="28">
        <v>0.89929999999999999</v>
      </c>
      <c r="M109" s="28">
        <v>0.9768</v>
      </c>
      <c r="N109" s="28">
        <v>0.9214</v>
      </c>
    </row>
    <row r="110" spans="1:14" x14ac:dyDescent="0.25">
      <c r="A110" s="7">
        <v>1400</v>
      </c>
      <c r="B110" s="28">
        <v>0.89929999999999999</v>
      </c>
      <c r="C110" s="19"/>
      <c r="D110" s="28">
        <v>0.89929999999999999</v>
      </c>
      <c r="E110" s="7">
        <v>560</v>
      </c>
      <c r="F110" s="19"/>
      <c r="G110" s="28">
        <v>0.9768</v>
      </c>
      <c r="H110" s="28">
        <v>0.9768</v>
      </c>
      <c r="J110">
        <v>13</v>
      </c>
      <c r="K110">
        <v>1259</v>
      </c>
    </row>
    <row r="111" spans="1:14" x14ac:dyDescent="0.25">
      <c r="A111" s="23" t="s">
        <v>94</v>
      </c>
      <c r="B111" s="23" t="s">
        <v>95</v>
      </c>
      <c r="C111" s="23"/>
      <c r="D111" s="23"/>
      <c r="E111" s="23"/>
      <c r="F111" s="23"/>
      <c r="G111" s="23" t="s">
        <v>98</v>
      </c>
      <c r="H111" s="23" t="s">
        <v>270</v>
      </c>
      <c r="I111" s="12"/>
    </row>
    <row r="112" spans="1:14" x14ac:dyDescent="0.25">
      <c r="A112" s="7" t="s">
        <v>25</v>
      </c>
      <c r="B112" s="1" t="s">
        <v>4</v>
      </c>
      <c r="C112" s="7" t="s">
        <v>5</v>
      </c>
      <c r="D112" s="7" t="s">
        <v>6</v>
      </c>
      <c r="E112" s="7" t="s">
        <v>21</v>
      </c>
      <c r="F112" s="1" t="s">
        <v>4</v>
      </c>
      <c r="G112" s="7" t="s">
        <v>5</v>
      </c>
      <c r="H112" s="7" t="s">
        <v>6</v>
      </c>
      <c r="J112">
        <v>557</v>
      </c>
      <c r="K112">
        <v>144</v>
      </c>
      <c r="L112" s="28">
        <v>0.89710000000000001</v>
      </c>
      <c r="M112" s="28">
        <v>0.99460000000000004</v>
      </c>
      <c r="N112" s="28">
        <v>0.92500000000000004</v>
      </c>
    </row>
    <row r="113" spans="1:14" x14ac:dyDescent="0.25">
      <c r="A113" s="7">
        <v>1400</v>
      </c>
      <c r="B113" s="28">
        <v>0.89710000000000001</v>
      </c>
      <c r="C113" s="19"/>
      <c r="D113" s="28">
        <v>0.89710000000000001</v>
      </c>
      <c r="E113" s="7">
        <v>560</v>
      </c>
      <c r="F113" s="19"/>
      <c r="G113" s="28">
        <v>0.99460000000000004</v>
      </c>
      <c r="H113" s="28">
        <v>0.99460000000000004</v>
      </c>
      <c r="J113">
        <v>3</v>
      </c>
      <c r="K113">
        <v>1256</v>
      </c>
    </row>
    <row r="115" spans="1:14" x14ac:dyDescent="0.25">
      <c r="A115" s="23" t="s">
        <v>94</v>
      </c>
      <c r="B115" s="23" t="s">
        <v>95</v>
      </c>
      <c r="C115" s="23"/>
      <c r="D115" s="23"/>
      <c r="E115" s="23"/>
      <c r="F115" s="23"/>
      <c r="G115" s="23" t="s">
        <v>98</v>
      </c>
      <c r="H115" s="23" t="s">
        <v>271</v>
      </c>
      <c r="I115" s="12"/>
      <c r="L115" s="1" t="s">
        <v>4</v>
      </c>
      <c r="M115" s="7" t="s">
        <v>5</v>
      </c>
      <c r="N115" s="7" t="s">
        <v>6</v>
      </c>
    </row>
    <row r="116" spans="1:14" x14ac:dyDescent="0.25">
      <c r="A116" s="7" t="s">
        <v>25</v>
      </c>
      <c r="B116" s="1" t="s">
        <v>4</v>
      </c>
      <c r="C116" s="7" t="s">
        <v>5</v>
      </c>
      <c r="D116" s="7" t="s">
        <v>6</v>
      </c>
      <c r="E116" s="7" t="s">
        <v>21</v>
      </c>
      <c r="F116" s="1" t="s">
        <v>4</v>
      </c>
      <c r="G116" s="7" t="s">
        <v>5</v>
      </c>
      <c r="H116" s="7" t="s">
        <v>6</v>
      </c>
      <c r="J116">
        <v>546</v>
      </c>
      <c r="K116">
        <v>117</v>
      </c>
      <c r="L116" s="15">
        <v>0.91639999999999999</v>
      </c>
      <c r="M116" s="15">
        <v>0.97499999999999998</v>
      </c>
      <c r="N116" s="15">
        <v>0.93320000000000003</v>
      </c>
    </row>
    <row r="117" spans="1:14" x14ac:dyDescent="0.25">
      <c r="A117" s="7">
        <v>1400</v>
      </c>
      <c r="B117" s="15">
        <v>0.91639999999999999</v>
      </c>
      <c r="C117" s="19"/>
      <c r="D117" s="15">
        <v>0.91639999999999999</v>
      </c>
      <c r="E117" s="7">
        <v>560</v>
      </c>
      <c r="F117" s="19"/>
      <c r="G117" s="15">
        <v>0.97499999999999998</v>
      </c>
      <c r="H117" s="15">
        <v>0.97499999999999998</v>
      </c>
      <c r="J117">
        <v>14</v>
      </c>
      <c r="K117">
        <v>1283</v>
      </c>
    </row>
    <row r="118" spans="1:14" x14ac:dyDescent="0.25">
      <c r="A118" s="23" t="s">
        <v>94</v>
      </c>
      <c r="B118" s="23" t="s">
        <v>95</v>
      </c>
      <c r="C118" s="23"/>
      <c r="D118" s="23"/>
      <c r="E118" s="23"/>
      <c r="F118" s="23"/>
      <c r="G118" s="23" t="s">
        <v>98</v>
      </c>
      <c r="H118" s="23" t="s">
        <v>272</v>
      </c>
      <c r="I118" s="12"/>
    </row>
    <row r="119" spans="1:14" x14ac:dyDescent="0.25">
      <c r="A119" s="7" t="s">
        <v>25</v>
      </c>
      <c r="B119" s="1" t="s">
        <v>4</v>
      </c>
      <c r="C119" s="7" t="s">
        <v>5</v>
      </c>
      <c r="D119" s="7" t="s">
        <v>6</v>
      </c>
      <c r="E119" s="7" t="s">
        <v>21</v>
      </c>
      <c r="F119" s="1" t="s">
        <v>4</v>
      </c>
      <c r="G119" s="7" t="s">
        <v>5</v>
      </c>
      <c r="H119" s="7" t="s">
        <v>6</v>
      </c>
      <c r="J119">
        <v>553</v>
      </c>
      <c r="K119">
        <v>141</v>
      </c>
      <c r="L119" s="28">
        <v>0.89929999999999999</v>
      </c>
      <c r="M119" s="28">
        <v>0.98750000000000004</v>
      </c>
      <c r="N119" s="28">
        <v>0.92449999999999999</v>
      </c>
    </row>
    <row r="120" spans="1:14" x14ac:dyDescent="0.25">
      <c r="A120" s="7">
        <v>1400</v>
      </c>
      <c r="B120" s="28">
        <v>0.89929999999999999</v>
      </c>
      <c r="C120" s="19"/>
      <c r="D120" s="28">
        <v>0.89929999999999999</v>
      </c>
      <c r="E120" s="7">
        <v>560</v>
      </c>
      <c r="F120" s="19"/>
      <c r="G120" s="28">
        <v>0.98750000000000004</v>
      </c>
      <c r="H120" s="28">
        <v>0.98750000000000004</v>
      </c>
      <c r="J120">
        <v>7</v>
      </c>
      <c r="K120">
        <v>1259</v>
      </c>
      <c r="L120" s="12"/>
      <c r="M120" s="12"/>
      <c r="N120" s="12"/>
    </row>
    <row r="121" spans="1:14" x14ac:dyDescent="0.25">
      <c r="A121" s="23" t="s">
        <v>94</v>
      </c>
      <c r="B121" s="23" t="s">
        <v>95</v>
      </c>
      <c r="C121" s="23"/>
      <c r="D121" s="23"/>
      <c r="E121" s="23"/>
      <c r="F121" s="23"/>
      <c r="G121" s="23" t="s">
        <v>98</v>
      </c>
      <c r="H121" s="23" t="s">
        <v>273</v>
      </c>
      <c r="I121" s="12"/>
      <c r="L121" s="12"/>
      <c r="M121" s="12"/>
      <c r="N121" s="12"/>
    </row>
    <row r="122" spans="1:14" x14ac:dyDescent="0.25">
      <c r="A122" s="7" t="s">
        <v>25</v>
      </c>
      <c r="B122" s="1" t="s">
        <v>4</v>
      </c>
      <c r="C122" s="7" t="s">
        <v>5</v>
      </c>
      <c r="D122" s="7" t="s">
        <v>6</v>
      </c>
      <c r="E122" s="7" t="s">
        <v>21</v>
      </c>
      <c r="F122" s="1" t="s">
        <v>4</v>
      </c>
      <c r="G122" s="7" t="s">
        <v>5</v>
      </c>
      <c r="H122" s="7" t="s">
        <v>6</v>
      </c>
      <c r="J122">
        <v>551</v>
      </c>
      <c r="K122">
        <v>131</v>
      </c>
      <c r="L122" s="28">
        <v>0.90639999999999998</v>
      </c>
      <c r="M122" s="28">
        <v>0.9839</v>
      </c>
      <c r="N122" s="28">
        <v>0.92859999999999998</v>
      </c>
    </row>
    <row r="123" spans="1:14" x14ac:dyDescent="0.25">
      <c r="A123" s="7">
        <v>1400</v>
      </c>
      <c r="B123" s="28">
        <v>0.90639999999999998</v>
      </c>
      <c r="C123" s="19"/>
      <c r="D123" s="28">
        <v>0.90639999999999998</v>
      </c>
      <c r="E123" s="7">
        <v>560</v>
      </c>
      <c r="F123" s="19"/>
      <c r="G123" s="28">
        <v>0.9839</v>
      </c>
      <c r="H123" s="28">
        <v>0.9839</v>
      </c>
      <c r="J123">
        <v>9</v>
      </c>
      <c r="K123">
        <v>1269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K12" sqref="K12"/>
    </sheetView>
  </sheetViews>
  <sheetFormatPr defaultRowHeight="16.5" x14ac:dyDescent="0.25"/>
  <cols>
    <col min="17" max="17" width="10.625" bestFit="1" customWidth="1"/>
  </cols>
  <sheetData>
    <row r="1" spans="1:17" x14ac:dyDescent="0.25">
      <c r="A1" s="23" t="s">
        <v>274</v>
      </c>
      <c r="B1" s="23" t="s">
        <v>95</v>
      </c>
      <c r="C1" s="23"/>
      <c r="D1" s="23" t="s">
        <v>96</v>
      </c>
      <c r="E1" s="23" t="s">
        <v>246</v>
      </c>
      <c r="F1" s="23"/>
      <c r="G1" s="19"/>
      <c r="H1" s="19"/>
      <c r="I1" s="19"/>
      <c r="J1" s="19"/>
      <c r="K1" s="19"/>
      <c r="L1" s="1" t="s">
        <v>4</v>
      </c>
      <c r="M1" s="7" t="s">
        <v>5</v>
      </c>
      <c r="N1" s="7" t="s">
        <v>6</v>
      </c>
    </row>
    <row r="2" spans="1:17" x14ac:dyDescent="0.25">
      <c r="A2" s="7" t="s">
        <v>25</v>
      </c>
      <c r="B2" s="1" t="s">
        <v>4</v>
      </c>
      <c r="C2" s="7" t="s">
        <v>5</v>
      </c>
      <c r="D2" s="7" t="s">
        <v>6</v>
      </c>
      <c r="E2" s="7" t="s">
        <v>21</v>
      </c>
      <c r="F2" s="1" t="s">
        <v>4</v>
      </c>
      <c r="G2" s="7" t="s">
        <v>5</v>
      </c>
      <c r="H2" s="7" t="s">
        <v>6</v>
      </c>
      <c r="I2" s="19"/>
      <c r="J2" s="19">
        <v>272</v>
      </c>
      <c r="K2" s="19">
        <v>21</v>
      </c>
      <c r="L2" s="16">
        <v>0.96660000000000001</v>
      </c>
      <c r="M2" s="16">
        <v>0.96799999999999997</v>
      </c>
      <c r="N2" s="16">
        <v>0.96699999999999997</v>
      </c>
    </row>
    <row r="3" spans="1:17" x14ac:dyDescent="0.25">
      <c r="A3" s="7">
        <v>1469</v>
      </c>
      <c r="B3" s="24">
        <v>0.97829999999999995</v>
      </c>
      <c r="C3" s="19"/>
      <c r="D3" s="24">
        <v>0.97829999999999995</v>
      </c>
      <c r="E3" s="7">
        <v>572</v>
      </c>
      <c r="F3" s="19"/>
      <c r="G3" s="24">
        <v>0.97860000000000003</v>
      </c>
      <c r="H3" s="24">
        <v>0.97860000000000003</v>
      </c>
      <c r="I3" s="19"/>
      <c r="J3" s="19">
        <v>9</v>
      </c>
      <c r="K3" s="19">
        <v>608</v>
      </c>
      <c r="L3" s="12"/>
      <c r="M3" s="12"/>
      <c r="N3" s="12"/>
    </row>
    <row r="4" spans="1:17" x14ac:dyDescent="0.25">
      <c r="A4" t="s">
        <v>282</v>
      </c>
    </row>
    <row r="5" spans="1:17" x14ac:dyDescent="0.25">
      <c r="A5" s="23" t="s">
        <v>94</v>
      </c>
      <c r="B5" s="23" t="s">
        <v>95</v>
      </c>
      <c r="C5" s="23"/>
      <c r="D5" s="23"/>
      <c r="E5" s="23"/>
      <c r="F5" s="23"/>
      <c r="G5" s="23" t="s">
        <v>98</v>
      </c>
      <c r="H5" s="23" t="s">
        <v>279</v>
      </c>
      <c r="I5" s="12"/>
    </row>
    <row r="6" spans="1:17" x14ac:dyDescent="0.25">
      <c r="A6" s="7" t="s">
        <v>25</v>
      </c>
      <c r="B6" s="1" t="s">
        <v>4</v>
      </c>
      <c r="C6" s="7" t="s">
        <v>5</v>
      </c>
      <c r="D6" s="7" t="s">
        <v>6</v>
      </c>
      <c r="E6" s="7" t="s">
        <v>21</v>
      </c>
      <c r="F6" s="1" t="s">
        <v>4</v>
      </c>
      <c r="G6" s="7" t="s">
        <v>5</v>
      </c>
      <c r="H6" s="7" t="s">
        <v>6</v>
      </c>
      <c r="L6" s="15">
        <v>0.89</v>
      </c>
      <c r="M6" s="15">
        <v>0.95709999999999995</v>
      </c>
      <c r="N6" s="15">
        <v>0.90920000000000001</v>
      </c>
    </row>
    <row r="7" spans="1:17" x14ac:dyDescent="0.25">
      <c r="A7" s="7">
        <v>1400</v>
      </c>
      <c r="B7" s="15">
        <v>0.89</v>
      </c>
      <c r="C7" s="19"/>
      <c r="D7" s="15">
        <v>0.89</v>
      </c>
      <c r="E7" s="7">
        <v>560</v>
      </c>
      <c r="F7" s="19"/>
      <c r="G7" s="15">
        <v>0.95709999999999995</v>
      </c>
      <c r="H7" s="15">
        <v>0.95709999999999995</v>
      </c>
    </row>
    <row r="8" spans="1:17" x14ac:dyDescent="0.25">
      <c r="A8" s="23" t="s">
        <v>94</v>
      </c>
      <c r="B8" s="23" t="s">
        <v>95</v>
      </c>
      <c r="C8" s="23"/>
      <c r="D8" s="23"/>
      <c r="E8" s="23"/>
      <c r="F8" s="23"/>
      <c r="G8" s="23" t="s">
        <v>98</v>
      </c>
      <c r="H8" s="23" t="s">
        <v>281</v>
      </c>
      <c r="I8" s="12"/>
    </row>
    <row r="9" spans="1:17" x14ac:dyDescent="0.25">
      <c r="A9" s="7" t="s">
        <v>25</v>
      </c>
      <c r="B9" s="1" t="s">
        <v>4</v>
      </c>
      <c r="C9" s="7" t="s">
        <v>5</v>
      </c>
      <c r="D9" s="7" t="s">
        <v>6</v>
      </c>
      <c r="E9" s="7" t="s">
        <v>21</v>
      </c>
      <c r="F9" s="1" t="s">
        <v>4</v>
      </c>
      <c r="G9" s="7" t="s">
        <v>5</v>
      </c>
      <c r="H9" s="7" t="s">
        <v>280</v>
      </c>
      <c r="L9" s="28">
        <v>0.87709999999999999</v>
      </c>
      <c r="M9" s="28">
        <v>0.96430000000000005</v>
      </c>
      <c r="N9" s="28">
        <v>0.90200000000000002</v>
      </c>
    </row>
    <row r="10" spans="1:17" x14ac:dyDescent="0.25">
      <c r="A10" s="7">
        <v>1400</v>
      </c>
      <c r="B10" s="28">
        <v>0.87709999999999999</v>
      </c>
      <c r="C10" s="19"/>
      <c r="D10" s="28">
        <v>0.87709999999999999</v>
      </c>
      <c r="E10" s="7">
        <v>560</v>
      </c>
      <c r="F10" s="19"/>
      <c r="G10" s="28">
        <v>0.96430000000000005</v>
      </c>
      <c r="H10" s="28">
        <v>0.96430000000000005</v>
      </c>
    </row>
    <row r="11" spans="1:17" x14ac:dyDescent="0.25">
      <c r="A11" s="23" t="s">
        <v>94</v>
      </c>
      <c r="B11" s="23" t="s">
        <v>95</v>
      </c>
      <c r="C11" s="23"/>
      <c r="D11" s="23"/>
      <c r="E11" s="23"/>
      <c r="F11" s="23"/>
    </row>
    <row r="12" spans="1:17" x14ac:dyDescent="0.25">
      <c r="A12" s="7" t="s">
        <v>25</v>
      </c>
      <c r="B12" s="1" t="s">
        <v>4</v>
      </c>
      <c r="C12" s="7" t="s">
        <v>5</v>
      </c>
      <c r="D12" s="7" t="s">
        <v>6</v>
      </c>
      <c r="E12" s="7" t="s">
        <v>21</v>
      </c>
      <c r="F12" s="1" t="s">
        <v>4</v>
      </c>
      <c r="G12" s="7" t="s">
        <v>5</v>
      </c>
      <c r="H12" s="7" t="s">
        <v>6</v>
      </c>
      <c r="J12">
        <v>274</v>
      </c>
      <c r="K12">
        <v>6</v>
      </c>
      <c r="L12" s="28">
        <v>0.99050000000000005</v>
      </c>
      <c r="M12" s="28">
        <v>0.97509999999999997</v>
      </c>
      <c r="N12" s="28">
        <v>0.98570000000000002</v>
      </c>
      <c r="Q12" s="28"/>
    </row>
    <row r="13" spans="1:17" x14ac:dyDescent="0.25">
      <c r="A13" s="7">
        <v>1400</v>
      </c>
      <c r="B13" s="28">
        <v>0.89429999999999998</v>
      </c>
      <c r="C13" s="19"/>
      <c r="D13" s="28">
        <v>0.89429999999999998</v>
      </c>
      <c r="E13" s="7">
        <v>560</v>
      </c>
      <c r="F13" s="19"/>
      <c r="G13" s="28">
        <v>0.97860000000000003</v>
      </c>
      <c r="H13" s="28">
        <v>0.97860000000000003</v>
      </c>
      <c r="J13">
        <v>7</v>
      </c>
      <c r="K13">
        <v>623</v>
      </c>
    </row>
    <row r="15" spans="1:17" x14ac:dyDescent="0.25">
      <c r="A15" t="s">
        <v>283</v>
      </c>
    </row>
    <row r="16" spans="1:17" x14ac:dyDescent="0.25">
      <c r="A16" s="23" t="s">
        <v>94</v>
      </c>
      <c r="B16" s="23" t="s">
        <v>95</v>
      </c>
      <c r="C16" s="23"/>
      <c r="D16" s="23"/>
      <c r="E16" s="23"/>
      <c r="F16" s="23"/>
      <c r="G16" s="23" t="s">
        <v>98</v>
      </c>
      <c r="H16" s="23" t="s">
        <v>279</v>
      </c>
      <c r="I16" s="12"/>
    </row>
    <row r="17" spans="1:14" x14ac:dyDescent="0.25">
      <c r="A17" s="7" t="s">
        <v>25</v>
      </c>
      <c r="B17" s="1" t="s">
        <v>4</v>
      </c>
      <c r="C17" s="7" t="s">
        <v>5</v>
      </c>
      <c r="D17" s="7" t="s">
        <v>6</v>
      </c>
      <c r="E17" s="7" t="s">
        <v>21</v>
      </c>
      <c r="F17" s="1" t="s">
        <v>4</v>
      </c>
      <c r="G17" s="7" t="s">
        <v>5</v>
      </c>
      <c r="H17" s="7" t="s">
        <v>6</v>
      </c>
      <c r="L17" s="15">
        <v>0.91569999999999996</v>
      </c>
      <c r="M17" s="15">
        <v>0.43209999999999998</v>
      </c>
      <c r="N17" s="15">
        <v>0.77759999999999996</v>
      </c>
    </row>
    <row r="18" spans="1:14" x14ac:dyDescent="0.25">
      <c r="A18" s="7">
        <v>1400</v>
      </c>
      <c r="B18" s="15">
        <v>0.91569999999999996</v>
      </c>
      <c r="C18" s="19"/>
      <c r="D18" s="15">
        <v>0.91569999999999996</v>
      </c>
      <c r="E18" s="7">
        <v>560</v>
      </c>
      <c r="F18" s="19"/>
      <c r="G18" s="15">
        <v>0.43209999999999998</v>
      </c>
      <c r="H18" s="15">
        <v>0.43209999999999998</v>
      </c>
    </row>
    <row r="19" spans="1:14" x14ac:dyDescent="0.25">
      <c r="A19" s="23" t="s">
        <v>94</v>
      </c>
      <c r="B19" s="23" t="s">
        <v>95</v>
      </c>
      <c r="C19" s="23"/>
      <c r="D19" s="23"/>
      <c r="E19" s="23"/>
      <c r="F19" s="23"/>
      <c r="G19" s="23" t="s">
        <v>98</v>
      </c>
      <c r="H19" s="23" t="s">
        <v>281</v>
      </c>
      <c r="I19" s="12"/>
    </row>
    <row r="20" spans="1:14" x14ac:dyDescent="0.25">
      <c r="A20" s="7" t="s">
        <v>25</v>
      </c>
      <c r="B20" s="1" t="s">
        <v>4</v>
      </c>
      <c r="C20" s="7" t="s">
        <v>5</v>
      </c>
      <c r="D20" s="7" t="s">
        <v>6</v>
      </c>
      <c r="E20" s="7" t="s">
        <v>21</v>
      </c>
      <c r="F20" s="1" t="s">
        <v>4</v>
      </c>
      <c r="G20" s="7" t="s">
        <v>5</v>
      </c>
      <c r="H20" s="7" t="s">
        <v>6</v>
      </c>
      <c r="L20" s="28">
        <v>0.88290000000000002</v>
      </c>
      <c r="M20" s="28">
        <v>0.96789999999999998</v>
      </c>
      <c r="N20" s="28">
        <v>0.90710000000000002</v>
      </c>
    </row>
    <row r="21" spans="1:14" x14ac:dyDescent="0.25">
      <c r="A21" s="7">
        <v>1400</v>
      </c>
      <c r="B21" s="28">
        <v>0.88290000000000002</v>
      </c>
      <c r="C21" s="19"/>
      <c r="D21" s="28">
        <v>0.88290000000000002</v>
      </c>
      <c r="E21" s="7">
        <v>560</v>
      </c>
      <c r="F21" s="19"/>
      <c r="G21" s="28">
        <v>0.96789999999999998</v>
      </c>
      <c r="H21" s="28">
        <v>0.96789999999999998</v>
      </c>
    </row>
    <row r="22" spans="1:14" x14ac:dyDescent="0.25">
      <c r="A22" s="23" t="s">
        <v>94</v>
      </c>
      <c r="B22" s="23" t="s">
        <v>95</v>
      </c>
      <c r="C22" s="23"/>
      <c r="D22" s="23"/>
      <c r="E22" s="23"/>
      <c r="F22" s="23"/>
    </row>
    <row r="23" spans="1:14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L23" s="28">
        <v>0.87709999999999999</v>
      </c>
      <c r="M23" s="28">
        <v>0.95709999999999995</v>
      </c>
      <c r="N23" s="28">
        <v>0.9</v>
      </c>
    </row>
    <row r="24" spans="1:14" x14ac:dyDescent="0.25">
      <c r="A24" s="7">
        <v>1400</v>
      </c>
      <c r="B24" s="28">
        <v>0.87709999999999999</v>
      </c>
      <c r="C24" s="19"/>
      <c r="D24" s="28">
        <v>0.87709999999999999</v>
      </c>
      <c r="E24" s="7">
        <v>560</v>
      </c>
      <c r="F24" s="19"/>
      <c r="G24" s="28">
        <v>0.95709999999999995</v>
      </c>
      <c r="H24" s="28">
        <v>0.95709999999999995</v>
      </c>
    </row>
    <row r="26" spans="1:14" x14ac:dyDescent="0.25">
      <c r="A26" s="23" t="s">
        <v>274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I26" s="23" t="s">
        <v>98</v>
      </c>
      <c r="J26" s="23" t="s">
        <v>217</v>
      </c>
      <c r="K26" s="12"/>
      <c r="L26" s="28">
        <v>0.99680000000000002</v>
      </c>
      <c r="M26" s="28">
        <v>0.94310000000000005</v>
      </c>
      <c r="N26" s="28">
        <v>0.98029999999999995</v>
      </c>
    </row>
    <row r="27" spans="1:14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J27">
        <v>265</v>
      </c>
      <c r="K27">
        <v>2</v>
      </c>
    </row>
    <row r="28" spans="1:14" x14ac:dyDescent="0.25">
      <c r="B28" s="28">
        <v>0.99860000000000004</v>
      </c>
      <c r="C28" s="28">
        <v>0.99860000000000004</v>
      </c>
      <c r="G28" s="28">
        <v>0.95</v>
      </c>
      <c r="H28" s="28">
        <v>0.95</v>
      </c>
      <c r="J28">
        <v>16</v>
      </c>
      <c r="K28">
        <v>629</v>
      </c>
    </row>
    <row r="34" spans="1:14" x14ac:dyDescent="0.25">
      <c r="A34" s="23"/>
      <c r="B34" s="23"/>
      <c r="C34" s="23"/>
      <c r="D34" s="23"/>
      <c r="E34" s="23"/>
      <c r="F34" s="23"/>
      <c r="G34" s="23"/>
      <c r="H34" s="23"/>
      <c r="I34" s="12"/>
    </row>
    <row r="35" spans="1:14" x14ac:dyDescent="0.25">
      <c r="A35" s="7"/>
      <c r="B35" s="1"/>
      <c r="C35" s="7"/>
      <c r="D35" s="7"/>
      <c r="E35" s="7"/>
      <c r="F35" s="1"/>
      <c r="G35" s="7"/>
      <c r="H35" s="7"/>
      <c r="L35" s="15"/>
      <c r="M35" s="15"/>
      <c r="N35" s="15"/>
    </row>
    <row r="36" spans="1:14" x14ac:dyDescent="0.25">
      <c r="A36" s="7"/>
      <c r="B36" s="15"/>
      <c r="C36" s="19"/>
      <c r="D36" s="15"/>
      <c r="E36" s="7"/>
      <c r="F36" s="19"/>
      <c r="G36" s="15"/>
      <c r="H36" s="15"/>
    </row>
    <row r="37" spans="1:14" x14ac:dyDescent="0.25">
      <c r="A37" s="23"/>
      <c r="B37" s="23"/>
      <c r="C37" s="23"/>
      <c r="D37" s="23"/>
      <c r="E37" s="23"/>
      <c r="F37" s="23"/>
      <c r="G37" s="23"/>
      <c r="H37" s="23"/>
      <c r="I37" s="12"/>
    </row>
    <row r="38" spans="1:14" x14ac:dyDescent="0.25">
      <c r="A38" s="7"/>
      <c r="B38" s="1"/>
      <c r="C38" s="7"/>
      <c r="D38" s="7"/>
      <c r="E38" s="7"/>
      <c r="F38" s="1"/>
      <c r="G38" s="7"/>
      <c r="H38" s="7"/>
      <c r="L38" s="28"/>
      <c r="M38" s="28"/>
      <c r="N38" s="28"/>
    </row>
    <row r="39" spans="1:14" x14ac:dyDescent="0.25">
      <c r="A39" s="7"/>
      <c r="B39" s="28"/>
      <c r="C39" s="19"/>
      <c r="D39" s="28"/>
      <c r="E39" s="7"/>
      <c r="F39" s="19"/>
      <c r="G39" s="28"/>
      <c r="H39" s="28"/>
    </row>
    <row r="40" spans="1:14" x14ac:dyDescent="0.25">
      <c r="A40" s="23"/>
      <c r="B40" s="23"/>
      <c r="C40" s="23"/>
      <c r="D40" s="23"/>
      <c r="E40" s="23"/>
      <c r="F40" s="23"/>
      <c r="G40" s="23"/>
      <c r="H40" s="23"/>
      <c r="I40" s="12"/>
    </row>
    <row r="41" spans="1:14" x14ac:dyDescent="0.25">
      <c r="A41" s="7"/>
      <c r="B41" s="1"/>
      <c r="C41" s="7"/>
      <c r="D41" s="7"/>
      <c r="E41" s="7"/>
      <c r="F41" s="1"/>
      <c r="G41" s="7"/>
      <c r="H41" s="7"/>
      <c r="L41" s="28"/>
      <c r="M41" s="28"/>
      <c r="N41" s="28"/>
    </row>
    <row r="42" spans="1:14" x14ac:dyDescent="0.25">
      <c r="A42" s="7"/>
      <c r="B42" s="28"/>
      <c r="C42" s="19"/>
      <c r="D42" s="28"/>
      <c r="E42" s="7"/>
      <c r="F42" s="19"/>
      <c r="G42" s="28"/>
      <c r="H42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J2" sqref="J2"/>
    </sheetView>
  </sheetViews>
  <sheetFormatPr defaultRowHeight="16.5" x14ac:dyDescent="0.25"/>
  <sheetData>
    <row r="1" spans="1:19" x14ac:dyDescent="0.25">
      <c r="A1" s="23" t="s">
        <v>274</v>
      </c>
      <c r="B1" s="23" t="s">
        <v>95</v>
      </c>
      <c r="C1" s="23"/>
      <c r="D1" s="23" t="s">
        <v>96</v>
      </c>
      <c r="E1" s="23" t="s">
        <v>246</v>
      </c>
      <c r="F1" s="23"/>
      <c r="G1" s="19"/>
      <c r="H1" s="19"/>
      <c r="I1" s="19"/>
      <c r="J1" s="19"/>
      <c r="L1" s="1" t="s">
        <v>4</v>
      </c>
      <c r="M1" s="7" t="s">
        <v>5</v>
      </c>
      <c r="N1" s="7" t="s">
        <v>6</v>
      </c>
    </row>
    <row r="2" spans="1:19" x14ac:dyDescent="0.25">
      <c r="A2" s="7" t="s">
        <v>25</v>
      </c>
      <c r="B2" s="1" t="s">
        <v>4</v>
      </c>
      <c r="C2" s="7" t="s">
        <v>5</v>
      </c>
      <c r="D2" s="7" t="s">
        <v>6</v>
      </c>
      <c r="E2" s="7" t="s">
        <v>21</v>
      </c>
      <c r="F2" s="1" t="s">
        <v>4</v>
      </c>
      <c r="G2" s="7" t="s">
        <v>5</v>
      </c>
      <c r="H2" s="7" t="s">
        <v>6</v>
      </c>
      <c r="I2" s="19"/>
      <c r="J2" s="19">
        <v>214</v>
      </c>
      <c r="K2" s="19">
        <v>9</v>
      </c>
      <c r="L2" s="16">
        <v>0.98209999999999997</v>
      </c>
      <c r="M2" s="16">
        <v>0.94689999999999996</v>
      </c>
      <c r="N2" s="16">
        <v>0.97119999999999995</v>
      </c>
      <c r="P2" t="s">
        <v>275</v>
      </c>
      <c r="Q2" t="s">
        <v>276</v>
      </c>
      <c r="R2" t="s">
        <v>277</v>
      </c>
      <c r="S2" t="s">
        <v>278</v>
      </c>
    </row>
    <row r="3" spans="1:19" x14ac:dyDescent="0.25">
      <c r="A3" s="7">
        <v>1469</v>
      </c>
      <c r="B3" s="24">
        <v>0.98209999999999997</v>
      </c>
      <c r="C3" s="19"/>
      <c r="D3" s="24">
        <v>0.98209999999999997</v>
      </c>
      <c r="E3" s="7">
        <v>572</v>
      </c>
      <c r="F3" s="19"/>
      <c r="G3" s="24">
        <v>0.96879999999999999</v>
      </c>
      <c r="H3" s="24">
        <v>0.96879999999999999</v>
      </c>
      <c r="I3" s="19"/>
      <c r="J3" s="19">
        <v>12</v>
      </c>
      <c r="K3" s="19">
        <v>493</v>
      </c>
      <c r="L3" s="12"/>
      <c r="M3" s="12"/>
      <c r="N3" s="12"/>
      <c r="P3">
        <v>53</v>
      </c>
      <c r="Q3">
        <v>53</v>
      </c>
      <c r="R3">
        <v>55</v>
      </c>
      <c r="S3">
        <v>56</v>
      </c>
    </row>
    <row r="4" spans="1:19" x14ac:dyDescent="0.25">
      <c r="A4" t="s">
        <v>282</v>
      </c>
      <c r="P4">
        <v>3</v>
      </c>
      <c r="Q4">
        <v>3</v>
      </c>
      <c r="R4">
        <v>1</v>
      </c>
      <c r="S4">
        <v>0</v>
      </c>
    </row>
    <row r="5" spans="1:19" x14ac:dyDescent="0.25">
      <c r="A5" s="23" t="s">
        <v>94</v>
      </c>
      <c r="B5" s="23" t="s">
        <v>95</v>
      </c>
      <c r="C5" s="23"/>
      <c r="D5" s="23"/>
      <c r="E5" s="23"/>
      <c r="F5" s="23"/>
      <c r="G5" s="23" t="s">
        <v>98</v>
      </c>
      <c r="H5" s="23" t="s">
        <v>279</v>
      </c>
      <c r="I5" s="12"/>
    </row>
    <row r="6" spans="1:19" x14ac:dyDescent="0.25">
      <c r="A6" s="7" t="s">
        <v>25</v>
      </c>
      <c r="B6" s="1" t="s">
        <v>4</v>
      </c>
      <c r="C6" s="7" t="s">
        <v>5</v>
      </c>
      <c r="D6" s="7" t="s">
        <v>6</v>
      </c>
      <c r="E6" s="7" t="s">
        <v>21</v>
      </c>
      <c r="F6" s="1" t="s">
        <v>4</v>
      </c>
      <c r="G6" s="7" t="s">
        <v>5</v>
      </c>
      <c r="H6" s="7" t="s">
        <v>6</v>
      </c>
      <c r="J6">
        <v>216</v>
      </c>
      <c r="K6">
        <v>60</v>
      </c>
      <c r="L6" s="15">
        <v>0.89290000000000003</v>
      </c>
      <c r="M6" s="15">
        <v>0.96430000000000005</v>
      </c>
      <c r="N6" s="15">
        <v>0.9133</v>
      </c>
    </row>
    <row r="7" spans="1:19" x14ac:dyDescent="0.25">
      <c r="A7" s="7">
        <v>1400</v>
      </c>
      <c r="B7" s="15">
        <v>0.89290000000000003</v>
      </c>
      <c r="C7" s="19"/>
      <c r="D7" s="15">
        <v>0.89290000000000003</v>
      </c>
      <c r="E7" s="7">
        <v>560</v>
      </c>
      <c r="F7" s="19"/>
      <c r="G7" s="15">
        <v>0.96430000000000005</v>
      </c>
      <c r="H7" s="15">
        <v>0.96430000000000005</v>
      </c>
      <c r="J7">
        <v>8</v>
      </c>
      <c r="K7">
        <v>500</v>
      </c>
    </row>
    <row r="8" spans="1:19" x14ac:dyDescent="0.25">
      <c r="A8" s="23" t="s">
        <v>94</v>
      </c>
      <c r="B8" s="23" t="s">
        <v>95</v>
      </c>
      <c r="C8" s="23"/>
      <c r="D8" s="23"/>
      <c r="E8" s="23"/>
      <c r="F8" s="23"/>
      <c r="G8" s="23" t="s">
        <v>98</v>
      </c>
      <c r="H8" s="23" t="s">
        <v>285</v>
      </c>
      <c r="I8" s="12"/>
    </row>
    <row r="9" spans="1:19" x14ac:dyDescent="0.25">
      <c r="A9" s="7" t="s">
        <v>25</v>
      </c>
      <c r="B9" s="1" t="s">
        <v>4</v>
      </c>
      <c r="C9" s="7" t="s">
        <v>5</v>
      </c>
      <c r="D9" s="7" t="s">
        <v>6</v>
      </c>
      <c r="E9" s="7" t="s">
        <v>21</v>
      </c>
      <c r="F9" s="1" t="s">
        <v>4</v>
      </c>
      <c r="G9" s="7" t="s">
        <v>5</v>
      </c>
      <c r="H9" s="7" t="s">
        <v>280</v>
      </c>
      <c r="J9">
        <v>216</v>
      </c>
      <c r="K9">
        <v>55</v>
      </c>
      <c r="L9" s="28">
        <v>0.90180000000000005</v>
      </c>
      <c r="M9" s="28">
        <v>0.96430000000000005</v>
      </c>
      <c r="N9" s="28">
        <v>0.91959999999999997</v>
      </c>
    </row>
    <row r="10" spans="1:19" x14ac:dyDescent="0.25">
      <c r="A10" s="7">
        <v>1400</v>
      </c>
      <c r="B10" s="28">
        <v>0.90180000000000005</v>
      </c>
      <c r="C10" s="19"/>
      <c r="D10" s="28">
        <v>0.90180000000000005</v>
      </c>
      <c r="E10" s="7">
        <v>560</v>
      </c>
      <c r="F10" s="19"/>
      <c r="G10" s="28">
        <v>0.96430000000000005</v>
      </c>
      <c r="H10" s="28">
        <v>0.96430000000000005</v>
      </c>
      <c r="J10">
        <v>8</v>
      </c>
      <c r="K10">
        <v>505</v>
      </c>
    </row>
    <row r="11" spans="1:19" x14ac:dyDescent="0.25">
      <c r="A11" s="23" t="s">
        <v>94</v>
      </c>
      <c r="B11" s="23" t="s">
        <v>95</v>
      </c>
      <c r="C11" s="23"/>
      <c r="D11" s="23"/>
      <c r="E11" s="23"/>
      <c r="F11" s="23"/>
      <c r="G11" s="23" t="s">
        <v>98</v>
      </c>
      <c r="H11" s="23" t="s">
        <v>284</v>
      </c>
    </row>
    <row r="12" spans="1:19" x14ac:dyDescent="0.25">
      <c r="A12" s="7" t="s">
        <v>25</v>
      </c>
      <c r="B12" s="1" t="s">
        <v>4</v>
      </c>
      <c r="C12" s="7" t="s">
        <v>5</v>
      </c>
      <c r="D12" s="7" t="s">
        <v>6</v>
      </c>
      <c r="E12" s="7" t="s">
        <v>21</v>
      </c>
      <c r="F12" s="1" t="s">
        <v>4</v>
      </c>
      <c r="G12" s="7" t="s">
        <v>5</v>
      </c>
      <c r="H12" s="7" t="s">
        <v>6</v>
      </c>
      <c r="J12">
        <v>213</v>
      </c>
      <c r="K12">
        <v>60</v>
      </c>
      <c r="L12" s="28">
        <v>0.89290000000000003</v>
      </c>
      <c r="M12" s="28">
        <v>0.95089999999999997</v>
      </c>
      <c r="N12" s="28">
        <v>0.90939999999999999</v>
      </c>
    </row>
    <row r="13" spans="1:19" x14ac:dyDescent="0.25">
      <c r="A13" s="7">
        <v>1400</v>
      </c>
      <c r="B13" s="28">
        <v>0.89290000000000003</v>
      </c>
      <c r="C13" s="19"/>
      <c r="D13" s="28">
        <v>0.89290000000000003</v>
      </c>
      <c r="E13" s="7">
        <v>560</v>
      </c>
      <c r="F13" s="19"/>
      <c r="G13" s="28">
        <v>0.95089999999999997</v>
      </c>
      <c r="H13" s="28">
        <v>0.95089999999999997</v>
      </c>
      <c r="J13">
        <v>11</v>
      </c>
      <c r="K13">
        <v>500</v>
      </c>
    </row>
    <row r="16" spans="1:19" x14ac:dyDescent="0.25">
      <c r="A16" s="23"/>
      <c r="B16" s="23"/>
      <c r="C16" s="23"/>
      <c r="D16" s="23"/>
      <c r="E16" s="23"/>
      <c r="F16" s="23"/>
      <c r="G16" s="23"/>
      <c r="H16" s="23"/>
      <c r="I16" s="12"/>
    </row>
    <row r="17" spans="1:19" x14ac:dyDescent="0.25">
      <c r="A17" s="7"/>
      <c r="B17" s="1"/>
      <c r="C17" s="7"/>
      <c r="D17" s="7"/>
      <c r="E17" s="7"/>
      <c r="F17" s="1"/>
      <c r="G17" s="7"/>
      <c r="H17" s="7"/>
      <c r="L17" s="15"/>
      <c r="M17" s="15"/>
      <c r="N17" s="15"/>
    </row>
    <row r="18" spans="1:19" x14ac:dyDescent="0.25">
      <c r="A18" s="7"/>
      <c r="B18" s="15"/>
      <c r="C18" s="19"/>
      <c r="D18" s="15"/>
      <c r="E18" s="7"/>
      <c r="F18" s="19"/>
      <c r="G18" s="15"/>
      <c r="H18" s="15"/>
    </row>
    <row r="19" spans="1:19" x14ac:dyDescent="0.25">
      <c r="A19" s="23"/>
      <c r="B19" s="23"/>
      <c r="C19" s="23"/>
      <c r="D19" s="23"/>
      <c r="E19" s="23"/>
      <c r="F19" s="23"/>
      <c r="G19" s="23"/>
      <c r="H19" s="23"/>
      <c r="I19" s="12"/>
    </row>
    <row r="20" spans="1:19" x14ac:dyDescent="0.25">
      <c r="A20" s="7"/>
      <c r="B20" s="1"/>
      <c r="C20" s="7"/>
      <c r="D20" s="7"/>
      <c r="E20" s="7"/>
      <c r="F20" s="1"/>
      <c r="G20" s="7"/>
      <c r="H20" s="7"/>
      <c r="L20" s="28"/>
      <c r="M20" s="28"/>
      <c r="N20" s="28"/>
    </row>
    <row r="21" spans="1:19" x14ac:dyDescent="0.25">
      <c r="A21" s="7"/>
      <c r="B21" s="28"/>
      <c r="C21" s="19"/>
      <c r="D21" s="28"/>
      <c r="E21" s="7"/>
      <c r="F21" s="19"/>
      <c r="G21" s="28"/>
      <c r="H21" s="28"/>
    </row>
    <row r="22" spans="1:19" x14ac:dyDescent="0.25">
      <c r="A22" s="23"/>
      <c r="B22" s="23"/>
      <c r="C22" s="23"/>
      <c r="D22" s="23"/>
      <c r="E22" s="23"/>
      <c r="F22" s="23"/>
    </row>
    <row r="23" spans="1:19" x14ac:dyDescent="0.25">
      <c r="A23" s="7"/>
      <c r="B23" s="1"/>
      <c r="C23" s="7"/>
      <c r="D23" s="7"/>
      <c r="E23" s="7"/>
      <c r="F23" s="1"/>
      <c r="G23" s="7"/>
      <c r="H23" s="7"/>
      <c r="L23" s="28"/>
      <c r="M23" s="28"/>
      <c r="N23" s="28"/>
    </row>
    <row r="24" spans="1:19" x14ac:dyDescent="0.25">
      <c r="A24" s="7"/>
      <c r="B24" s="28"/>
      <c r="C24" s="19"/>
      <c r="D24" s="28"/>
      <c r="E24" s="7"/>
      <c r="F24" s="19"/>
      <c r="G24" s="28"/>
      <c r="H24" s="28"/>
    </row>
    <row r="26" spans="1:19" x14ac:dyDescent="0.25">
      <c r="A26" s="23" t="s">
        <v>274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I26" s="23" t="s">
        <v>98</v>
      </c>
      <c r="J26" s="23" t="s">
        <v>217</v>
      </c>
      <c r="K26" s="12"/>
      <c r="L26" s="28">
        <v>1</v>
      </c>
      <c r="M26" s="28">
        <v>0.91149999999999998</v>
      </c>
      <c r="N26" s="28">
        <v>0.97250000000000003</v>
      </c>
      <c r="P26" t="s">
        <v>275</v>
      </c>
      <c r="Q26" t="s">
        <v>276</v>
      </c>
      <c r="R26" t="s">
        <v>277</v>
      </c>
      <c r="S26" t="s">
        <v>278</v>
      </c>
    </row>
    <row r="27" spans="1:19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J27">
        <v>206</v>
      </c>
      <c r="K27">
        <v>0</v>
      </c>
      <c r="P27">
        <v>53</v>
      </c>
      <c r="Q27">
        <v>53</v>
      </c>
      <c r="R27">
        <v>55</v>
      </c>
      <c r="S27">
        <v>56</v>
      </c>
    </row>
    <row r="28" spans="1:19" x14ac:dyDescent="0.25">
      <c r="B28" s="28">
        <v>0.99860000000000004</v>
      </c>
      <c r="C28" s="28">
        <v>0.99860000000000004</v>
      </c>
      <c r="G28" s="28">
        <v>0.95</v>
      </c>
      <c r="H28" s="28">
        <v>0.95</v>
      </c>
      <c r="J28">
        <v>20</v>
      </c>
      <c r="K28">
        <v>502</v>
      </c>
      <c r="P28">
        <v>3</v>
      </c>
      <c r="Q28">
        <v>3</v>
      </c>
      <c r="R28">
        <v>1</v>
      </c>
      <c r="S28">
        <v>0</v>
      </c>
    </row>
    <row r="29" spans="1:19" x14ac:dyDescent="0.25">
      <c r="P29">
        <v>49</v>
      </c>
      <c r="Q29">
        <v>52</v>
      </c>
      <c r="R29">
        <v>53</v>
      </c>
      <c r="S29">
        <v>55</v>
      </c>
    </row>
    <row r="30" spans="1:19" x14ac:dyDescent="0.25">
      <c r="P30">
        <v>4</v>
      </c>
      <c r="Q30">
        <v>1</v>
      </c>
      <c r="R30">
        <v>2</v>
      </c>
      <c r="S30">
        <v>1</v>
      </c>
    </row>
    <row r="34" spans="1:14" x14ac:dyDescent="0.25">
      <c r="A34" s="23"/>
      <c r="B34" s="23"/>
      <c r="C34" s="23"/>
      <c r="D34" s="23"/>
      <c r="E34" s="23"/>
      <c r="F34" s="23"/>
      <c r="G34" s="23"/>
      <c r="H34" s="23"/>
      <c r="I34" s="12"/>
    </row>
    <row r="35" spans="1:14" x14ac:dyDescent="0.25">
      <c r="A35" s="7"/>
      <c r="B35" s="1"/>
      <c r="C35" s="7"/>
      <c r="D35" s="7"/>
      <c r="E35" s="7"/>
      <c r="F35" s="1"/>
      <c r="G35" s="7"/>
      <c r="H35" s="7"/>
      <c r="L35" s="15"/>
      <c r="M35" s="15"/>
      <c r="N35" s="15"/>
    </row>
    <row r="36" spans="1:14" x14ac:dyDescent="0.25">
      <c r="A36" s="7"/>
      <c r="B36" s="15"/>
      <c r="C36" s="19"/>
      <c r="D36" s="15"/>
      <c r="E36" s="7"/>
      <c r="F36" s="19"/>
      <c r="G36" s="15"/>
      <c r="H36" s="15"/>
    </row>
    <row r="37" spans="1:14" x14ac:dyDescent="0.25">
      <c r="A37" s="23"/>
      <c r="B37" s="23"/>
      <c r="C37" s="23"/>
      <c r="D37" s="23"/>
      <c r="E37" s="23"/>
      <c r="F37" s="23"/>
      <c r="G37" s="23"/>
      <c r="H37" s="23"/>
      <c r="I37" s="12"/>
    </row>
    <row r="38" spans="1:14" x14ac:dyDescent="0.25">
      <c r="A38" s="7"/>
      <c r="B38" s="1"/>
      <c r="C38" s="7"/>
      <c r="D38" s="7"/>
      <c r="E38" s="7"/>
      <c r="F38" s="1"/>
      <c r="G38" s="7"/>
      <c r="H38" s="7"/>
      <c r="L38" s="28"/>
      <c r="M38" s="28"/>
      <c r="N38" s="28"/>
    </row>
    <row r="39" spans="1:14" x14ac:dyDescent="0.25">
      <c r="A39" s="7"/>
      <c r="B39" s="28"/>
      <c r="C39" s="19"/>
      <c r="D39" s="28"/>
      <c r="E39" s="7"/>
      <c r="F39" s="19"/>
      <c r="G39" s="28"/>
      <c r="H39" s="28"/>
    </row>
    <row r="40" spans="1:14" x14ac:dyDescent="0.25">
      <c r="A40" s="23"/>
      <c r="B40" s="23"/>
      <c r="C40" s="23"/>
      <c r="D40" s="23"/>
      <c r="E40" s="23"/>
      <c r="F40" s="23"/>
      <c r="G40" s="23"/>
      <c r="H40" s="23"/>
      <c r="I40" s="12"/>
    </row>
    <row r="41" spans="1:14" x14ac:dyDescent="0.25">
      <c r="A41" s="7"/>
      <c r="B41" s="1"/>
      <c r="C41" s="7"/>
      <c r="D41" s="7"/>
      <c r="E41" s="7"/>
      <c r="F41" s="1"/>
      <c r="G41" s="7"/>
      <c r="H41" s="7"/>
      <c r="L41" s="28"/>
      <c r="M41" s="28"/>
      <c r="N41" s="28"/>
    </row>
    <row r="42" spans="1:14" x14ac:dyDescent="0.25">
      <c r="A42" s="7"/>
      <c r="B42" s="28"/>
      <c r="C42" s="19"/>
      <c r="D42" s="28"/>
      <c r="E42" s="7"/>
      <c r="F42" s="19"/>
      <c r="G42" s="28"/>
      <c r="H42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6" workbookViewId="0">
      <selection activeCell="M27" sqref="M27"/>
    </sheetView>
  </sheetViews>
  <sheetFormatPr defaultRowHeight="16.5" x14ac:dyDescent="0.25"/>
  <sheetData>
    <row r="1" spans="1:14" x14ac:dyDescent="0.25">
      <c r="A1">
        <v>1</v>
      </c>
      <c r="L1" s="12"/>
      <c r="M1" s="12"/>
      <c r="N1" s="12"/>
    </row>
    <row r="2" spans="1:14" x14ac:dyDescent="0.25">
      <c r="A2" s="23" t="s">
        <v>94</v>
      </c>
      <c r="B2" s="23" t="s">
        <v>95</v>
      </c>
      <c r="C2" s="23"/>
      <c r="D2" s="23" t="s">
        <v>96</v>
      </c>
      <c r="E2" s="23" t="s">
        <v>246</v>
      </c>
      <c r="F2" s="23"/>
      <c r="G2" s="19"/>
      <c r="H2" s="19"/>
      <c r="I2" s="19"/>
      <c r="J2" s="40">
        <v>270</v>
      </c>
      <c r="K2" s="41">
        <v>8</v>
      </c>
      <c r="L2" s="7" t="s">
        <v>4</v>
      </c>
      <c r="M2" s="7" t="s">
        <v>5</v>
      </c>
      <c r="N2" s="7" t="s">
        <v>6</v>
      </c>
    </row>
    <row r="3" spans="1:14" x14ac:dyDescent="0.25">
      <c r="A3" s="7" t="s">
        <v>25</v>
      </c>
      <c r="B3" s="1" t="s">
        <v>4</v>
      </c>
      <c r="C3" s="7" t="s">
        <v>5</v>
      </c>
      <c r="D3" s="7" t="s">
        <v>6</v>
      </c>
      <c r="E3" s="7" t="s">
        <v>21</v>
      </c>
      <c r="F3" s="1" t="s">
        <v>4</v>
      </c>
      <c r="G3" s="7" t="s">
        <v>5</v>
      </c>
      <c r="H3" s="7" t="s">
        <v>6</v>
      </c>
      <c r="I3" s="19"/>
      <c r="J3" s="41">
        <v>11</v>
      </c>
      <c r="K3" s="41">
        <v>621</v>
      </c>
      <c r="L3" s="28">
        <v>0.98729999999999996</v>
      </c>
      <c r="M3" s="28">
        <v>0.96089999999999998</v>
      </c>
      <c r="N3" s="28">
        <v>0.97909999999999997</v>
      </c>
    </row>
    <row r="4" spans="1:14" x14ac:dyDescent="0.25">
      <c r="A4" s="7">
        <v>1469</v>
      </c>
      <c r="B4" s="24">
        <v>0.97829999999999995</v>
      </c>
      <c r="C4" s="19"/>
      <c r="D4" s="24">
        <v>0.97829999999999995</v>
      </c>
      <c r="E4" s="7">
        <v>572</v>
      </c>
      <c r="F4" s="19"/>
      <c r="G4" s="24">
        <v>0.97860000000000003</v>
      </c>
      <c r="H4" s="24">
        <v>0.97860000000000003</v>
      </c>
      <c r="I4" s="19"/>
      <c r="J4" s="41"/>
      <c r="K4" s="41"/>
      <c r="L4" s="15"/>
      <c r="M4" s="15"/>
      <c r="N4" s="15"/>
    </row>
    <row r="5" spans="1:14" x14ac:dyDescent="0.25">
      <c r="A5">
        <v>2</v>
      </c>
      <c r="J5" s="40"/>
      <c r="L5" s="15"/>
      <c r="M5" s="15"/>
      <c r="N5" s="15"/>
    </row>
    <row r="6" spans="1:14" x14ac:dyDescent="0.25">
      <c r="A6" s="23" t="s">
        <v>94</v>
      </c>
      <c r="B6" s="23" t="s">
        <v>95</v>
      </c>
      <c r="C6" s="23"/>
      <c r="D6" s="23" t="s">
        <v>96</v>
      </c>
      <c r="E6" s="23" t="s">
        <v>246</v>
      </c>
      <c r="F6" s="23"/>
      <c r="G6" s="19"/>
      <c r="H6" s="19"/>
      <c r="I6" s="19"/>
      <c r="J6" s="41">
        <v>267</v>
      </c>
      <c r="K6">
        <v>5</v>
      </c>
      <c r="L6" s="15"/>
      <c r="M6" s="15"/>
      <c r="N6" s="15"/>
    </row>
    <row r="7" spans="1:14" x14ac:dyDescent="0.25">
      <c r="A7" s="7" t="s">
        <v>25</v>
      </c>
      <c r="B7" s="1" t="s">
        <v>4</v>
      </c>
      <c r="C7" s="7" t="s">
        <v>5</v>
      </c>
      <c r="D7" s="7" t="s">
        <v>6</v>
      </c>
      <c r="E7" s="7" t="s">
        <v>21</v>
      </c>
      <c r="F7" s="1" t="s">
        <v>4</v>
      </c>
      <c r="G7" s="7" t="s">
        <v>5</v>
      </c>
      <c r="H7" s="7" t="s">
        <v>6</v>
      </c>
      <c r="I7" s="19"/>
      <c r="J7" s="41">
        <v>12</v>
      </c>
      <c r="K7" s="41">
        <v>626</v>
      </c>
      <c r="L7" s="28">
        <v>0.99209999999999998</v>
      </c>
      <c r="M7" s="28">
        <v>0.95699999999999996</v>
      </c>
      <c r="N7" s="28">
        <v>0.98129999999999995</v>
      </c>
    </row>
    <row r="8" spans="1:14" x14ac:dyDescent="0.25">
      <c r="A8" s="7">
        <v>1469</v>
      </c>
      <c r="B8" s="24">
        <v>0.97829999999999995</v>
      </c>
      <c r="C8" s="19"/>
      <c r="D8" s="24">
        <v>0.97829999999999995</v>
      </c>
      <c r="E8" s="7">
        <v>572</v>
      </c>
      <c r="F8" s="19"/>
      <c r="G8" s="24">
        <v>0.97860000000000003</v>
      </c>
      <c r="H8" s="24">
        <v>0.97860000000000003</v>
      </c>
      <c r="I8" s="19"/>
      <c r="J8" s="41"/>
      <c r="K8" s="41"/>
      <c r="L8" s="15"/>
      <c r="M8" s="15"/>
      <c r="N8" s="15"/>
    </row>
    <row r="9" spans="1:14" x14ac:dyDescent="0.25">
      <c r="A9">
        <v>3</v>
      </c>
      <c r="J9" s="41"/>
      <c r="K9" s="41"/>
      <c r="L9" s="15"/>
      <c r="M9" s="15"/>
      <c r="N9" s="15"/>
    </row>
    <row r="10" spans="1:14" x14ac:dyDescent="0.25">
      <c r="A10" s="23" t="s">
        <v>94</v>
      </c>
      <c r="B10" s="23" t="s">
        <v>95</v>
      </c>
      <c r="C10" s="23"/>
      <c r="D10" s="23" t="s">
        <v>96</v>
      </c>
      <c r="E10" s="23" t="s">
        <v>246</v>
      </c>
      <c r="F10" s="23"/>
      <c r="G10" s="19"/>
      <c r="H10" s="19"/>
      <c r="I10" s="19"/>
      <c r="J10" s="41">
        <v>263</v>
      </c>
      <c r="K10" s="41">
        <v>0</v>
      </c>
      <c r="L10" s="15"/>
      <c r="M10" s="15"/>
      <c r="N10" s="15"/>
    </row>
    <row r="11" spans="1:14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I11" s="19"/>
      <c r="J11" s="41">
        <v>3</v>
      </c>
      <c r="K11" s="41">
        <v>644</v>
      </c>
      <c r="L11" s="28">
        <v>1</v>
      </c>
      <c r="M11" s="28">
        <v>0.98870000000000002</v>
      </c>
      <c r="N11" s="28">
        <v>0.99670000000000003</v>
      </c>
    </row>
    <row r="12" spans="1:14" x14ac:dyDescent="0.25">
      <c r="A12" s="7">
        <v>1469</v>
      </c>
      <c r="B12" s="24">
        <v>0.97829999999999995</v>
      </c>
      <c r="C12" s="19"/>
      <c r="D12" s="24">
        <v>0.97829999999999995</v>
      </c>
      <c r="E12" s="7">
        <v>572</v>
      </c>
      <c r="F12" s="19"/>
      <c r="G12" s="24">
        <v>0.97860000000000003</v>
      </c>
      <c r="H12" s="24">
        <v>0.97860000000000003</v>
      </c>
      <c r="I12" s="19"/>
      <c r="J12" s="41"/>
      <c r="K12" s="41"/>
      <c r="L12" s="15"/>
      <c r="M12" s="15"/>
      <c r="N12" s="15"/>
    </row>
    <row r="13" spans="1:14" x14ac:dyDescent="0.25">
      <c r="A13">
        <v>4</v>
      </c>
      <c r="J13" s="41"/>
      <c r="K13" s="41"/>
      <c r="L13" s="15"/>
      <c r="M13" s="15"/>
      <c r="N13" s="15"/>
    </row>
    <row r="14" spans="1:14" x14ac:dyDescent="0.25">
      <c r="A14" s="23" t="s">
        <v>94</v>
      </c>
      <c r="B14" s="23" t="s">
        <v>95</v>
      </c>
      <c r="C14" s="23"/>
      <c r="D14" s="23" t="s">
        <v>96</v>
      </c>
      <c r="E14" s="23" t="s">
        <v>246</v>
      </c>
      <c r="F14" s="23"/>
      <c r="G14" s="19"/>
      <c r="H14" s="19"/>
      <c r="I14" s="19"/>
      <c r="J14" s="41">
        <v>250</v>
      </c>
      <c r="K14" s="41">
        <v>0</v>
      </c>
      <c r="L14" s="15"/>
      <c r="M14" s="15"/>
      <c r="N14" s="15"/>
    </row>
    <row r="15" spans="1:14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I15" s="19"/>
      <c r="J15" s="41">
        <v>3</v>
      </c>
      <c r="K15" s="41">
        <v>657</v>
      </c>
      <c r="L15" s="28">
        <v>1</v>
      </c>
      <c r="M15" s="28">
        <v>0.98809999999999998</v>
      </c>
      <c r="N15" s="28">
        <v>0.99670000000000003</v>
      </c>
    </row>
    <row r="16" spans="1:14" x14ac:dyDescent="0.25">
      <c r="A16" s="7">
        <v>1469</v>
      </c>
      <c r="B16" s="24">
        <v>0.97829999999999995</v>
      </c>
      <c r="C16" s="19"/>
      <c r="D16" s="24">
        <v>0.97829999999999995</v>
      </c>
      <c r="E16" s="7">
        <v>572</v>
      </c>
      <c r="F16" s="19"/>
      <c r="G16" s="24">
        <v>0.97860000000000003</v>
      </c>
      <c r="H16" s="24">
        <v>0.97860000000000003</v>
      </c>
      <c r="I16" s="19"/>
      <c r="J16" s="41"/>
      <c r="K16" s="41"/>
      <c r="L16" s="15"/>
      <c r="M16" s="15"/>
      <c r="N16" s="15"/>
    </row>
    <row r="17" spans="1:14" x14ac:dyDescent="0.25">
      <c r="A17">
        <v>5</v>
      </c>
      <c r="J17" s="41"/>
      <c r="K17" s="41"/>
      <c r="L17" s="15"/>
      <c r="M17" s="15"/>
      <c r="N17" s="15"/>
    </row>
    <row r="18" spans="1:14" x14ac:dyDescent="0.25">
      <c r="A18" s="23" t="s">
        <v>94</v>
      </c>
      <c r="B18" s="23" t="s">
        <v>95</v>
      </c>
      <c r="C18" s="23"/>
      <c r="D18" s="23" t="s">
        <v>96</v>
      </c>
      <c r="E18" s="23" t="s">
        <v>246</v>
      </c>
      <c r="F18" s="23"/>
      <c r="G18" s="19"/>
      <c r="H18" s="19"/>
      <c r="I18" s="19"/>
      <c r="L18" s="15"/>
      <c r="M18" s="15"/>
      <c r="N18" s="15"/>
    </row>
    <row r="19" spans="1:14" x14ac:dyDescent="0.25">
      <c r="A19" s="7" t="s">
        <v>25</v>
      </c>
      <c r="B19" s="1" t="s">
        <v>4</v>
      </c>
      <c r="C19" s="7" t="s">
        <v>5</v>
      </c>
      <c r="D19" s="7" t="s">
        <v>6</v>
      </c>
      <c r="E19" s="7" t="s">
        <v>21</v>
      </c>
      <c r="F19" s="1" t="s">
        <v>4</v>
      </c>
      <c r="G19" s="7" t="s">
        <v>5</v>
      </c>
      <c r="H19" s="7" t="s">
        <v>6</v>
      </c>
      <c r="I19" s="19"/>
      <c r="J19" s="41">
        <v>249</v>
      </c>
      <c r="K19" s="41">
        <v>1</v>
      </c>
      <c r="L19" s="28">
        <v>0.99850000000000005</v>
      </c>
      <c r="M19" s="28">
        <v>0.97270000000000001</v>
      </c>
      <c r="N19" s="28">
        <v>0.99119999999999997</v>
      </c>
    </row>
    <row r="20" spans="1:14" x14ac:dyDescent="0.25">
      <c r="A20" s="7">
        <v>1469</v>
      </c>
      <c r="B20" s="24">
        <v>0.97829999999999995</v>
      </c>
      <c r="C20" s="19"/>
      <c r="D20" s="24">
        <v>0.97829999999999995</v>
      </c>
      <c r="E20" s="7">
        <v>572</v>
      </c>
      <c r="F20" s="19"/>
      <c r="G20" s="24">
        <v>0.97860000000000003</v>
      </c>
      <c r="H20" s="24">
        <v>0.97860000000000003</v>
      </c>
      <c r="I20" s="19"/>
      <c r="J20" s="41">
        <v>7</v>
      </c>
      <c r="K20" s="41">
        <v>653</v>
      </c>
      <c r="L20" s="15"/>
      <c r="M20" s="15"/>
      <c r="N20" s="15"/>
    </row>
    <row r="21" spans="1:14" x14ac:dyDescent="0.25">
      <c r="A21">
        <v>6</v>
      </c>
      <c r="L21" s="15"/>
      <c r="M21" s="15"/>
      <c r="N21" s="15"/>
    </row>
    <row r="22" spans="1:14" x14ac:dyDescent="0.25">
      <c r="A22" s="23" t="s">
        <v>94</v>
      </c>
      <c r="B22" s="23" t="s">
        <v>95</v>
      </c>
      <c r="C22" s="23"/>
      <c r="D22" s="23" t="s">
        <v>96</v>
      </c>
      <c r="E22" s="23" t="s">
        <v>246</v>
      </c>
      <c r="F22" s="23"/>
      <c r="G22" s="19"/>
      <c r="H22" s="19"/>
      <c r="I22" s="19"/>
      <c r="L22" s="15"/>
      <c r="M22" s="15"/>
      <c r="N22" s="15"/>
    </row>
    <row r="23" spans="1:14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I23" s="19"/>
      <c r="J23" s="41">
        <v>265</v>
      </c>
      <c r="K23" s="41">
        <v>5</v>
      </c>
      <c r="L23" s="28">
        <v>0.99219999999999997</v>
      </c>
      <c r="M23" s="28">
        <v>0.98880000000000001</v>
      </c>
      <c r="N23" s="28">
        <v>0.99119999999999997</v>
      </c>
    </row>
    <row r="24" spans="1:14" x14ac:dyDescent="0.25">
      <c r="A24" s="7">
        <v>1469</v>
      </c>
      <c r="B24" s="24">
        <v>0.97829999999999995</v>
      </c>
      <c r="C24" s="19"/>
      <c r="D24" s="24">
        <v>0.97829999999999995</v>
      </c>
      <c r="E24" s="7">
        <v>572</v>
      </c>
      <c r="F24" s="19"/>
      <c r="G24" s="24">
        <v>0.97860000000000003</v>
      </c>
      <c r="H24" s="24">
        <v>0.97860000000000003</v>
      </c>
      <c r="I24" s="19"/>
      <c r="J24" s="41">
        <v>3</v>
      </c>
      <c r="K24" s="41">
        <v>637</v>
      </c>
      <c r="L24" s="15"/>
      <c r="M24" s="15"/>
      <c r="N24" s="15"/>
    </row>
    <row r="25" spans="1:14" x14ac:dyDescent="0.25">
      <c r="A25">
        <v>7</v>
      </c>
      <c r="L25" s="15"/>
      <c r="M25" s="15"/>
      <c r="N25" s="15"/>
    </row>
    <row r="26" spans="1:14" x14ac:dyDescent="0.25">
      <c r="A26" s="23" t="s">
        <v>94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H26" s="19"/>
      <c r="I26" s="19"/>
      <c r="L26" s="15"/>
      <c r="M26" s="15"/>
      <c r="N26" s="15"/>
    </row>
    <row r="27" spans="1:14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I27" s="19"/>
      <c r="J27" s="41">
        <v>288</v>
      </c>
      <c r="K27" s="41">
        <v>3</v>
      </c>
      <c r="L27" s="28">
        <v>0.99509999999999998</v>
      </c>
      <c r="M27" s="28">
        <v>0.98629999999999995</v>
      </c>
      <c r="N27" s="28">
        <v>0.99229999999999996</v>
      </c>
    </row>
    <row r="28" spans="1:14" x14ac:dyDescent="0.25">
      <c r="A28" s="7">
        <v>1469</v>
      </c>
      <c r="B28" s="24">
        <v>0.97829999999999995</v>
      </c>
      <c r="C28" s="19"/>
      <c r="D28" s="24">
        <v>0.97829999999999995</v>
      </c>
      <c r="E28" s="7">
        <v>572</v>
      </c>
      <c r="F28" s="19"/>
      <c r="G28" s="24">
        <v>0.97860000000000003</v>
      </c>
      <c r="H28" s="24">
        <v>0.97860000000000003</v>
      </c>
      <c r="I28" s="19"/>
      <c r="J28" s="41">
        <v>4</v>
      </c>
      <c r="K28" s="41">
        <v>615</v>
      </c>
      <c r="L28" s="15"/>
      <c r="M28" s="15"/>
      <c r="N28" s="15"/>
    </row>
    <row r="29" spans="1:14" x14ac:dyDescent="0.25">
      <c r="A29">
        <v>8</v>
      </c>
      <c r="L29" s="15"/>
      <c r="M29" s="15"/>
      <c r="N29" s="15"/>
    </row>
    <row r="30" spans="1:14" x14ac:dyDescent="0.25">
      <c r="A30" s="23" t="s">
        <v>94</v>
      </c>
      <c r="B30" s="23" t="s">
        <v>95</v>
      </c>
      <c r="C30" s="23"/>
      <c r="D30" s="23" t="s">
        <v>96</v>
      </c>
      <c r="E30" s="23" t="s">
        <v>246</v>
      </c>
      <c r="F30" s="23"/>
      <c r="G30" s="19"/>
      <c r="H30" s="19"/>
      <c r="I30" s="19"/>
      <c r="L30" s="15"/>
      <c r="M30" s="15"/>
      <c r="N30" s="15"/>
    </row>
    <row r="31" spans="1:14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I31" s="19"/>
      <c r="J31" s="41">
        <v>298</v>
      </c>
      <c r="K31" s="41">
        <v>2</v>
      </c>
      <c r="L31" s="28">
        <v>0.99670000000000003</v>
      </c>
      <c r="M31" s="28">
        <v>0.98029999999999995</v>
      </c>
      <c r="N31" s="28">
        <v>0.99119999999999997</v>
      </c>
    </row>
    <row r="32" spans="1:14" x14ac:dyDescent="0.25">
      <c r="A32" s="7">
        <v>1469</v>
      </c>
      <c r="B32" s="24">
        <v>0.97829999999999995</v>
      </c>
      <c r="C32" s="19"/>
      <c r="D32" s="24">
        <v>0.97829999999999995</v>
      </c>
      <c r="E32" s="7">
        <v>572</v>
      </c>
      <c r="F32" s="19"/>
      <c r="G32" s="24">
        <v>0.97860000000000003</v>
      </c>
      <c r="H32" s="24">
        <v>0.97860000000000003</v>
      </c>
      <c r="I32" s="19"/>
      <c r="J32" s="41">
        <v>6</v>
      </c>
      <c r="K32" s="41">
        <v>604</v>
      </c>
      <c r="L32" s="15"/>
      <c r="M32" s="15"/>
      <c r="N32" s="15"/>
    </row>
    <row r="33" spans="1:14" x14ac:dyDescent="0.25">
      <c r="A33">
        <v>9</v>
      </c>
      <c r="L33" s="15"/>
      <c r="M33" s="15"/>
      <c r="N33" s="15"/>
    </row>
    <row r="34" spans="1:14" x14ac:dyDescent="0.25">
      <c r="A34" s="23" t="s">
        <v>94</v>
      </c>
      <c r="B34" s="23" t="s">
        <v>95</v>
      </c>
      <c r="C34" s="23"/>
      <c r="D34" s="23" t="s">
        <v>96</v>
      </c>
      <c r="E34" s="23" t="s">
        <v>246</v>
      </c>
      <c r="F34" s="23"/>
      <c r="G34" s="19"/>
      <c r="H34" s="19"/>
      <c r="I34" s="19"/>
      <c r="L34" s="15"/>
      <c r="M34" s="15"/>
      <c r="N34" s="15"/>
    </row>
    <row r="35" spans="1:14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I35" s="19"/>
      <c r="J35" s="41">
        <v>303</v>
      </c>
      <c r="K35" s="41">
        <v>3</v>
      </c>
      <c r="L35" s="28">
        <v>0.995</v>
      </c>
      <c r="M35" s="28">
        <v>0.98699999999999999</v>
      </c>
      <c r="N35" s="28">
        <v>0.99229999999999996</v>
      </c>
    </row>
    <row r="36" spans="1:14" x14ac:dyDescent="0.25">
      <c r="A36" s="7">
        <v>1469</v>
      </c>
      <c r="B36" s="24">
        <v>0.97829999999999995</v>
      </c>
      <c r="C36" s="19"/>
      <c r="D36" s="24">
        <v>0.97829999999999995</v>
      </c>
      <c r="E36" s="7">
        <v>572</v>
      </c>
      <c r="F36" s="19"/>
      <c r="G36" s="24">
        <v>0.97860000000000003</v>
      </c>
      <c r="H36" s="24">
        <v>0.97860000000000003</v>
      </c>
      <c r="I36" s="19"/>
      <c r="J36" s="41">
        <v>4</v>
      </c>
      <c r="K36" s="41">
        <v>600</v>
      </c>
      <c r="L36" s="15"/>
      <c r="M36" s="15"/>
      <c r="N36" s="15"/>
    </row>
    <row r="37" spans="1:14" x14ac:dyDescent="0.25">
      <c r="A37">
        <v>10</v>
      </c>
      <c r="L37" s="15"/>
      <c r="M37" s="15"/>
      <c r="N37" s="15"/>
    </row>
    <row r="38" spans="1:14" x14ac:dyDescent="0.25">
      <c r="A38" s="23" t="s">
        <v>94</v>
      </c>
      <c r="B38" s="23" t="s">
        <v>95</v>
      </c>
      <c r="C38" s="23"/>
      <c r="D38" s="23" t="s">
        <v>96</v>
      </c>
      <c r="E38" s="23" t="s">
        <v>246</v>
      </c>
      <c r="F38" s="23"/>
      <c r="G38" s="19"/>
      <c r="H38" s="19"/>
      <c r="I38" s="19"/>
      <c r="L38" s="15"/>
      <c r="M38" s="15"/>
      <c r="N38" s="15"/>
    </row>
    <row r="39" spans="1:14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I39" s="19"/>
      <c r="J39" s="41">
        <v>292</v>
      </c>
      <c r="K39" s="41">
        <v>5</v>
      </c>
      <c r="L39" s="28">
        <v>0.9919</v>
      </c>
      <c r="M39" s="28">
        <v>0.99319999999999997</v>
      </c>
      <c r="N39" s="28">
        <v>0.99229999999999996</v>
      </c>
    </row>
    <row r="40" spans="1:14" x14ac:dyDescent="0.25">
      <c r="A40" s="7">
        <v>1469</v>
      </c>
      <c r="B40" s="24">
        <v>0.97829999999999995</v>
      </c>
      <c r="C40" s="19"/>
      <c r="D40" s="24">
        <v>0.97829999999999995</v>
      </c>
      <c r="E40" s="7">
        <v>572</v>
      </c>
      <c r="F40" s="19"/>
      <c r="G40" s="24">
        <v>0.97860000000000003</v>
      </c>
      <c r="H40" s="24">
        <v>0.97860000000000003</v>
      </c>
      <c r="I40" s="19"/>
      <c r="J40" s="41">
        <v>2</v>
      </c>
      <c r="K40" s="41">
        <v>611</v>
      </c>
      <c r="L40" s="28">
        <f>AVERAGE(L3:L39)</f>
        <v>0.99487999999999988</v>
      </c>
      <c r="M40" s="28">
        <f>AVERAGE(M3:M39)</f>
        <v>0.98029999999999995</v>
      </c>
      <c r="N40" s="28">
        <f>AVERAGE(N3:N39)</f>
        <v>0.99043000000000014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P11" sqref="P11"/>
    </sheetView>
  </sheetViews>
  <sheetFormatPr defaultRowHeight="16.5" x14ac:dyDescent="0.25"/>
  <cols>
    <col min="17" max="17" width="9.625" bestFit="1" customWidth="1"/>
  </cols>
  <sheetData>
    <row r="1" spans="1:21" x14ac:dyDescent="0.25">
      <c r="A1">
        <v>1</v>
      </c>
    </row>
    <row r="2" spans="1:21" x14ac:dyDescent="0.25">
      <c r="A2" s="23" t="s">
        <v>94</v>
      </c>
      <c r="B2" s="23" t="s">
        <v>95</v>
      </c>
      <c r="C2" s="23"/>
      <c r="D2" s="23"/>
      <c r="E2" s="23"/>
      <c r="F2" s="23"/>
      <c r="G2" s="23" t="s">
        <v>98</v>
      </c>
      <c r="H2" s="23" t="s">
        <v>286</v>
      </c>
      <c r="I2" s="12"/>
      <c r="L2" s="1" t="s">
        <v>4</v>
      </c>
      <c r="M2" s="7" t="s">
        <v>5</v>
      </c>
      <c r="N2" s="7" t="s">
        <v>6</v>
      </c>
    </row>
    <row r="3" spans="1:21" x14ac:dyDescent="0.25">
      <c r="A3" s="7" t="s">
        <v>25</v>
      </c>
      <c r="B3" s="1" t="s">
        <v>4</v>
      </c>
      <c r="C3" s="7" t="s">
        <v>5</v>
      </c>
      <c r="D3" s="7" t="s">
        <v>6</v>
      </c>
      <c r="E3" s="7" t="s">
        <v>21</v>
      </c>
      <c r="F3" s="1" t="s">
        <v>4</v>
      </c>
      <c r="G3" s="7" t="s">
        <v>5</v>
      </c>
      <c r="H3" s="7" t="s">
        <v>6</v>
      </c>
      <c r="J3">
        <v>266</v>
      </c>
      <c r="K3">
        <v>9</v>
      </c>
      <c r="L3" s="15">
        <v>0.98250000000000004</v>
      </c>
      <c r="M3" s="15">
        <v>0.96440000000000003</v>
      </c>
      <c r="N3" s="15">
        <v>0.97689999999999999</v>
      </c>
      <c r="O3" s="41"/>
      <c r="P3" s="41">
        <v>271</v>
      </c>
      <c r="Q3" s="41">
        <v>11</v>
      </c>
      <c r="R3" s="41"/>
      <c r="S3" s="41"/>
      <c r="T3" s="38"/>
      <c r="U3" s="38"/>
    </row>
    <row r="4" spans="1:21" x14ac:dyDescent="0.25">
      <c r="A4" s="7">
        <v>1400</v>
      </c>
      <c r="B4" s="15">
        <v>0.91569999999999996</v>
      </c>
      <c r="C4" s="19"/>
      <c r="D4" s="15">
        <v>0.91569999999999996</v>
      </c>
      <c r="E4" s="7">
        <v>560</v>
      </c>
      <c r="F4" s="19"/>
      <c r="G4" s="15">
        <v>0.43209999999999998</v>
      </c>
      <c r="H4" s="15">
        <v>0.43209999999999998</v>
      </c>
      <c r="J4">
        <v>15</v>
      </c>
      <c r="K4">
        <v>620</v>
      </c>
      <c r="O4" s="41"/>
      <c r="P4" s="41">
        <v>10</v>
      </c>
      <c r="Q4" s="41">
        <v>618</v>
      </c>
      <c r="R4" s="41"/>
      <c r="S4" s="41"/>
      <c r="T4" s="38"/>
      <c r="U4" s="38"/>
    </row>
    <row r="5" spans="1:21" x14ac:dyDescent="0.25">
      <c r="A5">
        <v>2</v>
      </c>
      <c r="O5" s="41"/>
      <c r="P5" s="41"/>
      <c r="Q5" s="41"/>
      <c r="R5" s="41"/>
      <c r="S5" s="41"/>
      <c r="T5" s="38"/>
      <c r="U5" s="38"/>
    </row>
    <row r="6" spans="1:21" x14ac:dyDescent="0.25">
      <c r="A6" s="23" t="s">
        <v>94</v>
      </c>
      <c r="B6" s="23" t="s">
        <v>95</v>
      </c>
      <c r="C6" s="23"/>
      <c r="D6" s="23"/>
      <c r="E6" s="23"/>
      <c r="F6" s="23"/>
      <c r="G6" s="23" t="s">
        <v>98</v>
      </c>
      <c r="H6" s="23" t="s">
        <v>286</v>
      </c>
      <c r="I6" s="12"/>
      <c r="O6" s="41"/>
      <c r="P6" s="41"/>
      <c r="Q6" s="41"/>
      <c r="R6" s="41"/>
      <c r="S6" s="41"/>
      <c r="T6" s="38"/>
      <c r="U6" s="38"/>
    </row>
    <row r="7" spans="1:21" x14ac:dyDescent="0.25">
      <c r="A7" s="7" t="s">
        <v>25</v>
      </c>
      <c r="B7" s="1" t="s">
        <v>4</v>
      </c>
      <c r="C7" s="7" t="s">
        <v>5</v>
      </c>
      <c r="D7" s="7" t="s">
        <v>6</v>
      </c>
      <c r="E7" s="7" t="s">
        <v>21</v>
      </c>
      <c r="F7" s="1" t="s">
        <v>4</v>
      </c>
      <c r="G7" s="7" t="s">
        <v>5</v>
      </c>
      <c r="H7" s="7" t="s">
        <v>6</v>
      </c>
      <c r="J7">
        <v>264</v>
      </c>
      <c r="K7">
        <v>18</v>
      </c>
      <c r="L7" s="15">
        <v>0.95089999999999997</v>
      </c>
      <c r="M7" s="15">
        <v>0.98209999999999997</v>
      </c>
      <c r="N7" s="15">
        <v>0.96040000000000003</v>
      </c>
      <c r="O7" s="41"/>
      <c r="P7" s="41">
        <v>274</v>
      </c>
      <c r="Q7" s="41">
        <v>31</v>
      </c>
      <c r="R7" s="41"/>
      <c r="S7" s="41"/>
      <c r="T7" s="38"/>
      <c r="U7" s="38"/>
    </row>
    <row r="8" spans="1:21" x14ac:dyDescent="0.25">
      <c r="A8" s="7">
        <v>1400</v>
      </c>
      <c r="B8" s="15">
        <v>0.91569999999999996</v>
      </c>
      <c r="C8" s="19"/>
      <c r="D8" s="15">
        <v>0.91569999999999996</v>
      </c>
      <c r="E8" s="7">
        <v>560</v>
      </c>
      <c r="F8" s="19"/>
      <c r="G8" s="15">
        <v>0.43209999999999998</v>
      </c>
      <c r="H8" s="15">
        <v>0.43209999999999998</v>
      </c>
      <c r="J8">
        <v>15</v>
      </c>
      <c r="K8">
        <v>613</v>
      </c>
      <c r="O8" s="41"/>
      <c r="P8" s="41">
        <v>5</v>
      </c>
      <c r="Q8" s="41">
        <v>600</v>
      </c>
      <c r="R8" s="41"/>
      <c r="S8" s="41"/>
      <c r="T8" s="38"/>
      <c r="U8" s="38"/>
    </row>
    <row r="9" spans="1:21" x14ac:dyDescent="0.25">
      <c r="A9">
        <v>3</v>
      </c>
      <c r="O9" s="41"/>
      <c r="P9" s="41"/>
      <c r="Q9" s="41"/>
      <c r="R9" s="41"/>
      <c r="S9" s="41"/>
      <c r="T9" s="38"/>
      <c r="U9" s="38"/>
    </row>
    <row r="10" spans="1:21" x14ac:dyDescent="0.25">
      <c r="A10" s="23" t="s">
        <v>94</v>
      </c>
      <c r="B10" s="23" t="s">
        <v>95</v>
      </c>
      <c r="C10" s="23"/>
      <c r="D10" s="23"/>
      <c r="E10" s="23"/>
      <c r="F10" s="23"/>
      <c r="G10" s="23" t="s">
        <v>98</v>
      </c>
      <c r="H10" s="23" t="s">
        <v>286</v>
      </c>
      <c r="I10" s="12"/>
      <c r="O10" s="41"/>
      <c r="P10" s="41"/>
      <c r="Q10" s="41"/>
      <c r="R10" s="41"/>
      <c r="S10" s="41"/>
      <c r="T10" s="38"/>
      <c r="U10" s="38"/>
    </row>
    <row r="11" spans="1:21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J11">
        <v>273</v>
      </c>
      <c r="K11">
        <v>6</v>
      </c>
      <c r="L11" s="15">
        <v>0.98140000000000005</v>
      </c>
      <c r="M11" s="15">
        <v>0.96619999999999995</v>
      </c>
      <c r="N11" s="15">
        <v>0.97689999999999999</v>
      </c>
      <c r="O11" s="41"/>
      <c r="P11" s="41">
        <v>257</v>
      </c>
      <c r="Q11" s="41">
        <v>12</v>
      </c>
      <c r="R11" s="41"/>
      <c r="S11" s="41"/>
      <c r="T11" s="38"/>
      <c r="U11" s="38"/>
    </row>
    <row r="12" spans="1:21" x14ac:dyDescent="0.25">
      <c r="A12" s="7">
        <v>1400</v>
      </c>
      <c r="B12" s="15">
        <v>0.91569999999999996</v>
      </c>
      <c r="C12" s="19"/>
      <c r="D12" s="15">
        <v>0.91569999999999996</v>
      </c>
      <c r="E12" s="7">
        <v>560</v>
      </c>
      <c r="F12" s="19"/>
      <c r="G12" s="15">
        <v>0.43209999999999998</v>
      </c>
      <c r="H12" s="15">
        <v>0.43209999999999998</v>
      </c>
      <c r="J12">
        <v>21</v>
      </c>
      <c r="K12">
        <v>610</v>
      </c>
      <c r="O12" s="41"/>
      <c r="P12" s="41">
        <v>9</v>
      </c>
      <c r="Q12" s="41">
        <v>632</v>
      </c>
      <c r="R12" s="41"/>
      <c r="S12" s="41"/>
      <c r="T12" s="38"/>
      <c r="U12" s="38"/>
    </row>
    <row r="13" spans="1:21" x14ac:dyDescent="0.25">
      <c r="A13">
        <v>4</v>
      </c>
      <c r="O13" s="41"/>
      <c r="P13" s="41"/>
      <c r="Q13" s="41"/>
      <c r="R13" s="41"/>
      <c r="S13" s="41"/>
      <c r="T13" s="38"/>
      <c r="U13" s="38"/>
    </row>
    <row r="14" spans="1:21" x14ac:dyDescent="0.25">
      <c r="A14" s="23" t="s">
        <v>94</v>
      </c>
      <c r="B14" s="23" t="s">
        <v>95</v>
      </c>
      <c r="C14" s="23"/>
      <c r="D14" s="23"/>
      <c r="E14" s="23"/>
      <c r="F14" s="23"/>
      <c r="G14" s="23" t="s">
        <v>98</v>
      </c>
      <c r="H14" s="23" t="s">
        <v>286</v>
      </c>
      <c r="I14" s="12"/>
      <c r="O14" s="41"/>
      <c r="P14" s="41"/>
      <c r="Q14" s="41"/>
      <c r="R14" s="41"/>
      <c r="S14" s="41"/>
      <c r="T14" s="38"/>
      <c r="U14" s="38"/>
    </row>
    <row r="15" spans="1:21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J15">
        <v>293</v>
      </c>
      <c r="K15">
        <v>10</v>
      </c>
      <c r="L15" s="15">
        <v>0.97109999999999996</v>
      </c>
      <c r="M15" s="15">
        <v>0.98019999999999996</v>
      </c>
      <c r="N15" s="15">
        <v>0.97360000000000002</v>
      </c>
      <c r="O15" s="41"/>
      <c r="P15" s="41">
        <v>248</v>
      </c>
      <c r="Q15" s="41">
        <v>19</v>
      </c>
      <c r="R15" s="41"/>
      <c r="S15" s="41"/>
      <c r="T15" s="38"/>
      <c r="U15" s="38"/>
    </row>
    <row r="16" spans="1:21" x14ac:dyDescent="0.25">
      <c r="A16" s="7">
        <v>1400</v>
      </c>
      <c r="B16" s="15">
        <v>0.91569999999999996</v>
      </c>
      <c r="C16" s="19"/>
      <c r="D16" s="15">
        <v>0.91569999999999996</v>
      </c>
      <c r="E16" s="7">
        <v>560</v>
      </c>
      <c r="F16" s="19"/>
      <c r="G16" s="15">
        <v>0.43209999999999998</v>
      </c>
      <c r="H16" s="15">
        <v>0.43209999999999998</v>
      </c>
      <c r="J16">
        <v>14</v>
      </c>
      <c r="K16">
        <v>593</v>
      </c>
      <c r="O16" s="41"/>
      <c r="P16" s="41">
        <v>5</v>
      </c>
      <c r="Q16" s="41">
        <v>638</v>
      </c>
      <c r="R16" s="41"/>
      <c r="S16" s="41"/>
      <c r="T16" s="38"/>
      <c r="U16" s="38"/>
    </row>
    <row r="17" spans="1:21" x14ac:dyDescent="0.25">
      <c r="A17">
        <v>5</v>
      </c>
      <c r="O17" s="41"/>
      <c r="P17" s="41"/>
      <c r="Q17" s="41"/>
      <c r="R17" s="41"/>
      <c r="S17" s="41"/>
      <c r="T17" s="38"/>
      <c r="U17" s="38"/>
    </row>
    <row r="18" spans="1:21" x14ac:dyDescent="0.25">
      <c r="A18" s="23" t="s">
        <v>94</v>
      </c>
      <c r="B18" s="23" t="s">
        <v>95</v>
      </c>
      <c r="C18" s="23"/>
      <c r="D18" s="23"/>
      <c r="E18" s="23"/>
      <c r="F18" s="23"/>
      <c r="G18" s="23" t="s">
        <v>98</v>
      </c>
      <c r="H18" s="23" t="s">
        <v>286</v>
      </c>
      <c r="I18" s="12"/>
      <c r="O18" s="41"/>
      <c r="P18" s="41"/>
      <c r="Q18" s="41"/>
      <c r="R18" s="41"/>
      <c r="S18" s="41"/>
      <c r="T18" s="38"/>
      <c r="U18" s="38"/>
    </row>
    <row r="19" spans="1:21" x14ac:dyDescent="0.25">
      <c r="A19" s="7" t="s">
        <v>25</v>
      </c>
      <c r="B19" s="1" t="s">
        <v>4</v>
      </c>
      <c r="C19" s="7" t="s">
        <v>5</v>
      </c>
      <c r="D19" s="7" t="s">
        <v>6</v>
      </c>
      <c r="E19" s="7" t="s">
        <v>21</v>
      </c>
      <c r="F19" s="1" t="s">
        <v>4</v>
      </c>
      <c r="G19" s="7" t="s">
        <v>5</v>
      </c>
      <c r="H19" s="7" t="s">
        <v>6</v>
      </c>
      <c r="J19">
        <v>294</v>
      </c>
      <c r="K19">
        <v>13</v>
      </c>
      <c r="L19" s="15">
        <v>0.98009999999999997</v>
      </c>
      <c r="M19" s="15">
        <v>0.94140000000000001</v>
      </c>
      <c r="N19" s="15">
        <v>0.96919999999999995</v>
      </c>
      <c r="O19" s="41"/>
      <c r="P19" s="41">
        <v>241</v>
      </c>
      <c r="Q19" s="41">
        <v>13</v>
      </c>
      <c r="R19" s="41"/>
      <c r="S19" s="41"/>
      <c r="T19" s="38"/>
      <c r="U19" s="38"/>
    </row>
    <row r="20" spans="1:21" x14ac:dyDescent="0.25">
      <c r="A20" s="7">
        <v>1400</v>
      </c>
      <c r="B20" s="15">
        <v>0.91569999999999996</v>
      </c>
      <c r="C20" s="19"/>
      <c r="D20" s="15">
        <v>0.91569999999999996</v>
      </c>
      <c r="E20" s="7">
        <v>560</v>
      </c>
      <c r="F20" s="19"/>
      <c r="G20" s="15">
        <v>0.43209999999999998</v>
      </c>
      <c r="H20" s="15">
        <v>0.43209999999999998</v>
      </c>
      <c r="J20">
        <v>10</v>
      </c>
      <c r="K20">
        <v>593</v>
      </c>
      <c r="O20" s="41"/>
      <c r="P20" s="41">
        <v>15</v>
      </c>
      <c r="Q20" s="41">
        <v>641</v>
      </c>
      <c r="R20" s="41"/>
      <c r="S20" s="41"/>
      <c r="T20" s="38"/>
      <c r="U20" s="38"/>
    </row>
    <row r="21" spans="1:21" x14ac:dyDescent="0.25">
      <c r="A21">
        <v>6</v>
      </c>
      <c r="O21" s="41"/>
      <c r="P21" s="41"/>
      <c r="Q21" s="41"/>
      <c r="R21" s="41"/>
      <c r="S21" s="41"/>
      <c r="T21" s="38"/>
      <c r="U21" s="38"/>
    </row>
    <row r="22" spans="1:21" x14ac:dyDescent="0.25">
      <c r="A22" s="23" t="s">
        <v>94</v>
      </c>
      <c r="B22" s="23" t="s">
        <v>95</v>
      </c>
      <c r="C22" s="23"/>
      <c r="D22" s="23"/>
      <c r="E22" s="23"/>
      <c r="F22" s="23"/>
      <c r="G22" s="23" t="s">
        <v>98</v>
      </c>
      <c r="H22" s="23" t="s">
        <v>286</v>
      </c>
      <c r="I22" s="12"/>
      <c r="O22" s="41"/>
      <c r="P22" s="41"/>
      <c r="Q22" s="41"/>
      <c r="R22" s="41"/>
      <c r="S22" s="41"/>
      <c r="T22" s="38"/>
      <c r="U22" s="38"/>
    </row>
    <row r="23" spans="1:21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J23">
        <v>287</v>
      </c>
      <c r="K23">
        <v>23</v>
      </c>
      <c r="L23" s="15">
        <v>0.98909999999999998</v>
      </c>
      <c r="M23" s="15">
        <v>0.9627</v>
      </c>
      <c r="N23" s="15">
        <v>0.98129999999999995</v>
      </c>
      <c r="O23" s="41"/>
      <c r="P23" s="41">
        <v>258</v>
      </c>
      <c r="Q23" s="41">
        <v>7</v>
      </c>
      <c r="R23" s="41"/>
      <c r="S23" s="41"/>
      <c r="T23" s="38"/>
      <c r="U23" s="38"/>
    </row>
    <row r="24" spans="1:21" x14ac:dyDescent="0.25">
      <c r="A24" s="7">
        <v>1400</v>
      </c>
      <c r="B24" s="15">
        <v>0.91569999999999996</v>
      </c>
      <c r="C24" s="19"/>
      <c r="D24" s="15">
        <v>0.91569999999999996</v>
      </c>
      <c r="E24" s="7">
        <v>560</v>
      </c>
      <c r="F24" s="19"/>
      <c r="G24" s="15">
        <v>0.43209999999999998</v>
      </c>
      <c r="H24" s="15">
        <v>0.43209999999999998</v>
      </c>
      <c r="J24">
        <v>5</v>
      </c>
      <c r="K24">
        <v>595</v>
      </c>
      <c r="O24" s="41"/>
      <c r="P24" s="41">
        <v>10</v>
      </c>
      <c r="Q24" s="41">
        <v>635</v>
      </c>
      <c r="R24" s="41"/>
      <c r="S24" s="41"/>
      <c r="T24" s="38"/>
      <c r="U24" s="38"/>
    </row>
    <row r="25" spans="1:21" x14ac:dyDescent="0.25">
      <c r="A25">
        <v>7</v>
      </c>
      <c r="O25" s="41"/>
      <c r="P25" s="41"/>
      <c r="Q25" s="41"/>
      <c r="R25" s="41"/>
      <c r="S25" s="41"/>
      <c r="T25" s="38"/>
      <c r="U25" s="38"/>
    </row>
    <row r="26" spans="1:21" x14ac:dyDescent="0.25">
      <c r="A26" s="23" t="s">
        <v>94</v>
      </c>
      <c r="B26" s="23" t="s">
        <v>95</v>
      </c>
      <c r="C26" s="23"/>
      <c r="D26" s="23"/>
      <c r="E26" s="23"/>
      <c r="F26" s="23"/>
      <c r="G26" s="23" t="s">
        <v>98</v>
      </c>
      <c r="H26" s="23" t="s">
        <v>286</v>
      </c>
      <c r="I26" s="12"/>
      <c r="O26" s="41"/>
      <c r="P26" s="41"/>
      <c r="Q26" s="41"/>
      <c r="R26" s="41"/>
      <c r="S26" s="41"/>
      <c r="T26" s="38"/>
      <c r="U26" s="38"/>
    </row>
    <row r="27" spans="1:21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J27">
        <v>254</v>
      </c>
      <c r="K27">
        <v>10</v>
      </c>
      <c r="L27" s="15">
        <v>0.97570000000000001</v>
      </c>
      <c r="M27" s="15">
        <v>0.9829</v>
      </c>
      <c r="N27" s="15">
        <v>0.97799999999999998</v>
      </c>
      <c r="O27" s="41"/>
      <c r="P27" s="41">
        <v>287</v>
      </c>
      <c r="Q27" s="41">
        <v>15</v>
      </c>
      <c r="R27" s="41"/>
      <c r="S27" s="41"/>
      <c r="T27" s="38"/>
      <c r="U27" s="38"/>
    </row>
    <row r="28" spans="1:21" x14ac:dyDescent="0.25">
      <c r="A28" s="7">
        <v>1400</v>
      </c>
      <c r="B28" s="15">
        <v>0.91569999999999996</v>
      </c>
      <c r="C28" s="19"/>
      <c r="D28" s="15">
        <v>0.91569999999999996</v>
      </c>
      <c r="E28" s="7">
        <v>560</v>
      </c>
      <c r="F28" s="19"/>
      <c r="G28" s="15">
        <v>0.43209999999999998</v>
      </c>
      <c r="H28" s="15">
        <v>0.43209999999999998</v>
      </c>
      <c r="J28">
        <v>14</v>
      </c>
      <c r="K28">
        <v>632</v>
      </c>
      <c r="O28" s="41"/>
      <c r="P28" s="41">
        <v>5</v>
      </c>
      <c r="Q28" s="41">
        <v>603</v>
      </c>
      <c r="R28" s="41"/>
      <c r="S28" s="41"/>
      <c r="T28" s="38"/>
      <c r="U28" s="38"/>
    </row>
    <row r="29" spans="1:21" x14ac:dyDescent="0.25">
      <c r="A29">
        <v>8</v>
      </c>
      <c r="O29" s="41"/>
      <c r="P29" s="41"/>
      <c r="Q29" s="41"/>
      <c r="R29" s="41"/>
      <c r="S29" s="41"/>
      <c r="T29" s="38"/>
      <c r="U29" s="38"/>
    </row>
    <row r="30" spans="1:21" x14ac:dyDescent="0.25">
      <c r="A30" s="23" t="s">
        <v>94</v>
      </c>
      <c r="B30" s="23" t="s">
        <v>95</v>
      </c>
      <c r="C30" s="23"/>
      <c r="D30" s="23"/>
      <c r="E30" s="23"/>
      <c r="F30" s="23"/>
      <c r="G30" s="23" t="s">
        <v>98</v>
      </c>
      <c r="H30" s="23" t="s">
        <v>286</v>
      </c>
      <c r="I30" s="12"/>
      <c r="O30" s="41"/>
      <c r="P30" s="41"/>
      <c r="Q30" s="41"/>
      <c r="R30" s="41"/>
      <c r="S30" s="41"/>
      <c r="T30" s="38"/>
      <c r="U30" s="38"/>
    </row>
    <row r="31" spans="1:21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J31">
        <v>234</v>
      </c>
      <c r="K31">
        <v>10</v>
      </c>
      <c r="L31" s="15">
        <v>0.98180000000000001</v>
      </c>
      <c r="M31" s="15">
        <v>0.97699999999999998</v>
      </c>
      <c r="N31" s="15">
        <v>0.98019999999999996</v>
      </c>
      <c r="O31" s="41"/>
      <c r="P31" s="41">
        <v>297</v>
      </c>
      <c r="Q31" s="41">
        <v>11</v>
      </c>
      <c r="R31" s="41"/>
      <c r="S31" s="41"/>
      <c r="T31" s="38"/>
      <c r="U31" s="38"/>
    </row>
    <row r="32" spans="1:21" x14ac:dyDescent="0.25">
      <c r="A32" s="7">
        <v>1400</v>
      </c>
      <c r="B32" s="15">
        <v>0.91569999999999996</v>
      </c>
      <c r="C32" s="19"/>
      <c r="D32" s="15">
        <v>0.91569999999999996</v>
      </c>
      <c r="E32" s="7">
        <v>560</v>
      </c>
      <c r="F32" s="19"/>
      <c r="G32" s="15">
        <v>0.43209999999999998</v>
      </c>
      <c r="H32" s="15">
        <v>0.43209999999999998</v>
      </c>
      <c r="J32">
        <v>22</v>
      </c>
      <c r="K32">
        <v>644</v>
      </c>
      <c r="O32" s="41"/>
      <c r="P32" s="41">
        <v>7</v>
      </c>
      <c r="Q32" s="41">
        <v>595</v>
      </c>
      <c r="R32" s="41"/>
      <c r="S32" s="41"/>
      <c r="T32" s="38"/>
      <c r="U32" s="38"/>
    </row>
    <row r="33" spans="1:21" x14ac:dyDescent="0.25">
      <c r="A33">
        <v>9</v>
      </c>
      <c r="O33" s="41"/>
      <c r="P33" s="41"/>
      <c r="Q33" s="41"/>
      <c r="R33" s="41"/>
      <c r="S33" s="41"/>
      <c r="T33" s="38"/>
      <c r="U33" s="38"/>
    </row>
    <row r="34" spans="1:21" x14ac:dyDescent="0.25">
      <c r="A34" s="23" t="s">
        <v>287</v>
      </c>
      <c r="B34" s="23" t="s">
        <v>95</v>
      </c>
      <c r="C34" s="23"/>
      <c r="D34" s="23"/>
      <c r="E34" s="23"/>
      <c r="F34" s="23"/>
      <c r="G34" s="23" t="s">
        <v>98</v>
      </c>
      <c r="H34" s="23" t="s">
        <v>286</v>
      </c>
      <c r="I34" s="12"/>
      <c r="O34" s="41"/>
      <c r="P34" s="41"/>
      <c r="Q34" s="41"/>
      <c r="R34" s="41"/>
      <c r="S34" s="41"/>
      <c r="T34" s="38"/>
      <c r="U34" s="38"/>
    </row>
    <row r="35" spans="1:21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J35">
        <v>245</v>
      </c>
      <c r="K35">
        <v>20</v>
      </c>
      <c r="L35" s="15">
        <v>0.98509999999999998</v>
      </c>
      <c r="M35" s="15">
        <v>0.97070000000000001</v>
      </c>
      <c r="N35" s="15">
        <v>0.98019999999999996</v>
      </c>
      <c r="O35" s="41"/>
      <c r="P35" s="41">
        <v>298</v>
      </c>
      <c r="Q35" s="41">
        <v>9</v>
      </c>
      <c r="R35" s="41"/>
      <c r="S35" s="41"/>
      <c r="T35" s="38"/>
      <c r="U35" s="38"/>
    </row>
    <row r="36" spans="1:21" x14ac:dyDescent="0.25">
      <c r="A36" s="7">
        <v>1400</v>
      </c>
      <c r="B36" s="15">
        <v>0.91569999999999996</v>
      </c>
      <c r="C36" s="19"/>
      <c r="D36" s="15">
        <v>0.91569999999999996</v>
      </c>
      <c r="E36" s="7">
        <v>560</v>
      </c>
      <c r="F36" s="19"/>
      <c r="G36" s="15">
        <v>0.43209999999999998</v>
      </c>
      <c r="H36" s="15">
        <v>0.43209999999999998</v>
      </c>
      <c r="J36">
        <v>8</v>
      </c>
      <c r="K36">
        <v>637</v>
      </c>
      <c r="O36" s="41"/>
      <c r="P36" s="41">
        <v>9</v>
      </c>
      <c r="Q36" s="41">
        <v>594</v>
      </c>
      <c r="R36" s="41"/>
      <c r="S36" s="41"/>
      <c r="T36" s="38"/>
      <c r="U36" s="38"/>
    </row>
    <row r="37" spans="1:21" x14ac:dyDescent="0.25">
      <c r="A37">
        <v>10</v>
      </c>
      <c r="O37" s="41"/>
      <c r="P37" s="41"/>
      <c r="Q37" s="41"/>
      <c r="R37" s="41"/>
      <c r="S37" s="41"/>
      <c r="T37" s="38"/>
      <c r="U37" s="38"/>
    </row>
    <row r="38" spans="1:21" x14ac:dyDescent="0.25">
      <c r="A38" s="23" t="s">
        <v>94</v>
      </c>
      <c r="B38" s="23" t="s">
        <v>95</v>
      </c>
      <c r="C38" s="23"/>
      <c r="D38" s="23"/>
      <c r="E38" s="23"/>
      <c r="F38" s="23"/>
      <c r="G38" s="23" t="s">
        <v>98</v>
      </c>
      <c r="H38" s="23" t="s">
        <v>286</v>
      </c>
      <c r="I38" s="12"/>
      <c r="O38" s="41"/>
      <c r="P38" s="41"/>
      <c r="Q38" s="41"/>
      <c r="R38" s="41"/>
      <c r="S38" s="41"/>
      <c r="T38" s="38"/>
      <c r="U38" s="38"/>
    </row>
    <row r="39" spans="1:21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J39">
        <v>248</v>
      </c>
      <c r="K39">
        <v>4</v>
      </c>
      <c r="L39" s="15">
        <v>0.98050000000000004</v>
      </c>
      <c r="M39" s="15">
        <v>0.96940000000000004</v>
      </c>
      <c r="N39" s="15">
        <v>0.97689999999999999</v>
      </c>
      <c r="O39" s="41"/>
      <c r="P39" s="41">
        <v>285</v>
      </c>
      <c r="Q39" s="41">
        <v>12</v>
      </c>
      <c r="R39" s="41"/>
      <c r="S39" s="41"/>
      <c r="T39" s="38"/>
      <c r="U39" s="38"/>
    </row>
    <row r="40" spans="1:21" x14ac:dyDescent="0.25">
      <c r="A40" s="7">
        <v>1400</v>
      </c>
      <c r="B40" s="15">
        <v>0.91569999999999996</v>
      </c>
      <c r="C40" s="19"/>
      <c r="D40" s="15">
        <v>0.91569999999999996</v>
      </c>
      <c r="E40" s="7">
        <v>560</v>
      </c>
      <c r="F40" s="19"/>
      <c r="G40" s="15">
        <v>0.43209999999999998</v>
      </c>
      <c r="H40" s="15">
        <v>0.43209999999999998</v>
      </c>
      <c r="J40">
        <v>18</v>
      </c>
      <c r="K40">
        <v>604</v>
      </c>
      <c r="L40" s="15">
        <f>AVERAGE(L3:L39)</f>
        <v>0.9778199999999998</v>
      </c>
      <c r="M40" s="15">
        <f>AVERAGE(M3:M39)</f>
        <v>0.96970000000000012</v>
      </c>
      <c r="N40" s="15">
        <f>AVERAGE(N3:N39)</f>
        <v>0.97536</v>
      </c>
      <c r="O40" s="41"/>
      <c r="P40" s="41">
        <v>9</v>
      </c>
      <c r="Q40" s="41">
        <v>604</v>
      </c>
      <c r="R40" s="41"/>
      <c r="S40" s="41"/>
      <c r="T40" s="38"/>
      <c r="U40" s="38"/>
    </row>
    <row r="41" spans="1:21" x14ac:dyDescent="0.25">
      <c r="N41" s="15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B19" workbookViewId="0">
      <selection activeCell="U11" sqref="U11"/>
    </sheetView>
  </sheetViews>
  <sheetFormatPr defaultRowHeight="16.5" x14ac:dyDescent="0.25"/>
  <cols>
    <col min="15" max="15" width="11.75" bestFit="1" customWidth="1"/>
    <col min="16" max="17" width="9.625" bestFit="1" customWidth="1"/>
  </cols>
  <sheetData>
    <row r="1" spans="1:22" x14ac:dyDescent="0.25">
      <c r="A1">
        <v>1</v>
      </c>
    </row>
    <row r="2" spans="1:22" x14ac:dyDescent="0.25">
      <c r="A2" s="23" t="s">
        <v>94</v>
      </c>
      <c r="B2" s="23" t="s">
        <v>95</v>
      </c>
      <c r="C2" s="23"/>
      <c r="D2" s="23" t="s">
        <v>96</v>
      </c>
      <c r="E2" s="23" t="s">
        <v>246</v>
      </c>
      <c r="F2" s="23"/>
      <c r="G2" s="19"/>
      <c r="I2" s="23" t="s">
        <v>98</v>
      </c>
      <c r="J2" s="23" t="s">
        <v>217</v>
      </c>
      <c r="K2" s="12"/>
      <c r="L2" s="28">
        <v>0.98729999999999996</v>
      </c>
      <c r="M2" s="28">
        <v>0.96089999999999998</v>
      </c>
      <c r="N2" s="28">
        <v>0.97909999999999997</v>
      </c>
      <c r="O2" s="28">
        <v>1</v>
      </c>
      <c r="P2" s="28">
        <v>0.9466</v>
      </c>
      <c r="Q2" s="28">
        <v>0.98349999999999993</v>
      </c>
      <c r="R2" s="40">
        <v>270</v>
      </c>
      <c r="S2" s="41">
        <v>8</v>
      </c>
      <c r="T2" s="41"/>
      <c r="U2" s="41">
        <v>266</v>
      </c>
      <c r="V2" s="41">
        <v>0</v>
      </c>
    </row>
    <row r="3" spans="1:22" x14ac:dyDescent="0.25">
      <c r="A3" s="7" t="s">
        <v>25</v>
      </c>
      <c r="B3" s="1" t="s">
        <v>4</v>
      </c>
      <c r="C3" s="7" t="s">
        <v>5</v>
      </c>
      <c r="D3" s="7" t="s">
        <v>6</v>
      </c>
      <c r="E3" s="7" t="s">
        <v>21</v>
      </c>
      <c r="F3" s="1" t="s">
        <v>4</v>
      </c>
      <c r="G3" s="7" t="s">
        <v>5</v>
      </c>
      <c r="H3" s="7" t="s">
        <v>6</v>
      </c>
      <c r="L3" s="15"/>
      <c r="M3" s="15"/>
      <c r="N3" s="15"/>
      <c r="O3" s="28"/>
      <c r="P3" s="15"/>
      <c r="Q3" s="15"/>
      <c r="R3" s="41">
        <v>11</v>
      </c>
      <c r="S3" s="41">
        <v>621</v>
      </c>
      <c r="T3" s="41"/>
      <c r="U3" s="41">
        <v>4</v>
      </c>
      <c r="V3" s="41">
        <v>8</v>
      </c>
    </row>
    <row r="4" spans="1:22" x14ac:dyDescent="0.25">
      <c r="B4" s="28">
        <v>0.99860000000000004</v>
      </c>
      <c r="C4" s="28">
        <v>0.99860000000000004</v>
      </c>
      <c r="G4" s="28">
        <v>0.95</v>
      </c>
      <c r="H4" s="28">
        <v>0.95</v>
      </c>
      <c r="L4" s="15"/>
      <c r="M4" s="15"/>
      <c r="N4" s="15"/>
      <c r="O4" s="15"/>
      <c r="P4" s="15"/>
      <c r="Q4" s="15"/>
      <c r="R4" s="41"/>
      <c r="S4" s="41"/>
      <c r="T4" s="41"/>
      <c r="U4" s="41"/>
    </row>
    <row r="5" spans="1:22" x14ac:dyDescent="0.25">
      <c r="A5">
        <v>2</v>
      </c>
      <c r="L5" s="15"/>
      <c r="M5" s="15"/>
      <c r="N5" s="15"/>
      <c r="O5" s="15"/>
      <c r="P5" s="15"/>
      <c r="Q5" s="15"/>
      <c r="R5" s="40"/>
    </row>
    <row r="6" spans="1:22" x14ac:dyDescent="0.25">
      <c r="A6" s="23" t="s">
        <v>94</v>
      </c>
      <c r="B6" s="23" t="s">
        <v>95</v>
      </c>
      <c r="C6" s="23"/>
      <c r="D6" s="23" t="s">
        <v>96</v>
      </c>
      <c r="E6" s="23" t="s">
        <v>246</v>
      </c>
      <c r="F6" s="23"/>
      <c r="G6" s="19"/>
      <c r="I6" s="23" t="s">
        <v>98</v>
      </c>
      <c r="J6" s="23" t="s">
        <v>217</v>
      </c>
      <c r="K6" s="12"/>
      <c r="L6" s="28">
        <v>0.99209999999999998</v>
      </c>
      <c r="M6" s="28">
        <v>0.95699999999999996</v>
      </c>
      <c r="N6" s="28">
        <v>0.98129999999999995</v>
      </c>
      <c r="O6" s="28">
        <v>0.99839999999999995</v>
      </c>
      <c r="P6" s="28">
        <v>0.93909999999999993</v>
      </c>
      <c r="Q6" s="28">
        <v>0.98019999999999996</v>
      </c>
      <c r="R6" s="41">
        <v>267</v>
      </c>
      <c r="S6">
        <v>5</v>
      </c>
      <c r="T6" s="41"/>
      <c r="U6" s="41">
        <v>262</v>
      </c>
      <c r="V6">
        <v>1</v>
      </c>
    </row>
    <row r="7" spans="1:22" x14ac:dyDescent="0.25">
      <c r="A7" s="7" t="s">
        <v>25</v>
      </c>
      <c r="B7" s="1" t="s">
        <v>4</v>
      </c>
      <c r="C7" s="7" t="s">
        <v>5</v>
      </c>
      <c r="D7" s="7" t="s">
        <v>6</v>
      </c>
      <c r="E7" s="7" t="s">
        <v>21</v>
      </c>
      <c r="F7" s="1" t="s">
        <v>4</v>
      </c>
      <c r="G7" s="7" t="s">
        <v>5</v>
      </c>
      <c r="H7" s="7" t="s">
        <v>6</v>
      </c>
      <c r="L7" s="15"/>
      <c r="M7" s="15"/>
      <c r="N7" s="15"/>
      <c r="O7" s="15"/>
      <c r="P7" s="15"/>
      <c r="Q7" s="15"/>
      <c r="R7" s="41">
        <v>12</v>
      </c>
      <c r="S7" s="41">
        <v>626</v>
      </c>
      <c r="T7" s="41"/>
      <c r="U7" s="41">
        <v>5</v>
      </c>
      <c r="V7">
        <v>4</v>
      </c>
    </row>
    <row r="8" spans="1:22" x14ac:dyDescent="0.25">
      <c r="B8" s="28">
        <v>0.99860000000000004</v>
      </c>
      <c r="C8" s="28">
        <v>0.99860000000000004</v>
      </c>
      <c r="G8" s="28">
        <v>0.95</v>
      </c>
      <c r="H8" s="28">
        <v>0.95</v>
      </c>
      <c r="L8" s="15"/>
      <c r="M8" s="15"/>
      <c r="N8" s="15"/>
      <c r="O8" s="15"/>
      <c r="P8" s="15"/>
      <c r="Q8" s="15"/>
      <c r="R8" s="41"/>
      <c r="S8" s="41"/>
      <c r="T8" s="41"/>
      <c r="U8" s="41"/>
    </row>
    <row r="9" spans="1:22" x14ac:dyDescent="0.25">
      <c r="A9">
        <v>3</v>
      </c>
      <c r="L9" s="15"/>
      <c r="M9" s="15"/>
      <c r="N9" s="15"/>
      <c r="O9" s="15"/>
      <c r="P9" s="15"/>
      <c r="Q9" s="15"/>
      <c r="R9" s="41"/>
      <c r="S9" s="41"/>
      <c r="T9" s="41"/>
      <c r="U9" s="41"/>
    </row>
    <row r="10" spans="1:22" x14ac:dyDescent="0.25">
      <c r="A10" s="23" t="s">
        <v>94</v>
      </c>
      <c r="B10" s="23" t="s">
        <v>95</v>
      </c>
      <c r="C10" s="23"/>
      <c r="D10" s="23" t="s">
        <v>96</v>
      </c>
      <c r="E10" s="23" t="s">
        <v>246</v>
      </c>
      <c r="F10" s="23"/>
      <c r="G10" s="19"/>
      <c r="I10" s="23" t="s">
        <v>98</v>
      </c>
      <c r="J10" s="23" t="s">
        <v>217</v>
      </c>
      <c r="K10" s="12"/>
      <c r="L10" s="28">
        <v>1</v>
      </c>
      <c r="M10" s="28">
        <v>0.98870000000000002</v>
      </c>
      <c r="N10" s="28">
        <v>0.99670000000000003</v>
      </c>
      <c r="O10" s="15">
        <v>1</v>
      </c>
      <c r="P10" s="28">
        <v>0.94359999999999999</v>
      </c>
      <c r="Q10" s="28">
        <v>0.98349999999999993</v>
      </c>
      <c r="R10" s="41">
        <v>263</v>
      </c>
      <c r="S10" s="41">
        <v>0</v>
      </c>
      <c r="T10" s="41"/>
      <c r="U10" s="41">
        <v>251</v>
      </c>
      <c r="V10" s="41">
        <v>0</v>
      </c>
    </row>
    <row r="11" spans="1:22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L11" s="15"/>
      <c r="M11" s="15"/>
      <c r="N11" s="15"/>
      <c r="O11" s="15"/>
      <c r="P11" s="15"/>
      <c r="Q11" s="15"/>
      <c r="R11" s="41">
        <v>3</v>
      </c>
      <c r="S11" s="41">
        <v>644</v>
      </c>
      <c r="T11" s="41"/>
      <c r="U11" s="41">
        <v>12</v>
      </c>
      <c r="V11" s="41">
        <v>644</v>
      </c>
    </row>
    <row r="12" spans="1:22" x14ac:dyDescent="0.25">
      <c r="B12" s="28">
        <v>0.99860000000000004</v>
      </c>
      <c r="C12" s="28">
        <v>0.99860000000000004</v>
      </c>
      <c r="G12" s="28">
        <v>0.95</v>
      </c>
      <c r="H12" s="28">
        <v>0.95</v>
      </c>
      <c r="L12" s="15"/>
      <c r="M12" s="15"/>
      <c r="N12" s="15"/>
      <c r="O12" s="15"/>
      <c r="P12" s="15"/>
      <c r="Q12" s="15"/>
      <c r="R12" s="41"/>
      <c r="S12" s="41"/>
      <c r="T12" s="41"/>
      <c r="U12" s="41"/>
    </row>
    <row r="13" spans="1:22" x14ac:dyDescent="0.25">
      <c r="A13">
        <v>4</v>
      </c>
      <c r="L13" s="15"/>
      <c r="M13" s="15"/>
      <c r="N13" s="15"/>
      <c r="O13" s="15"/>
      <c r="P13" s="15"/>
      <c r="Q13" s="15"/>
      <c r="R13" s="41"/>
      <c r="S13" s="41"/>
      <c r="T13" s="41"/>
      <c r="U13" s="41"/>
    </row>
    <row r="14" spans="1:22" x14ac:dyDescent="0.25">
      <c r="A14" s="23" t="s">
        <v>94</v>
      </c>
      <c r="B14" s="23" t="s">
        <v>95</v>
      </c>
      <c r="C14" s="23"/>
      <c r="D14" s="23" t="s">
        <v>96</v>
      </c>
      <c r="E14" s="23" t="s">
        <v>246</v>
      </c>
      <c r="F14" s="23"/>
      <c r="G14" s="19"/>
      <c r="I14" s="23" t="s">
        <v>98</v>
      </c>
      <c r="J14" s="23" t="s">
        <v>217</v>
      </c>
      <c r="K14" s="12"/>
      <c r="L14" s="28">
        <v>1</v>
      </c>
      <c r="M14" s="28">
        <v>0.98809999999999998</v>
      </c>
      <c r="N14" s="28">
        <v>0.99670000000000003</v>
      </c>
      <c r="O14" s="15">
        <v>1</v>
      </c>
      <c r="P14" s="28">
        <v>0.94469999999999998</v>
      </c>
      <c r="Q14" s="28">
        <v>0.98459999999999992</v>
      </c>
      <c r="R14" s="41">
        <v>250</v>
      </c>
      <c r="S14" s="41">
        <v>0</v>
      </c>
      <c r="T14" s="41"/>
      <c r="U14" s="41">
        <v>239</v>
      </c>
      <c r="V14" s="41">
        <v>0</v>
      </c>
    </row>
    <row r="15" spans="1:22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L15" s="15"/>
      <c r="M15" s="15"/>
      <c r="N15" s="15"/>
      <c r="O15" s="15"/>
      <c r="P15" s="15"/>
      <c r="Q15" s="15"/>
      <c r="R15" s="41">
        <v>3</v>
      </c>
      <c r="S15" s="41">
        <v>657</v>
      </c>
      <c r="T15" s="41"/>
      <c r="U15" s="41">
        <v>11</v>
      </c>
      <c r="V15" s="41">
        <v>657</v>
      </c>
    </row>
    <row r="16" spans="1:22" x14ac:dyDescent="0.25">
      <c r="B16" s="28">
        <v>0.99860000000000004</v>
      </c>
      <c r="C16" s="28">
        <v>0.99860000000000004</v>
      </c>
      <c r="G16" s="28">
        <v>0.95</v>
      </c>
      <c r="H16" s="28">
        <v>0.95</v>
      </c>
      <c r="L16" s="15"/>
      <c r="M16" s="15"/>
      <c r="N16" s="15"/>
      <c r="O16" s="15"/>
      <c r="P16" s="15"/>
      <c r="Q16" s="15"/>
      <c r="R16" s="41"/>
      <c r="S16" s="41"/>
      <c r="T16" s="41"/>
      <c r="U16" s="41"/>
    </row>
    <row r="17" spans="1:22" x14ac:dyDescent="0.25">
      <c r="A17">
        <v>5</v>
      </c>
      <c r="L17" s="15"/>
      <c r="M17" s="15"/>
      <c r="N17" s="15"/>
      <c r="O17" s="15"/>
      <c r="P17" s="15"/>
      <c r="Q17" s="15"/>
      <c r="R17" s="41"/>
      <c r="S17" s="41"/>
      <c r="T17" s="41"/>
      <c r="U17" s="41"/>
    </row>
    <row r="18" spans="1:22" x14ac:dyDescent="0.25">
      <c r="A18" s="23" t="s">
        <v>94</v>
      </c>
      <c r="B18" s="23" t="s">
        <v>95</v>
      </c>
      <c r="C18" s="23"/>
      <c r="D18" s="23" t="s">
        <v>96</v>
      </c>
      <c r="E18" s="23" t="s">
        <v>246</v>
      </c>
      <c r="F18" s="23"/>
      <c r="G18" s="19"/>
      <c r="I18" s="23" t="s">
        <v>98</v>
      </c>
      <c r="J18" s="23" t="s">
        <v>217</v>
      </c>
      <c r="K18" s="12"/>
      <c r="L18" s="28">
        <v>0.99850000000000005</v>
      </c>
      <c r="M18" s="28">
        <v>0.97270000000000001</v>
      </c>
      <c r="N18" s="28">
        <v>0.99119999999999997</v>
      </c>
      <c r="O18" s="15">
        <v>1</v>
      </c>
      <c r="P18" s="15">
        <v>0.92190000000000005</v>
      </c>
      <c r="Q18" s="15">
        <v>0.97799999999999998</v>
      </c>
      <c r="R18" s="41">
        <v>249</v>
      </c>
      <c r="S18" s="41">
        <v>1</v>
      </c>
      <c r="T18" s="41"/>
      <c r="U18" s="41">
        <v>236</v>
      </c>
      <c r="V18" s="41">
        <v>0</v>
      </c>
    </row>
    <row r="19" spans="1:22" x14ac:dyDescent="0.25">
      <c r="A19" s="7" t="s">
        <v>25</v>
      </c>
      <c r="B19" s="1" t="s">
        <v>4</v>
      </c>
      <c r="C19" s="7" t="s">
        <v>5</v>
      </c>
      <c r="D19" s="7" t="s">
        <v>6</v>
      </c>
      <c r="E19" s="7" t="s">
        <v>21</v>
      </c>
      <c r="F19" s="1" t="s">
        <v>4</v>
      </c>
      <c r="G19" s="7" t="s">
        <v>5</v>
      </c>
      <c r="H19" s="7" t="s">
        <v>6</v>
      </c>
      <c r="L19" s="15"/>
      <c r="M19" s="15"/>
      <c r="N19" s="15"/>
      <c r="O19" s="15"/>
      <c r="P19" s="15"/>
      <c r="Q19" s="15"/>
      <c r="R19" s="41">
        <v>7</v>
      </c>
      <c r="S19" s="41">
        <v>653</v>
      </c>
      <c r="T19" s="41"/>
      <c r="U19" s="41">
        <v>13</v>
      </c>
      <c r="V19" s="41">
        <v>1</v>
      </c>
    </row>
    <row r="20" spans="1:22" x14ac:dyDescent="0.25">
      <c r="B20" s="28">
        <v>0.99860000000000004</v>
      </c>
      <c r="C20" s="28">
        <v>0.99860000000000004</v>
      </c>
      <c r="G20" s="28">
        <v>0.95</v>
      </c>
      <c r="H20" s="28">
        <v>0.95</v>
      </c>
      <c r="L20" s="15"/>
      <c r="M20" s="15"/>
      <c r="N20" s="15"/>
      <c r="O20" s="15"/>
      <c r="P20" s="15"/>
      <c r="Q20" s="15"/>
      <c r="R20" s="41"/>
      <c r="S20" s="41"/>
      <c r="T20" s="41"/>
      <c r="U20" s="41"/>
    </row>
    <row r="21" spans="1:22" x14ac:dyDescent="0.25">
      <c r="A21">
        <v>6</v>
      </c>
      <c r="L21" s="15"/>
      <c r="M21" s="15"/>
      <c r="N21" s="15"/>
      <c r="O21" s="15"/>
      <c r="P21" s="15"/>
      <c r="Q21" s="15"/>
      <c r="R21" s="41">
        <v>265</v>
      </c>
      <c r="S21" s="41">
        <v>5</v>
      </c>
      <c r="T21" s="41"/>
      <c r="U21" s="41">
        <v>258</v>
      </c>
      <c r="V21">
        <v>1</v>
      </c>
    </row>
    <row r="22" spans="1:22" x14ac:dyDescent="0.25">
      <c r="A22" s="23" t="s">
        <v>94</v>
      </c>
      <c r="B22" s="23" t="s">
        <v>95</v>
      </c>
      <c r="C22" s="23"/>
      <c r="D22" s="23" t="s">
        <v>96</v>
      </c>
      <c r="E22" s="23" t="s">
        <v>246</v>
      </c>
      <c r="F22" s="23"/>
      <c r="G22" s="19"/>
      <c r="I22" s="23" t="s">
        <v>98</v>
      </c>
      <c r="J22" s="23" t="s">
        <v>217</v>
      </c>
      <c r="K22" s="12"/>
      <c r="L22" s="28">
        <v>0.99219999999999997</v>
      </c>
      <c r="M22" s="28">
        <v>0.98880000000000001</v>
      </c>
      <c r="N22" s="28">
        <v>0.99119999999999997</v>
      </c>
      <c r="O22" s="15">
        <v>0.99839999999999995</v>
      </c>
      <c r="P22" s="15">
        <v>0.9627</v>
      </c>
      <c r="Q22" s="15">
        <v>0.9879</v>
      </c>
      <c r="R22" s="41">
        <v>3</v>
      </c>
      <c r="S22" s="41">
        <v>637</v>
      </c>
      <c r="T22" s="41"/>
      <c r="U22" s="41">
        <v>7</v>
      </c>
      <c r="V22">
        <v>4</v>
      </c>
    </row>
    <row r="23" spans="1:22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L23" s="15"/>
      <c r="M23" s="15"/>
      <c r="N23" s="15"/>
      <c r="O23" s="15"/>
      <c r="P23" s="15"/>
      <c r="Q23" s="15"/>
      <c r="R23" s="41"/>
      <c r="S23" s="41"/>
      <c r="T23" s="41"/>
      <c r="U23" s="41"/>
    </row>
    <row r="24" spans="1:22" x14ac:dyDescent="0.25">
      <c r="B24" s="28">
        <v>0.99860000000000004</v>
      </c>
      <c r="C24" s="28">
        <v>0.99860000000000004</v>
      </c>
      <c r="G24" s="28">
        <v>0.95</v>
      </c>
      <c r="H24" s="28">
        <v>0.95</v>
      </c>
      <c r="L24" s="15"/>
      <c r="M24" s="15"/>
      <c r="N24" s="15"/>
      <c r="O24" s="15"/>
      <c r="P24" s="15"/>
      <c r="Q24" s="15"/>
      <c r="R24" s="41"/>
      <c r="S24" s="41"/>
      <c r="T24" s="41"/>
      <c r="U24" s="41"/>
    </row>
    <row r="25" spans="1:22" x14ac:dyDescent="0.25">
      <c r="A25">
        <v>7</v>
      </c>
      <c r="L25" s="15"/>
      <c r="M25" s="15"/>
      <c r="N25" s="15"/>
      <c r="O25" s="15"/>
      <c r="P25" s="15"/>
      <c r="Q25" s="15"/>
      <c r="R25" s="41">
        <v>288</v>
      </c>
      <c r="S25" s="41">
        <v>3</v>
      </c>
      <c r="T25" s="41"/>
      <c r="U25" s="41">
        <v>281</v>
      </c>
      <c r="V25" s="41">
        <v>0</v>
      </c>
    </row>
    <row r="26" spans="1:22" x14ac:dyDescent="0.25">
      <c r="A26" s="23" t="s">
        <v>94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I26" s="23" t="s">
        <v>98</v>
      </c>
      <c r="J26" s="23" t="s">
        <v>217</v>
      </c>
      <c r="K26" s="12"/>
      <c r="L26" s="28">
        <v>0.99509999999999998</v>
      </c>
      <c r="M26" s="28">
        <v>0.98629999999999995</v>
      </c>
      <c r="N26" s="28">
        <v>0.99229999999999996</v>
      </c>
      <c r="O26" s="15">
        <v>1</v>
      </c>
      <c r="P26" s="15">
        <v>0.96230000000000004</v>
      </c>
      <c r="Q26" s="15">
        <v>0.9879</v>
      </c>
      <c r="R26" s="41">
        <v>4</v>
      </c>
      <c r="S26" s="41">
        <v>615</v>
      </c>
      <c r="T26" s="41"/>
      <c r="U26" s="41">
        <v>7</v>
      </c>
      <c r="V26" s="41">
        <v>3</v>
      </c>
    </row>
    <row r="27" spans="1:22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L27" s="15"/>
      <c r="M27" s="15"/>
      <c r="N27" s="15"/>
      <c r="O27" s="15"/>
      <c r="P27" s="15"/>
      <c r="Q27" s="15"/>
      <c r="R27" s="41"/>
      <c r="S27" s="41"/>
      <c r="T27" s="41"/>
      <c r="U27" s="41"/>
    </row>
    <row r="28" spans="1:22" x14ac:dyDescent="0.25">
      <c r="B28" s="28">
        <v>0.99860000000000004</v>
      </c>
      <c r="C28" s="28">
        <v>0.99860000000000004</v>
      </c>
      <c r="G28" s="28">
        <v>0.95</v>
      </c>
      <c r="H28" s="28">
        <v>0.95</v>
      </c>
      <c r="L28" s="15"/>
      <c r="M28" s="15"/>
      <c r="N28" s="15"/>
      <c r="O28" s="15"/>
      <c r="P28" s="15"/>
      <c r="Q28" s="15"/>
      <c r="R28" s="41"/>
      <c r="S28" s="41"/>
      <c r="T28" s="41"/>
      <c r="U28" s="41"/>
    </row>
    <row r="29" spans="1:22" x14ac:dyDescent="0.25">
      <c r="A29">
        <v>8</v>
      </c>
      <c r="L29" s="15"/>
      <c r="M29" s="15"/>
      <c r="N29" s="15"/>
      <c r="O29" s="15"/>
      <c r="P29" s="15"/>
      <c r="Q29" s="15"/>
      <c r="R29" s="41">
        <v>298</v>
      </c>
      <c r="S29" s="41">
        <v>2</v>
      </c>
      <c r="T29" s="41"/>
      <c r="U29" s="41">
        <v>292</v>
      </c>
      <c r="V29">
        <v>0</v>
      </c>
    </row>
    <row r="30" spans="1:22" x14ac:dyDescent="0.25">
      <c r="A30" s="23" t="s">
        <v>94</v>
      </c>
      <c r="B30" s="23" t="s">
        <v>95</v>
      </c>
      <c r="C30" s="23"/>
      <c r="D30" s="23" t="s">
        <v>96</v>
      </c>
      <c r="E30" s="23" t="s">
        <v>246</v>
      </c>
      <c r="F30" s="23"/>
      <c r="G30" s="19"/>
      <c r="I30" s="23" t="s">
        <v>98</v>
      </c>
      <c r="J30" s="23" t="s">
        <v>217</v>
      </c>
      <c r="K30" s="12"/>
      <c r="L30" s="28">
        <v>0.99670000000000003</v>
      </c>
      <c r="M30" s="28">
        <v>0.98029999999999995</v>
      </c>
      <c r="N30" s="28">
        <v>0.99119999999999997</v>
      </c>
      <c r="O30" s="15">
        <v>1</v>
      </c>
      <c r="P30" s="15">
        <v>0.96050000000000002</v>
      </c>
      <c r="Q30" s="15">
        <v>0.98680000000000001</v>
      </c>
      <c r="R30" s="41">
        <v>6</v>
      </c>
      <c r="S30" s="41">
        <v>604</v>
      </c>
      <c r="T30" s="41"/>
      <c r="U30" s="41">
        <v>6</v>
      </c>
      <c r="V30">
        <v>2</v>
      </c>
    </row>
    <row r="31" spans="1:22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L31" s="15"/>
      <c r="M31" s="15"/>
      <c r="N31" s="15"/>
      <c r="O31" s="15"/>
      <c r="P31" s="15"/>
      <c r="Q31" s="15"/>
      <c r="R31" s="41"/>
      <c r="S31" s="41"/>
      <c r="T31" s="41"/>
      <c r="U31" s="41"/>
    </row>
    <row r="32" spans="1:22" x14ac:dyDescent="0.25">
      <c r="B32" s="28">
        <v>0.99860000000000004</v>
      </c>
      <c r="C32" s="28">
        <v>0.99860000000000004</v>
      </c>
      <c r="G32" s="28">
        <v>0.95</v>
      </c>
      <c r="H32" s="28">
        <v>0.95</v>
      </c>
      <c r="L32" s="15"/>
      <c r="M32" s="15"/>
      <c r="N32" s="15"/>
      <c r="O32" s="15"/>
      <c r="P32" s="15"/>
      <c r="Q32" s="15"/>
      <c r="R32" s="41"/>
      <c r="S32" s="41"/>
      <c r="T32" s="41"/>
      <c r="U32" s="41"/>
    </row>
    <row r="33" spans="1:22" x14ac:dyDescent="0.25">
      <c r="A33">
        <v>9</v>
      </c>
      <c r="L33" s="15"/>
      <c r="M33" s="15"/>
      <c r="N33" s="15"/>
      <c r="O33" s="15"/>
      <c r="P33" s="15"/>
      <c r="Q33" s="15"/>
      <c r="R33" s="41">
        <v>303</v>
      </c>
      <c r="S33" s="41">
        <v>3</v>
      </c>
      <c r="T33" s="41"/>
      <c r="U33" s="41">
        <v>296</v>
      </c>
      <c r="V33" s="41">
        <v>0</v>
      </c>
    </row>
    <row r="34" spans="1:22" x14ac:dyDescent="0.25">
      <c r="A34" s="23" t="s">
        <v>94</v>
      </c>
      <c r="B34" s="23" t="s">
        <v>95</v>
      </c>
      <c r="C34" s="23"/>
      <c r="D34" s="23" t="s">
        <v>96</v>
      </c>
      <c r="E34" s="23" t="s">
        <v>246</v>
      </c>
      <c r="F34" s="23"/>
      <c r="G34" s="19"/>
      <c r="I34" s="23" t="s">
        <v>98</v>
      </c>
      <c r="J34" s="23" t="s">
        <v>217</v>
      </c>
      <c r="K34" s="12"/>
      <c r="L34" s="28">
        <v>0.995</v>
      </c>
      <c r="M34" s="28">
        <v>0.98699999999999999</v>
      </c>
      <c r="N34" s="28">
        <v>0.99229999999999996</v>
      </c>
      <c r="O34" s="15">
        <v>1</v>
      </c>
      <c r="P34" s="15">
        <v>0.96419999999999995</v>
      </c>
      <c r="Q34" s="15">
        <v>0.9879</v>
      </c>
      <c r="R34" s="41">
        <v>4</v>
      </c>
      <c r="S34" s="41">
        <v>600</v>
      </c>
      <c r="T34" s="41"/>
      <c r="U34" s="41">
        <v>7</v>
      </c>
      <c r="V34" s="41">
        <v>3</v>
      </c>
    </row>
    <row r="35" spans="1:22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L35" s="15"/>
      <c r="M35" s="15"/>
      <c r="N35" s="15"/>
      <c r="O35" s="15"/>
      <c r="P35" s="15"/>
      <c r="Q35" s="15"/>
      <c r="R35" s="41"/>
      <c r="S35" s="41"/>
      <c r="T35" s="41"/>
      <c r="U35" s="41"/>
    </row>
    <row r="36" spans="1:22" x14ac:dyDescent="0.25">
      <c r="B36" s="28">
        <v>0.99860000000000004</v>
      </c>
      <c r="C36" s="28">
        <v>0.99860000000000004</v>
      </c>
      <c r="G36" s="28">
        <v>0.95</v>
      </c>
      <c r="H36" s="28">
        <v>0.95</v>
      </c>
      <c r="L36" s="15"/>
      <c r="M36" s="15"/>
      <c r="N36" s="15"/>
      <c r="O36" s="15"/>
      <c r="P36" s="15"/>
      <c r="Q36" s="15"/>
      <c r="R36" s="41"/>
      <c r="S36" s="41"/>
      <c r="T36" s="41"/>
      <c r="U36" s="41"/>
    </row>
    <row r="37" spans="1:22" x14ac:dyDescent="0.25">
      <c r="A37">
        <v>10</v>
      </c>
      <c r="L37" s="15"/>
      <c r="M37" s="15"/>
      <c r="N37" s="15"/>
      <c r="O37" s="15"/>
      <c r="P37" s="15"/>
      <c r="Q37" s="15"/>
      <c r="R37" s="41">
        <v>292</v>
      </c>
      <c r="S37" s="41">
        <v>5</v>
      </c>
      <c r="T37" s="41"/>
      <c r="U37" s="41">
        <v>283</v>
      </c>
      <c r="V37" s="41">
        <v>0</v>
      </c>
    </row>
    <row r="38" spans="1:22" x14ac:dyDescent="0.25">
      <c r="A38" s="23" t="s">
        <v>94</v>
      </c>
      <c r="B38" s="23" t="s">
        <v>95</v>
      </c>
      <c r="C38" s="23"/>
      <c r="D38" s="23" t="s">
        <v>96</v>
      </c>
      <c r="E38" s="23" t="s">
        <v>246</v>
      </c>
      <c r="F38" s="23"/>
      <c r="G38" s="19"/>
      <c r="I38" s="23" t="s">
        <v>98</v>
      </c>
      <c r="J38" s="23" t="s">
        <v>217</v>
      </c>
      <c r="K38" s="12"/>
      <c r="L38" s="28">
        <v>0.9919</v>
      </c>
      <c r="M38" s="28">
        <v>0.99319999999999997</v>
      </c>
      <c r="N38" s="28">
        <v>0.99229999999999996</v>
      </c>
      <c r="O38" s="15">
        <v>1</v>
      </c>
      <c r="P38" s="15">
        <v>0.96250000000000002</v>
      </c>
      <c r="Q38" s="15">
        <v>0.9879</v>
      </c>
      <c r="R38" s="41">
        <v>2</v>
      </c>
      <c r="S38" s="41">
        <v>611</v>
      </c>
      <c r="T38" s="41"/>
      <c r="U38" s="41">
        <v>9</v>
      </c>
      <c r="V38" s="41">
        <v>5</v>
      </c>
    </row>
    <row r="39" spans="1:22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L39" s="15">
        <f t="shared" ref="L39:Q39" si="0">AVERAGE(L2:L38)</f>
        <v>0.99487999999999988</v>
      </c>
      <c r="M39" s="15">
        <f t="shared" si="0"/>
        <v>0.98029999999999995</v>
      </c>
      <c r="N39" s="15">
        <f t="shared" si="0"/>
        <v>0.99043000000000014</v>
      </c>
      <c r="O39" s="15">
        <f t="shared" si="0"/>
        <v>0.99968000000000001</v>
      </c>
      <c r="P39" s="15">
        <f t="shared" si="0"/>
        <v>0.95081000000000004</v>
      </c>
      <c r="Q39" s="15">
        <f t="shared" si="0"/>
        <v>0.98481999999999981</v>
      </c>
    </row>
    <row r="40" spans="1:22" x14ac:dyDescent="0.25">
      <c r="B40" s="28">
        <v>0.99860000000000004</v>
      </c>
      <c r="C40" s="28">
        <v>0.99860000000000004</v>
      </c>
      <c r="G40" s="28">
        <v>0.95</v>
      </c>
      <c r="H40" s="28">
        <v>0.95</v>
      </c>
      <c r="N40" s="15"/>
      <c r="O40" s="41"/>
      <c r="R40" s="41"/>
      <c r="S40" s="41"/>
    </row>
    <row r="41" spans="1:22" x14ac:dyDescent="0.25">
      <c r="O41" s="41"/>
      <c r="P41" s="41"/>
      <c r="Q41" s="41"/>
      <c r="R41" s="41"/>
      <c r="S41" s="41"/>
    </row>
    <row r="42" spans="1:22" x14ac:dyDescent="0.25">
      <c r="O42" s="41"/>
      <c r="P42" s="41"/>
      <c r="Q42" s="41"/>
      <c r="R42" s="41"/>
      <c r="S42" s="4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6" workbookViewId="0">
      <selection activeCell="H30" sqref="H30:N30"/>
    </sheetView>
  </sheetViews>
  <sheetFormatPr defaultRowHeight="16.5" x14ac:dyDescent="0.25"/>
  <sheetData>
    <row r="1" spans="1:14" x14ac:dyDescent="0.25">
      <c r="A1">
        <v>1</v>
      </c>
      <c r="H1" t="s">
        <v>290</v>
      </c>
      <c r="I1" t="s">
        <v>289</v>
      </c>
      <c r="J1" t="s">
        <v>291</v>
      </c>
      <c r="L1" t="s">
        <v>290</v>
      </c>
      <c r="M1" t="s">
        <v>289</v>
      </c>
      <c r="N1" t="s">
        <v>291</v>
      </c>
    </row>
    <row r="2" spans="1:14" x14ac:dyDescent="0.25">
      <c r="B2">
        <v>271</v>
      </c>
      <c r="C2">
        <v>11</v>
      </c>
      <c r="E2">
        <v>263</v>
      </c>
      <c r="F2">
        <v>0</v>
      </c>
      <c r="H2" s="15">
        <v>0.98250000000000004</v>
      </c>
      <c r="I2" s="15">
        <v>0.96440000000000003</v>
      </c>
      <c r="J2" s="15">
        <v>0.97689999999999999</v>
      </c>
      <c r="L2" s="15">
        <v>1</v>
      </c>
      <c r="M2" s="15">
        <v>0.93589999999999995</v>
      </c>
      <c r="N2" s="15">
        <v>0.98019999999999996</v>
      </c>
    </row>
    <row r="3" spans="1:14" x14ac:dyDescent="0.25">
      <c r="B3">
        <v>10</v>
      </c>
      <c r="C3">
        <v>618</v>
      </c>
      <c r="E3">
        <v>8</v>
      </c>
      <c r="F3">
        <v>11</v>
      </c>
    </row>
    <row r="4" spans="1:14" x14ac:dyDescent="0.25">
      <c r="A4">
        <v>2</v>
      </c>
    </row>
    <row r="5" spans="1:14" x14ac:dyDescent="0.25">
      <c r="B5">
        <v>260</v>
      </c>
      <c r="C5">
        <v>8</v>
      </c>
      <c r="E5">
        <v>257</v>
      </c>
      <c r="F5">
        <v>1</v>
      </c>
      <c r="H5" s="15">
        <v>0.98729999999999996</v>
      </c>
      <c r="I5" s="15">
        <v>0.93189999999999995</v>
      </c>
      <c r="J5" s="15">
        <v>0.97030000000000005</v>
      </c>
      <c r="L5" s="15">
        <v>0.99839999999999995</v>
      </c>
      <c r="M5" s="15">
        <v>0.92110000000000003</v>
      </c>
      <c r="N5" s="15">
        <v>0.97470000000000001</v>
      </c>
    </row>
    <row r="6" spans="1:14" x14ac:dyDescent="0.25">
      <c r="B6">
        <v>19</v>
      </c>
      <c r="C6">
        <v>623</v>
      </c>
      <c r="E6">
        <v>3</v>
      </c>
      <c r="F6">
        <v>7</v>
      </c>
    </row>
    <row r="7" spans="1:14" x14ac:dyDescent="0.25">
      <c r="A7">
        <v>3</v>
      </c>
    </row>
    <row r="8" spans="1:14" x14ac:dyDescent="0.25">
      <c r="B8">
        <v>251</v>
      </c>
      <c r="C8">
        <v>5</v>
      </c>
      <c r="E8">
        <v>243</v>
      </c>
      <c r="F8">
        <v>1</v>
      </c>
      <c r="H8" s="15">
        <v>0.99219999999999997</v>
      </c>
      <c r="I8" s="15">
        <v>0.94359999999999999</v>
      </c>
      <c r="J8" s="15">
        <v>0.97799999999999998</v>
      </c>
      <c r="L8" s="15">
        <v>0.99839999999999995</v>
      </c>
      <c r="M8" s="15">
        <v>0.91349999999999998</v>
      </c>
      <c r="N8" s="15">
        <v>0.97360000000000002</v>
      </c>
    </row>
    <row r="9" spans="1:14" x14ac:dyDescent="0.25">
      <c r="B9">
        <v>15</v>
      </c>
      <c r="C9">
        <v>639</v>
      </c>
      <c r="E9">
        <v>8</v>
      </c>
      <c r="F9">
        <v>4</v>
      </c>
    </row>
    <row r="10" spans="1:14" x14ac:dyDescent="0.25">
      <c r="A10" s="12">
        <v>4</v>
      </c>
    </row>
    <row r="11" spans="1:14" x14ac:dyDescent="0.25">
      <c r="B11">
        <v>237</v>
      </c>
      <c r="C11">
        <v>5</v>
      </c>
      <c r="E11">
        <v>233</v>
      </c>
      <c r="F11">
        <v>1</v>
      </c>
      <c r="H11" s="15">
        <v>0.99239999999999995</v>
      </c>
      <c r="I11" s="15">
        <v>0.93679999999999997</v>
      </c>
      <c r="J11" s="15">
        <v>0.97689999999999999</v>
      </c>
      <c r="L11" s="15">
        <v>0.99850000000000005</v>
      </c>
      <c r="M11" s="15">
        <v>0.92090000000000005</v>
      </c>
      <c r="N11" s="15">
        <v>0.97689999999999999</v>
      </c>
    </row>
    <row r="12" spans="1:14" x14ac:dyDescent="0.25">
      <c r="B12">
        <v>16</v>
      </c>
      <c r="C12">
        <v>652</v>
      </c>
      <c r="E12">
        <v>4</v>
      </c>
      <c r="F12">
        <v>4</v>
      </c>
    </row>
    <row r="13" spans="1:14" x14ac:dyDescent="0.25">
      <c r="A13" s="12">
        <v>5</v>
      </c>
    </row>
    <row r="14" spans="1:14" x14ac:dyDescent="0.25">
      <c r="B14">
        <v>246</v>
      </c>
      <c r="C14">
        <v>8</v>
      </c>
      <c r="E14">
        <v>232</v>
      </c>
      <c r="F14">
        <v>1</v>
      </c>
      <c r="H14" s="15">
        <v>0.98780000000000001</v>
      </c>
      <c r="I14" s="15">
        <v>0.96089999999999998</v>
      </c>
      <c r="J14" s="15">
        <v>0.98019999999999996</v>
      </c>
      <c r="L14" s="15">
        <v>0.99850000000000005</v>
      </c>
      <c r="M14" s="15">
        <v>0.90629999999999999</v>
      </c>
      <c r="N14" s="15">
        <v>0.97250000000000003</v>
      </c>
    </row>
    <row r="15" spans="1:14" x14ac:dyDescent="0.25">
      <c r="B15">
        <v>10</v>
      </c>
      <c r="C15">
        <v>646</v>
      </c>
      <c r="E15">
        <v>14</v>
      </c>
      <c r="F15">
        <v>7</v>
      </c>
    </row>
    <row r="16" spans="1:14" x14ac:dyDescent="0.25">
      <c r="A16" s="12">
        <v>6</v>
      </c>
    </row>
    <row r="17" spans="1:14" x14ac:dyDescent="0.25">
      <c r="B17">
        <v>256</v>
      </c>
      <c r="C17">
        <v>11</v>
      </c>
      <c r="E17">
        <v>247</v>
      </c>
      <c r="F17">
        <v>1</v>
      </c>
      <c r="H17" s="15">
        <v>0.9829</v>
      </c>
      <c r="I17" s="15">
        <v>0.95520000000000005</v>
      </c>
      <c r="J17" s="15">
        <v>0.97470000000000001</v>
      </c>
      <c r="L17" s="15">
        <v>0.99839999999999995</v>
      </c>
      <c r="M17" s="15">
        <v>0.92159999999999997</v>
      </c>
      <c r="N17" s="15">
        <v>0.9758</v>
      </c>
    </row>
    <row r="18" spans="1:14" x14ac:dyDescent="0.25">
      <c r="B18">
        <v>12</v>
      </c>
      <c r="C18">
        <v>631</v>
      </c>
      <c r="E18">
        <v>9</v>
      </c>
      <c r="F18">
        <v>10</v>
      </c>
    </row>
    <row r="19" spans="1:14" x14ac:dyDescent="0.25">
      <c r="A19">
        <v>7</v>
      </c>
    </row>
    <row r="20" spans="1:14" x14ac:dyDescent="0.25">
      <c r="B20">
        <v>279</v>
      </c>
      <c r="C20">
        <v>6</v>
      </c>
      <c r="E20">
        <v>275</v>
      </c>
      <c r="F20">
        <v>1</v>
      </c>
      <c r="H20" s="15">
        <v>0.99029999999999996</v>
      </c>
      <c r="I20" s="15">
        <v>0.95550000000000002</v>
      </c>
      <c r="J20" s="15">
        <v>0.97909999999999997</v>
      </c>
      <c r="L20" s="15">
        <v>0.99839999999999995</v>
      </c>
      <c r="M20" s="15">
        <v>0.94179999999999997</v>
      </c>
      <c r="N20" s="15">
        <v>0.98019999999999996</v>
      </c>
    </row>
    <row r="21" spans="1:14" x14ac:dyDescent="0.25">
      <c r="B21">
        <v>13</v>
      </c>
      <c r="C21">
        <v>612</v>
      </c>
      <c r="E21">
        <v>4</v>
      </c>
      <c r="F21">
        <v>5</v>
      </c>
    </row>
    <row r="22" spans="1:14" x14ac:dyDescent="0.25">
      <c r="A22">
        <v>8</v>
      </c>
    </row>
    <row r="23" spans="1:14" x14ac:dyDescent="0.25">
      <c r="B23">
        <v>287</v>
      </c>
      <c r="C23">
        <v>4</v>
      </c>
      <c r="E23">
        <v>282</v>
      </c>
      <c r="F23">
        <v>0</v>
      </c>
      <c r="H23" s="15">
        <v>0.99339999999999995</v>
      </c>
      <c r="I23" s="15">
        <v>0.94410000000000005</v>
      </c>
      <c r="J23" s="15">
        <v>0.97689999999999999</v>
      </c>
      <c r="L23" s="15">
        <v>1</v>
      </c>
      <c r="M23" s="15">
        <v>0.92759999999999998</v>
      </c>
      <c r="N23" s="15">
        <v>0.9758</v>
      </c>
    </row>
    <row r="24" spans="1:14" x14ac:dyDescent="0.25">
      <c r="B24">
        <v>17</v>
      </c>
      <c r="C24">
        <v>602</v>
      </c>
      <c r="E24">
        <v>5</v>
      </c>
      <c r="F24">
        <v>4</v>
      </c>
    </row>
    <row r="25" spans="1:14" x14ac:dyDescent="0.25">
      <c r="A25">
        <v>9</v>
      </c>
    </row>
    <row r="26" spans="1:14" x14ac:dyDescent="0.25">
      <c r="B26">
        <v>299</v>
      </c>
      <c r="C26">
        <v>11</v>
      </c>
      <c r="E26">
        <v>292</v>
      </c>
      <c r="F26">
        <v>0</v>
      </c>
      <c r="H26" s="15">
        <v>0.98180000000000001</v>
      </c>
      <c r="I26" s="15">
        <v>0.97389999999999999</v>
      </c>
      <c r="J26" s="15">
        <v>0.97909999999999997</v>
      </c>
      <c r="L26" s="15">
        <v>1</v>
      </c>
      <c r="M26" s="15">
        <v>0.95109999999999995</v>
      </c>
      <c r="N26" s="15">
        <v>0.98350000000000004</v>
      </c>
    </row>
    <row r="27" spans="1:14" x14ac:dyDescent="0.25">
      <c r="B27">
        <v>8</v>
      </c>
      <c r="C27">
        <v>592</v>
      </c>
      <c r="E27">
        <v>7</v>
      </c>
      <c r="F27">
        <v>11</v>
      </c>
    </row>
    <row r="28" spans="1:14" x14ac:dyDescent="0.25">
      <c r="A28" s="12">
        <v>10</v>
      </c>
    </row>
    <row r="29" spans="1:14" x14ac:dyDescent="0.25">
      <c r="B29">
        <v>266</v>
      </c>
      <c r="C29">
        <v>5</v>
      </c>
      <c r="E29">
        <v>260</v>
      </c>
      <c r="F29">
        <v>1</v>
      </c>
      <c r="H29" s="15">
        <v>0.9919</v>
      </c>
      <c r="I29" s="15">
        <v>0.90480000000000005</v>
      </c>
      <c r="J29" s="15">
        <v>0.9637</v>
      </c>
      <c r="L29" s="15">
        <v>0.99839999999999995</v>
      </c>
      <c r="M29" s="15">
        <v>0.97740000000000005</v>
      </c>
      <c r="N29" s="15">
        <v>0.99209999999999998</v>
      </c>
    </row>
    <row r="30" spans="1:14" x14ac:dyDescent="0.25">
      <c r="B30">
        <v>28</v>
      </c>
      <c r="C30">
        <v>611</v>
      </c>
      <c r="E30">
        <v>6</v>
      </c>
      <c r="F30">
        <v>4</v>
      </c>
      <c r="H30" s="15">
        <f>AVERAGE(H2:H29)</f>
        <v>0.98825000000000007</v>
      </c>
      <c r="I30" s="15">
        <f>AVERAGE(I2:I29)</f>
        <v>0.94711000000000001</v>
      </c>
      <c r="J30" s="15">
        <f>AVERAGE(J2:J29)</f>
        <v>0.97558000000000011</v>
      </c>
      <c r="L30" s="15">
        <f>AVERAGE(L2:L29)</f>
        <v>0.99890000000000012</v>
      </c>
      <c r="M30" s="15">
        <f>AVERAGE(M2:M29)</f>
        <v>0.93171999999999999</v>
      </c>
      <c r="N30" s="15">
        <f>AVERAGE(N2:N29)</f>
        <v>0.9785299999999999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0" workbookViewId="0">
      <selection activeCell="T42" sqref="T42"/>
    </sheetView>
  </sheetViews>
  <sheetFormatPr defaultRowHeight="16.5" x14ac:dyDescent="0.25"/>
  <cols>
    <col min="19" max="20" width="10.625" bestFit="1" customWidth="1"/>
  </cols>
  <sheetData>
    <row r="1" spans="1:23" x14ac:dyDescent="0.25">
      <c r="A1">
        <v>1</v>
      </c>
      <c r="R1">
        <v>1</v>
      </c>
    </row>
    <row r="2" spans="1:23" x14ac:dyDescent="0.25">
      <c r="A2" s="23" t="s">
        <v>94</v>
      </c>
      <c r="B2" s="23" t="s">
        <v>95</v>
      </c>
      <c r="C2" s="23"/>
      <c r="D2" s="23" t="s">
        <v>96</v>
      </c>
      <c r="E2" s="23" t="s">
        <v>246</v>
      </c>
      <c r="F2" s="23"/>
      <c r="G2" s="19"/>
      <c r="I2" s="23" t="s">
        <v>98</v>
      </c>
      <c r="J2" s="23" t="s">
        <v>217</v>
      </c>
      <c r="K2" s="12"/>
      <c r="L2" s="28">
        <v>0.97140000000000004</v>
      </c>
      <c r="M2" s="28">
        <v>0.98219999999999996</v>
      </c>
      <c r="N2" s="28">
        <v>0.97470000000000001</v>
      </c>
      <c r="O2" s="28">
        <v>0.99839999999999995</v>
      </c>
      <c r="P2" s="28">
        <v>0.95369999999999999</v>
      </c>
      <c r="Q2" s="28">
        <v>0.98460000000000003</v>
      </c>
      <c r="R2" s="40"/>
      <c r="S2" s="41">
        <v>276</v>
      </c>
      <c r="T2" s="41">
        <v>18</v>
      </c>
      <c r="U2" s="41"/>
      <c r="V2" s="41">
        <v>268</v>
      </c>
      <c r="W2" s="41">
        <v>1</v>
      </c>
    </row>
    <row r="3" spans="1:23" x14ac:dyDescent="0.25">
      <c r="A3" s="7" t="s">
        <v>25</v>
      </c>
      <c r="B3" s="1" t="s">
        <v>4</v>
      </c>
      <c r="C3" s="7" t="s">
        <v>5</v>
      </c>
      <c r="D3" s="7" t="s">
        <v>6</v>
      </c>
      <c r="E3" s="7" t="s">
        <v>21</v>
      </c>
      <c r="F3" s="1" t="s">
        <v>4</v>
      </c>
      <c r="G3" s="7" t="s">
        <v>5</v>
      </c>
      <c r="H3" s="7" t="s">
        <v>6</v>
      </c>
      <c r="L3" s="15"/>
      <c r="M3" s="15"/>
      <c r="N3" s="15"/>
      <c r="O3" s="28"/>
      <c r="P3" s="15"/>
      <c r="Q3" s="15"/>
      <c r="R3" s="41"/>
      <c r="S3" s="41">
        <v>5</v>
      </c>
      <c r="T3" s="41">
        <v>611</v>
      </c>
      <c r="U3" s="41"/>
      <c r="V3" s="41">
        <v>8</v>
      </c>
      <c r="W3" s="41">
        <v>17</v>
      </c>
    </row>
    <row r="4" spans="1:23" x14ac:dyDescent="0.25">
      <c r="B4" s="28">
        <v>0.99860000000000004</v>
      </c>
      <c r="C4" s="28">
        <v>0.99860000000000004</v>
      </c>
      <c r="G4" s="28">
        <v>0.95</v>
      </c>
      <c r="H4" s="28">
        <v>0.95</v>
      </c>
      <c r="L4" s="15"/>
      <c r="M4" s="15"/>
      <c r="N4" s="15"/>
      <c r="O4" s="15"/>
      <c r="P4" s="15"/>
      <c r="Q4" s="15"/>
      <c r="R4" s="41"/>
      <c r="S4" s="41"/>
      <c r="T4" s="41"/>
      <c r="U4" s="41"/>
    </row>
    <row r="5" spans="1:23" x14ac:dyDescent="0.25">
      <c r="A5">
        <v>2</v>
      </c>
      <c r="L5" s="15"/>
      <c r="M5" s="15"/>
      <c r="N5" s="15"/>
      <c r="O5" s="15"/>
      <c r="P5" s="15"/>
      <c r="Q5" s="15"/>
      <c r="R5" s="40">
        <v>2</v>
      </c>
    </row>
    <row r="6" spans="1:23" x14ac:dyDescent="0.25">
      <c r="A6" s="23" t="s">
        <v>94</v>
      </c>
      <c r="B6" s="23" t="s">
        <v>95</v>
      </c>
      <c r="C6" s="23"/>
      <c r="D6" s="23" t="s">
        <v>96</v>
      </c>
      <c r="E6" s="23" t="s">
        <v>246</v>
      </c>
      <c r="F6" s="23"/>
      <c r="G6" s="19"/>
      <c r="I6" s="23" t="s">
        <v>98</v>
      </c>
      <c r="J6" s="23" t="s">
        <v>217</v>
      </c>
      <c r="K6" s="12"/>
      <c r="L6" s="28">
        <v>0.9889</v>
      </c>
      <c r="M6" s="28">
        <v>0.9677</v>
      </c>
      <c r="N6" s="28">
        <v>0.98240000000000005</v>
      </c>
      <c r="O6" s="28">
        <v>0.99839999999999995</v>
      </c>
      <c r="P6" s="28">
        <v>0.95340000000000003</v>
      </c>
      <c r="Q6" s="28">
        <v>0.98460000000000003</v>
      </c>
      <c r="R6" s="41"/>
      <c r="S6" s="44">
        <v>270</v>
      </c>
      <c r="T6" s="41">
        <v>7</v>
      </c>
      <c r="U6" s="41"/>
      <c r="V6" s="41">
        <v>266</v>
      </c>
      <c r="W6">
        <v>1</v>
      </c>
    </row>
    <row r="7" spans="1:23" x14ac:dyDescent="0.25">
      <c r="A7" s="7" t="s">
        <v>25</v>
      </c>
      <c r="B7" s="1" t="s">
        <v>4</v>
      </c>
      <c r="C7" s="7" t="s">
        <v>5</v>
      </c>
      <c r="D7" s="7" t="s">
        <v>6</v>
      </c>
      <c r="E7" s="7" t="s">
        <v>21</v>
      </c>
      <c r="F7" s="1" t="s">
        <v>4</v>
      </c>
      <c r="G7" s="7" t="s">
        <v>5</v>
      </c>
      <c r="H7" s="7" t="s">
        <v>6</v>
      </c>
      <c r="L7" s="15"/>
      <c r="M7" s="15"/>
      <c r="N7" s="15"/>
      <c r="O7" s="15"/>
      <c r="P7" s="15"/>
      <c r="Q7" s="15"/>
      <c r="R7" s="41"/>
      <c r="S7" s="41">
        <v>9</v>
      </c>
      <c r="T7" s="41">
        <v>624</v>
      </c>
      <c r="U7" s="41"/>
      <c r="V7" s="41">
        <v>4</v>
      </c>
      <c r="W7">
        <v>6</v>
      </c>
    </row>
    <row r="8" spans="1:23" x14ac:dyDescent="0.25">
      <c r="B8" s="28">
        <v>0.99860000000000004</v>
      </c>
      <c r="C8" s="28">
        <v>0.99860000000000004</v>
      </c>
      <c r="G8" s="28">
        <v>0.95</v>
      </c>
      <c r="H8" s="28">
        <v>0.95</v>
      </c>
      <c r="L8" s="15"/>
      <c r="M8" s="15"/>
      <c r="N8" s="15"/>
      <c r="O8" s="15"/>
      <c r="P8" s="15"/>
      <c r="Q8" s="15"/>
      <c r="R8" s="41"/>
      <c r="S8" s="41"/>
      <c r="T8" s="41"/>
      <c r="U8" s="41"/>
    </row>
    <row r="9" spans="1:23" x14ac:dyDescent="0.25">
      <c r="A9">
        <v>3</v>
      </c>
      <c r="L9" s="15"/>
      <c r="M9" s="15"/>
      <c r="N9" s="15"/>
      <c r="O9" s="15"/>
      <c r="P9" s="15"/>
      <c r="Q9" s="15"/>
      <c r="R9" s="41">
        <v>3</v>
      </c>
      <c r="S9" s="41"/>
      <c r="T9" s="41"/>
      <c r="U9" s="41"/>
    </row>
    <row r="10" spans="1:23" x14ac:dyDescent="0.25">
      <c r="A10" s="23" t="s">
        <v>94</v>
      </c>
      <c r="B10" s="23" t="s">
        <v>95</v>
      </c>
      <c r="C10" s="23"/>
      <c r="D10" s="23" t="s">
        <v>96</v>
      </c>
      <c r="E10" s="23" t="s">
        <v>246</v>
      </c>
      <c r="F10" s="23"/>
      <c r="G10" s="19"/>
      <c r="I10" s="23" t="s">
        <v>98</v>
      </c>
      <c r="J10" s="23" t="s">
        <v>217</v>
      </c>
      <c r="K10" s="12"/>
      <c r="L10" s="28">
        <v>0.98450000000000004</v>
      </c>
      <c r="M10" s="28">
        <v>0.96240000000000003</v>
      </c>
      <c r="N10" s="28">
        <v>0.97799999999999998</v>
      </c>
      <c r="O10" s="15">
        <v>0.99839999999999995</v>
      </c>
      <c r="P10" s="28">
        <v>0.93230000000000002</v>
      </c>
      <c r="Q10" s="28">
        <v>0.97909999999999997</v>
      </c>
      <c r="R10" s="41"/>
      <c r="S10" s="41">
        <v>256</v>
      </c>
      <c r="T10" s="41">
        <v>10</v>
      </c>
      <c r="U10" s="41"/>
      <c r="V10" s="41">
        <v>248</v>
      </c>
      <c r="W10" s="41">
        <v>1</v>
      </c>
    </row>
    <row r="11" spans="1:23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L11" s="15"/>
      <c r="M11" s="15"/>
      <c r="N11" s="15"/>
      <c r="O11" s="15"/>
      <c r="P11" s="15"/>
      <c r="Q11" s="15"/>
      <c r="R11" s="41"/>
      <c r="S11" s="41">
        <v>10</v>
      </c>
      <c r="T11" s="41">
        <v>634</v>
      </c>
      <c r="U11" s="41"/>
      <c r="V11" s="41">
        <v>8</v>
      </c>
      <c r="W11" s="41">
        <v>9</v>
      </c>
    </row>
    <row r="12" spans="1:23" x14ac:dyDescent="0.25">
      <c r="B12" s="28">
        <v>0.99860000000000004</v>
      </c>
      <c r="C12" s="28">
        <v>0.99860000000000004</v>
      </c>
      <c r="G12" s="28">
        <v>0.95</v>
      </c>
      <c r="H12" s="28">
        <v>0.95</v>
      </c>
      <c r="L12" s="15"/>
      <c r="M12" s="15"/>
      <c r="N12" s="15"/>
      <c r="O12" s="15"/>
      <c r="P12" s="15"/>
      <c r="Q12" s="15"/>
      <c r="R12" s="41"/>
      <c r="S12" s="41"/>
      <c r="T12" s="41"/>
      <c r="U12" s="41"/>
    </row>
    <row r="13" spans="1:23" x14ac:dyDescent="0.25">
      <c r="A13">
        <v>4</v>
      </c>
      <c r="L13" s="15"/>
      <c r="M13" s="15"/>
      <c r="N13" s="15"/>
      <c r="O13" s="15"/>
      <c r="P13" s="15"/>
      <c r="Q13" s="15"/>
      <c r="R13" s="41">
        <v>4</v>
      </c>
      <c r="S13" s="41"/>
      <c r="T13" s="41"/>
      <c r="U13" s="41"/>
    </row>
    <row r="14" spans="1:23" x14ac:dyDescent="0.25">
      <c r="A14" s="23" t="s">
        <v>94</v>
      </c>
      <c r="B14" s="23" t="s">
        <v>95</v>
      </c>
      <c r="C14" s="23"/>
      <c r="D14" s="23" t="s">
        <v>96</v>
      </c>
      <c r="E14" s="23" t="s">
        <v>246</v>
      </c>
      <c r="F14" s="23"/>
      <c r="G14" s="19"/>
      <c r="I14" s="23" t="s">
        <v>98</v>
      </c>
      <c r="J14" s="23" t="s">
        <v>217</v>
      </c>
      <c r="K14" s="12"/>
      <c r="L14" s="28">
        <v>0.98019999999999996</v>
      </c>
      <c r="M14" s="28">
        <v>0.94469999999999998</v>
      </c>
      <c r="N14" s="28">
        <v>0.97030000000000005</v>
      </c>
      <c r="O14" s="15">
        <v>0.99850000000000005</v>
      </c>
      <c r="P14" s="28">
        <v>0.93679999999999997</v>
      </c>
      <c r="Q14" s="28">
        <v>0.98129999999999995</v>
      </c>
      <c r="R14" s="41"/>
      <c r="S14" s="41">
        <v>239</v>
      </c>
      <c r="T14" s="41">
        <v>13</v>
      </c>
      <c r="U14" s="41"/>
      <c r="V14" s="41">
        <v>237</v>
      </c>
      <c r="W14" s="41">
        <v>1</v>
      </c>
    </row>
    <row r="15" spans="1:23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L15" s="15"/>
      <c r="M15" s="15"/>
      <c r="N15" s="15"/>
      <c r="O15" s="15"/>
      <c r="P15" s="15"/>
      <c r="Q15" s="15"/>
      <c r="R15" s="41"/>
      <c r="S15" s="41">
        <v>14</v>
      </c>
      <c r="T15" s="41">
        <v>644</v>
      </c>
      <c r="U15" s="41"/>
      <c r="V15" s="41">
        <v>2</v>
      </c>
      <c r="W15" s="41">
        <v>12</v>
      </c>
    </row>
    <row r="16" spans="1:23" x14ac:dyDescent="0.25">
      <c r="B16" s="28">
        <v>0.99860000000000004</v>
      </c>
      <c r="C16" s="28">
        <v>0.99860000000000004</v>
      </c>
      <c r="G16" s="28">
        <v>0.95</v>
      </c>
      <c r="H16" s="28">
        <v>0.95</v>
      </c>
      <c r="L16" s="15"/>
      <c r="M16" s="15"/>
      <c r="N16" s="15"/>
      <c r="O16" s="15"/>
      <c r="P16" s="15"/>
      <c r="Q16" s="15"/>
      <c r="R16" s="41"/>
      <c r="S16" s="41"/>
      <c r="T16" s="41"/>
      <c r="U16" s="41"/>
    </row>
    <row r="17" spans="1:23" x14ac:dyDescent="0.25">
      <c r="A17">
        <v>5</v>
      </c>
      <c r="L17" s="15"/>
      <c r="M17" s="15"/>
      <c r="N17" s="15"/>
      <c r="O17" s="15"/>
      <c r="P17" s="15"/>
      <c r="Q17" s="15"/>
      <c r="R17" s="41">
        <v>5</v>
      </c>
      <c r="S17" s="41"/>
      <c r="T17" s="41"/>
      <c r="U17" s="41"/>
    </row>
    <row r="18" spans="1:23" x14ac:dyDescent="0.25">
      <c r="A18" s="23" t="s">
        <v>94</v>
      </c>
      <c r="B18" s="23" t="s">
        <v>95</v>
      </c>
      <c r="C18" s="23"/>
      <c r="D18" s="23" t="s">
        <v>96</v>
      </c>
      <c r="E18" s="23" t="s">
        <v>246</v>
      </c>
      <c r="F18" s="23"/>
      <c r="G18" s="19"/>
      <c r="I18" s="23" t="s">
        <v>98</v>
      </c>
      <c r="J18" s="23" t="s">
        <v>217</v>
      </c>
      <c r="K18" s="12"/>
      <c r="L18" s="28">
        <v>0.98929999999999996</v>
      </c>
      <c r="M18" s="28">
        <v>0.94920000000000004</v>
      </c>
      <c r="N18" s="28">
        <v>0.97799999999999998</v>
      </c>
      <c r="O18" s="15">
        <v>1</v>
      </c>
      <c r="P18" s="15">
        <v>0.90229999999999999</v>
      </c>
      <c r="Q18" s="15">
        <v>0.97250000000000003</v>
      </c>
      <c r="R18" s="41"/>
      <c r="S18" s="41">
        <v>243</v>
      </c>
      <c r="T18" s="42">
        <v>7</v>
      </c>
      <c r="V18">
        <v>231</v>
      </c>
      <c r="W18">
        <v>0</v>
      </c>
    </row>
    <row r="19" spans="1:23" x14ac:dyDescent="0.25">
      <c r="A19" s="7" t="s">
        <v>25</v>
      </c>
      <c r="B19" s="1" t="s">
        <v>4</v>
      </c>
      <c r="C19" s="7" t="s">
        <v>5</v>
      </c>
      <c r="D19" s="7" t="s">
        <v>6</v>
      </c>
      <c r="E19" s="7" t="s">
        <v>21</v>
      </c>
      <c r="F19" s="1" t="s">
        <v>4</v>
      </c>
      <c r="G19" s="7" t="s">
        <v>5</v>
      </c>
      <c r="H19" s="7" t="s">
        <v>6</v>
      </c>
      <c r="L19" s="15"/>
      <c r="M19" s="15"/>
      <c r="N19" s="15"/>
      <c r="O19" s="15"/>
      <c r="P19" s="15"/>
      <c r="Q19" s="15"/>
      <c r="R19" s="41"/>
      <c r="S19">
        <v>13</v>
      </c>
      <c r="T19">
        <v>647</v>
      </c>
      <c r="U19" s="41"/>
      <c r="V19">
        <v>12</v>
      </c>
      <c r="W19">
        <v>7</v>
      </c>
    </row>
    <row r="20" spans="1:23" x14ac:dyDescent="0.25">
      <c r="B20" s="28">
        <v>0.99860000000000004</v>
      </c>
      <c r="C20" s="28">
        <v>0.99860000000000004</v>
      </c>
      <c r="G20" s="28">
        <v>0.95</v>
      </c>
      <c r="H20" s="28">
        <v>0.95</v>
      </c>
      <c r="L20" s="15"/>
      <c r="M20" s="15"/>
      <c r="N20" s="15"/>
      <c r="O20" s="15"/>
      <c r="P20" s="15"/>
      <c r="Q20" s="15"/>
      <c r="R20" s="41"/>
      <c r="S20" s="41"/>
      <c r="T20" s="41"/>
      <c r="U20" s="41"/>
    </row>
    <row r="21" spans="1:23" x14ac:dyDescent="0.25">
      <c r="A21">
        <v>6</v>
      </c>
      <c r="L21" s="15"/>
      <c r="M21" s="15"/>
      <c r="N21" s="15"/>
      <c r="O21" s="15"/>
      <c r="P21" s="15"/>
      <c r="Q21" s="15"/>
      <c r="R21" s="41">
        <v>6</v>
      </c>
      <c r="S21" s="41"/>
      <c r="T21" s="41"/>
      <c r="U21" s="41"/>
      <c r="V21" s="41"/>
    </row>
    <row r="22" spans="1:23" x14ac:dyDescent="0.25">
      <c r="A22" s="23" t="s">
        <v>94</v>
      </c>
      <c r="B22" s="23" t="s">
        <v>95</v>
      </c>
      <c r="C22" s="23"/>
      <c r="D22" s="23" t="s">
        <v>96</v>
      </c>
      <c r="E22" s="23" t="s">
        <v>246</v>
      </c>
      <c r="F22" s="23"/>
      <c r="G22" s="19"/>
      <c r="I22" s="23" t="s">
        <v>98</v>
      </c>
      <c r="J22" s="23" t="s">
        <v>217</v>
      </c>
      <c r="K22" s="12"/>
      <c r="L22" s="28">
        <v>0.98909999999999998</v>
      </c>
      <c r="M22" s="28">
        <v>0.9627</v>
      </c>
      <c r="N22" s="28">
        <v>0.98129999999999995</v>
      </c>
      <c r="O22" s="15">
        <v>0.99839999999999995</v>
      </c>
      <c r="P22" s="15">
        <v>0.92910000000000004</v>
      </c>
      <c r="Q22" s="15">
        <v>0.97799999999999998</v>
      </c>
      <c r="R22" s="41"/>
      <c r="S22" s="41">
        <v>258</v>
      </c>
      <c r="T22" s="41">
        <v>7</v>
      </c>
      <c r="U22" s="41"/>
      <c r="V22" s="41">
        <v>249</v>
      </c>
      <c r="W22" s="41">
        <v>1</v>
      </c>
    </row>
    <row r="23" spans="1:23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L23" s="15"/>
      <c r="M23" s="15"/>
      <c r="N23" s="15"/>
      <c r="O23" s="15"/>
      <c r="P23" s="15"/>
      <c r="Q23" s="15"/>
      <c r="R23" s="41"/>
      <c r="S23" s="41">
        <v>10</v>
      </c>
      <c r="T23" s="41">
        <v>635</v>
      </c>
      <c r="U23" s="41"/>
      <c r="V23">
        <v>9</v>
      </c>
      <c r="W23" s="41">
        <v>6</v>
      </c>
    </row>
    <row r="24" spans="1:23" x14ac:dyDescent="0.25">
      <c r="B24" s="28">
        <v>0.99860000000000004</v>
      </c>
      <c r="C24" s="28">
        <v>0.99860000000000004</v>
      </c>
      <c r="G24" s="28">
        <v>0.95</v>
      </c>
      <c r="H24" s="28">
        <v>0.95</v>
      </c>
      <c r="L24" s="15"/>
      <c r="M24" s="15"/>
      <c r="N24" s="15"/>
      <c r="O24" s="15"/>
      <c r="P24" s="15"/>
      <c r="Q24" s="15"/>
      <c r="R24" s="41"/>
      <c r="S24" s="41"/>
      <c r="T24" s="41"/>
      <c r="U24" s="41"/>
    </row>
    <row r="25" spans="1:23" x14ac:dyDescent="0.25">
      <c r="A25">
        <v>7</v>
      </c>
      <c r="L25" s="15"/>
      <c r="M25" s="15"/>
      <c r="N25" s="15"/>
      <c r="O25" s="15"/>
      <c r="P25" s="15"/>
      <c r="Q25" s="15"/>
      <c r="R25" s="40">
        <v>7</v>
      </c>
      <c r="S25" s="41"/>
      <c r="T25" s="41"/>
      <c r="U25" s="41"/>
      <c r="V25" s="41"/>
    </row>
    <row r="26" spans="1:23" x14ac:dyDescent="0.25">
      <c r="A26" s="23" t="s">
        <v>94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I26" s="23" t="s">
        <v>98</v>
      </c>
      <c r="J26" s="23" t="s">
        <v>217</v>
      </c>
      <c r="K26" s="12"/>
      <c r="L26" s="28">
        <v>0.99680000000000002</v>
      </c>
      <c r="M26" s="28">
        <v>0.95209999999999995</v>
      </c>
      <c r="N26" s="28">
        <v>0.98240000000000005</v>
      </c>
      <c r="O26" s="15">
        <v>1</v>
      </c>
      <c r="P26" s="15">
        <v>0.93489999999999995</v>
      </c>
      <c r="Q26" s="15">
        <v>0.97909999999999997</v>
      </c>
      <c r="R26" s="41"/>
      <c r="S26" s="41">
        <v>278</v>
      </c>
      <c r="T26" s="41">
        <v>2</v>
      </c>
      <c r="U26" s="41"/>
      <c r="V26" s="41">
        <v>273</v>
      </c>
      <c r="W26">
        <v>0</v>
      </c>
    </row>
    <row r="27" spans="1:23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L27" s="15"/>
      <c r="M27" s="15"/>
      <c r="N27" s="15"/>
      <c r="O27" s="15"/>
      <c r="P27" s="15"/>
      <c r="Q27" s="15"/>
      <c r="R27" s="41"/>
      <c r="S27" s="41">
        <v>14</v>
      </c>
      <c r="T27" s="41">
        <v>616</v>
      </c>
      <c r="U27" s="41"/>
      <c r="V27" s="41">
        <v>5</v>
      </c>
      <c r="W27">
        <v>2</v>
      </c>
    </row>
    <row r="28" spans="1:23" x14ac:dyDescent="0.25">
      <c r="B28" s="28">
        <v>0.99860000000000004</v>
      </c>
      <c r="C28" s="28">
        <v>0.99860000000000004</v>
      </c>
      <c r="G28" s="28">
        <v>0.95</v>
      </c>
      <c r="H28" s="28">
        <v>0.95</v>
      </c>
      <c r="L28" s="15"/>
      <c r="M28" s="15"/>
      <c r="N28" s="15"/>
      <c r="O28" s="15"/>
      <c r="P28" s="15"/>
      <c r="Q28" s="15"/>
      <c r="R28" s="41"/>
      <c r="S28" s="41"/>
      <c r="T28" s="41"/>
      <c r="U28" s="41"/>
    </row>
    <row r="29" spans="1:23" x14ac:dyDescent="0.25">
      <c r="A29">
        <v>8</v>
      </c>
      <c r="L29" s="15"/>
      <c r="M29" s="15"/>
      <c r="N29" s="15"/>
      <c r="O29" s="15"/>
      <c r="P29" s="15"/>
      <c r="Q29" s="15"/>
      <c r="R29" s="41">
        <v>8</v>
      </c>
      <c r="S29" s="41"/>
      <c r="T29" s="41"/>
      <c r="U29" s="41"/>
      <c r="V29" s="41"/>
    </row>
    <row r="30" spans="1:23" x14ac:dyDescent="0.25">
      <c r="A30" s="23" t="s">
        <v>94</v>
      </c>
      <c r="B30" s="23" t="s">
        <v>95</v>
      </c>
      <c r="C30" s="23"/>
      <c r="D30" s="23" t="s">
        <v>96</v>
      </c>
      <c r="E30" s="23" t="s">
        <v>246</v>
      </c>
      <c r="F30" s="23"/>
      <c r="G30" s="19"/>
      <c r="I30" s="23" t="s">
        <v>98</v>
      </c>
      <c r="J30" s="23" t="s">
        <v>217</v>
      </c>
      <c r="K30" s="12"/>
      <c r="L30" s="28">
        <v>0.98019999999999996</v>
      </c>
      <c r="M30" s="28">
        <v>0.96709999999999996</v>
      </c>
      <c r="N30" s="28">
        <v>0.9758</v>
      </c>
      <c r="O30" s="15">
        <v>0.99829999999999997</v>
      </c>
      <c r="P30" s="15">
        <v>0.94740000000000002</v>
      </c>
      <c r="Q30" s="15">
        <v>0.98129999999999995</v>
      </c>
      <c r="R30" s="41"/>
      <c r="S30" s="41">
        <v>294</v>
      </c>
      <c r="T30" s="41">
        <v>12</v>
      </c>
      <c r="U30" s="41"/>
      <c r="V30" s="41">
        <v>288</v>
      </c>
      <c r="W30" s="41">
        <v>1</v>
      </c>
    </row>
    <row r="31" spans="1:23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L31" s="15"/>
      <c r="M31" s="15"/>
      <c r="N31" s="15"/>
      <c r="O31" s="15"/>
      <c r="P31" s="15"/>
      <c r="Q31" s="15"/>
      <c r="R31" s="41"/>
      <c r="S31" s="41">
        <v>10</v>
      </c>
      <c r="T31" s="41">
        <v>594</v>
      </c>
      <c r="U31" s="41"/>
      <c r="V31" s="41">
        <v>6</v>
      </c>
      <c r="W31" s="41">
        <v>11</v>
      </c>
    </row>
    <row r="32" spans="1:23" x14ac:dyDescent="0.25">
      <c r="B32" s="28">
        <v>0.99860000000000004</v>
      </c>
      <c r="C32" s="28">
        <v>0.99860000000000004</v>
      </c>
      <c r="G32" s="28">
        <v>0.95</v>
      </c>
      <c r="H32" s="28">
        <v>0.95</v>
      </c>
      <c r="L32" s="15"/>
      <c r="M32" s="15"/>
      <c r="N32" s="15"/>
      <c r="O32" s="15"/>
      <c r="P32" s="15"/>
      <c r="Q32" s="15"/>
      <c r="R32" s="41"/>
      <c r="S32" s="41"/>
      <c r="T32" s="41"/>
      <c r="U32" s="41"/>
    </row>
    <row r="33" spans="1:23" x14ac:dyDescent="0.25">
      <c r="A33">
        <v>9</v>
      </c>
      <c r="L33" s="15"/>
      <c r="M33" s="15"/>
      <c r="N33" s="15"/>
      <c r="O33" s="15"/>
      <c r="P33" s="15"/>
      <c r="Q33" s="15"/>
      <c r="R33" s="41">
        <v>9</v>
      </c>
      <c r="S33" s="41"/>
      <c r="T33" s="41"/>
      <c r="U33" s="41"/>
      <c r="V33" s="41"/>
    </row>
    <row r="34" spans="1:23" x14ac:dyDescent="0.25">
      <c r="A34" s="23" t="s">
        <v>94</v>
      </c>
      <c r="B34" s="23" t="s">
        <v>95</v>
      </c>
      <c r="C34" s="23"/>
      <c r="D34" s="23" t="s">
        <v>96</v>
      </c>
      <c r="E34" s="23" t="s">
        <v>246</v>
      </c>
      <c r="F34" s="23"/>
      <c r="G34" s="19"/>
      <c r="I34" s="23" t="s">
        <v>98</v>
      </c>
      <c r="J34" s="23" t="s">
        <v>217</v>
      </c>
      <c r="K34" s="12"/>
      <c r="L34" s="28">
        <v>0.9768</v>
      </c>
      <c r="M34" s="28">
        <v>0.96740000000000004</v>
      </c>
      <c r="N34" s="28">
        <v>0.97360000000000002</v>
      </c>
      <c r="O34" s="15">
        <v>1</v>
      </c>
      <c r="P34" s="15">
        <v>0.94140000000000001</v>
      </c>
      <c r="Q34" s="15">
        <v>0.98019999999999996</v>
      </c>
      <c r="R34" s="41"/>
      <c r="S34" s="41">
        <v>297</v>
      </c>
      <c r="T34" s="41">
        <v>14</v>
      </c>
      <c r="U34" s="41"/>
      <c r="V34" s="41">
        <v>289</v>
      </c>
      <c r="W34">
        <v>0</v>
      </c>
    </row>
    <row r="35" spans="1:23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L35" s="15"/>
      <c r="M35" s="15"/>
      <c r="N35" s="15"/>
      <c r="O35" s="15"/>
      <c r="P35" s="15"/>
      <c r="Q35" s="15"/>
      <c r="R35" s="41"/>
      <c r="S35" s="41">
        <v>10</v>
      </c>
      <c r="T35" s="41">
        <v>589</v>
      </c>
      <c r="U35" s="41"/>
      <c r="V35" s="41">
        <v>8</v>
      </c>
      <c r="W35">
        <v>14</v>
      </c>
    </row>
    <row r="36" spans="1:23" x14ac:dyDescent="0.25">
      <c r="B36" s="28">
        <v>0.99860000000000004</v>
      </c>
      <c r="C36" s="28">
        <v>0.99860000000000004</v>
      </c>
      <c r="G36" s="28">
        <v>0.95</v>
      </c>
      <c r="H36" s="28">
        <v>0.95</v>
      </c>
      <c r="L36" s="15"/>
      <c r="M36" s="15"/>
      <c r="N36" s="15"/>
      <c r="O36" s="15"/>
      <c r="P36" s="15"/>
      <c r="Q36" s="15"/>
      <c r="R36" s="41"/>
      <c r="S36" s="41"/>
      <c r="T36" s="41"/>
      <c r="U36" s="41"/>
    </row>
    <row r="37" spans="1:23" x14ac:dyDescent="0.25">
      <c r="A37">
        <v>10</v>
      </c>
      <c r="L37" s="15"/>
      <c r="M37" s="15"/>
      <c r="N37" s="15"/>
      <c r="O37" s="15"/>
      <c r="P37" s="15"/>
      <c r="Q37" s="15"/>
      <c r="R37" s="41">
        <v>10</v>
      </c>
      <c r="S37" s="41"/>
      <c r="T37" s="41"/>
      <c r="U37" s="41"/>
      <c r="V37" s="41"/>
    </row>
    <row r="38" spans="1:23" x14ac:dyDescent="0.25">
      <c r="A38" s="23" t="s">
        <v>94</v>
      </c>
      <c r="B38" s="23" t="s">
        <v>95</v>
      </c>
      <c r="C38" s="23"/>
      <c r="D38" s="23" t="s">
        <v>96</v>
      </c>
      <c r="E38" s="23" t="s">
        <v>246</v>
      </c>
      <c r="F38" s="23"/>
      <c r="G38" s="19"/>
      <c r="I38" s="23" t="s">
        <v>98</v>
      </c>
      <c r="J38" s="23" t="s">
        <v>217</v>
      </c>
      <c r="K38" s="12"/>
      <c r="L38" s="28">
        <v>0.98380000000000001</v>
      </c>
      <c r="M38" s="28">
        <v>0.95240000000000002</v>
      </c>
      <c r="N38" s="28">
        <v>0.97360000000000002</v>
      </c>
      <c r="O38" s="15">
        <v>0.99680000000000002</v>
      </c>
      <c r="P38" s="15">
        <v>0.95420000000000005</v>
      </c>
      <c r="Q38" s="15">
        <v>0.98329999999999995</v>
      </c>
      <c r="R38" s="41"/>
      <c r="S38" s="41">
        <v>280</v>
      </c>
      <c r="T38" s="41">
        <v>10</v>
      </c>
      <c r="U38" s="41"/>
      <c r="V38" s="41">
        <v>271</v>
      </c>
      <c r="W38" s="41">
        <v>2</v>
      </c>
    </row>
    <row r="39" spans="1:23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L39" s="15">
        <f t="shared" ref="L39:Q39" si="0">AVERAGE(L2:L38)</f>
        <v>0.98410000000000009</v>
      </c>
      <c r="M39" s="15">
        <f t="shared" si="0"/>
        <v>0.96079000000000003</v>
      </c>
      <c r="N39" s="15">
        <f t="shared" si="0"/>
        <v>0.97700999999999993</v>
      </c>
      <c r="O39" s="15">
        <f t="shared" si="0"/>
        <v>0.99871999999999994</v>
      </c>
      <c r="P39" s="15">
        <f t="shared" si="0"/>
        <v>0.93855</v>
      </c>
      <c r="Q39" s="15">
        <f t="shared" si="0"/>
        <v>0.98039999999999983</v>
      </c>
      <c r="S39" s="41">
        <v>14</v>
      </c>
      <c r="T39" s="41">
        <v>606</v>
      </c>
      <c r="V39" s="41">
        <v>9</v>
      </c>
      <c r="W39" s="4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D24" sqref="D24"/>
    </sheetView>
  </sheetViews>
  <sheetFormatPr defaultRowHeight="16.5" x14ac:dyDescent="0.25"/>
  <sheetData>
    <row r="1" spans="1:21" x14ac:dyDescent="0.25">
      <c r="A1" t="s">
        <v>100</v>
      </c>
      <c r="B1" t="s">
        <v>94</v>
      </c>
      <c r="C1" t="s">
        <v>95</v>
      </c>
      <c r="E1" t="s">
        <v>96</v>
      </c>
      <c r="F1" t="s">
        <v>99</v>
      </c>
      <c r="H1" t="s">
        <v>98</v>
      </c>
      <c r="I1" t="s">
        <v>101</v>
      </c>
      <c r="L1" t="s">
        <v>64</v>
      </c>
      <c r="M1" t="s">
        <v>94</v>
      </c>
      <c r="N1" t="s">
        <v>95</v>
      </c>
      <c r="P1" t="s">
        <v>96</v>
      </c>
      <c r="Q1" t="s">
        <v>99</v>
      </c>
      <c r="S1" t="s">
        <v>98</v>
      </c>
      <c r="T1" t="s">
        <v>122</v>
      </c>
    </row>
    <row r="2" spans="1:21" x14ac:dyDescent="0.25">
      <c r="A2" s="1" t="s">
        <v>1</v>
      </c>
      <c r="B2" s="1"/>
      <c r="C2" s="1" t="s">
        <v>66</v>
      </c>
      <c r="D2" s="1" t="s">
        <v>67</v>
      </c>
      <c r="E2" s="1" t="s">
        <v>68</v>
      </c>
      <c r="F2" s="1"/>
      <c r="G2" s="1" t="s">
        <v>69</v>
      </c>
      <c r="H2" s="1"/>
      <c r="I2" s="1" t="s">
        <v>70</v>
      </c>
      <c r="J2" s="1" t="s">
        <v>7</v>
      </c>
      <c r="L2" s="1" t="s">
        <v>65</v>
      </c>
      <c r="M2" s="1"/>
      <c r="N2" s="1" t="s">
        <v>66</v>
      </c>
      <c r="O2" s="1" t="s">
        <v>67</v>
      </c>
      <c r="P2" s="1" t="s">
        <v>68</v>
      </c>
      <c r="Q2" s="1"/>
      <c r="R2" s="1" t="s">
        <v>69</v>
      </c>
      <c r="S2" s="1"/>
      <c r="T2" s="1" t="s">
        <v>70</v>
      </c>
      <c r="U2" s="1" t="s">
        <v>71</v>
      </c>
    </row>
    <row r="3" spans="1:21" x14ac:dyDescent="0.25">
      <c r="A3" s="2" t="s">
        <v>72</v>
      </c>
      <c r="B3" s="1"/>
      <c r="C3" s="1">
        <v>733</v>
      </c>
      <c r="D3" s="1">
        <v>0</v>
      </c>
      <c r="E3" s="3">
        <v>1</v>
      </c>
      <c r="F3" s="1"/>
      <c r="G3" s="3">
        <v>1</v>
      </c>
      <c r="H3" s="1"/>
      <c r="I3" s="3">
        <v>1</v>
      </c>
      <c r="J3" s="1" t="s">
        <v>9</v>
      </c>
      <c r="L3" s="2" t="s">
        <v>72</v>
      </c>
      <c r="M3" s="1"/>
      <c r="N3" s="1">
        <v>733</v>
      </c>
      <c r="O3" s="1">
        <v>0</v>
      </c>
      <c r="P3" s="3">
        <v>1</v>
      </c>
      <c r="Q3" s="1"/>
      <c r="R3" s="3">
        <v>1</v>
      </c>
      <c r="S3" s="1"/>
      <c r="T3" s="3">
        <v>1</v>
      </c>
      <c r="U3" s="1" t="s">
        <v>73</v>
      </c>
    </row>
    <row r="4" spans="1:21" x14ac:dyDescent="0.25">
      <c r="A4" s="2" t="s">
        <v>38</v>
      </c>
      <c r="B4" s="1"/>
      <c r="C4" s="1">
        <v>462</v>
      </c>
      <c r="D4" s="1">
        <v>0</v>
      </c>
      <c r="E4" s="3">
        <v>1</v>
      </c>
      <c r="F4" s="1"/>
      <c r="G4" s="3">
        <v>1</v>
      </c>
      <c r="H4" s="1"/>
      <c r="I4" s="3">
        <v>1</v>
      </c>
      <c r="J4" s="1" t="s">
        <v>9</v>
      </c>
      <c r="L4" s="2" t="s">
        <v>74</v>
      </c>
      <c r="M4" s="1"/>
      <c r="N4" s="1">
        <v>462</v>
      </c>
      <c r="O4" s="1">
        <v>0</v>
      </c>
      <c r="P4" s="3">
        <v>1</v>
      </c>
      <c r="Q4" s="1"/>
      <c r="R4" s="3">
        <v>1</v>
      </c>
      <c r="S4" s="1"/>
      <c r="T4" s="3">
        <v>1</v>
      </c>
      <c r="U4" s="1" t="s">
        <v>75</v>
      </c>
    </row>
    <row r="5" spans="1:21" x14ac:dyDescent="0.25">
      <c r="A5" s="2" t="s">
        <v>76</v>
      </c>
      <c r="B5" s="1"/>
      <c r="C5" s="1">
        <v>346</v>
      </c>
      <c r="D5" s="1">
        <v>0</v>
      </c>
      <c r="E5" s="3">
        <v>1</v>
      </c>
      <c r="F5" s="1"/>
      <c r="G5" s="3">
        <v>1</v>
      </c>
      <c r="H5" s="1"/>
      <c r="I5" s="3">
        <v>1</v>
      </c>
      <c r="J5" s="1" t="s">
        <v>9</v>
      </c>
      <c r="L5" s="2" t="s">
        <v>76</v>
      </c>
      <c r="M5" s="1"/>
      <c r="N5" s="1">
        <v>346</v>
      </c>
      <c r="O5" s="1">
        <v>0</v>
      </c>
      <c r="P5" s="3">
        <v>1</v>
      </c>
      <c r="Q5" s="1"/>
      <c r="R5" s="3">
        <v>1</v>
      </c>
      <c r="S5" s="1"/>
      <c r="T5" s="3">
        <v>1</v>
      </c>
      <c r="U5" s="1" t="s">
        <v>75</v>
      </c>
    </row>
    <row r="6" spans="1:21" x14ac:dyDescent="0.25">
      <c r="A6" s="2" t="s">
        <v>12</v>
      </c>
      <c r="B6" s="1"/>
      <c r="C6" s="1">
        <v>2284</v>
      </c>
      <c r="D6" s="1">
        <v>0</v>
      </c>
      <c r="E6" s="4">
        <v>0.99870000000000003</v>
      </c>
      <c r="F6" s="1"/>
      <c r="G6" s="4">
        <v>0.99870000000000003</v>
      </c>
      <c r="H6" s="1"/>
      <c r="I6" s="4">
        <v>0.99870000000000003</v>
      </c>
      <c r="J6" s="1" t="s">
        <v>9</v>
      </c>
      <c r="L6" s="2" t="s">
        <v>77</v>
      </c>
      <c r="M6" s="1"/>
      <c r="N6" s="1">
        <v>2284</v>
      </c>
      <c r="O6" s="1">
        <v>0</v>
      </c>
      <c r="P6" s="4">
        <v>0.99870000000000003</v>
      </c>
      <c r="Q6" s="1"/>
      <c r="R6" s="4">
        <v>0.99870000000000003</v>
      </c>
      <c r="S6" s="1"/>
      <c r="T6" s="4">
        <v>0.99870000000000003</v>
      </c>
      <c r="U6" s="1" t="s">
        <v>75</v>
      </c>
    </row>
    <row r="7" spans="1:21" x14ac:dyDescent="0.25">
      <c r="A7" s="5" t="s">
        <v>13</v>
      </c>
      <c r="B7" s="7"/>
      <c r="C7" s="7">
        <v>3231</v>
      </c>
      <c r="D7" s="7">
        <v>0</v>
      </c>
      <c r="E7" s="3">
        <v>1</v>
      </c>
      <c r="F7" s="7"/>
      <c r="G7" s="3">
        <v>1</v>
      </c>
      <c r="H7" s="7"/>
      <c r="I7" s="3">
        <v>1</v>
      </c>
      <c r="J7" s="7" t="s">
        <v>9</v>
      </c>
      <c r="L7" s="5" t="s">
        <v>78</v>
      </c>
      <c r="M7" s="7"/>
      <c r="N7" s="7">
        <v>3231</v>
      </c>
      <c r="O7" s="7">
        <v>0</v>
      </c>
      <c r="P7" s="4">
        <v>0.99980000000000002</v>
      </c>
      <c r="Q7" s="7"/>
      <c r="R7" s="4">
        <v>0.99980000000000002</v>
      </c>
      <c r="S7" s="7"/>
      <c r="T7" s="4">
        <v>0.99980000000000002</v>
      </c>
      <c r="U7" s="7" t="s">
        <v>75</v>
      </c>
    </row>
    <row r="8" spans="1:21" x14ac:dyDescent="0.25">
      <c r="A8" s="2" t="s">
        <v>14</v>
      </c>
      <c r="B8" s="1"/>
      <c r="C8" s="1">
        <v>28</v>
      </c>
      <c r="D8" s="1">
        <v>0</v>
      </c>
      <c r="E8" s="3">
        <v>1</v>
      </c>
      <c r="F8" s="1"/>
      <c r="G8" s="3">
        <v>1</v>
      </c>
      <c r="H8" s="1"/>
      <c r="I8" s="3">
        <v>1</v>
      </c>
      <c r="J8" s="1" t="s">
        <v>9</v>
      </c>
      <c r="L8" s="2" t="s">
        <v>79</v>
      </c>
      <c r="M8" s="1"/>
      <c r="N8" s="1">
        <v>28</v>
      </c>
      <c r="O8" s="1">
        <v>0</v>
      </c>
      <c r="P8" s="3">
        <v>1</v>
      </c>
      <c r="Q8" s="1"/>
      <c r="R8" s="3">
        <v>1</v>
      </c>
      <c r="S8" s="1"/>
      <c r="T8" s="3">
        <v>1</v>
      </c>
      <c r="U8" s="1" t="s">
        <v>75</v>
      </c>
    </row>
    <row r="9" spans="1:21" x14ac:dyDescent="0.25">
      <c r="A9" s="2" t="s">
        <v>45</v>
      </c>
      <c r="B9" s="1"/>
      <c r="C9" s="1">
        <v>350</v>
      </c>
      <c r="D9" s="1">
        <v>0</v>
      </c>
      <c r="E9" s="3">
        <v>1</v>
      </c>
      <c r="F9" s="1"/>
      <c r="G9" s="3">
        <v>1</v>
      </c>
      <c r="H9" s="1"/>
      <c r="I9" s="3">
        <v>1</v>
      </c>
      <c r="J9" s="1" t="s">
        <v>9</v>
      </c>
      <c r="L9" s="2" t="s">
        <v>80</v>
      </c>
      <c r="M9" s="1"/>
      <c r="N9" s="1">
        <v>350</v>
      </c>
      <c r="O9" s="1">
        <v>0</v>
      </c>
      <c r="P9" s="3">
        <v>1</v>
      </c>
      <c r="Q9" s="1"/>
      <c r="R9" s="3">
        <v>1</v>
      </c>
      <c r="S9" s="1"/>
      <c r="T9" s="3">
        <v>1</v>
      </c>
      <c r="U9" s="1" t="s">
        <v>75</v>
      </c>
    </row>
    <row r="10" spans="1:21" x14ac:dyDescent="0.25">
      <c r="A10" s="5" t="s">
        <v>46</v>
      </c>
      <c r="B10" s="7"/>
      <c r="C10" s="7">
        <v>657</v>
      </c>
      <c r="D10" s="7">
        <v>0</v>
      </c>
      <c r="E10" s="8">
        <v>0.997</v>
      </c>
      <c r="F10" s="7"/>
      <c r="G10" s="8">
        <v>0.997</v>
      </c>
      <c r="H10" s="7"/>
      <c r="I10" s="8">
        <v>0.997</v>
      </c>
      <c r="J10" s="7" t="s">
        <v>9</v>
      </c>
      <c r="L10" s="5" t="s">
        <v>81</v>
      </c>
      <c r="M10" s="7"/>
      <c r="N10" s="7">
        <v>657</v>
      </c>
      <c r="O10" s="7">
        <v>0</v>
      </c>
      <c r="P10" s="8">
        <v>0.99539999999999995</v>
      </c>
      <c r="Q10" s="7"/>
      <c r="R10" s="8">
        <v>0.99539999999999995</v>
      </c>
      <c r="S10" s="7"/>
      <c r="T10" s="8">
        <v>0.99539999999999995</v>
      </c>
      <c r="U10" s="7" t="s">
        <v>73</v>
      </c>
    </row>
    <row r="11" spans="1:21" x14ac:dyDescent="0.25">
      <c r="A11" s="5" t="s">
        <v>47</v>
      </c>
      <c r="B11" s="7"/>
      <c r="C11" s="7">
        <v>82</v>
      </c>
      <c r="D11" s="7">
        <v>0</v>
      </c>
      <c r="E11" s="8">
        <v>0.96340000000000003</v>
      </c>
      <c r="F11" s="9"/>
      <c r="G11" s="8">
        <v>0.96340000000000003</v>
      </c>
      <c r="H11" s="9"/>
      <c r="I11" s="8">
        <v>0.96340000000000003</v>
      </c>
      <c r="J11" s="7" t="s">
        <v>9</v>
      </c>
      <c r="L11" s="5" t="s">
        <v>82</v>
      </c>
      <c r="M11" s="7"/>
      <c r="N11" s="7">
        <v>82</v>
      </c>
      <c r="O11" s="7">
        <v>0</v>
      </c>
      <c r="P11" s="8">
        <v>0.97560000000000002</v>
      </c>
      <c r="Q11" s="9"/>
      <c r="R11" s="8">
        <v>0.97560000000000002</v>
      </c>
      <c r="S11" s="9"/>
      <c r="T11" s="8">
        <v>0.97560000000000002</v>
      </c>
      <c r="U11" s="7" t="s">
        <v>75</v>
      </c>
    </row>
    <row r="12" spans="1:21" x14ac:dyDescent="0.25">
      <c r="A12" s="5" t="s">
        <v>48</v>
      </c>
      <c r="B12" s="7"/>
      <c r="C12" s="7">
        <v>5740</v>
      </c>
      <c r="D12" s="7">
        <v>0</v>
      </c>
      <c r="E12" s="8">
        <v>0.99929999999999997</v>
      </c>
      <c r="F12" s="7"/>
      <c r="G12" s="8">
        <v>0.99929999999999997</v>
      </c>
      <c r="H12" s="7"/>
      <c r="I12" s="8">
        <v>0.99929999999999997</v>
      </c>
      <c r="J12" s="7" t="s">
        <v>9</v>
      </c>
      <c r="L12" s="5" t="s">
        <v>83</v>
      </c>
      <c r="M12" s="7"/>
      <c r="N12" s="7">
        <v>5740</v>
      </c>
      <c r="O12" s="7">
        <v>0</v>
      </c>
      <c r="P12" s="8">
        <v>0.99929999999999997</v>
      </c>
      <c r="Q12" s="7"/>
      <c r="R12" s="8">
        <v>0.99929999999999997</v>
      </c>
      <c r="S12" s="7"/>
      <c r="T12" s="8">
        <v>0.99929999999999997</v>
      </c>
      <c r="U12" s="7" t="s">
        <v>75</v>
      </c>
    </row>
    <row r="13" spans="1:21" x14ac:dyDescent="0.25">
      <c r="A13" s="2" t="s">
        <v>84</v>
      </c>
      <c r="B13" s="1"/>
      <c r="C13" s="1">
        <v>1183</v>
      </c>
      <c r="D13" s="1">
        <v>0</v>
      </c>
      <c r="E13" s="3">
        <v>1</v>
      </c>
      <c r="F13" s="1"/>
      <c r="G13" s="3">
        <v>1</v>
      </c>
      <c r="H13" s="1"/>
      <c r="I13" s="3">
        <v>1</v>
      </c>
      <c r="J13" s="1" t="s">
        <v>9</v>
      </c>
      <c r="L13" s="2" t="s">
        <v>84</v>
      </c>
      <c r="M13" s="1"/>
      <c r="N13" s="1">
        <v>1183</v>
      </c>
      <c r="O13" s="1">
        <v>0</v>
      </c>
      <c r="P13" s="3">
        <v>1</v>
      </c>
      <c r="Q13" s="1"/>
      <c r="R13" s="3">
        <v>1</v>
      </c>
      <c r="S13" s="1"/>
      <c r="T13" s="3">
        <v>1</v>
      </c>
      <c r="U13" s="1" t="s">
        <v>75</v>
      </c>
    </row>
    <row r="14" spans="1:21" x14ac:dyDescent="0.25">
      <c r="A14" s="1"/>
      <c r="B14" s="1"/>
      <c r="C14" s="1"/>
      <c r="D14" s="1"/>
      <c r="E14" s="11">
        <f>AVERAGE(E3:E13)</f>
        <v>0.99621818181818178</v>
      </c>
      <c r="F14" s="9"/>
      <c r="G14" s="11">
        <f>AVERAGE(G3:G13)</f>
        <v>0.99621818181818178</v>
      </c>
      <c r="H14" s="9"/>
      <c r="I14" s="11">
        <f>AVERAGE(I3:I13)</f>
        <v>0.99621818181818178</v>
      </c>
      <c r="J14" s="9"/>
      <c r="K14" s="14"/>
      <c r="L14" s="9"/>
      <c r="M14" s="9"/>
      <c r="N14" s="9"/>
      <c r="O14" s="9"/>
      <c r="P14" s="11">
        <f>AVERAGE(P3:P13)</f>
        <v>0.99716363636363636</v>
      </c>
      <c r="Q14" s="9"/>
      <c r="R14" s="11">
        <f>AVERAGE(R3:R13)</f>
        <v>0.99716363636363636</v>
      </c>
      <c r="S14" s="9"/>
      <c r="T14" s="11">
        <f>AVERAGE(T3:T13)</f>
        <v>0.99716363636363636</v>
      </c>
      <c r="U14" s="1"/>
    </row>
    <row r="15" spans="1:21" x14ac:dyDescent="0.25">
      <c r="A15" s="5" t="s">
        <v>50</v>
      </c>
      <c r="B15" s="7"/>
      <c r="C15" s="7">
        <v>16</v>
      </c>
      <c r="D15" s="7">
        <v>6</v>
      </c>
      <c r="E15" s="10">
        <v>1</v>
      </c>
      <c r="F15" s="7"/>
      <c r="G15" s="8">
        <v>0.83330000000000004</v>
      </c>
      <c r="H15" s="7"/>
      <c r="I15" s="8">
        <v>0.9375</v>
      </c>
      <c r="J15" s="7" t="s">
        <v>16</v>
      </c>
      <c r="L15" s="5" t="s">
        <v>85</v>
      </c>
      <c r="M15" s="7"/>
      <c r="N15" s="7">
        <v>16</v>
      </c>
      <c r="O15" s="7">
        <v>6</v>
      </c>
      <c r="P15" s="10">
        <v>1</v>
      </c>
      <c r="Q15" s="7"/>
      <c r="R15" s="8">
        <v>0.66669999999999996</v>
      </c>
      <c r="S15" s="7"/>
      <c r="T15" s="8">
        <v>0.875</v>
      </c>
      <c r="U15" s="7" t="s">
        <v>86</v>
      </c>
    </row>
    <row r="16" spans="1:21" x14ac:dyDescent="0.25">
      <c r="A16" s="5" t="s">
        <v>87</v>
      </c>
      <c r="B16" s="7"/>
      <c r="C16" s="7">
        <v>19</v>
      </c>
      <c r="D16" s="7">
        <v>5</v>
      </c>
      <c r="E16" s="10">
        <v>1</v>
      </c>
      <c r="F16" s="7"/>
      <c r="G16" s="3">
        <v>0.6</v>
      </c>
      <c r="H16" s="7"/>
      <c r="I16" s="8">
        <v>0.89470000000000005</v>
      </c>
      <c r="J16" s="7" t="s">
        <v>16</v>
      </c>
      <c r="L16" s="5" t="s">
        <v>87</v>
      </c>
      <c r="M16" s="7"/>
      <c r="N16" s="7">
        <v>19</v>
      </c>
      <c r="O16" s="7">
        <v>5</v>
      </c>
      <c r="P16" s="8">
        <v>0.92859999999999998</v>
      </c>
      <c r="Q16" s="7"/>
      <c r="R16" s="3">
        <v>1</v>
      </c>
      <c r="S16" s="7"/>
      <c r="T16" s="8">
        <v>0.94740000000000002</v>
      </c>
      <c r="U16" s="7" t="s">
        <v>53</v>
      </c>
    </row>
    <row r="17" spans="1:21" x14ac:dyDescent="0.25">
      <c r="A17" s="5" t="s">
        <v>18</v>
      </c>
      <c r="B17" s="7"/>
      <c r="C17" s="7">
        <v>15</v>
      </c>
      <c r="D17" s="7">
        <v>1</v>
      </c>
      <c r="E17" s="8">
        <v>0.85709999999999997</v>
      </c>
      <c r="F17" s="7"/>
      <c r="G17" s="3">
        <v>1</v>
      </c>
      <c r="H17" s="7"/>
      <c r="I17" s="8">
        <v>0.86670000000000003</v>
      </c>
      <c r="J17" s="7" t="s">
        <v>19</v>
      </c>
      <c r="L17" s="5" t="s">
        <v>88</v>
      </c>
      <c r="M17" s="7"/>
      <c r="N17" s="7">
        <v>15</v>
      </c>
      <c r="O17" s="7">
        <v>1</v>
      </c>
      <c r="P17" s="10">
        <v>0.85709999999999997</v>
      </c>
      <c r="Q17" s="7"/>
      <c r="R17" s="3">
        <v>1</v>
      </c>
      <c r="S17" s="7"/>
      <c r="T17" s="8">
        <v>0.86670000000000003</v>
      </c>
      <c r="U17" s="7" t="s">
        <v>89</v>
      </c>
    </row>
    <row r="18" spans="1:21" x14ac:dyDescent="0.25">
      <c r="A18" s="5" t="s">
        <v>112</v>
      </c>
      <c r="B18" s="7"/>
      <c r="C18" s="7">
        <v>22</v>
      </c>
      <c r="D18" s="7">
        <v>1</v>
      </c>
      <c r="E18" s="10">
        <v>1</v>
      </c>
      <c r="F18" s="1"/>
      <c r="G18" s="3">
        <v>1</v>
      </c>
      <c r="H18" s="1"/>
      <c r="I18" s="3">
        <v>1</v>
      </c>
      <c r="J18" s="1" t="s">
        <v>19</v>
      </c>
      <c r="L18" s="5" t="s">
        <v>111</v>
      </c>
      <c r="M18" s="7"/>
      <c r="N18" s="7">
        <v>22</v>
      </c>
      <c r="O18" s="7">
        <v>1</v>
      </c>
      <c r="P18" s="10">
        <v>1</v>
      </c>
      <c r="Q18" s="1"/>
      <c r="R18" s="3">
        <v>1</v>
      </c>
      <c r="S18" s="1"/>
      <c r="T18" s="3">
        <v>1</v>
      </c>
      <c r="U18" s="1" t="s">
        <v>89</v>
      </c>
    </row>
    <row r="19" spans="1:21" x14ac:dyDescent="0.25">
      <c r="A19" s="7" t="s">
        <v>56</v>
      </c>
      <c r="B19" s="7"/>
      <c r="C19" s="7"/>
      <c r="D19" s="7"/>
      <c r="E19" s="11">
        <f>AVERAGE(E15:E18)</f>
        <v>0.96427499999999999</v>
      </c>
      <c r="F19" s="9"/>
      <c r="G19" s="11">
        <f>AVERAGE(G15:G18)</f>
        <v>0.858325</v>
      </c>
      <c r="H19" s="9"/>
      <c r="I19" s="11">
        <f>AVERAGE(I15:I18)</f>
        <v>0.92472500000000002</v>
      </c>
      <c r="J19" s="1"/>
      <c r="L19" s="7" t="s">
        <v>90</v>
      </c>
      <c r="M19" s="7"/>
      <c r="N19" s="7"/>
      <c r="O19" s="7"/>
      <c r="P19" s="11">
        <f>AVERAGE(P15:P18)</f>
        <v>0.94642499999999996</v>
      </c>
      <c r="Q19" s="9"/>
      <c r="R19" s="11">
        <f>AVERAGE(R15:R18)</f>
        <v>0.91667500000000002</v>
      </c>
      <c r="S19" s="9"/>
      <c r="T19" s="11">
        <f>AVERAGE(T15:T18)</f>
        <v>0.92227499999999996</v>
      </c>
      <c r="U19" s="1"/>
    </row>
    <row r="20" spans="1:21" x14ac:dyDescent="0.25">
      <c r="A20" s="7" t="s">
        <v>21</v>
      </c>
      <c r="B20" s="7" t="s">
        <v>22</v>
      </c>
      <c r="C20" s="7" t="s">
        <v>23</v>
      </c>
      <c r="D20" s="7" t="s">
        <v>24</v>
      </c>
      <c r="E20" s="7" t="s">
        <v>117</v>
      </c>
      <c r="F20" s="1"/>
      <c r="G20" s="1"/>
      <c r="H20" s="1"/>
      <c r="I20" s="1"/>
      <c r="J20" s="1"/>
      <c r="L20" s="7" t="s">
        <v>27</v>
      </c>
      <c r="M20" s="7" t="s">
        <v>91</v>
      </c>
      <c r="N20" s="7" t="s">
        <v>92</v>
      </c>
      <c r="O20" s="7" t="s">
        <v>63</v>
      </c>
      <c r="P20" s="7"/>
      <c r="Q20" s="1"/>
      <c r="R20" s="1"/>
      <c r="S20" s="1"/>
      <c r="T20" s="1"/>
      <c r="U20" s="1"/>
    </row>
    <row r="21" spans="1:21" x14ac:dyDescent="0.25">
      <c r="A21" s="7">
        <v>572</v>
      </c>
      <c r="B21" s="7" t="s">
        <v>21</v>
      </c>
      <c r="C21" s="7">
        <v>567</v>
      </c>
      <c r="D21" s="7">
        <v>554</v>
      </c>
      <c r="E21" s="13">
        <v>0.96850000000000003</v>
      </c>
      <c r="F21" s="1"/>
      <c r="G21" s="6">
        <v>0.96850000000000003</v>
      </c>
      <c r="H21" s="1"/>
      <c r="I21" s="6">
        <v>0.96850000000000003</v>
      </c>
      <c r="J21" s="1"/>
      <c r="L21" s="7">
        <v>572</v>
      </c>
      <c r="M21" s="7" t="s">
        <v>27</v>
      </c>
      <c r="N21" s="7">
        <v>567</v>
      </c>
      <c r="O21" s="7">
        <v>558</v>
      </c>
      <c r="P21" s="13">
        <v>0.97550000000000003</v>
      </c>
      <c r="Q21" s="1"/>
      <c r="R21" s="6">
        <v>0.97550000000000003</v>
      </c>
      <c r="S21" s="1"/>
      <c r="T21" s="6">
        <v>0.97550000000000003</v>
      </c>
      <c r="U21" s="1"/>
    </row>
    <row r="22" spans="1:21" x14ac:dyDescent="0.25">
      <c r="A22" s="7"/>
      <c r="B22" s="7" t="s">
        <v>25</v>
      </c>
      <c r="C22" s="7">
        <v>5</v>
      </c>
      <c r="D22" s="7">
        <v>13</v>
      </c>
      <c r="E22" s="7" t="s">
        <v>118</v>
      </c>
      <c r="F22" s="1"/>
      <c r="G22" s="1"/>
      <c r="H22" s="1"/>
      <c r="I22" s="1"/>
      <c r="J22" s="1"/>
      <c r="L22" s="7"/>
      <c r="M22" s="7" t="s">
        <v>25</v>
      </c>
      <c r="N22" s="7">
        <v>5</v>
      </c>
      <c r="O22" s="7">
        <v>9</v>
      </c>
      <c r="P22" s="7"/>
      <c r="Q22" s="1"/>
      <c r="R22" s="1"/>
      <c r="S22" s="1"/>
      <c r="T22" s="1"/>
      <c r="U22" s="1"/>
    </row>
    <row r="23" spans="1:21" x14ac:dyDescent="0.25">
      <c r="D23" s="7">
        <v>558</v>
      </c>
      <c r="E23" s="13">
        <v>0.99129999999999996</v>
      </c>
      <c r="G23" s="13">
        <v>0.99129999999999996</v>
      </c>
      <c r="I23" s="13">
        <v>0.99129999999999996</v>
      </c>
      <c r="J23" s="1"/>
      <c r="L23" s="7" t="s">
        <v>25</v>
      </c>
      <c r="M23" s="7"/>
      <c r="N23" s="7" t="s">
        <v>59</v>
      </c>
      <c r="O23" s="7" t="s">
        <v>60</v>
      </c>
      <c r="P23" s="7"/>
      <c r="Q23" s="1"/>
      <c r="R23" s="1"/>
      <c r="S23" s="1"/>
      <c r="T23" s="1"/>
      <c r="U23" s="1"/>
    </row>
    <row r="24" spans="1:21" x14ac:dyDescent="0.25">
      <c r="D24" s="7">
        <v>14</v>
      </c>
      <c r="E24" s="17" t="s">
        <v>119</v>
      </c>
      <c r="J24" s="1"/>
      <c r="L24" s="7">
        <v>1469</v>
      </c>
      <c r="M24" s="7" t="s">
        <v>93</v>
      </c>
      <c r="N24" s="7">
        <v>99</v>
      </c>
      <c r="O24" s="7">
        <v>67</v>
      </c>
      <c r="P24" s="13">
        <v>0.95440000000000003</v>
      </c>
      <c r="Q24" s="1"/>
      <c r="R24" s="6">
        <v>0.95440000000000003</v>
      </c>
      <c r="S24" s="1"/>
      <c r="T24" s="6">
        <v>0.95440000000000003</v>
      </c>
      <c r="U24" s="1"/>
    </row>
    <row r="25" spans="1:21" x14ac:dyDescent="0.25">
      <c r="E25" s="13">
        <v>0.97550000000000003</v>
      </c>
      <c r="G25" s="13">
        <v>0.97550000000000003</v>
      </c>
      <c r="I25" s="13">
        <v>0.97550000000000003</v>
      </c>
      <c r="J25" s="1"/>
      <c r="L25" s="7"/>
      <c r="M25" s="7" t="s">
        <v>25</v>
      </c>
      <c r="N25" s="7">
        <v>1370</v>
      </c>
      <c r="O25" s="7">
        <v>32</v>
      </c>
      <c r="P25" s="7"/>
      <c r="Q25" s="1"/>
      <c r="R25" s="1"/>
      <c r="S25" s="1"/>
      <c r="T25" s="1"/>
      <c r="U25" s="1"/>
    </row>
    <row r="26" spans="1:21" x14ac:dyDescent="0.25">
      <c r="A26" s="7" t="s">
        <v>25</v>
      </c>
      <c r="B26" s="7"/>
      <c r="C26" s="7" t="s">
        <v>59</v>
      </c>
      <c r="D26" s="7" t="s">
        <v>24</v>
      </c>
      <c r="E26" s="7" t="s">
        <v>117</v>
      </c>
      <c r="F26" s="1"/>
      <c r="G26" s="1"/>
      <c r="H26" s="1"/>
      <c r="I26" s="1"/>
    </row>
    <row r="27" spans="1:21" x14ac:dyDescent="0.25">
      <c r="A27" s="7">
        <v>1469</v>
      </c>
      <c r="B27" s="7" t="s">
        <v>21</v>
      </c>
      <c r="C27" s="7">
        <v>99</v>
      </c>
      <c r="D27" s="7">
        <v>56</v>
      </c>
      <c r="E27" s="13">
        <v>0.96189999999999998</v>
      </c>
      <c r="F27" s="1"/>
      <c r="G27" s="6">
        <v>0.96189999999999998</v>
      </c>
      <c r="H27" s="1"/>
      <c r="I27" s="6">
        <v>0.96189999999999998</v>
      </c>
    </row>
    <row r="28" spans="1:21" x14ac:dyDescent="0.25">
      <c r="A28" s="7"/>
      <c r="B28" s="7" t="s">
        <v>25</v>
      </c>
      <c r="C28" s="7">
        <v>1370</v>
      </c>
      <c r="D28" s="7">
        <v>43</v>
      </c>
      <c r="E28" s="7" t="s">
        <v>118</v>
      </c>
      <c r="F28" s="1"/>
      <c r="G28" s="1"/>
      <c r="H28" s="1"/>
      <c r="I28" s="1"/>
    </row>
    <row r="29" spans="1:21" x14ac:dyDescent="0.25">
      <c r="B29" s="7" t="s">
        <v>21</v>
      </c>
      <c r="D29" s="18">
        <v>103</v>
      </c>
      <c r="E29" s="13">
        <v>0.93259999999999998</v>
      </c>
      <c r="G29" s="13">
        <v>0.93259999999999998</v>
      </c>
      <c r="I29" s="13">
        <v>0.93259999999999998</v>
      </c>
    </row>
    <row r="30" spans="1:21" x14ac:dyDescent="0.25">
      <c r="B30" s="7" t="s">
        <v>25</v>
      </c>
      <c r="D30" s="18">
        <v>1336</v>
      </c>
      <c r="E30" s="17" t="s">
        <v>119</v>
      </c>
    </row>
    <row r="31" spans="1:21" x14ac:dyDescent="0.25">
      <c r="E31" s="13">
        <v>0.9284</v>
      </c>
      <c r="G31" s="13">
        <v>0.9284</v>
      </c>
      <c r="I31" s="13">
        <v>0.9284</v>
      </c>
    </row>
    <row r="33" spans="2:5" x14ac:dyDescent="0.25">
      <c r="B33" s="18"/>
      <c r="C33" s="7" t="s">
        <v>4</v>
      </c>
      <c r="D33" s="7" t="s">
        <v>5</v>
      </c>
      <c r="E33" s="7" t="s">
        <v>6</v>
      </c>
    </row>
    <row r="34" spans="2:5" x14ac:dyDescent="0.25">
      <c r="B34" s="18" t="s">
        <v>117</v>
      </c>
      <c r="C34" s="22">
        <v>0.96189999999999998</v>
      </c>
      <c r="D34" s="22">
        <v>0.96850000000000003</v>
      </c>
      <c r="E34" s="8">
        <v>0.9637</v>
      </c>
    </row>
    <row r="35" spans="2:5" x14ac:dyDescent="0.25">
      <c r="B35" s="18" t="s">
        <v>136</v>
      </c>
      <c r="C35" s="22">
        <v>0.93259999999999998</v>
      </c>
      <c r="D35" s="22">
        <v>0.99129999999999996</v>
      </c>
      <c r="E35" s="22">
        <v>0.94899999999999995</v>
      </c>
    </row>
    <row r="36" spans="2:5" x14ac:dyDescent="0.25">
      <c r="B36" s="18" t="s">
        <v>137</v>
      </c>
      <c r="C36" s="22">
        <v>0.9284</v>
      </c>
      <c r="D36" s="22">
        <v>0.97550000000000003</v>
      </c>
      <c r="E36" s="22">
        <v>0.94179999999999997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1" sqref="H1:N30"/>
    </sheetView>
  </sheetViews>
  <sheetFormatPr defaultRowHeight="16.5" x14ac:dyDescent="0.25"/>
  <sheetData>
    <row r="1" spans="1:14" x14ac:dyDescent="0.25">
      <c r="A1">
        <v>1</v>
      </c>
      <c r="H1" t="s">
        <v>290</v>
      </c>
      <c r="I1" t="s">
        <v>289</v>
      </c>
      <c r="J1" t="s">
        <v>291</v>
      </c>
      <c r="L1" t="s">
        <v>290</v>
      </c>
      <c r="M1" t="s">
        <v>289</v>
      </c>
      <c r="N1" t="s">
        <v>291</v>
      </c>
    </row>
    <row r="2" spans="1:14" x14ac:dyDescent="0.25">
      <c r="B2">
        <v>264</v>
      </c>
      <c r="C2">
        <v>3</v>
      </c>
      <c r="E2">
        <v>256</v>
      </c>
      <c r="F2">
        <v>0</v>
      </c>
      <c r="H2" s="15">
        <v>0.99519999999999997</v>
      </c>
      <c r="I2" s="15">
        <v>0.9395</v>
      </c>
      <c r="J2" s="15">
        <v>0.97799999999999998</v>
      </c>
      <c r="L2" s="15">
        <v>1</v>
      </c>
      <c r="M2" s="15">
        <v>0.91100000000000003</v>
      </c>
      <c r="N2" s="15">
        <v>0.97250000000000003</v>
      </c>
    </row>
    <row r="3" spans="1:14" x14ac:dyDescent="0.25">
      <c r="B3">
        <v>17</v>
      </c>
      <c r="C3">
        <v>626</v>
      </c>
      <c r="E3">
        <v>8</v>
      </c>
      <c r="F3">
        <v>3</v>
      </c>
    </row>
    <row r="4" spans="1:14" x14ac:dyDescent="0.25">
      <c r="A4">
        <v>2</v>
      </c>
    </row>
    <row r="5" spans="1:14" x14ac:dyDescent="0.25">
      <c r="B5">
        <v>274</v>
      </c>
      <c r="C5">
        <v>10</v>
      </c>
      <c r="E5">
        <v>270</v>
      </c>
      <c r="F5">
        <v>4</v>
      </c>
      <c r="H5" s="15">
        <v>0.98419999999999996</v>
      </c>
      <c r="I5" s="15">
        <v>0.98209999999999997</v>
      </c>
      <c r="J5" s="15">
        <v>0.98350000000000004</v>
      </c>
      <c r="L5" s="15">
        <v>0.99370000000000003</v>
      </c>
      <c r="M5" s="15">
        <v>0.9677</v>
      </c>
      <c r="N5" s="15">
        <v>0.98570000000000002</v>
      </c>
    </row>
    <row r="6" spans="1:14" x14ac:dyDescent="0.25">
      <c r="B6">
        <v>5</v>
      </c>
      <c r="C6">
        <v>621</v>
      </c>
      <c r="E6">
        <v>4</v>
      </c>
      <c r="F6">
        <v>6</v>
      </c>
    </row>
    <row r="7" spans="1:14" x14ac:dyDescent="0.25">
      <c r="A7">
        <v>3</v>
      </c>
    </row>
    <row r="8" spans="1:14" x14ac:dyDescent="0.25">
      <c r="B8">
        <v>258</v>
      </c>
      <c r="C8">
        <v>9</v>
      </c>
      <c r="E8">
        <v>250</v>
      </c>
      <c r="F8">
        <v>1</v>
      </c>
      <c r="H8" s="15">
        <v>0.98599999999999999</v>
      </c>
      <c r="I8" s="15">
        <v>0.96989999999999998</v>
      </c>
      <c r="J8" s="15">
        <v>0.98129999999999995</v>
      </c>
      <c r="L8" s="15">
        <v>0.99839999999999995</v>
      </c>
      <c r="M8" s="15">
        <v>0.93979999999999997</v>
      </c>
      <c r="N8" s="15">
        <v>0.98129999999999995</v>
      </c>
    </row>
    <row r="9" spans="1:14" x14ac:dyDescent="0.25">
      <c r="B9">
        <v>8</v>
      </c>
      <c r="C9">
        <v>635</v>
      </c>
      <c r="E9">
        <v>8</v>
      </c>
      <c r="F9">
        <v>8</v>
      </c>
    </row>
    <row r="10" spans="1:14" x14ac:dyDescent="0.25">
      <c r="A10">
        <v>4</v>
      </c>
    </row>
    <row r="11" spans="1:14" x14ac:dyDescent="0.25">
      <c r="B11">
        <v>243</v>
      </c>
      <c r="C11">
        <v>7</v>
      </c>
      <c r="E11">
        <v>240</v>
      </c>
      <c r="F11">
        <v>1</v>
      </c>
      <c r="H11" s="15">
        <v>0.98929999999999996</v>
      </c>
      <c r="I11" s="15">
        <v>0.96050000000000002</v>
      </c>
      <c r="J11" s="15">
        <v>0.98129999999999995</v>
      </c>
      <c r="L11" s="15">
        <v>0.99850000000000005</v>
      </c>
      <c r="M11" s="15">
        <v>0.9486</v>
      </c>
      <c r="N11" s="15">
        <v>0.98460000000000003</v>
      </c>
    </row>
    <row r="12" spans="1:14" x14ac:dyDescent="0.25">
      <c r="B12">
        <v>10</v>
      </c>
      <c r="C12">
        <v>650</v>
      </c>
      <c r="E12">
        <v>3</v>
      </c>
      <c r="F12">
        <v>6</v>
      </c>
    </row>
    <row r="13" spans="1:14" x14ac:dyDescent="0.25">
      <c r="A13">
        <v>5</v>
      </c>
    </row>
    <row r="14" spans="1:14" x14ac:dyDescent="0.25">
      <c r="B14">
        <v>241</v>
      </c>
      <c r="C14">
        <v>6</v>
      </c>
      <c r="E14">
        <v>230</v>
      </c>
      <c r="F14">
        <v>0</v>
      </c>
      <c r="H14" s="15">
        <v>0.99080000000000001</v>
      </c>
      <c r="I14" s="15">
        <v>0.94140000000000001</v>
      </c>
      <c r="J14" s="15">
        <v>0.97689999999999999</v>
      </c>
      <c r="L14" s="15">
        <v>1</v>
      </c>
      <c r="M14" s="15">
        <v>0.89839999999999998</v>
      </c>
      <c r="N14" s="15">
        <v>0.97140000000000004</v>
      </c>
    </row>
    <row r="15" spans="1:14" x14ac:dyDescent="0.25">
      <c r="B15">
        <v>15</v>
      </c>
      <c r="C15">
        <v>648</v>
      </c>
      <c r="E15">
        <v>11</v>
      </c>
      <c r="F15">
        <v>6</v>
      </c>
    </row>
    <row r="16" spans="1:14" x14ac:dyDescent="0.25">
      <c r="A16">
        <v>6</v>
      </c>
    </row>
    <row r="17" spans="1:14" x14ac:dyDescent="0.25">
      <c r="B17">
        <v>254</v>
      </c>
      <c r="C17">
        <v>12</v>
      </c>
      <c r="E17">
        <v>244</v>
      </c>
      <c r="F17">
        <v>1</v>
      </c>
      <c r="H17" s="15">
        <v>0.98129999999999995</v>
      </c>
      <c r="I17" s="15">
        <v>0.94779999999999998</v>
      </c>
      <c r="J17" s="15">
        <v>0.97140000000000004</v>
      </c>
      <c r="L17" s="15">
        <v>0.99839999999999995</v>
      </c>
      <c r="M17" s="15">
        <v>0.91039999999999999</v>
      </c>
      <c r="N17" s="15">
        <v>0.97250000000000003</v>
      </c>
    </row>
    <row r="18" spans="1:14" x14ac:dyDescent="0.25">
      <c r="B18">
        <v>14</v>
      </c>
      <c r="C18">
        <v>630</v>
      </c>
      <c r="E18">
        <v>10</v>
      </c>
      <c r="F18">
        <v>11</v>
      </c>
    </row>
    <row r="19" spans="1:14" x14ac:dyDescent="0.25">
      <c r="A19">
        <v>7</v>
      </c>
    </row>
    <row r="20" spans="1:14" x14ac:dyDescent="0.25">
      <c r="B20">
        <v>286</v>
      </c>
      <c r="C20">
        <v>6</v>
      </c>
      <c r="E20">
        <v>281</v>
      </c>
      <c r="F20">
        <v>2</v>
      </c>
      <c r="H20" s="15">
        <v>0.99029999999999996</v>
      </c>
      <c r="I20" s="15">
        <v>0.95550000000000002</v>
      </c>
      <c r="J20" s="15">
        <v>0.97909999999999997</v>
      </c>
      <c r="L20" s="15">
        <v>0.99680000000000002</v>
      </c>
      <c r="M20" s="15">
        <v>0.96230000000000004</v>
      </c>
      <c r="N20" s="15">
        <v>0.98570000000000002</v>
      </c>
    </row>
    <row r="21" spans="1:14" x14ac:dyDescent="0.25">
      <c r="B21">
        <v>6</v>
      </c>
      <c r="C21">
        <v>612</v>
      </c>
      <c r="E21">
        <v>5</v>
      </c>
      <c r="F21">
        <v>4</v>
      </c>
    </row>
    <row r="22" spans="1:14" x14ac:dyDescent="0.25">
      <c r="A22">
        <v>8</v>
      </c>
    </row>
    <row r="23" spans="1:14" x14ac:dyDescent="0.25">
      <c r="B23">
        <v>293</v>
      </c>
      <c r="C23">
        <v>11</v>
      </c>
      <c r="E23">
        <v>288</v>
      </c>
      <c r="F23">
        <v>1</v>
      </c>
      <c r="H23" s="15">
        <v>0.98180000000000001</v>
      </c>
      <c r="I23" s="15">
        <v>0.96299999999999997</v>
      </c>
      <c r="J23" s="15">
        <v>0.97560000000000002</v>
      </c>
      <c r="L23" s="15">
        <v>0.99829999999999997</v>
      </c>
      <c r="M23" s="15">
        <v>0.94740000000000002</v>
      </c>
      <c r="N23" s="15">
        <v>0.98129999999999995</v>
      </c>
    </row>
    <row r="24" spans="1:14" x14ac:dyDescent="0.25">
      <c r="B24">
        <v>11</v>
      </c>
      <c r="C24">
        <v>595</v>
      </c>
      <c r="E24">
        <v>5</v>
      </c>
      <c r="F24">
        <v>10</v>
      </c>
    </row>
    <row r="25" spans="1:14" x14ac:dyDescent="0.25">
      <c r="A25">
        <v>9</v>
      </c>
    </row>
    <row r="26" spans="1:14" x14ac:dyDescent="0.25">
      <c r="B26">
        <v>293</v>
      </c>
      <c r="C26">
        <v>8</v>
      </c>
      <c r="E26">
        <v>285</v>
      </c>
      <c r="F26">
        <v>1</v>
      </c>
      <c r="H26" s="15">
        <v>0.98670000000000002</v>
      </c>
      <c r="I26" s="15">
        <v>0.98650000000000004</v>
      </c>
      <c r="J26" s="15">
        <v>0.98670000000000002</v>
      </c>
      <c r="L26" s="15">
        <v>0.99829999999999997</v>
      </c>
      <c r="M26" s="15">
        <v>0.92830000000000001</v>
      </c>
      <c r="N26" s="15">
        <v>0.97470000000000001</v>
      </c>
    </row>
    <row r="27" spans="1:14" x14ac:dyDescent="0.25">
      <c r="B27">
        <v>14</v>
      </c>
      <c r="C27">
        <v>595</v>
      </c>
      <c r="E27">
        <v>8</v>
      </c>
      <c r="F27">
        <v>7</v>
      </c>
    </row>
    <row r="28" spans="1:14" x14ac:dyDescent="0.25">
      <c r="A28">
        <v>10</v>
      </c>
    </row>
    <row r="29" spans="1:14" x14ac:dyDescent="0.25">
      <c r="B29">
        <v>278</v>
      </c>
      <c r="C29">
        <v>9</v>
      </c>
      <c r="E29">
        <v>271</v>
      </c>
      <c r="F29">
        <v>2</v>
      </c>
      <c r="H29" s="15">
        <v>0.98540000000000005</v>
      </c>
      <c r="I29" s="15">
        <v>0.9456</v>
      </c>
      <c r="J29" s="15">
        <v>0.97250000000000003</v>
      </c>
      <c r="L29" s="15">
        <v>0.99680000000000002</v>
      </c>
      <c r="M29" s="15">
        <v>0.92179999999999995</v>
      </c>
      <c r="N29" s="15">
        <v>0.97250000000000003</v>
      </c>
    </row>
    <row r="30" spans="1:14" x14ac:dyDescent="0.25">
      <c r="B30">
        <v>16</v>
      </c>
      <c r="C30">
        <v>607</v>
      </c>
      <c r="E30">
        <v>7</v>
      </c>
      <c r="F30">
        <v>7</v>
      </c>
      <c r="H30" s="15">
        <f>AVERAGE(H2:H29)</f>
        <v>0.98710000000000009</v>
      </c>
      <c r="I30" s="15">
        <f>AVERAGE(I2:I29)</f>
        <v>0.95918000000000014</v>
      </c>
      <c r="J30" s="15">
        <f>AVERAGE(J2:J29)</f>
        <v>0.97863000000000011</v>
      </c>
      <c r="L30" s="15">
        <f>AVERAGE(L2:L29)</f>
        <v>0.99792000000000003</v>
      </c>
      <c r="M30" s="15">
        <f>AVERAGE(M2:M29)</f>
        <v>0.9335699999999999</v>
      </c>
      <c r="N30" s="15">
        <f>AVERAGE(N2:N29)</f>
        <v>0.97821999999999998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1" sqref="H1:N30"/>
    </sheetView>
  </sheetViews>
  <sheetFormatPr defaultRowHeight="16.5" x14ac:dyDescent="0.25"/>
  <sheetData>
    <row r="1" spans="1:14" x14ac:dyDescent="0.25">
      <c r="A1">
        <v>1</v>
      </c>
      <c r="H1" t="s">
        <v>290</v>
      </c>
      <c r="I1" t="s">
        <v>289</v>
      </c>
      <c r="J1" t="s">
        <v>291</v>
      </c>
      <c r="L1" t="s">
        <v>290</v>
      </c>
      <c r="M1" t="s">
        <v>289</v>
      </c>
      <c r="N1" t="s">
        <v>291</v>
      </c>
    </row>
    <row r="2" spans="1:14" x14ac:dyDescent="0.25">
      <c r="B2">
        <v>271</v>
      </c>
      <c r="C2">
        <v>13</v>
      </c>
      <c r="E2">
        <v>262</v>
      </c>
      <c r="F2">
        <v>0</v>
      </c>
      <c r="H2" s="15">
        <v>0.97929999999999995</v>
      </c>
      <c r="I2" s="15">
        <v>0.96440000000000003</v>
      </c>
      <c r="J2" s="15">
        <v>0.97470000000000001</v>
      </c>
      <c r="L2" s="15">
        <v>1</v>
      </c>
      <c r="M2" s="15">
        <v>0.93240000000000001</v>
      </c>
      <c r="N2" s="15">
        <v>0.97909999999999997</v>
      </c>
    </row>
    <row r="3" spans="1:14" x14ac:dyDescent="0.25">
      <c r="B3">
        <v>10</v>
      </c>
      <c r="C3">
        <v>616</v>
      </c>
      <c r="E3">
        <v>9</v>
      </c>
      <c r="F3">
        <v>13</v>
      </c>
    </row>
    <row r="4" spans="1:14" x14ac:dyDescent="0.25">
      <c r="A4">
        <v>2</v>
      </c>
    </row>
    <row r="5" spans="1:14" x14ac:dyDescent="0.25">
      <c r="B5">
        <v>273</v>
      </c>
      <c r="C5">
        <v>4</v>
      </c>
      <c r="E5">
        <v>269</v>
      </c>
      <c r="F5">
        <v>0</v>
      </c>
      <c r="H5" s="15">
        <v>0.99370000000000003</v>
      </c>
      <c r="I5" s="15">
        <v>0.97850000000000004</v>
      </c>
      <c r="J5" s="15">
        <v>0.98899999999999999</v>
      </c>
      <c r="L5" s="15">
        <v>1</v>
      </c>
      <c r="M5" s="15">
        <v>0.96419999999999995</v>
      </c>
      <c r="N5" s="15">
        <v>0.98899999999999999</v>
      </c>
    </row>
    <row r="6" spans="1:14" x14ac:dyDescent="0.25">
      <c r="B6">
        <v>6</v>
      </c>
      <c r="C6">
        <v>627</v>
      </c>
      <c r="E6">
        <v>4</v>
      </c>
      <c r="F6">
        <v>4</v>
      </c>
    </row>
    <row r="7" spans="1:14" x14ac:dyDescent="0.25">
      <c r="A7">
        <v>3</v>
      </c>
    </row>
    <row r="8" spans="1:14" x14ac:dyDescent="0.25">
      <c r="B8">
        <v>255</v>
      </c>
      <c r="C8">
        <v>5</v>
      </c>
      <c r="E8">
        <v>247</v>
      </c>
      <c r="F8">
        <v>1</v>
      </c>
      <c r="H8" s="15">
        <v>0.99219999999999997</v>
      </c>
      <c r="I8" s="15">
        <v>0.95860000000000001</v>
      </c>
      <c r="J8" s="15">
        <v>0.98240000000000005</v>
      </c>
      <c r="L8" s="15">
        <v>0.99839999999999995</v>
      </c>
      <c r="M8" s="15">
        <v>0.92859999999999998</v>
      </c>
      <c r="N8" s="15">
        <v>0.97799999999999998</v>
      </c>
    </row>
    <row r="9" spans="1:14" x14ac:dyDescent="0.25">
      <c r="B9">
        <v>11</v>
      </c>
      <c r="C9">
        <v>639</v>
      </c>
      <c r="E9">
        <v>8</v>
      </c>
      <c r="F9">
        <v>4</v>
      </c>
    </row>
    <row r="10" spans="1:14" x14ac:dyDescent="0.25">
      <c r="A10">
        <v>4</v>
      </c>
    </row>
    <row r="11" spans="1:14" x14ac:dyDescent="0.25">
      <c r="B11">
        <v>244</v>
      </c>
      <c r="C11">
        <v>10</v>
      </c>
      <c r="E11">
        <v>241</v>
      </c>
      <c r="F11">
        <v>1</v>
      </c>
      <c r="H11" s="15">
        <v>0.98480000000000001</v>
      </c>
      <c r="I11" s="15">
        <v>0.96440000000000003</v>
      </c>
      <c r="J11" s="15">
        <v>0.97909999999999997</v>
      </c>
      <c r="L11" s="15">
        <v>0.99850000000000005</v>
      </c>
      <c r="M11" s="15">
        <v>0.9486</v>
      </c>
      <c r="N11" s="15">
        <v>0.98460000000000003</v>
      </c>
    </row>
    <row r="12" spans="1:14" x14ac:dyDescent="0.25">
      <c r="B12">
        <v>9</v>
      </c>
      <c r="C12">
        <v>647</v>
      </c>
      <c r="E12">
        <v>3</v>
      </c>
      <c r="F12">
        <v>9</v>
      </c>
    </row>
    <row r="13" spans="1:14" x14ac:dyDescent="0.25">
      <c r="A13">
        <v>5</v>
      </c>
    </row>
    <row r="14" spans="1:14" x14ac:dyDescent="0.25">
      <c r="B14">
        <v>246</v>
      </c>
      <c r="C14">
        <v>7</v>
      </c>
      <c r="E14">
        <v>233</v>
      </c>
      <c r="F14">
        <v>1</v>
      </c>
      <c r="H14" s="15">
        <v>0.98929999999999996</v>
      </c>
      <c r="I14" s="15">
        <v>0.96089999999999998</v>
      </c>
      <c r="J14" s="15">
        <v>0.98129999999999995</v>
      </c>
      <c r="L14" s="15">
        <v>0.99850000000000005</v>
      </c>
      <c r="M14" s="15">
        <v>0.91020000000000001</v>
      </c>
      <c r="N14" s="15">
        <v>0.97360000000000002</v>
      </c>
    </row>
    <row r="15" spans="1:14" x14ac:dyDescent="0.25">
      <c r="B15">
        <v>10</v>
      </c>
      <c r="C15">
        <v>647</v>
      </c>
      <c r="E15">
        <v>13</v>
      </c>
      <c r="F15">
        <v>6</v>
      </c>
    </row>
    <row r="16" spans="1:14" x14ac:dyDescent="0.25">
      <c r="A16">
        <v>6</v>
      </c>
    </row>
    <row r="17" spans="1:14" x14ac:dyDescent="0.25">
      <c r="B17">
        <v>258</v>
      </c>
      <c r="C17">
        <v>11</v>
      </c>
      <c r="E17">
        <v>248</v>
      </c>
      <c r="F17">
        <v>1</v>
      </c>
      <c r="H17" s="15">
        <v>0.9829</v>
      </c>
      <c r="I17" s="15">
        <v>0.9627</v>
      </c>
      <c r="J17" s="15">
        <v>0.97689999999999999</v>
      </c>
      <c r="L17" s="15">
        <v>0.99839999999999995</v>
      </c>
      <c r="M17" s="15">
        <v>0.9254</v>
      </c>
      <c r="N17" s="15">
        <v>0.97689999999999999</v>
      </c>
    </row>
    <row r="18" spans="1:14" x14ac:dyDescent="0.25">
      <c r="B18">
        <v>10</v>
      </c>
      <c r="C18">
        <v>631</v>
      </c>
      <c r="E18">
        <v>10</v>
      </c>
      <c r="F18">
        <v>10</v>
      </c>
    </row>
    <row r="19" spans="1:14" x14ac:dyDescent="0.25">
      <c r="A19">
        <v>7</v>
      </c>
    </row>
    <row r="20" spans="1:14" x14ac:dyDescent="0.25">
      <c r="B20">
        <v>284</v>
      </c>
      <c r="C20">
        <v>3</v>
      </c>
      <c r="E20">
        <v>280</v>
      </c>
      <c r="F20">
        <v>1</v>
      </c>
      <c r="H20" s="15">
        <v>0.99509999999999998</v>
      </c>
      <c r="I20" s="15">
        <v>0.97260000000000002</v>
      </c>
      <c r="J20" s="15">
        <v>0.9879</v>
      </c>
      <c r="L20" s="15">
        <v>0.99839999999999995</v>
      </c>
      <c r="M20" s="15">
        <v>0.95889999999999997</v>
      </c>
      <c r="N20" s="15">
        <v>0.98570000000000002</v>
      </c>
    </row>
    <row r="21" spans="1:14" x14ac:dyDescent="0.25">
      <c r="B21">
        <v>8</v>
      </c>
      <c r="C21">
        <v>615</v>
      </c>
      <c r="E21">
        <v>4</v>
      </c>
      <c r="F21">
        <v>2</v>
      </c>
    </row>
    <row r="22" spans="1:14" x14ac:dyDescent="0.25">
      <c r="A22" s="12">
        <v>8</v>
      </c>
    </row>
    <row r="23" spans="1:14" x14ac:dyDescent="0.25">
      <c r="B23">
        <v>291</v>
      </c>
      <c r="C23">
        <v>8</v>
      </c>
      <c r="E23">
        <v>285</v>
      </c>
      <c r="F23">
        <v>1</v>
      </c>
      <c r="H23" s="15">
        <v>0.98680000000000001</v>
      </c>
      <c r="I23" s="15">
        <v>0.95720000000000005</v>
      </c>
      <c r="J23" s="15">
        <v>0.97689999999999999</v>
      </c>
      <c r="L23" s="15">
        <v>0.99829999999999997</v>
      </c>
      <c r="M23" s="15">
        <v>0.9375</v>
      </c>
      <c r="N23" s="15">
        <v>0.97799999999999998</v>
      </c>
    </row>
    <row r="24" spans="1:14" x14ac:dyDescent="0.25">
      <c r="B24">
        <v>13</v>
      </c>
      <c r="C24">
        <v>598</v>
      </c>
      <c r="E24">
        <v>6</v>
      </c>
      <c r="F24">
        <v>7</v>
      </c>
    </row>
    <row r="25" spans="1:14" x14ac:dyDescent="0.25">
      <c r="A25">
        <v>9</v>
      </c>
    </row>
    <row r="26" spans="1:14" x14ac:dyDescent="0.25">
      <c r="B26">
        <v>299</v>
      </c>
      <c r="C26">
        <v>11</v>
      </c>
      <c r="E26">
        <v>291</v>
      </c>
      <c r="F26">
        <v>1</v>
      </c>
      <c r="H26" s="15">
        <v>0.98180000000000001</v>
      </c>
      <c r="I26" s="15">
        <v>0.97389999999999999</v>
      </c>
      <c r="J26" s="15">
        <v>0.97909999999999997</v>
      </c>
      <c r="L26" s="15">
        <v>0.99829999999999997</v>
      </c>
      <c r="M26" s="15">
        <v>0.94789999999999996</v>
      </c>
      <c r="N26" s="15">
        <v>0.98129999999999995</v>
      </c>
    </row>
    <row r="27" spans="1:14" x14ac:dyDescent="0.25">
      <c r="B27">
        <v>8</v>
      </c>
      <c r="C27">
        <v>592</v>
      </c>
      <c r="E27">
        <v>8</v>
      </c>
      <c r="F27">
        <v>10</v>
      </c>
    </row>
    <row r="28" spans="1:14" x14ac:dyDescent="0.25">
      <c r="A28">
        <v>10</v>
      </c>
    </row>
    <row r="29" spans="1:14" x14ac:dyDescent="0.25">
      <c r="B29">
        <v>286</v>
      </c>
      <c r="C29">
        <v>12</v>
      </c>
      <c r="E29">
        <v>277</v>
      </c>
      <c r="F29">
        <v>2</v>
      </c>
      <c r="H29" s="15">
        <v>0.98050000000000004</v>
      </c>
      <c r="I29" s="15">
        <v>0.9728</v>
      </c>
      <c r="J29" s="15">
        <v>0.97799999999999998</v>
      </c>
      <c r="L29" s="15">
        <v>0.99680000000000002</v>
      </c>
      <c r="M29" s="15">
        <v>0.94220000000000004</v>
      </c>
      <c r="N29" s="15">
        <v>0.97909999999999997</v>
      </c>
    </row>
    <row r="30" spans="1:14" x14ac:dyDescent="0.25">
      <c r="B30">
        <v>8</v>
      </c>
      <c r="C30">
        <v>604</v>
      </c>
      <c r="E30">
        <v>9</v>
      </c>
      <c r="F30">
        <v>10</v>
      </c>
      <c r="H30" s="15">
        <f>AVERAGE(H2:H29)</f>
        <v>0.98663999999999985</v>
      </c>
      <c r="I30" s="15">
        <f>AVERAGE(I2:I29)</f>
        <v>0.9665999999999999</v>
      </c>
      <c r="J30" s="15">
        <f>AVERAGE(J2:J29)</f>
        <v>0.9805299999999999</v>
      </c>
      <c r="L30" s="15">
        <f>AVERAGE(L2:L29)</f>
        <v>0.99856000000000011</v>
      </c>
      <c r="M30" s="15">
        <f>AVERAGE(M2:M29)</f>
        <v>0.93958999999999993</v>
      </c>
      <c r="N30" s="15">
        <f>AVERAGE(N2:N29)</f>
        <v>0.9805299999999999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abSelected="1" zoomScale="85" zoomScaleNormal="85" workbookViewId="0">
      <selection activeCell="O68" sqref="O68"/>
    </sheetView>
  </sheetViews>
  <sheetFormatPr defaultRowHeight="16.5" x14ac:dyDescent="0.25"/>
  <cols>
    <col min="15" max="15" width="11.75" bestFit="1" customWidth="1"/>
    <col min="16" max="17" width="9.625" bestFit="1" customWidth="1"/>
    <col min="18" max="18" width="10.625" bestFit="1" customWidth="1"/>
  </cols>
  <sheetData>
    <row r="1" spans="1:28" x14ac:dyDescent="0.25">
      <c r="A1">
        <v>1</v>
      </c>
      <c r="R1" s="12">
        <v>1</v>
      </c>
    </row>
    <row r="2" spans="1:28" x14ac:dyDescent="0.25">
      <c r="A2" s="23" t="s">
        <v>94</v>
      </c>
      <c r="B2" s="23" t="s">
        <v>95</v>
      </c>
      <c r="C2" s="23"/>
      <c r="D2" s="23" t="s">
        <v>96</v>
      </c>
      <c r="E2" s="23" t="s">
        <v>246</v>
      </c>
      <c r="F2" s="23"/>
      <c r="G2" s="19"/>
      <c r="I2" s="23" t="s">
        <v>98</v>
      </c>
      <c r="J2" s="23" t="s">
        <v>217</v>
      </c>
      <c r="K2" s="12"/>
      <c r="L2" s="28">
        <v>0.99209999999999998</v>
      </c>
      <c r="M2" s="28">
        <v>0.96440000000000003</v>
      </c>
      <c r="N2" s="28">
        <v>0.98350000000000004</v>
      </c>
      <c r="O2" s="28">
        <v>1</v>
      </c>
      <c r="P2" s="28">
        <v>0.93240000000000001</v>
      </c>
      <c r="Q2" s="28">
        <v>0.97909999999999997</v>
      </c>
      <c r="S2" s="40">
        <v>271</v>
      </c>
      <c r="T2" s="41">
        <v>5</v>
      </c>
      <c r="U2" s="41"/>
      <c r="V2" s="41">
        <v>262</v>
      </c>
      <c r="W2" s="41">
        <v>0</v>
      </c>
    </row>
    <row r="3" spans="1:28" x14ac:dyDescent="0.25">
      <c r="A3" s="7" t="s">
        <v>25</v>
      </c>
      <c r="B3" s="1" t="s">
        <v>4</v>
      </c>
      <c r="C3" s="7" t="s">
        <v>5</v>
      </c>
      <c r="D3" s="7" t="s">
        <v>6</v>
      </c>
      <c r="E3" s="7" t="s">
        <v>21</v>
      </c>
      <c r="F3" s="1" t="s">
        <v>4</v>
      </c>
      <c r="G3" s="7" t="s">
        <v>5</v>
      </c>
      <c r="H3" s="7" t="s">
        <v>6</v>
      </c>
      <c r="L3" s="15"/>
      <c r="M3" s="15"/>
      <c r="N3" s="15"/>
      <c r="O3" s="28"/>
      <c r="P3" s="15"/>
      <c r="Q3" s="15"/>
      <c r="S3" s="41">
        <v>10</v>
      </c>
      <c r="T3" s="41">
        <v>624</v>
      </c>
      <c r="U3" s="41"/>
      <c r="V3" s="41">
        <v>9</v>
      </c>
      <c r="W3" s="41">
        <v>5</v>
      </c>
    </row>
    <row r="4" spans="1:28" x14ac:dyDescent="0.25">
      <c r="B4" s="28">
        <v>0.99860000000000004</v>
      </c>
      <c r="C4" s="28">
        <v>0.99860000000000004</v>
      </c>
      <c r="G4" s="28">
        <v>0.95</v>
      </c>
      <c r="H4" s="28">
        <v>0.95</v>
      </c>
      <c r="L4" s="15"/>
      <c r="M4" s="15"/>
      <c r="N4" s="15"/>
      <c r="O4" s="15"/>
      <c r="P4" s="15"/>
      <c r="Q4" s="15"/>
      <c r="S4" s="41"/>
      <c r="T4" s="41"/>
      <c r="U4" s="41"/>
      <c r="V4" s="41"/>
    </row>
    <row r="5" spans="1:28" x14ac:dyDescent="0.25">
      <c r="A5">
        <v>2</v>
      </c>
      <c r="L5" s="15"/>
      <c r="M5" s="15"/>
      <c r="N5" s="15"/>
      <c r="O5" s="15"/>
      <c r="P5" s="15"/>
      <c r="Q5" s="15"/>
      <c r="R5" s="12">
        <v>2</v>
      </c>
      <c r="S5" s="40"/>
    </row>
    <row r="6" spans="1:28" x14ac:dyDescent="0.25">
      <c r="A6" s="23" t="s">
        <v>94</v>
      </c>
      <c r="B6" s="23" t="s">
        <v>95</v>
      </c>
      <c r="C6" s="23"/>
      <c r="D6" s="23" t="s">
        <v>96</v>
      </c>
      <c r="E6" s="23" t="s">
        <v>246</v>
      </c>
      <c r="F6" s="23"/>
      <c r="G6" s="19"/>
      <c r="I6" s="23" t="s">
        <v>98</v>
      </c>
      <c r="J6" s="23" t="s">
        <v>217</v>
      </c>
      <c r="K6" s="12"/>
      <c r="L6" s="28">
        <v>0.99209999999999998</v>
      </c>
      <c r="M6" s="28">
        <v>0.95699999999999996</v>
      </c>
      <c r="N6" s="28">
        <v>0.98129999999999995</v>
      </c>
      <c r="O6" s="28">
        <v>0.99680000000000002</v>
      </c>
      <c r="P6" s="28">
        <v>0.94269999999999998</v>
      </c>
      <c r="Q6" s="28">
        <v>0.98019999999999996</v>
      </c>
      <c r="S6" s="41">
        <v>267</v>
      </c>
      <c r="T6">
        <v>5</v>
      </c>
      <c r="U6" s="41"/>
      <c r="V6" s="41">
        <v>263</v>
      </c>
      <c r="W6" s="41">
        <v>2</v>
      </c>
      <c r="Y6" s="41"/>
      <c r="Z6" s="41"/>
      <c r="AB6" s="41"/>
    </row>
    <row r="7" spans="1:28" x14ac:dyDescent="0.25">
      <c r="A7" s="7" t="s">
        <v>25</v>
      </c>
      <c r="B7" s="1" t="s">
        <v>4</v>
      </c>
      <c r="C7" s="7" t="s">
        <v>5</v>
      </c>
      <c r="D7" s="7" t="s">
        <v>6</v>
      </c>
      <c r="E7" s="7" t="s">
        <v>21</v>
      </c>
      <c r="F7" s="1" t="s">
        <v>4</v>
      </c>
      <c r="G7" s="7" t="s">
        <v>5</v>
      </c>
      <c r="H7" s="7" t="s">
        <v>6</v>
      </c>
      <c r="L7" s="15"/>
      <c r="M7" s="15"/>
      <c r="N7" s="15"/>
      <c r="O7" s="15"/>
      <c r="P7" s="15"/>
      <c r="Q7" s="15"/>
      <c r="S7" s="41">
        <v>12</v>
      </c>
      <c r="T7" s="41">
        <v>626</v>
      </c>
      <c r="U7" s="41"/>
      <c r="V7" s="41">
        <v>4</v>
      </c>
      <c r="W7" s="41">
        <v>3</v>
      </c>
      <c r="Y7" s="41"/>
      <c r="Z7" s="41"/>
      <c r="AB7" s="41"/>
    </row>
    <row r="8" spans="1:28" x14ac:dyDescent="0.25">
      <c r="B8" s="28">
        <v>0.99860000000000004</v>
      </c>
      <c r="C8" s="28">
        <v>0.99860000000000004</v>
      </c>
      <c r="G8" s="28">
        <v>0.95</v>
      </c>
      <c r="H8" s="28">
        <v>0.95</v>
      </c>
      <c r="L8" s="15"/>
      <c r="M8" s="15"/>
      <c r="N8" s="15"/>
      <c r="O8" s="15"/>
      <c r="P8" s="15"/>
      <c r="Q8" s="15"/>
      <c r="S8" s="41"/>
      <c r="T8" s="41"/>
      <c r="U8" s="41"/>
      <c r="V8" s="41"/>
    </row>
    <row r="9" spans="1:28" x14ac:dyDescent="0.25">
      <c r="A9">
        <v>3</v>
      </c>
      <c r="L9" s="15"/>
      <c r="M9" s="15"/>
      <c r="N9" s="15"/>
      <c r="O9" s="15"/>
      <c r="P9" s="15"/>
      <c r="Q9" s="15"/>
      <c r="R9">
        <v>3</v>
      </c>
      <c r="S9" s="41"/>
      <c r="T9" s="41"/>
      <c r="U9" s="41"/>
      <c r="V9" s="41"/>
    </row>
    <row r="10" spans="1:28" x14ac:dyDescent="0.25">
      <c r="A10" s="23" t="s">
        <v>94</v>
      </c>
      <c r="B10" s="23" t="s">
        <v>95</v>
      </c>
      <c r="C10" s="23"/>
      <c r="D10" s="23" t="s">
        <v>96</v>
      </c>
      <c r="E10" s="23" t="s">
        <v>246</v>
      </c>
      <c r="F10" s="23"/>
      <c r="G10" s="19"/>
      <c r="I10" s="23" t="s">
        <v>98</v>
      </c>
      <c r="J10" s="23" t="s">
        <v>217</v>
      </c>
      <c r="K10" s="12"/>
      <c r="L10" s="28">
        <v>1</v>
      </c>
      <c r="M10" s="28">
        <v>0.98870000000000002</v>
      </c>
      <c r="N10" s="28">
        <v>0.99670000000000003</v>
      </c>
      <c r="O10" s="15">
        <v>1</v>
      </c>
      <c r="P10" s="28">
        <v>0.95860000000000001</v>
      </c>
      <c r="Q10" s="28">
        <v>0.9879</v>
      </c>
      <c r="S10" s="41">
        <v>263</v>
      </c>
      <c r="T10" s="41">
        <v>0</v>
      </c>
      <c r="U10" s="41"/>
      <c r="V10" s="41">
        <v>255</v>
      </c>
      <c r="W10" s="41"/>
    </row>
    <row r="11" spans="1:28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L11" s="15"/>
      <c r="M11" s="15"/>
      <c r="N11" s="15"/>
      <c r="O11" s="15"/>
      <c r="P11" s="15"/>
      <c r="Q11" s="15"/>
      <c r="S11" s="41">
        <v>3</v>
      </c>
      <c r="T11" s="41">
        <v>644</v>
      </c>
      <c r="U11" s="41"/>
      <c r="V11" s="41">
        <v>8</v>
      </c>
      <c r="W11" s="41"/>
    </row>
    <row r="12" spans="1:28" x14ac:dyDescent="0.25">
      <c r="B12" s="28">
        <v>0.99860000000000004</v>
      </c>
      <c r="C12" s="28">
        <v>0.99860000000000004</v>
      </c>
      <c r="G12" s="28">
        <v>0.95</v>
      </c>
      <c r="H12" s="28">
        <v>0.95</v>
      </c>
      <c r="L12" s="15"/>
      <c r="M12" s="15"/>
      <c r="N12" s="15"/>
      <c r="O12" s="15"/>
      <c r="P12" s="15"/>
      <c r="Q12" s="15"/>
      <c r="S12" s="41"/>
      <c r="T12" s="41"/>
      <c r="U12" s="41"/>
      <c r="V12" s="41"/>
    </row>
    <row r="13" spans="1:28" x14ac:dyDescent="0.25">
      <c r="A13">
        <v>4</v>
      </c>
      <c r="L13" s="15"/>
      <c r="M13" s="15"/>
      <c r="N13" s="15"/>
      <c r="O13" s="15"/>
      <c r="P13" s="15"/>
      <c r="Q13" s="15"/>
      <c r="R13">
        <v>4</v>
      </c>
      <c r="S13" s="41"/>
      <c r="T13" s="41"/>
      <c r="U13" s="41"/>
      <c r="V13" s="41"/>
    </row>
    <row r="14" spans="1:28" x14ac:dyDescent="0.25">
      <c r="A14" s="23" t="s">
        <v>94</v>
      </c>
      <c r="B14" s="23" t="s">
        <v>95</v>
      </c>
      <c r="C14" s="23"/>
      <c r="D14" s="23" t="s">
        <v>96</v>
      </c>
      <c r="E14" s="23" t="s">
        <v>246</v>
      </c>
      <c r="F14" s="23"/>
      <c r="G14" s="19"/>
      <c r="I14" s="23" t="s">
        <v>98</v>
      </c>
      <c r="J14" s="23" t="s">
        <v>217</v>
      </c>
      <c r="K14" s="12"/>
      <c r="L14" s="28">
        <v>1</v>
      </c>
      <c r="M14" s="28">
        <v>0.98809999999999998</v>
      </c>
      <c r="N14" s="28">
        <v>0.99670000000000003</v>
      </c>
      <c r="O14" s="15">
        <v>1</v>
      </c>
      <c r="P14" s="28">
        <v>0.97230000000000005</v>
      </c>
      <c r="Q14" s="28">
        <v>0.99229999999999996</v>
      </c>
      <c r="S14" s="41">
        <v>250</v>
      </c>
      <c r="T14" s="41">
        <v>0</v>
      </c>
      <c r="U14" s="41"/>
      <c r="V14" s="41">
        <v>246</v>
      </c>
      <c r="W14" s="41"/>
    </row>
    <row r="15" spans="1:28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L15" s="15"/>
      <c r="M15" s="15"/>
      <c r="N15" s="15"/>
      <c r="O15" s="15"/>
      <c r="P15" s="15"/>
      <c r="Q15" s="15"/>
      <c r="S15" s="41">
        <v>3</v>
      </c>
      <c r="T15" s="41">
        <v>657</v>
      </c>
      <c r="U15" s="41"/>
      <c r="V15" s="41">
        <v>4</v>
      </c>
      <c r="W15" s="41"/>
    </row>
    <row r="16" spans="1:28" x14ac:dyDescent="0.25">
      <c r="B16" s="28">
        <v>0.99860000000000004</v>
      </c>
      <c r="C16" s="28">
        <v>0.99860000000000004</v>
      </c>
      <c r="G16" s="28">
        <v>0.95</v>
      </c>
      <c r="H16" s="28">
        <v>0.95</v>
      </c>
      <c r="L16" s="15"/>
      <c r="M16" s="15"/>
      <c r="N16" s="15"/>
      <c r="O16" s="15"/>
      <c r="P16" s="15"/>
      <c r="Q16" s="15"/>
      <c r="S16" s="41"/>
      <c r="T16" s="41"/>
      <c r="U16" s="41"/>
      <c r="V16" s="41"/>
    </row>
    <row r="17" spans="1:23" x14ac:dyDescent="0.25">
      <c r="A17">
        <v>5</v>
      </c>
      <c r="L17" s="15"/>
      <c r="M17" s="15"/>
      <c r="N17" s="15"/>
      <c r="O17" s="15"/>
      <c r="P17" s="15"/>
      <c r="Q17" s="15"/>
      <c r="R17">
        <v>5</v>
      </c>
      <c r="S17" s="41"/>
      <c r="T17" s="41"/>
      <c r="U17" s="41"/>
      <c r="V17" s="41"/>
    </row>
    <row r="18" spans="1:23" x14ac:dyDescent="0.25">
      <c r="A18" s="23" t="s">
        <v>94</v>
      </c>
      <c r="B18" s="23" t="s">
        <v>95</v>
      </c>
      <c r="C18" s="23"/>
      <c r="D18" s="23" t="s">
        <v>96</v>
      </c>
      <c r="E18" s="23" t="s">
        <v>246</v>
      </c>
      <c r="F18" s="23"/>
      <c r="G18" s="19"/>
      <c r="I18" s="23" t="s">
        <v>98</v>
      </c>
      <c r="J18" s="23" t="s">
        <v>217</v>
      </c>
      <c r="K18" s="12"/>
      <c r="L18" s="28">
        <v>0.99850000000000005</v>
      </c>
      <c r="M18" s="28">
        <v>0.97270000000000001</v>
      </c>
      <c r="N18" s="28">
        <v>0.99119999999999997</v>
      </c>
      <c r="O18" s="15">
        <v>1</v>
      </c>
      <c r="P18" s="15">
        <v>0.95309999999999995</v>
      </c>
      <c r="Q18" s="15">
        <v>0.98680000000000001</v>
      </c>
      <c r="S18" s="41">
        <v>249</v>
      </c>
      <c r="T18" s="41">
        <v>1</v>
      </c>
      <c r="V18">
        <v>244</v>
      </c>
      <c r="W18">
        <v>0</v>
      </c>
    </row>
    <row r="19" spans="1:23" x14ac:dyDescent="0.25">
      <c r="A19" s="7" t="s">
        <v>25</v>
      </c>
      <c r="B19" s="1" t="s">
        <v>4</v>
      </c>
      <c r="C19" s="7" t="s">
        <v>5</v>
      </c>
      <c r="D19" s="7" t="s">
        <v>6</v>
      </c>
      <c r="E19" s="7" t="s">
        <v>21</v>
      </c>
      <c r="F19" s="1" t="s">
        <v>4</v>
      </c>
      <c r="G19" s="7" t="s">
        <v>5</v>
      </c>
      <c r="H19" s="7" t="s">
        <v>6</v>
      </c>
      <c r="L19" s="15"/>
      <c r="M19" s="15"/>
      <c r="N19" s="15"/>
      <c r="O19" s="15"/>
      <c r="P19" s="15"/>
      <c r="Q19" s="15"/>
      <c r="S19" s="41">
        <v>7</v>
      </c>
      <c r="T19">
        <v>653</v>
      </c>
      <c r="V19" s="41">
        <v>5</v>
      </c>
      <c r="W19">
        <v>1</v>
      </c>
    </row>
    <row r="20" spans="1:23" x14ac:dyDescent="0.25">
      <c r="B20" s="28">
        <v>0.99860000000000004</v>
      </c>
      <c r="C20" s="28">
        <v>0.99860000000000004</v>
      </c>
      <c r="G20" s="28">
        <v>0.95</v>
      </c>
      <c r="H20" s="28">
        <v>0.95</v>
      </c>
      <c r="L20" s="15"/>
      <c r="M20" s="15"/>
      <c r="N20" s="15"/>
      <c r="O20" s="15"/>
      <c r="P20" s="15"/>
      <c r="Q20" s="15"/>
      <c r="R20">
        <v>6</v>
      </c>
      <c r="S20" s="41"/>
      <c r="T20" s="41"/>
      <c r="U20" s="41"/>
      <c r="V20" s="41"/>
    </row>
    <row r="21" spans="1:23" x14ac:dyDescent="0.25">
      <c r="A21">
        <v>6</v>
      </c>
      <c r="L21" s="15"/>
      <c r="M21" s="15"/>
      <c r="N21" s="15"/>
      <c r="O21" s="15"/>
      <c r="P21" s="15"/>
      <c r="Q21" s="15"/>
      <c r="S21" s="41">
        <v>265</v>
      </c>
      <c r="T21" s="41">
        <v>5</v>
      </c>
      <c r="U21" s="41"/>
      <c r="V21" s="41">
        <v>258</v>
      </c>
      <c r="W21" s="41">
        <v>0</v>
      </c>
    </row>
    <row r="22" spans="1:23" x14ac:dyDescent="0.25">
      <c r="A22" s="23" t="s">
        <v>94</v>
      </c>
      <c r="B22" s="23" t="s">
        <v>95</v>
      </c>
      <c r="C22" s="23"/>
      <c r="D22" s="23" t="s">
        <v>96</v>
      </c>
      <c r="E22" s="23" t="s">
        <v>246</v>
      </c>
      <c r="F22" s="23"/>
      <c r="G22" s="19"/>
      <c r="I22" s="23" t="s">
        <v>98</v>
      </c>
      <c r="J22" s="23" t="s">
        <v>217</v>
      </c>
      <c r="K22" s="12"/>
      <c r="L22" s="28">
        <v>0.99219999999999997</v>
      </c>
      <c r="M22" s="28">
        <v>0.98880000000000001</v>
      </c>
      <c r="N22" s="28">
        <v>0.99119999999999997</v>
      </c>
      <c r="O22" s="15">
        <v>1</v>
      </c>
      <c r="P22" s="15">
        <v>0.9627</v>
      </c>
      <c r="Q22" s="15">
        <v>0.98899999999999999</v>
      </c>
      <c r="S22" s="41">
        <v>3</v>
      </c>
      <c r="T22" s="41">
        <v>637</v>
      </c>
      <c r="U22" s="41"/>
      <c r="V22" s="41">
        <v>7</v>
      </c>
      <c r="W22" s="41">
        <v>5</v>
      </c>
    </row>
    <row r="23" spans="1:23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L23" s="15"/>
      <c r="M23" s="15"/>
      <c r="N23" s="15"/>
      <c r="O23" s="15"/>
      <c r="P23" s="15"/>
      <c r="Q23" s="15"/>
      <c r="S23" s="41"/>
      <c r="T23" s="41"/>
      <c r="U23" s="41"/>
      <c r="V23" s="41"/>
    </row>
    <row r="24" spans="1:23" x14ac:dyDescent="0.25">
      <c r="B24" s="28">
        <v>0.99860000000000004</v>
      </c>
      <c r="C24" s="28">
        <v>0.99860000000000004</v>
      </c>
      <c r="G24" s="28">
        <v>0.95</v>
      </c>
      <c r="H24" s="28">
        <v>0.95</v>
      </c>
      <c r="L24" s="15"/>
      <c r="M24" s="15"/>
      <c r="N24" s="15"/>
      <c r="O24" s="15"/>
      <c r="P24" s="15"/>
      <c r="Q24" s="15"/>
      <c r="R24">
        <v>7</v>
      </c>
      <c r="S24" s="41"/>
      <c r="T24" s="41"/>
      <c r="U24" s="41"/>
      <c r="V24" s="41"/>
    </row>
    <row r="25" spans="1:23" x14ac:dyDescent="0.25">
      <c r="A25">
        <v>7</v>
      </c>
      <c r="L25" s="15"/>
      <c r="M25" s="15"/>
      <c r="N25" s="15"/>
      <c r="O25" s="15"/>
      <c r="P25" s="15"/>
      <c r="Q25" s="15"/>
      <c r="S25" s="41">
        <v>288</v>
      </c>
      <c r="T25" s="41">
        <v>3</v>
      </c>
      <c r="U25" s="41"/>
      <c r="V25" s="41">
        <v>284</v>
      </c>
      <c r="W25" s="41">
        <v>0</v>
      </c>
    </row>
    <row r="26" spans="1:23" x14ac:dyDescent="0.25">
      <c r="A26" s="23" t="s">
        <v>94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I26" s="23" t="s">
        <v>98</v>
      </c>
      <c r="J26" s="23" t="s">
        <v>217</v>
      </c>
      <c r="K26" s="12"/>
      <c r="L26" s="28">
        <v>0.99509999999999998</v>
      </c>
      <c r="M26" s="28">
        <v>0.98629999999999995</v>
      </c>
      <c r="N26" s="28">
        <v>0.99229999999999996</v>
      </c>
      <c r="O26" s="15">
        <v>1</v>
      </c>
      <c r="P26" s="15">
        <v>0.97260000000000002</v>
      </c>
      <c r="Q26" s="15">
        <v>0.99119999999999997</v>
      </c>
      <c r="S26" s="41">
        <v>4</v>
      </c>
      <c r="T26" s="41">
        <v>615</v>
      </c>
      <c r="U26" s="41"/>
      <c r="V26" s="41">
        <v>4</v>
      </c>
      <c r="W26" s="41">
        <v>3</v>
      </c>
    </row>
    <row r="27" spans="1:23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L27" s="15"/>
      <c r="M27" s="15"/>
      <c r="N27" s="15"/>
      <c r="O27" s="15"/>
      <c r="P27" s="15"/>
      <c r="Q27" s="15"/>
      <c r="S27" s="41"/>
      <c r="T27" s="41"/>
      <c r="U27" s="41"/>
      <c r="V27" s="41"/>
    </row>
    <row r="28" spans="1:23" x14ac:dyDescent="0.25">
      <c r="B28" s="28">
        <v>0.99860000000000004</v>
      </c>
      <c r="C28" s="28">
        <v>0.99860000000000004</v>
      </c>
      <c r="G28" s="28">
        <v>0.95</v>
      </c>
      <c r="H28" s="28">
        <v>0.95</v>
      </c>
      <c r="L28" s="15"/>
      <c r="M28" s="15"/>
      <c r="N28" s="15"/>
      <c r="O28" s="15"/>
      <c r="P28" s="15"/>
      <c r="Q28" s="15"/>
      <c r="R28">
        <v>8</v>
      </c>
      <c r="S28" s="41"/>
      <c r="T28" s="41"/>
      <c r="U28" s="41"/>
      <c r="V28" s="41"/>
    </row>
    <row r="29" spans="1:23" x14ac:dyDescent="0.25">
      <c r="A29">
        <v>8</v>
      </c>
      <c r="L29" s="15"/>
      <c r="M29" s="15"/>
      <c r="N29" s="15"/>
      <c r="O29" s="15"/>
      <c r="P29" s="15"/>
      <c r="Q29" s="15"/>
      <c r="S29" s="41">
        <v>298</v>
      </c>
      <c r="T29" s="41">
        <v>2</v>
      </c>
      <c r="U29" s="41"/>
      <c r="V29" s="41">
        <v>295</v>
      </c>
      <c r="W29" s="41">
        <v>0</v>
      </c>
    </row>
    <row r="30" spans="1:23" x14ac:dyDescent="0.25">
      <c r="A30" s="23" t="s">
        <v>94</v>
      </c>
      <c r="B30" s="23" t="s">
        <v>95</v>
      </c>
      <c r="C30" s="23"/>
      <c r="D30" s="23" t="s">
        <v>96</v>
      </c>
      <c r="E30" s="23" t="s">
        <v>246</v>
      </c>
      <c r="F30" s="23"/>
      <c r="G30" s="19"/>
      <c r="I30" s="23" t="s">
        <v>98</v>
      </c>
      <c r="J30" s="23" t="s">
        <v>217</v>
      </c>
      <c r="K30" s="12"/>
      <c r="L30" s="28">
        <v>0.99670000000000003</v>
      </c>
      <c r="M30" s="28">
        <v>0.98029999999999995</v>
      </c>
      <c r="N30" s="28">
        <v>0.99119999999999997</v>
      </c>
      <c r="O30" s="15">
        <v>1</v>
      </c>
      <c r="P30" s="15">
        <v>0.97040000000000004</v>
      </c>
      <c r="Q30" s="15">
        <v>0.99009999999999998</v>
      </c>
      <c r="S30" s="41">
        <v>6</v>
      </c>
      <c r="T30" s="41">
        <v>604</v>
      </c>
      <c r="U30" s="41"/>
      <c r="V30" s="41">
        <v>3</v>
      </c>
      <c r="W30" s="41">
        <v>2</v>
      </c>
    </row>
    <row r="31" spans="1:23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L31" s="15"/>
      <c r="M31" s="15"/>
      <c r="N31" s="15"/>
      <c r="O31" s="15"/>
      <c r="P31" s="15"/>
      <c r="Q31" s="15"/>
      <c r="S31" s="41"/>
      <c r="T31" s="41"/>
      <c r="U31" s="41"/>
      <c r="V31" s="41"/>
    </row>
    <row r="32" spans="1:23" x14ac:dyDescent="0.25">
      <c r="B32" s="28">
        <v>0.99860000000000004</v>
      </c>
      <c r="C32" s="28">
        <v>0.99860000000000004</v>
      </c>
      <c r="G32" s="28">
        <v>0.95</v>
      </c>
      <c r="H32" s="28">
        <v>0.95</v>
      </c>
      <c r="L32" s="15"/>
      <c r="M32" s="15"/>
      <c r="N32" s="15"/>
      <c r="O32" s="15"/>
      <c r="P32" s="15"/>
      <c r="Q32" s="15"/>
      <c r="R32">
        <v>9</v>
      </c>
      <c r="S32" s="41"/>
      <c r="T32" s="41"/>
      <c r="U32" s="41"/>
      <c r="V32" s="41"/>
    </row>
    <row r="33" spans="1:23" x14ac:dyDescent="0.25">
      <c r="A33">
        <v>9</v>
      </c>
      <c r="L33" s="15"/>
      <c r="M33" s="15"/>
      <c r="N33" s="15"/>
      <c r="O33" s="15"/>
      <c r="P33" s="15"/>
      <c r="Q33" s="15"/>
      <c r="S33" s="41">
        <v>303</v>
      </c>
      <c r="T33" s="41">
        <v>3</v>
      </c>
      <c r="U33" s="41"/>
      <c r="V33" s="41">
        <v>294</v>
      </c>
      <c r="W33" s="41">
        <v>0</v>
      </c>
    </row>
    <row r="34" spans="1:23" x14ac:dyDescent="0.25">
      <c r="A34" s="23" t="s">
        <v>94</v>
      </c>
      <c r="B34" s="23" t="s">
        <v>95</v>
      </c>
      <c r="C34" s="23"/>
      <c r="D34" s="23" t="s">
        <v>96</v>
      </c>
      <c r="E34" s="23" t="s">
        <v>246</v>
      </c>
      <c r="F34" s="23"/>
      <c r="G34" s="19"/>
      <c r="I34" s="23" t="s">
        <v>98</v>
      </c>
      <c r="J34" s="23" t="s">
        <v>217</v>
      </c>
      <c r="K34" s="12"/>
      <c r="L34" s="28">
        <v>0.995</v>
      </c>
      <c r="M34" s="28">
        <v>0.98699999999999999</v>
      </c>
      <c r="N34" s="28">
        <v>0.99229999999999996</v>
      </c>
      <c r="O34" s="15">
        <v>1</v>
      </c>
      <c r="P34" s="15">
        <v>0.9577</v>
      </c>
      <c r="Q34" s="15">
        <v>0.98570000000000002</v>
      </c>
      <c r="S34" s="41">
        <v>4</v>
      </c>
      <c r="T34" s="41">
        <v>600</v>
      </c>
      <c r="U34" s="41"/>
      <c r="V34" s="41">
        <v>9</v>
      </c>
      <c r="W34" s="41">
        <v>3</v>
      </c>
    </row>
    <row r="35" spans="1:23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L35" s="15"/>
      <c r="M35" s="15"/>
      <c r="N35" s="15"/>
      <c r="O35" s="15"/>
      <c r="P35" s="15"/>
      <c r="Q35" s="15"/>
      <c r="S35" s="41"/>
      <c r="T35" s="41"/>
      <c r="U35" s="41"/>
      <c r="V35" s="41"/>
    </row>
    <row r="36" spans="1:23" x14ac:dyDescent="0.25">
      <c r="B36" s="28">
        <v>0.99860000000000004</v>
      </c>
      <c r="C36" s="28">
        <v>0.99860000000000004</v>
      </c>
      <c r="G36" s="28">
        <v>0.95</v>
      </c>
      <c r="H36" s="28">
        <v>0.95</v>
      </c>
      <c r="L36" s="15"/>
      <c r="M36" s="15"/>
      <c r="N36" s="15"/>
      <c r="O36" s="15"/>
      <c r="P36" s="15"/>
      <c r="Q36" s="15"/>
      <c r="R36">
        <v>10</v>
      </c>
      <c r="S36" s="41"/>
      <c r="T36" s="41"/>
      <c r="U36" s="41"/>
      <c r="V36" s="41"/>
    </row>
    <row r="37" spans="1:23" x14ac:dyDescent="0.25">
      <c r="A37">
        <v>10</v>
      </c>
      <c r="L37" s="15"/>
      <c r="M37" s="15"/>
      <c r="N37" s="15"/>
      <c r="O37" s="15"/>
      <c r="P37" s="15"/>
      <c r="Q37" s="15"/>
      <c r="S37" s="41">
        <v>292</v>
      </c>
      <c r="T37" s="41">
        <v>5</v>
      </c>
      <c r="U37" s="41"/>
      <c r="V37" s="41">
        <v>283</v>
      </c>
      <c r="W37" s="41">
        <v>0</v>
      </c>
    </row>
    <row r="38" spans="1:23" x14ac:dyDescent="0.25">
      <c r="A38" s="23" t="s">
        <v>94</v>
      </c>
      <c r="B38" s="23" t="s">
        <v>95</v>
      </c>
      <c r="C38" s="23"/>
      <c r="D38" s="23" t="s">
        <v>96</v>
      </c>
      <c r="E38" s="23" t="s">
        <v>246</v>
      </c>
      <c r="F38" s="23"/>
      <c r="G38" s="19"/>
      <c r="I38" s="23" t="s">
        <v>98</v>
      </c>
      <c r="J38" s="23" t="s">
        <v>217</v>
      </c>
      <c r="K38" s="12"/>
      <c r="L38" s="28">
        <v>0.9919</v>
      </c>
      <c r="M38" s="28">
        <v>0.99319999999999997</v>
      </c>
      <c r="N38" s="28">
        <v>0.99229999999999996</v>
      </c>
      <c r="O38" s="15">
        <v>1</v>
      </c>
      <c r="P38" s="15">
        <v>0.96260000000000001</v>
      </c>
      <c r="Q38" s="15">
        <v>0.9879</v>
      </c>
      <c r="S38" s="41">
        <v>2</v>
      </c>
      <c r="T38" s="41">
        <v>611</v>
      </c>
      <c r="U38" s="41"/>
      <c r="V38" s="41">
        <v>9</v>
      </c>
      <c r="W38" s="41">
        <v>5</v>
      </c>
    </row>
    <row r="39" spans="1:23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L39" s="15">
        <f t="shared" ref="L39:Q39" si="0">AVERAGE(L2:L38)</f>
        <v>0.9953599999999998</v>
      </c>
      <c r="M39" s="15">
        <f t="shared" si="0"/>
        <v>0.98065000000000002</v>
      </c>
      <c r="N39" s="15">
        <f t="shared" si="0"/>
        <v>0.99086999999999992</v>
      </c>
      <c r="O39" s="15">
        <f t="shared" si="0"/>
        <v>0.99968000000000001</v>
      </c>
      <c r="P39" s="15">
        <f t="shared" si="0"/>
        <v>0.95850999999999986</v>
      </c>
      <c r="Q39" s="15">
        <f t="shared" si="0"/>
        <v>0.9870199999999999</v>
      </c>
    </row>
    <row r="40" spans="1:23" x14ac:dyDescent="0.25">
      <c r="B40" s="28">
        <v>0.99860000000000004</v>
      </c>
      <c r="C40" s="28">
        <v>0.99860000000000004</v>
      </c>
      <c r="G40" s="28">
        <v>0.95</v>
      </c>
      <c r="H40" s="28">
        <v>0.95</v>
      </c>
      <c r="N40" s="15"/>
      <c r="O40" s="41"/>
      <c r="R40" s="41"/>
      <c r="S40" s="41"/>
    </row>
    <row r="41" spans="1:23" x14ac:dyDescent="0.25">
      <c r="O41" s="41"/>
      <c r="P41" s="41"/>
      <c r="Q41" s="41"/>
      <c r="R41" s="41"/>
      <c r="S41" s="41"/>
    </row>
    <row r="42" spans="1:23" x14ac:dyDescent="0.25">
      <c r="O42" s="41"/>
      <c r="P42" s="41"/>
      <c r="Q42" s="41"/>
      <c r="R42" s="41"/>
      <c r="S42" s="41"/>
    </row>
    <row r="43" spans="1:23" x14ac:dyDescent="0.25">
      <c r="E43" s="1" t="s">
        <v>4</v>
      </c>
      <c r="F43" s="7" t="s">
        <v>5</v>
      </c>
      <c r="I43" s="1" t="s">
        <v>4</v>
      </c>
      <c r="J43" s="7" t="s">
        <v>5</v>
      </c>
    </row>
    <row r="44" spans="1:23" x14ac:dyDescent="0.25">
      <c r="D44">
        <v>0.5</v>
      </c>
      <c r="E44" s="15">
        <v>0.98829999999999996</v>
      </c>
      <c r="F44" s="15">
        <v>0.94710000000000005</v>
      </c>
      <c r="G44" s="15">
        <v>0.97560000000000002</v>
      </c>
      <c r="H44">
        <v>0.5</v>
      </c>
      <c r="I44" s="15">
        <v>0.99890000000000001</v>
      </c>
      <c r="J44" s="15">
        <v>0.93169999999999997</v>
      </c>
      <c r="K44" s="15">
        <v>0.97849999999999993</v>
      </c>
    </row>
    <row r="45" spans="1:23" x14ac:dyDescent="0.25">
      <c r="D45">
        <v>0.6</v>
      </c>
      <c r="E45" s="15">
        <v>0.98409999999999997</v>
      </c>
      <c r="F45" s="15">
        <v>0.96079999999999999</v>
      </c>
      <c r="G45" s="15">
        <v>0.97699999999999998</v>
      </c>
      <c r="H45">
        <v>0.6</v>
      </c>
      <c r="I45" s="15">
        <v>0.99870000000000003</v>
      </c>
      <c r="J45" s="15">
        <v>0.93859999999999999</v>
      </c>
      <c r="K45" s="15">
        <v>0.98040000000000005</v>
      </c>
    </row>
    <row r="46" spans="1:23" x14ac:dyDescent="0.25">
      <c r="D46">
        <v>0.7</v>
      </c>
      <c r="E46" s="15">
        <v>0.98709999999999998</v>
      </c>
      <c r="F46" s="15">
        <v>0.95920000000000005</v>
      </c>
      <c r="G46" s="15">
        <v>0.97860000000000003</v>
      </c>
      <c r="H46">
        <v>0.7</v>
      </c>
      <c r="I46" s="15">
        <v>0.99790000000000001</v>
      </c>
      <c r="J46" s="15">
        <v>0.93359999999999999</v>
      </c>
      <c r="K46" s="15">
        <v>0.97819999999999996</v>
      </c>
    </row>
    <row r="47" spans="1:23" x14ac:dyDescent="0.25">
      <c r="A47" s="23" t="s">
        <v>94</v>
      </c>
      <c r="B47" s="23" t="s">
        <v>95</v>
      </c>
      <c r="C47" s="23"/>
      <c r="D47">
        <v>0.8</v>
      </c>
      <c r="E47" s="15">
        <v>0.98660000000000003</v>
      </c>
      <c r="F47" s="15">
        <v>0.96660000000000001</v>
      </c>
      <c r="G47" s="15">
        <v>0.98050000000000004</v>
      </c>
      <c r="H47">
        <v>0.8</v>
      </c>
      <c r="I47" s="15">
        <v>0.99860000000000004</v>
      </c>
      <c r="J47" s="15">
        <v>0.93959999999999999</v>
      </c>
      <c r="K47" s="15">
        <v>0.98050000000000004</v>
      </c>
      <c r="L47" s="15"/>
      <c r="M47" s="15"/>
    </row>
    <row r="48" spans="1:23" x14ac:dyDescent="0.25">
      <c r="A48" s="7" t="s">
        <v>25</v>
      </c>
      <c r="B48" s="1" t="s">
        <v>4</v>
      </c>
      <c r="C48" s="7" t="s">
        <v>5</v>
      </c>
      <c r="D48">
        <v>0.9</v>
      </c>
      <c r="E48" s="15">
        <v>0.99539999999999995</v>
      </c>
      <c r="F48" s="15">
        <v>0.98070000000000002</v>
      </c>
      <c r="G48" s="15">
        <v>0.9909</v>
      </c>
      <c r="H48">
        <v>0.9</v>
      </c>
      <c r="I48" s="15">
        <v>0.99970000000000003</v>
      </c>
      <c r="J48" s="15">
        <v>0.95850000000000002</v>
      </c>
      <c r="K48" s="15">
        <v>0.98570000000000002</v>
      </c>
    </row>
    <row r="49" spans="1:18" x14ac:dyDescent="0.25">
      <c r="B49" s="28"/>
      <c r="C49" s="28"/>
      <c r="D49" s="43">
        <v>1</v>
      </c>
      <c r="E49" s="15">
        <v>0.98650000000000004</v>
      </c>
      <c r="F49" s="15">
        <v>0.95889999999999997</v>
      </c>
      <c r="G49" s="15">
        <v>0.97819999999999996</v>
      </c>
      <c r="H49" s="43">
        <v>1</v>
      </c>
      <c r="I49" s="15">
        <v>0.99809999999999999</v>
      </c>
      <c r="J49" s="15">
        <v>0.93720000000000003</v>
      </c>
      <c r="K49" s="15">
        <v>0.97970000000000002</v>
      </c>
    </row>
    <row r="51" spans="1:18" x14ac:dyDescent="0.25">
      <c r="A51" s="23" t="s">
        <v>94</v>
      </c>
      <c r="B51" s="23" t="s">
        <v>95</v>
      </c>
      <c r="C51" s="23"/>
      <c r="L51" s="15"/>
      <c r="M51" s="15"/>
      <c r="P51" s="42"/>
      <c r="Q51" s="15"/>
      <c r="R51" s="15"/>
    </row>
    <row r="52" spans="1:18" x14ac:dyDescent="0.25">
      <c r="A52" s="7" t="s">
        <v>25</v>
      </c>
      <c r="B52" s="1" t="s">
        <v>4</v>
      </c>
      <c r="C52" s="7" t="s">
        <v>5</v>
      </c>
      <c r="P52" s="42"/>
      <c r="Q52" s="15"/>
      <c r="R52" s="15"/>
    </row>
    <row r="53" spans="1:18" x14ac:dyDescent="0.25">
      <c r="B53" s="28"/>
      <c r="C53" s="28"/>
      <c r="P53" s="42"/>
      <c r="Q53" s="15"/>
      <c r="R53" s="15"/>
    </row>
    <row r="54" spans="1:18" x14ac:dyDescent="0.25">
      <c r="P54" s="42"/>
      <c r="Q54" s="15"/>
      <c r="R54" s="15"/>
    </row>
    <row r="55" spans="1:18" x14ac:dyDescent="0.25">
      <c r="A55" s="23" t="s">
        <v>94</v>
      </c>
      <c r="B55" s="23" t="s">
        <v>95</v>
      </c>
      <c r="C55" s="23"/>
      <c r="D55" s="23"/>
      <c r="E55" s="23"/>
      <c r="F55" s="23"/>
      <c r="G55" s="19"/>
      <c r="K55" s="15"/>
      <c r="L55" s="15"/>
      <c r="M55" s="15"/>
      <c r="P55" s="42"/>
      <c r="Q55" s="15"/>
      <c r="R55" s="15"/>
    </row>
    <row r="56" spans="1:18" x14ac:dyDescent="0.25">
      <c r="A56" s="7" t="s">
        <v>25</v>
      </c>
      <c r="B56" s="1" t="s">
        <v>4</v>
      </c>
      <c r="C56" s="7" t="s">
        <v>5</v>
      </c>
      <c r="D56" s="7"/>
      <c r="E56" s="7"/>
      <c r="F56" s="1"/>
      <c r="G56" s="7"/>
      <c r="H56" s="7"/>
      <c r="P56" s="43"/>
      <c r="Q56" s="15"/>
      <c r="R56" s="15"/>
    </row>
    <row r="57" spans="1:18" x14ac:dyDescent="0.25">
      <c r="B57" s="28"/>
      <c r="C57" s="28"/>
      <c r="G57" s="28"/>
      <c r="H57" s="28"/>
    </row>
    <row r="59" spans="1:18" x14ac:dyDescent="0.25">
      <c r="A59" s="23" t="s">
        <v>94</v>
      </c>
      <c r="B59" s="23" t="s">
        <v>95</v>
      </c>
      <c r="C59" s="23"/>
      <c r="D59" s="23"/>
      <c r="E59" s="23"/>
      <c r="F59" s="23"/>
      <c r="G59" s="19"/>
      <c r="K59" s="15"/>
      <c r="L59" s="15"/>
      <c r="M59" s="15"/>
    </row>
    <row r="60" spans="1:18" x14ac:dyDescent="0.25">
      <c r="A60" s="7" t="s">
        <v>25</v>
      </c>
      <c r="B60" s="1" t="s">
        <v>4</v>
      </c>
      <c r="C60" s="7" t="s">
        <v>5</v>
      </c>
      <c r="D60" s="7"/>
      <c r="E60" s="7"/>
      <c r="F60" s="1"/>
      <c r="G60" s="7"/>
      <c r="H60" s="7"/>
    </row>
    <row r="61" spans="1:18" x14ac:dyDescent="0.25">
      <c r="B61" s="28"/>
      <c r="C61" s="28"/>
      <c r="G61" s="28"/>
      <c r="H61" s="28"/>
    </row>
    <row r="63" spans="1:18" x14ac:dyDescent="0.25">
      <c r="A63" s="23" t="s">
        <v>94</v>
      </c>
      <c r="B63" s="23" t="s">
        <v>95</v>
      </c>
      <c r="C63" s="23"/>
      <c r="D63" s="23"/>
      <c r="E63" s="23"/>
      <c r="F63" s="23"/>
      <c r="G63" s="19"/>
      <c r="K63" s="15"/>
      <c r="L63" s="15"/>
      <c r="M63" s="15"/>
    </row>
    <row r="64" spans="1:18" x14ac:dyDescent="0.25">
      <c r="A64" s="7" t="s">
        <v>25</v>
      </c>
      <c r="B64" s="1" t="s">
        <v>4</v>
      </c>
      <c r="C64" s="7" t="s">
        <v>5</v>
      </c>
      <c r="D64" s="7"/>
      <c r="E64" s="7"/>
      <c r="F64" s="1"/>
      <c r="G64" s="7"/>
      <c r="H64" s="7"/>
    </row>
    <row r="65" spans="1:13" x14ac:dyDescent="0.25">
      <c r="B65" s="28"/>
      <c r="C65" s="28"/>
      <c r="G65" s="28"/>
      <c r="H65" s="28"/>
    </row>
    <row r="67" spans="1:13" x14ac:dyDescent="0.25">
      <c r="A67" s="23" t="s">
        <v>94</v>
      </c>
      <c r="B67" s="23" t="s">
        <v>95</v>
      </c>
      <c r="C67" s="23"/>
      <c r="D67" s="23"/>
      <c r="E67" s="23"/>
      <c r="F67" s="23"/>
      <c r="G67" s="19"/>
      <c r="K67" s="15"/>
      <c r="L67" s="15"/>
      <c r="M67" s="15"/>
    </row>
    <row r="68" spans="1:13" x14ac:dyDescent="0.25">
      <c r="A68" s="7" t="s">
        <v>25</v>
      </c>
      <c r="B68" s="1" t="s">
        <v>4</v>
      </c>
      <c r="C68" s="7" t="s">
        <v>5</v>
      </c>
      <c r="D68" s="7"/>
      <c r="E68" s="7"/>
      <c r="F68" s="1"/>
      <c r="G68" s="7"/>
      <c r="H68" s="7"/>
    </row>
    <row r="69" spans="1:13" x14ac:dyDescent="0.25">
      <c r="B69" s="28"/>
      <c r="C69" s="28"/>
      <c r="G69" s="28"/>
      <c r="H69" s="28"/>
    </row>
    <row r="71" spans="1:13" x14ac:dyDescent="0.25">
      <c r="A71" s="23"/>
      <c r="B71" s="23"/>
      <c r="C71" s="23"/>
      <c r="D71" s="23"/>
      <c r="E71" s="23"/>
      <c r="F71" s="23"/>
      <c r="G71" s="19"/>
    </row>
    <row r="72" spans="1:13" x14ac:dyDescent="0.25">
      <c r="A72" s="7"/>
      <c r="B72" s="1"/>
      <c r="C72" s="7"/>
      <c r="D72" s="7"/>
      <c r="E72" s="7"/>
      <c r="F72" s="1"/>
      <c r="G72" s="7"/>
      <c r="H72" s="7"/>
    </row>
    <row r="73" spans="1:13" x14ac:dyDescent="0.25">
      <c r="B73" s="28"/>
      <c r="C73" s="28"/>
      <c r="G73" s="28"/>
      <c r="H73" s="28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9" workbookViewId="0">
      <selection activeCell="O32" sqref="O32"/>
    </sheetView>
  </sheetViews>
  <sheetFormatPr defaultRowHeight="16.5" x14ac:dyDescent="0.25"/>
  <sheetData>
    <row r="1" spans="1:14" x14ac:dyDescent="0.25">
      <c r="A1">
        <v>1</v>
      </c>
      <c r="H1" t="s">
        <v>290</v>
      </c>
      <c r="I1" t="s">
        <v>289</v>
      </c>
      <c r="J1" t="s">
        <v>291</v>
      </c>
      <c r="L1" t="s">
        <v>290</v>
      </c>
      <c r="M1" t="s">
        <v>289</v>
      </c>
      <c r="N1" t="s">
        <v>291</v>
      </c>
    </row>
    <row r="2" spans="1:14" x14ac:dyDescent="0.25">
      <c r="B2">
        <v>267</v>
      </c>
      <c r="C2">
        <v>8</v>
      </c>
      <c r="E2">
        <v>259</v>
      </c>
      <c r="F2">
        <v>0</v>
      </c>
      <c r="H2" s="15">
        <v>0.98729999999999996</v>
      </c>
      <c r="I2" s="15">
        <v>0.95020000000000004</v>
      </c>
      <c r="J2" s="15">
        <v>0.9758</v>
      </c>
      <c r="L2" s="15">
        <v>1</v>
      </c>
      <c r="M2" s="15">
        <v>0.92169999999999996</v>
      </c>
      <c r="N2" s="15">
        <v>0.9758</v>
      </c>
    </row>
    <row r="3" spans="1:14" x14ac:dyDescent="0.25">
      <c r="B3">
        <v>14</v>
      </c>
      <c r="C3">
        <v>621</v>
      </c>
      <c r="E3">
        <v>8</v>
      </c>
      <c r="F3">
        <v>8</v>
      </c>
    </row>
    <row r="4" spans="1:14" x14ac:dyDescent="0.25">
      <c r="A4">
        <v>2</v>
      </c>
    </row>
    <row r="5" spans="1:14" x14ac:dyDescent="0.25">
      <c r="B5">
        <v>270</v>
      </c>
      <c r="C5">
        <v>6</v>
      </c>
      <c r="E5">
        <v>265</v>
      </c>
      <c r="F5">
        <v>2</v>
      </c>
      <c r="H5" s="15">
        <v>0.99050000000000005</v>
      </c>
      <c r="I5" s="15">
        <v>0.9677</v>
      </c>
      <c r="J5" s="15">
        <v>0.98350000000000004</v>
      </c>
      <c r="L5" s="15">
        <v>0.99680000000000002</v>
      </c>
      <c r="M5" s="15">
        <v>0.94979999999999998</v>
      </c>
      <c r="N5" s="15">
        <v>0.98240000000000005</v>
      </c>
    </row>
    <row r="6" spans="1:14" x14ac:dyDescent="0.25">
      <c r="B6">
        <v>9</v>
      </c>
      <c r="C6">
        <v>625</v>
      </c>
      <c r="E6">
        <v>5</v>
      </c>
      <c r="F6">
        <v>4</v>
      </c>
    </row>
    <row r="7" spans="1:14" x14ac:dyDescent="0.25">
      <c r="A7">
        <v>3</v>
      </c>
    </row>
    <row r="8" spans="1:14" x14ac:dyDescent="0.25">
      <c r="B8">
        <v>259</v>
      </c>
      <c r="C8">
        <v>11</v>
      </c>
      <c r="E8">
        <v>251</v>
      </c>
      <c r="F8">
        <v>1</v>
      </c>
      <c r="H8" s="15">
        <v>0.9829</v>
      </c>
      <c r="I8" s="15">
        <v>0.97370000000000001</v>
      </c>
      <c r="J8" s="15">
        <v>0.98019999999999996</v>
      </c>
      <c r="L8" s="15">
        <v>0.99839999999999995</v>
      </c>
      <c r="M8" s="15">
        <v>0.94335999999999998</v>
      </c>
      <c r="N8" s="15">
        <v>0.98240000000000005</v>
      </c>
    </row>
    <row r="9" spans="1:14" x14ac:dyDescent="0.25">
      <c r="B9">
        <v>7</v>
      </c>
      <c r="C9">
        <v>633</v>
      </c>
      <c r="E9">
        <v>8</v>
      </c>
      <c r="F9">
        <v>10</v>
      </c>
    </row>
    <row r="10" spans="1:14" x14ac:dyDescent="0.25">
      <c r="A10">
        <v>4</v>
      </c>
    </row>
    <row r="11" spans="1:14" x14ac:dyDescent="0.25">
      <c r="B11">
        <v>240</v>
      </c>
      <c r="C11">
        <v>3</v>
      </c>
      <c r="E11">
        <v>238</v>
      </c>
      <c r="F11">
        <v>1</v>
      </c>
      <c r="H11" s="15">
        <v>0.99539999999999995</v>
      </c>
      <c r="I11" s="15">
        <v>0.9486</v>
      </c>
      <c r="J11" s="15">
        <v>0.98240000000000005</v>
      </c>
      <c r="L11" s="15">
        <v>0.99850000000000005</v>
      </c>
      <c r="M11" s="15">
        <v>0.94069999999999998</v>
      </c>
      <c r="N11" s="15">
        <v>0.98240000000000005</v>
      </c>
    </row>
    <row r="12" spans="1:14" x14ac:dyDescent="0.25">
      <c r="B12">
        <v>13</v>
      </c>
      <c r="C12">
        <v>654</v>
      </c>
      <c r="E12">
        <v>2</v>
      </c>
      <c r="F12">
        <v>2</v>
      </c>
    </row>
    <row r="13" spans="1:14" x14ac:dyDescent="0.25">
      <c r="A13" s="12">
        <v>5</v>
      </c>
    </row>
    <row r="14" spans="1:14" x14ac:dyDescent="0.25">
      <c r="B14">
        <v>233</v>
      </c>
      <c r="C14">
        <v>4</v>
      </c>
      <c r="E14">
        <v>221</v>
      </c>
      <c r="F14">
        <v>1</v>
      </c>
      <c r="H14" s="15">
        <v>0.99390000000000001</v>
      </c>
      <c r="I14" s="15">
        <v>0.91020000000000001</v>
      </c>
      <c r="J14" s="15">
        <v>0.97030000000000005</v>
      </c>
      <c r="L14" s="15">
        <v>0.99850000000000005</v>
      </c>
      <c r="M14" s="15">
        <v>0.86329999999999996</v>
      </c>
      <c r="N14" s="15">
        <v>0.96040000000000003</v>
      </c>
    </row>
    <row r="15" spans="1:14" x14ac:dyDescent="0.25">
      <c r="B15">
        <v>23</v>
      </c>
      <c r="C15">
        <v>650</v>
      </c>
      <c r="E15">
        <v>12</v>
      </c>
      <c r="F15">
        <v>3</v>
      </c>
    </row>
    <row r="16" spans="1:14" x14ac:dyDescent="0.25">
      <c r="A16">
        <v>6</v>
      </c>
    </row>
    <row r="17" spans="1:14" x14ac:dyDescent="0.25">
      <c r="B17">
        <v>256</v>
      </c>
      <c r="C17">
        <v>9</v>
      </c>
      <c r="E17">
        <v>247</v>
      </c>
      <c r="F17">
        <v>0</v>
      </c>
      <c r="H17" s="15">
        <v>0.98599999999999999</v>
      </c>
      <c r="I17" s="15">
        <v>0.95520000000000005</v>
      </c>
      <c r="J17" s="15">
        <v>0.97689999999999999</v>
      </c>
      <c r="L17" s="15">
        <v>1</v>
      </c>
      <c r="M17" s="15">
        <v>0.92159999999999997</v>
      </c>
      <c r="N17" s="15">
        <v>0.97689999999999999</v>
      </c>
    </row>
    <row r="18" spans="1:14" x14ac:dyDescent="0.25">
      <c r="B18">
        <v>12</v>
      </c>
      <c r="C18">
        <v>633</v>
      </c>
      <c r="E18">
        <v>9</v>
      </c>
      <c r="F18">
        <v>9</v>
      </c>
    </row>
    <row r="19" spans="1:14" x14ac:dyDescent="0.25">
      <c r="A19">
        <v>7</v>
      </c>
    </row>
    <row r="20" spans="1:14" x14ac:dyDescent="0.25">
      <c r="B20">
        <v>284</v>
      </c>
      <c r="C20">
        <v>11</v>
      </c>
      <c r="E20">
        <v>279</v>
      </c>
      <c r="F20">
        <v>3</v>
      </c>
      <c r="H20" s="15">
        <v>0.98219999999999996</v>
      </c>
      <c r="I20" s="15">
        <v>0.97260000000000002</v>
      </c>
      <c r="J20" s="15">
        <v>0.97909999999999997</v>
      </c>
      <c r="L20" s="15">
        <v>0.99509999999999998</v>
      </c>
      <c r="M20" s="15">
        <v>0.95550000000000002</v>
      </c>
      <c r="N20" s="15">
        <v>0.98240000000000005</v>
      </c>
    </row>
    <row r="21" spans="1:14" x14ac:dyDescent="0.25">
      <c r="B21">
        <v>8</v>
      </c>
      <c r="C21">
        <v>607</v>
      </c>
      <c r="E21">
        <v>5</v>
      </c>
      <c r="F21">
        <v>8</v>
      </c>
    </row>
    <row r="22" spans="1:14" x14ac:dyDescent="0.25">
      <c r="A22">
        <v>8</v>
      </c>
    </row>
    <row r="23" spans="1:14" x14ac:dyDescent="0.25">
      <c r="B23">
        <v>298</v>
      </c>
      <c r="C23">
        <v>2</v>
      </c>
      <c r="E23">
        <v>292</v>
      </c>
      <c r="F23">
        <v>1</v>
      </c>
      <c r="H23" s="15">
        <v>0.99670000000000003</v>
      </c>
      <c r="I23" s="15">
        <v>0.98029999999999995</v>
      </c>
      <c r="J23" s="15">
        <v>0.99119999999999997</v>
      </c>
      <c r="L23" s="15">
        <v>0.99839999999999995</v>
      </c>
      <c r="M23" s="15">
        <v>0.96050000000000002</v>
      </c>
      <c r="N23" s="15">
        <v>0.98580000000000001</v>
      </c>
    </row>
    <row r="24" spans="1:14" x14ac:dyDescent="0.25">
      <c r="B24">
        <v>6</v>
      </c>
      <c r="C24">
        <v>604</v>
      </c>
      <c r="E24">
        <v>6</v>
      </c>
      <c r="F24">
        <v>4</v>
      </c>
    </row>
    <row r="25" spans="1:14" x14ac:dyDescent="0.25">
      <c r="A25">
        <v>9</v>
      </c>
    </row>
    <row r="26" spans="1:14" x14ac:dyDescent="0.25">
      <c r="B26">
        <v>292</v>
      </c>
      <c r="C26">
        <v>9</v>
      </c>
      <c r="E26">
        <v>286</v>
      </c>
      <c r="F26">
        <v>1</v>
      </c>
      <c r="H26" s="15">
        <v>0.98429999999999995</v>
      </c>
      <c r="I26" s="15">
        <v>0.95109999999999995</v>
      </c>
      <c r="J26" s="15">
        <v>0.97270000000000001</v>
      </c>
      <c r="L26" s="15">
        <v>0.99829999999999997</v>
      </c>
      <c r="M26" s="15">
        <v>0.96299999999999997</v>
      </c>
      <c r="N26" s="15">
        <v>0.98619999999999997</v>
      </c>
    </row>
    <row r="27" spans="1:14" x14ac:dyDescent="0.25">
      <c r="B27">
        <v>15</v>
      </c>
      <c r="C27">
        <v>564</v>
      </c>
      <c r="E27">
        <v>6</v>
      </c>
      <c r="F27">
        <v>8</v>
      </c>
    </row>
    <row r="28" spans="1:14" x14ac:dyDescent="0.25">
      <c r="A28">
        <v>10</v>
      </c>
    </row>
    <row r="29" spans="1:14" x14ac:dyDescent="0.25">
      <c r="B29">
        <v>288</v>
      </c>
      <c r="C29">
        <v>21</v>
      </c>
      <c r="E29">
        <v>280</v>
      </c>
      <c r="F29">
        <v>2</v>
      </c>
      <c r="H29" s="15">
        <v>0.96589999999999998</v>
      </c>
      <c r="I29" s="15">
        <v>0.97960000000000003</v>
      </c>
      <c r="J29" s="15">
        <v>0.97030000000000005</v>
      </c>
      <c r="L29" s="15">
        <v>0.99680000000000002</v>
      </c>
      <c r="M29" s="15">
        <v>0.95240000000000002</v>
      </c>
      <c r="N29" s="15">
        <v>0.98240000000000005</v>
      </c>
    </row>
    <row r="30" spans="1:14" x14ac:dyDescent="0.25">
      <c r="B30">
        <v>6</v>
      </c>
      <c r="C30">
        <v>595</v>
      </c>
      <c r="E30">
        <v>8</v>
      </c>
      <c r="F30">
        <v>19</v>
      </c>
      <c r="H30" s="15">
        <f>AVERAGE(H2:H29)</f>
        <v>0.98650999999999978</v>
      </c>
      <c r="I30" s="15">
        <f>AVERAGE(I2:I29)</f>
        <v>0.95891999999999999</v>
      </c>
      <c r="J30" s="15">
        <f>AVERAGE(J2:J29)</f>
        <v>0.97823999999999989</v>
      </c>
      <c r="L30" s="15">
        <f>AVERAGE(L2:L29)</f>
        <v>0.99808000000000008</v>
      </c>
      <c r="M30" s="15">
        <f>AVERAGE(M2:M29)</f>
        <v>0.93718599999999996</v>
      </c>
      <c r="N30" s="15">
        <f>AVERAGE(N2:N29)</f>
        <v>0.97971000000000008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22" workbookViewId="0">
      <selection activeCell="S12" sqref="S12"/>
    </sheetView>
  </sheetViews>
  <sheetFormatPr defaultRowHeight="16.5" x14ac:dyDescent="0.25"/>
  <cols>
    <col min="15" max="15" width="10.75" bestFit="1" customWidth="1"/>
    <col min="16" max="16" width="9.625" bestFit="1" customWidth="1"/>
  </cols>
  <sheetData>
    <row r="1" spans="1:22" x14ac:dyDescent="0.25">
      <c r="A1">
        <v>1</v>
      </c>
    </row>
    <row r="2" spans="1:22" x14ac:dyDescent="0.25">
      <c r="A2" s="23" t="s">
        <v>94</v>
      </c>
      <c r="B2" s="23" t="s">
        <v>95</v>
      </c>
      <c r="C2" s="23"/>
      <c r="D2" s="23" t="s">
        <v>96</v>
      </c>
      <c r="E2" s="23" t="s">
        <v>246</v>
      </c>
      <c r="F2" s="23"/>
      <c r="G2" s="19"/>
      <c r="I2" s="23" t="s">
        <v>98</v>
      </c>
      <c r="J2" s="23" t="s">
        <v>217</v>
      </c>
      <c r="K2" s="12"/>
      <c r="L2" s="28">
        <v>0.99839999999999995</v>
      </c>
      <c r="M2" s="28">
        <v>0.95020000000000004</v>
      </c>
      <c r="N2" s="28">
        <v>0.98350000000000004</v>
      </c>
      <c r="O2" s="41">
        <v>272</v>
      </c>
      <c r="P2" s="40">
        <v>21</v>
      </c>
      <c r="Q2" s="41"/>
      <c r="R2" s="41">
        <v>267</v>
      </c>
      <c r="S2" s="41">
        <v>1</v>
      </c>
      <c r="T2" s="41"/>
      <c r="U2" s="38"/>
    </row>
    <row r="3" spans="1:22" x14ac:dyDescent="0.25">
      <c r="A3" s="7" t="s">
        <v>25</v>
      </c>
      <c r="B3" s="1" t="s">
        <v>4</v>
      </c>
      <c r="C3" s="7" t="s">
        <v>5</v>
      </c>
      <c r="D3" s="7" t="s">
        <v>6</v>
      </c>
      <c r="E3" s="7" t="s">
        <v>21</v>
      </c>
      <c r="F3" s="1" t="s">
        <v>4</v>
      </c>
      <c r="G3" s="7" t="s">
        <v>5</v>
      </c>
      <c r="H3" s="7" t="s">
        <v>6</v>
      </c>
      <c r="O3" s="40">
        <v>9</v>
      </c>
      <c r="P3" s="40">
        <v>608</v>
      </c>
      <c r="Q3" s="41"/>
      <c r="R3" s="41">
        <v>5</v>
      </c>
      <c r="S3" s="41">
        <v>20</v>
      </c>
      <c r="T3" s="41"/>
      <c r="U3" s="38"/>
      <c r="V3" s="41"/>
    </row>
    <row r="4" spans="1:22" x14ac:dyDescent="0.25">
      <c r="B4" s="28">
        <v>0.99860000000000004</v>
      </c>
      <c r="C4" s="28">
        <v>0.99860000000000004</v>
      </c>
      <c r="G4" s="28">
        <v>0.95</v>
      </c>
      <c r="H4" s="28">
        <v>0.95</v>
      </c>
      <c r="O4" s="41"/>
      <c r="P4" s="41"/>
      <c r="Q4" s="41"/>
      <c r="R4" s="41"/>
      <c r="S4" s="41"/>
      <c r="T4" s="41"/>
      <c r="U4" s="38"/>
      <c r="V4" s="41"/>
    </row>
    <row r="5" spans="1:22" x14ac:dyDescent="0.25">
      <c r="A5">
        <v>2</v>
      </c>
      <c r="O5" s="41"/>
      <c r="P5" s="41"/>
      <c r="Q5" s="41"/>
      <c r="R5" s="41"/>
      <c r="S5" s="41"/>
      <c r="T5" s="41"/>
      <c r="U5" s="38"/>
    </row>
    <row r="6" spans="1:22" x14ac:dyDescent="0.25">
      <c r="A6" s="23" t="s">
        <v>94</v>
      </c>
      <c r="B6" s="23" t="s">
        <v>95</v>
      </c>
      <c r="C6" s="23"/>
      <c r="D6" s="23" t="s">
        <v>96</v>
      </c>
      <c r="E6" s="23" t="s">
        <v>246</v>
      </c>
      <c r="F6" s="23"/>
      <c r="G6" s="19"/>
      <c r="I6" s="23" t="s">
        <v>98</v>
      </c>
      <c r="J6" s="23" t="s">
        <v>217</v>
      </c>
      <c r="K6" s="12"/>
      <c r="L6" s="28">
        <v>0.99839999999999995</v>
      </c>
      <c r="M6" s="28">
        <v>0.97130000000000005</v>
      </c>
      <c r="N6" s="28">
        <v>0.99009999999999998</v>
      </c>
      <c r="O6" s="40">
        <v>278</v>
      </c>
      <c r="P6" s="40">
        <v>4</v>
      </c>
      <c r="Q6" s="41"/>
      <c r="R6" s="41">
        <v>271</v>
      </c>
      <c r="S6" s="41">
        <v>1</v>
      </c>
      <c r="T6" s="41"/>
      <c r="U6" s="38"/>
    </row>
    <row r="7" spans="1:22" x14ac:dyDescent="0.25">
      <c r="A7" s="7" t="s">
        <v>25</v>
      </c>
      <c r="B7" s="1" t="s">
        <v>4</v>
      </c>
      <c r="C7" s="7" t="s">
        <v>5</v>
      </c>
      <c r="D7" s="7" t="s">
        <v>6</v>
      </c>
      <c r="E7" s="7" t="s">
        <v>21</v>
      </c>
      <c r="F7" s="1" t="s">
        <v>4</v>
      </c>
      <c r="G7" s="7" t="s">
        <v>5</v>
      </c>
      <c r="H7" s="7" t="s">
        <v>6</v>
      </c>
      <c r="O7" s="41">
        <v>1</v>
      </c>
      <c r="P7" s="41">
        <v>627</v>
      </c>
      <c r="Q7" s="41"/>
      <c r="R7" s="41">
        <v>7</v>
      </c>
      <c r="S7" s="41">
        <v>3</v>
      </c>
      <c r="T7" s="41"/>
      <c r="U7" s="38"/>
    </row>
    <row r="8" spans="1:22" x14ac:dyDescent="0.25">
      <c r="B8" s="28">
        <v>0.99860000000000004</v>
      </c>
      <c r="C8" s="28">
        <v>0.99860000000000004</v>
      </c>
      <c r="G8" s="28">
        <v>0.95</v>
      </c>
      <c r="H8" s="28">
        <v>0.95</v>
      </c>
      <c r="O8" s="41"/>
      <c r="P8" s="41"/>
      <c r="Q8" s="41"/>
      <c r="R8" s="41"/>
      <c r="S8" s="41"/>
      <c r="T8" s="41"/>
      <c r="U8" s="38"/>
    </row>
    <row r="9" spans="1:22" x14ac:dyDescent="0.25">
      <c r="A9">
        <v>3</v>
      </c>
      <c r="O9" s="41"/>
      <c r="P9" s="41"/>
      <c r="Q9" s="41"/>
      <c r="R9" s="41"/>
      <c r="S9" s="41"/>
      <c r="T9" s="41"/>
      <c r="U9" s="38"/>
    </row>
    <row r="10" spans="1:22" x14ac:dyDescent="0.25">
      <c r="A10" s="23" t="s">
        <v>94</v>
      </c>
      <c r="B10" s="23" t="s">
        <v>95</v>
      </c>
      <c r="C10" s="23"/>
      <c r="D10" s="23" t="s">
        <v>96</v>
      </c>
      <c r="E10" s="23" t="s">
        <v>246</v>
      </c>
      <c r="F10" s="23"/>
      <c r="G10" s="19"/>
      <c r="I10" s="23" t="s">
        <v>98</v>
      </c>
      <c r="J10" s="23" t="s">
        <v>217</v>
      </c>
      <c r="K10" s="12"/>
      <c r="L10" s="28">
        <v>0.99839999999999995</v>
      </c>
      <c r="M10" s="28">
        <v>0.96260000000000001</v>
      </c>
      <c r="N10" s="28">
        <v>0.98680000000000001</v>
      </c>
      <c r="O10" s="41">
        <v>287</v>
      </c>
      <c r="P10" s="41">
        <v>18</v>
      </c>
      <c r="Q10" s="41"/>
      <c r="R10" s="41">
        <v>283</v>
      </c>
      <c r="S10" s="41">
        <v>1</v>
      </c>
      <c r="T10" s="41"/>
      <c r="U10" s="38"/>
      <c r="V10" s="41"/>
    </row>
    <row r="11" spans="1:22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O11" s="41">
        <v>7</v>
      </c>
      <c r="P11" s="41">
        <v>598</v>
      </c>
      <c r="Q11" s="41"/>
      <c r="R11" s="41">
        <v>4</v>
      </c>
      <c r="S11" s="41">
        <v>17</v>
      </c>
      <c r="T11" s="41"/>
      <c r="U11" s="38"/>
    </row>
    <row r="12" spans="1:22" x14ac:dyDescent="0.25">
      <c r="B12" s="28">
        <v>0.99860000000000004</v>
      </c>
      <c r="C12" s="28">
        <v>0.99860000000000004</v>
      </c>
      <c r="G12" s="28">
        <v>0.95</v>
      </c>
      <c r="H12" s="28">
        <v>0.95</v>
      </c>
      <c r="O12" s="41"/>
      <c r="P12" s="41"/>
      <c r="Q12" s="41"/>
      <c r="R12" s="41"/>
      <c r="S12" s="41"/>
      <c r="T12" s="41"/>
      <c r="U12" s="38"/>
    </row>
    <row r="13" spans="1:22" x14ac:dyDescent="0.25">
      <c r="A13">
        <v>4</v>
      </c>
      <c r="O13" s="41"/>
      <c r="P13" s="41"/>
      <c r="Q13" s="41"/>
      <c r="R13" s="41"/>
      <c r="S13" s="41"/>
      <c r="T13" s="41"/>
      <c r="U13" s="38"/>
    </row>
    <row r="14" spans="1:22" x14ac:dyDescent="0.25">
      <c r="A14" s="23" t="s">
        <v>94</v>
      </c>
      <c r="B14" s="23" t="s">
        <v>95</v>
      </c>
      <c r="C14" s="23"/>
      <c r="D14" s="23" t="s">
        <v>96</v>
      </c>
      <c r="E14" s="23" t="s">
        <v>246</v>
      </c>
      <c r="F14" s="23"/>
      <c r="G14" s="19"/>
      <c r="I14" s="23" t="s">
        <v>98</v>
      </c>
      <c r="J14" s="23" t="s">
        <v>217</v>
      </c>
      <c r="K14" s="12"/>
      <c r="L14" s="28">
        <v>0.99829999999999997</v>
      </c>
      <c r="M14" s="28">
        <v>0.95440000000000003</v>
      </c>
      <c r="N14" s="28">
        <v>0.98350000000000004</v>
      </c>
      <c r="O14" s="41">
        <v>300</v>
      </c>
      <c r="P14" s="41">
        <v>11</v>
      </c>
      <c r="Q14" s="41"/>
      <c r="R14" s="41">
        <v>293</v>
      </c>
      <c r="S14" s="41">
        <v>1</v>
      </c>
      <c r="T14" s="41"/>
      <c r="U14" s="38"/>
      <c r="V14" s="41"/>
    </row>
    <row r="15" spans="1:22" x14ac:dyDescent="0.25">
      <c r="A15" s="7" t="s">
        <v>25</v>
      </c>
      <c r="B15" s="1" t="s">
        <v>4</v>
      </c>
      <c r="C15" s="7" t="s">
        <v>5</v>
      </c>
      <c r="D15" s="7" t="s">
        <v>6</v>
      </c>
      <c r="E15" s="7" t="s">
        <v>21</v>
      </c>
      <c r="F15" s="1" t="s">
        <v>4</v>
      </c>
      <c r="G15" s="7" t="s">
        <v>5</v>
      </c>
      <c r="H15" s="7" t="s">
        <v>6</v>
      </c>
      <c r="O15" s="41">
        <v>7</v>
      </c>
      <c r="P15" s="41">
        <v>592</v>
      </c>
      <c r="Q15" s="41"/>
      <c r="R15" s="41">
        <v>7</v>
      </c>
      <c r="S15" s="41">
        <v>10</v>
      </c>
      <c r="T15" s="41"/>
      <c r="U15" s="38"/>
      <c r="V15" s="41"/>
    </row>
    <row r="16" spans="1:22" x14ac:dyDescent="0.25">
      <c r="B16" s="28">
        <v>0.99860000000000004</v>
      </c>
      <c r="C16" s="28">
        <v>0.99860000000000004</v>
      </c>
      <c r="G16" s="28">
        <v>0.95</v>
      </c>
      <c r="H16" s="28">
        <v>0.95</v>
      </c>
      <c r="O16" s="41"/>
      <c r="P16" s="41"/>
      <c r="Q16" s="41"/>
      <c r="R16" s="41"/>
      <c r="S16" s="41"/>
      <c r="T16" s="41"/>
      <c r="U16" s="38"/>
    </row>
    <row r="17" spans="1:22" x14ac:dyDescent="0.25">
      <c r="A17">
        <v>5</v>
      </c>
      <c r="O17" s="41"/>
      <c r="P17" s="41"/>
      <c r="Q17" s="41"/>
      <c r="R17" s="41"/>
      <c r="S17" s="41"/>
      <c r="T17" s="41"/>
      <c r="U17" s="38"/>
    </row>
    <row r="18" spans="1:22" x14ac:dyDescent="0.25">
      <c r="A18" s="23" t="s">
        <v>94</v>
      </c>
      <c r="B18" s="23" t="s">
        <v>95</v>
      </c>
      <c r="C18" s="23"/>
      <c r="D18" s="23" t="s">
        <v>96</v>
      </c>
      <c r="E18" s="23" t="s">
        <v>246</v>
      </c>
      <c r="F18" s="23"/>
      <c r="G18" s="19"/>
      <c r="I18" s="23" t="s">
        <v>98</v>
      </c>
      <c r="J18" s="23" t="s">
        <v>217</v>
      </c>
      <c r="K18" s="12"/>
      <c r="L18" s="28">
        <v>0.99629999999999996</v>
      </c>
      <c r="M18" s="28">
        <v>0.96709999999999996</v>
      </c>
      <c r="N18" s="28">
        <v>0.9879</v>
      </c>
      <c r="O18" s="41">
        <v>301</v>
      </c>
      <c r="P18" s="41">
        <v>7</v>
      </c>
      <c r="Q18" s="41"/>
      <c r="R18" s="41">
        <v>294</v>
      </c>
      <c r="S18" s="41">
        <v>1</v>
      </c>
      <c r="T18" s="41"/>
      <c r="U18" s="38"/>
    </row>
    <row r="19" spans="1:22" x14ac:dyDescent="0.25">
      <c r="A19" s="7" t="s">
        <v>25</v>
      </c>
      <c r="B19" s="1" t="s">
        <v>4</v>
      </c>
      <c r="C19" s="7" t="s">
        <v>5</v>
      </c>
      <c r="D19" s="7" t="s">
        <v>6</v>
      </c>
      <c r="E19" s="7" t="s">
        <v>21</v>
      </c>
      <c r="F19" s="1" t="s">
        <v>4</v>
      </c>
      <c r="G19" s="7" t="s">
        <v>5</v>
      </c>
      <c r="H19" s="7" t="s">
        <v>6</v>
      </c>
      <c r="O19" s="41">
        <v>3</v>
      </c>
      <c r="P19" s="41">
        <v>599</v>
      </c>
      <c r="Q19" s="41"/>
      <c r="R19" s="41">
        <v>7</v>
      </c>
      <c r="S19" s="41">
        <v>6</v>
      </c>
      <c r="T19" s="41"/>
      <c r="U19" s="38"/>
    </row>
    <row r="20" spans="1:22" x14ac:dyDescent="0.25">
      <c r="B20" s="28">
        <v>0.99860000000000004</v>
      </c>
      <c r="C20" s="28">
        <v>0.99860000000000004</v>
      </c>
      <c r="G20" s="28">
        <v>0.95</v>
      </c>
      <c r="H20" s="28">
        <v>0.95</v>
      </c>
      <c r="O20" s="41"/>
      <c r="P20" s="41"/>
      <c r="Q20" s="41"/>
      <c r="R20" s="41"/>
      <c r="S20" s="41"/>
      <c r="T20" s="41"/>
      <c r="U20" s="38"/>
    </row>
    <row r="21" spans="1:22" x14ac:dyDescent="0.25">
      <c r="A21">
        <v>6</v>
      </c>
      <c r="O21" s="41"/>
      <c r="P21" s="41"/>
      <c r="Q21" s="41"/>
      <c r="R21" s="41"/>
      <c r="S21" s="41"/>
      <c r="T21" s="41"/>
      <c r="U21" s="38"/>
    </row>
    <row r="22" spans="1:22" x14ac:dyDescent="0.25">
      <c r="A22" s="23" t="s">
        <v>94</v>
      </c>
      <c r="B22" s="23" t="s">
        <v>95</v>
      </c>
      <c r="C22" s="23"/>
      <c r="D22" s="23" t="s">
        <v>96</v>
      </c>
      <c r="E22" s="23" t="s">
        <v>246</v>
      </c>
      <c r="F22" s="23"/>
      <c r="G22" s="19"/>
      <c r="I22" s="23" t="s">
        <v>98</v>
      </c>
      <c r="J22" s="23" t="s">
        <v>217</v>
      </c>
      <c r="K22" s="12"/>
      <c r="L22" s="28">
        <v>0.99680000000000002</v>
      </c>
      <c r="M22" s="28">
        <v>0.96230000000000004</v>
      </c>
      <c r="N22" s="28">
        <v>0.98570000000000002</v>
      </c>
      <c r="O22" s="41">
        <v>288</v>
      </c>
      <c r="P22" s="41">
        <v>5</v>
      </c>
      <c r="Q22" s="41"/>
      <c r="R22" s="41">
        <v>281</v>
      </c>
      <c r="S22" s="41">
        <v>2</v>
      </c>
      <c r="T22" s="41"/>
      <c r="U22" s="38"/>
      <c r="V22" s="41"/>
    </row>
    <row r="23" spans="1:22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O23" s="41">
        <v>4</v>
      </c>
      <c r="P23" s="41">
        <v>613</v>
      </c>
      <c r="Q23" s="41"/>
      <c r="R23" s="41">
        <v>7</v>
      </c>
      <c r="S23" s="41">
        <v>3</v>
      </c>
      <c r="T23" s="41"/>
      <c r="U23" s="38"/>
      <c r="V23" s="41"/>
    </row>
    <row r="24" spans="1:22" x14ac:dyDescent="0.25">
      <c r="B24" s="28">
        <v>0.99860000000000004</v>
      </c>
      <c r="C24" s="28">
        <v>0.99860000000000004</v>
      </c>
      <c r="G24" s="28">
        <v>0.95</v>
      </c>
      <c r="H24" s="28">
        <v>0.95</v>
      </c>
      <c r="O24" s="41"/>
      <c r="P24" s="41"/>
      <c r="Q24" s="41"/>
      <c r="R24" s="41"/>
      <c r="S24" s="41"/>
      <c r="T24" s="41"/>
      <c r="U24" s="38"/>
    </row>
    <row r="25" spans="1:22" x14ac:dyDescent="0.25">
      <c r="A25">
        <v>7</v>
      </c>
      <c r="O25" s="41"/>
      <c r="P25" s="41"/>
      <c r="Q25" s="41"/>
      <c r="R25" s="41"/>
      <c r="S25" s="41"/>
      <c r="T25" s="41"/>
      <c r="U25" s="38"/>
    </row>
    <row r="26" spans="1:22" x14ac:dyDescent="0.25">
      <c r="A26" s="23" t="s">
        <v>94</v>
      </c>
      <c r="B26" s="23" t="s">
        <v>95</v>
      </c>
      <c r="C26" s="23"/>
      <c r="D26" s="23" t="s">
        <v>96</v>
      </c>
      <c r="E26" s="23" t="s">
        <v>246</v>
      </c>
      <c r="F26" s="23"/>
      <c r="G26" s="19"/>
      <c r="I26" s="23" t="s">
        <v>98</v>
      </c>
      <c r="J26" s="23" t="s">
        <v>217</v>
      </c>
      <c r="K26" s="12"/>
      <c r="L26" s="28">
        <v>1</v>
      </c>
      <c r="M26" s="28">
        <v>0.95899999999999996</v>
      </c>
      <c r="N26" s="28">
        <v>0.9879</v>
      </c>
      <c r="O26" s="41">
        <v>262</v>
      </c>
      <c r="P26" s="41">
        <v>20</v>
      </c>
      <c r="Q26" s="41"/>
      <c r="R26" s="41">
        <v>257</v>
      </c>
      <c r="S26" s="41">
        <v>0</v>
      </c>
      <c r="T26" s="41"/>
      <c r="U26" s="38"/>
      <c r="V26" s="41"/>
    </row>
    <row r="27" spans="1:22" x14ac:dyDescent="0.25">
      <c r="A27" s="7" t="s">
        <v>25</v>
      </c>
      <c r="B27" s="1" t="s">
        <v>4</v>
      </c>
      <c r="C27" s="7" t="s">
        <v>5</v>
      </c>
      <c r="D27" s="7" t="s">
        <v>6</v>
      </c>
      <c r="E27" s="7" t="s">
        <v>21</v>
      </c>
      <c r="F27" s="1" t="s">
        <v>4</v>
      </c>
      <c r="G27" s="7" t="s">
        <v>5</v>
      </c>
      <c r="H27" s="7" t="s">
        <v>6</v>
      </c>
      <c r="O27" s="41">
        <v>6</v>
      </c>
      <c r="P27" s="41">
        <v>622</v>
      </c>
      <c r="Q27" s="41"/>
      <c r="R27" s="41">
        <v>5</v>
      </c>
      <c r="S27" s="41">
        <v>20</v>
      </c>
      <c r="T27" s="41"/>
      <c r="U27" s="38"/>
    </row>
    <row r="28" spans="1:22" x14ac:dyDescent="0.25">
      <c r="B28" s="28">
        <v>0.99860000000000004</v>
      </c>
      <c r="C28" s="28">
        <v>0.99860000000000004</v>
      </c>
      <c r="G28" s="28">
        <v>0.95</v>
      </c>
      <c r="H28" s="28">
        <v>0.95</v>
      </c>
      <c r="O28" s="41"/>
      <c r="P28" s="41"/>
      <c r="Q28" s="41"/>
      <c r="R28" s="41"/>
      <c r="S28" s="41"/>
      <c r="T28" s="41"/>
      <c r="U28" s="38"/>
    </row>
    <row r="29" spans="1:22" x14ac:dyDescent="0.25">
      <c r="A29">
        <v>8</v>
      </c>
      <c r="O29" s="41"/>
      <c r="P29" s="41"/>
      <c r="Q29" s="41"/>
      <c r="R29" s="41"/>
      <c r="S29" s="41"/>
      <c r="T29" s="41"/>
      <c r="U29" s="38"/>
    </row>
    <row r="30" spans="1:22" x14ac:dyDescent="0.25">
      <c r="A30" s="23" t="s">
        <v>94</v>
      </c>
      <c r="B30" s="23" t="s">
        <v>95</v>
      </c>
      <c r="C30" s="23"/>
      <c r="D30" s="23" t="s">
        <v>96</v>
      </c>
      <c r="E30" s="23" t="s">
        <v>246</v>
      </c>
      <c r="F30" s="23"/>
      <c r="G30" s="19"/>
      <c r="I30" s="23" t="s">
        <v>98</v>
      </c>
      <c r="J30" s="23" t="s">
        <v>217</v>
      </c>
      <c r="K30" s="12"/>
      <c r="L30" s="28">
        <v>0.99850000000000005</v>
      </c>
      <c r="M30" s="28">
        <v>0.95309999999999995</v>
      </c>
      <c r="N30" s="28">
        <v>0.98570000000000002</v>
      </c>
      <c r="O30" s="41">
        <v>249</v>
      </c>
      <c r="P30" s="41">
        <v>18</v>
      </c>
      <c r="Q30" s="41"/>
      <c r="R30" s="41">
        <v>244</v>
      </c>
      <c r="S30" s="41">
        <v>1</v>
      </c>
      <c r="T30" s="41"/>
      <c r="U30" s="38"/>
      <c r="V30" s="41"/>
    </row>
    <row r="31" spans="1:22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O31" s="41">
        <v>7</v>
      </c>
      <c r="P31" s="41">
        <v>636</v>
      </c>
      <c r="Q31" s="41"/>
      <c r="R31" s="41">
        <v>5</v>
      </c>
      <c r="S31" s="41">
        <v>17</v>
      </c>
      <c r="T31" s="41"/>
      <c r="U31" s="38"/>
    </row>
    <row r="32" spans="1:22" x14ac:dyDescent="0.25">
      <c r="B32" s="28">
        <v>0.99860000000000004</v>
      </c>
      <c r="C32" s="28">
        <v>0.99860000000000004</v>
      </c>
      <c r="G32" s="28">
        <v>0.95</v>
      </c>
      <c r="H32" s="28">
        <v>0.95</v>
      </c>
      <c r="O32" s="41"/>
      <c r="P32" s="41"/>
      <c r="Q32" s="41"/>
      <c r="R32" s="41"/>
      <c r="S32" s="41"/>
      <c r="T32" s="41"/>
      <c r="U32" s="38"/>
    </row>
    <row r="33" spans="1:22" x14ac:dyDescent="0.25">
      <c r="A33">
        <v>9</v>
      </c>
      <c r="O33" s="41"/>
      <c r="P33" s="41"/>
      <c r="Q33" s="41"/>
      <c r="R33" s="41"/>
      <c r="S33" s="41"/>
      <c r="T33" s="41"/>
      <c r="U33" s="38"/>
    </row>
    <row r="34" spans="1:22" x14ac:dyDescent="0.25">
      <c r="A34" s="23" t="s">
        <v>94</v>
      </c>
      <c r="B34" s="23" t="s">
        <v>95</v>
      </c>
      <c r="C34" s="23"/>
      <c r="D34" s="23" t="s">
        <v>96</v>
      </c>
      <c r="E34" s="23" t="s">
        <v>246</v>
      </c>
      <c r="F34" s="23"/>
      <c r="G34" s="19"/>
      <c r="I34" s="23" t="s">
        <v>98</v>
      </c>
      <c r="J34" s="23" t="s">
        <v>217</v>
      </c>
      <c r="K34" s="12"/>
      <c r="L34" s="28">
        <v>0.99850000000000005</v>
      </c>
      <c r="M34" s="28">
        <v>0.96840000000000004</v>
      </c>
      <c r="N34" s="28">
        <v>0.99009999999999998</v>
      </c>
      <c r="O34" s="41">
        <v>250</v>
      </c>
      <c r="P34" s="41">
        <v>14</v>
      </c>
      <c r="Q34" s="41"/>
      <c r="R34" s="41">
        <v>245</v>
      </c>
      <c r="S34" s="41">
        <v>1</v>
      </c>
      <c r="T34" s="41"/>
      <c r="U34" s="38"/>
      <c r="V34" s="41"/>
    </row>
    <row r="35" spans="1:22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O35" s="41">
        <v>3</v>
      </c>
      <c r="P35" s="41">
        <v>643</v>
      </c>
      <c r="Q35" s="41"/>
      <c r="R35" s="41">
        <v>5</v>
      </c>
      <c r="S35" s="41">
        <v>13</v>
      </c>
      <c r="T35" s="41"/>
      <c r="U35" s="38"/>
      <c r="V35" s="41"/>
    </row>
    <row r="36" spans="1:22" x14ac:dyDescent="0.25">
      <c r="B36" s="28">
        <v>0.99860000000000004</v>
      </c>
      <c r="C36" s="28">
        <v>0.99860000000000004</v>
      </c>
      <c r="G36" s="28">
        <v>0.95</v>
      </c>
      <c r="H36" s="28">
        <v>0.95</v>
      </c>
      <c r="O36" s="41"/>
      <c r="P36" s="41"/>
      <c r="Q36" s="41"/>
      <c r="R36" s="41"/>
      <c r="S36" s="41"/>
      <c r="T36" s="41"/>
      <c r="U36" s="38"/>
    </row>
    <row r="37" spans="1:22" x14ac:dyDescent="0.25">
      <c r="A37">
        <v>10</v>
      </c>
      <c r="O37" s="41"/>
      <c r="P37" s="41"/>
      <c r="Q37" s="41"/>
      <c r="R37" s="41"/>
      <c r="S37" s="41"/>
      <c r="T37" s="41"/>
      <c r="U37" s="38"/>
      <c r="V37" s="41"/>
    </row>
    <row r="38" spans="1:22" x14ac:dyDescent="0.25">
      <c r="A38" s="23" t="s">
        <v>94</v>
      </c>
      <c r="B38" s="23" t="s">
        <v>95</v>
      </c>
      <c r="C38" s="23"/>
      <c r="D38" s="23" t="s">
        <v>96</v>
      </c>
      <c r="E38" s="23" t="s">
        <v>246</v>
      </c>
      <c r="F38" s="23"/>
      <c r="G38" s="19"/>
      <c r="I38" s="23" t="s">
        <v>98</v>
      </c>
      <c r="J38" s="23" t="s">
        <v>217</v>
      </c>
      <c r="K38" s="12"/>
      <c r="L38" s="28">
        <v>0.99839999999999995</v>
      </c>
      <c r="M38" s="28">
        <v>0.95860000000000001</v>
      </c>
      <c r="N38" s="28">
        <v>0.98680000000000001</v>
      </c>
      <c r="O38" s="41">
        <v>263</v>
      </c>
      <c r="P38" s="41">
        <v>7</v>
      </c>
      <c r="Q38" s="41"/>
      <c r="R38" s="41">
        <v>255</v>
      </c>
      <c r="S38" s="41">
        <v>1</v>
      </c>
      <c r="T38" s="41"/>
      <c r="U38" s="38"/>
      <c r="V38" s="41"/>
    </row>
    <row r="39" spans="1:22" x14ac:dyDescent="0.25">
      <c r="A39" s="7" t="s">
        <v>25</v>
      </c>
      <c r="B39" s="1" t="s">
        <v>4</v>
      </c>
      <c r="C39" s="7" t="s">
        <v>5</v>
      </c>
      <c r="D39" s="7" t="s">
        <v>6</v>
      </c>
      <c r="E39" s="7" t="s">
        <v>21</v>
      </c>
      <c r="F39" s="1" t="s">
        <v>4</v>
      </c>
      <c r="G39" s="7" t="s">
        <v>5</v>
      </c>
      <c r="H39" s="7" t="s">
        <v>6</v>
      </c>
      <c r="L39" s="15">
        <f>AVERAGE(L2:L38)</f>
        <v>0.99820000000000009</v>
      </c>
      <c r="M39" s="15">
        <f>AVERAGE(M2:M38)</f>
        <v>0.96070000000000011</v>
      </c>
      <c r="N39" s="15">
        <f>AVERAGE(N2:N38)</f>
        <v>0.98680000000000001</v>
      </c>
      <c r="O39" s="41">
        <v>3</v>
      </c>
      <c r="P39" s="41">
        <v>637</v>
      </c>
      <c r="Q39" s="41"/>
      <c r="R39" s="41">
        <v>8</v>
      </c>
      <c r="S39" s="41">
        <v>6</v>
      </c>
      <c r="T39" s="41"/>
      <c r="U39" s="38"/>
    </row>
    <row r="40" spans="1:22" x14ac:dyDescent="0.25">
      <c r="B40" s="28">
        <v>0.99860000000000004</v>
      </c>
      <c r="C40" s="28">
        <v>0.99860000000000004</v>
      </c>
      <c r="G40" s="28">
        <v>0.95</v>
      </c>
      <c r="H40" s="28">
        <v>0.95</v>
      </c>
      <c r="N40" s="15"/>
      <c r="O40" s="41"/>
      <c r="P40" s="41"/>
      <c r="Q40" s="41"/>
      <c r="R40" s="41"/>
      <c r="S40" s="41"/>
    </row>
    <row r="41" spans="1:22" x14ac:dyDescent="0.25">
      <c r="O41" s="41"/>
      <c r="P41" s="41"/>
      <c r="Q41" s="41"/>
      <c r="R41" s="41"/>
      <c r="S41" s="41"/>
    </row>
    <row r="42" spans="1:22" x14ac:dyDescent="0.25">
      <c r="O42" s="41"/>
      <c r="P42" s="41"/>
      <c r="Q42" s="41"/>
      <c r="R42" s="41"/>
      <c r="S42" s="4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0"/>
  <sheetViews>
    <sheetView workbookViewId="0">
      <selection activeCell="A1259" sqref="A1259"/>
    </sheetView>
  </sheetViews>
  <sheetFormatPr defaultRowHeight="16.5" x14ac:dyDescent="0.25"/>
  <sheetData>
    <row r="1" spans="1:4" x14ac:dyDescent="0.25">
      <c r="A1">
        <v>33.188839500500698</v>
      </c>
      <c r="D1">
        <v>33.421172262803701</v>
      </c>
    </row>
    <row r="2" spans="1:4" x14ac:dyDescent="0.25">
      <c r="A2">
        <v>33.040672835007399</v>
      </c>
      <c r="D2">
        <v>32.208416584954897</v>
      </c>
    </row>
    <row r="3" spans="1:4" x14ac:dyDescent="0.25">
      <c r="A3">
        <v>32.883747255293102</v>
      </c>
      <c r="D3">
        <v>32.039484803754199</v>
      </c>
    </row>
    <row r="4" spans="1:4" x14ac:dyDescent="0.25">
      <c r="A4">
        <v>31.310762993098699</v>
      </c>
      <c r="D4">
        <v>31.852638734334001</v>
      </c>
    </row>
    <row r="5" spans="1:4" x14ac:dyDescent="0.25">
      <c r="A5">
        <v>30.785151754376599</v>
      </c>
      <c r="D5">
        <v>31.7833662023077</v>
      </c>
    </row>
    <row r="6" spans="1:4" x14ac:dyDescent="0.25">
      <c r="A6">
        <v>30.371482166993399</v>
      </c>
      <c r="D6">
        <v>31.356933345115198</v>
      </c>
    </row>
    <row r="7" spans="1:4" x14ac:dyDescent="0.25">
      <c r="A7">
        <v>30.2642897496372</v>
      </c>
      <c r="D7">
        <v>31.317965065917001</v>
      </c>
    </row>
    <row r="8" spans="1:4" x14ac:dyDescent="0.25">
      <c r="A8">
        <v>29.994093168822399</v>
      </c>
      <c r="D8">
        <v>31.0499758597329</v>
      </c>
    </row>
    <row r="9" spans="1:4" x14ac:dyDescent="0.25">
      <c r="A9">
        <v>29.737193588164899</v>
      </c>
      <c r="D9">
        <v>30.8493858702243</v>
      </c>
    </row>
    <row r="10" spans="1:4" x14ac:dyDescent="0.25">
      <c r="A10">
        <v>29.570293337909199</v>
      </c>
      <c r="D10">
        <v>30.822922957110901</v>
      </c>
    </row>
    <row r="11" spans="1:4" x14ac:dyDescent="0.25">
      <c r="A11">
        <v>29.219618602747001</v>
      </c>
      <c r="D11">
        <v>30.732783958014601</v>
      </c>
    </row>
    <row r="12" spans="1:4" x14ac:dyDescent="0.25">
      <c r="A12">
        <v>29.2087031307451</v>
      </c>
      <c r="D12">
        <v>30.655425349846301</v>
      </c>
    </row>
    <row r="13" spans="1:4" x14ac:dyDescent="0.25">
      <c r="A13">
        <v>29.132754511202599</v>
      </c>
      <c r="D13">
        <v>30.5858136587863</v>
      </c>
    </row>
    <row r="14" spans="1:4" x14ac:dyDescent="0.25">
      <c r="A14">
        <v>29.090556505849101</v>
      </c>
      <c r="D14">
        <v>30.569491195307702</v>
      </c>
    </row>
    <row r="15" spans="1:4" x14ac:dyDescent="0.25">
      <c r="A15">
        <v>29.0564444930896</v>
      </c>
      <c r="D15">
        <v>30.484439965497099</v>
      </c>
    </row>
    <row r="16" spans="1:4" x14ac:dyDescent="0.25">
      <c r="A16">
        <v>28.884065968107699</v>
      </c>
      <c r="D16">
        <v>30.459397594338501</v>
      </c>
    </row>
    <row r="17" spans="1:4" x14ac:dyDescent="0.25">
      <c r="A17">
        <v>28.675364007628499</v>
      </c>
      <c r="D17">
        <v>30.032307876851501</v>
      </c>
    </row>
    <row r="18" spans="1:4" x14ac:dyDescent="0.25">
      <c r="A18">
        <v>28.654920309433699</v>
      </c>
      <c r="D18">
        <v>29.931241337104598</v>
      </c>
    </row>
    <row r="19" spans="1:4" x14ac:dyDescent="0.25">
      <c r="A19">
        <v>28.590192937788999</v>
      </c>
      <c r="D19">
        <v>29.739092962630799</v>
      </c>
    </row>
    <row r="20" spans="1:4" x14ac:dyDescent="0.25">
      <c r="A20">
        <v>28.4117721288201</v>
      </c>
      <c r="D20">
        <v>29.629319442403599</v>
      </c>
    </row>
    <row r="21" spans="1:4" x14ac:dyDescent="0.25">
      <c r="A21">
        <v>28.169416351958699</v>
      </c>
      <c r="D21">
        <v>29.6190611615223</v>
      </c>
    </row>
    <row r="22" spans="1:4" x14ac:dyDescent="0.25">
      <c r="A22">
        <v>28.102571757581099</v>
      </c>
      <c r="D22">
        <v>29.491997868913501</v>
      </c>
    </row>
    <row r="23" spans="1:4" x14ac:dyDescent="0.25">
      <c r="A23">
        <v>28.0332526505576</v>
      </c>
      <c r="D23">
        <v>29.2984921149536</v>
      </c>
    </row>
    <row r="24" spans="1:4" x14ac:dyDescent="0.25">
      <c r="A24">
        <v>27.966914235753599</v>
      </c>
      <c r="D24">
        <v>29.238546749795798</v>
      </c>
    </row>
    <row r="25" spans="1:4" x14ac:dyDescent="0.25">
      <c r="A25">
        <v>27.900988428548501</v>
      </c>
      <c r="D25">
        <v>29.2290853182236</v>
      </c>
    </row>
    <row r="26" spans="1:4" x14ac:dyDescent="0.25">
      <c r="A26">
        <v>27.893347725040101</v>
      </c>
      <c r="D26">
        <v>29.0933769059213</v>
      </c>
    </row>
    <row r="27" spans="1:4" x14ac:dyDescent="0.25">
      <c r="A27">
        <v>27.8101166187774</v>
      </c>
      <c r="D27">
        <v>28.984135842560399</v>
      </c>
    </row>
    <row r="28" spans="1:4" x14ac:dyDescent="0.25">
      <c r="A28">
        <v>27.702477399322898</v>
      </c>
      <c r="D28">
        <v>28.946423315325099</v>
      </c>
    </row>
    <row r="29" spans="1:4" x14ac:dyDescent="0.25">
      <c r="A29">
        <v>27.683730791025901</v>
      </c>
      <c r="D29">
        <v>28.897980545705899</v>
      </c>
    </row>
    <row r="30" spans="1:4" x14ac:dyDescent="0.25">
      <c r="A30">
        <v>27.647870655983599</v>
      </c>
      <c r="D30">
        <v>28.893665917982698</v>
      </c>
    </row>
    <row r="31" spans="1:4" x14ac:dyDescent="0.25">
      <c r="A31">
        <v>27.6424360216316</v>
      </c>
      <c r="D31">
        <v>28.786807423540299</v>
      </c>
    </row>
    <row r="32" spans="1:4" x14ac:dyDescent="0.25">
      <c r="A32">
        <v>27.639569485431501</v>
      </c>
      <c r="D32">
        <v>28.774722684502098</v>
      </c>
    </row>
    <row r="33" spans="1:4" x14ac:dyDescent="0.25">
      <c r="A33">
        <v>27.630624014306999</v>
      </c>
      <c r="D33">
        <v>28.7505408312608</v>
      </c>
    </row>
    <row r="34" spans="1:4" x14ac:dyDescent="0.25">
      <c r="A34">
        <v>27.522970600754501</v>
      </c>
      <c r="D34">
        <v>28.709226048258401</v>
      </c>
    </row>
    <row r="35" spans="1:4" x14ac:dyDescent="0.25">
      <c r="A35">
        <v>27.395847959316701</v>
      </c>
      <c r="D35">
        <v>28.6884997763912</v>
      </c>
    </row>
    <row r="36" spans="1:4" x14ac:dyDescent="0.25">
      <c r="A36">
        <v>27.374550781884899</v>
      </c>
      <c r="D36">
        <v>28.4963611662963</v>
      </c>
    </row>
    <row r="37" spans="1:4" x14ac:dyDescent="0.25">
      <c r="A37">
        <v>27.303903468002499</v>
      </c>
      <c r="D37">
        <v>28.4846343743429</v>
      </c>
    </row>
    <row r="38" spans="1:4" x14ac:dyDescent="0.25">
      <c r="A38">
        <v>27.267582266860401</v>
      </c>
      <c r="D38">
        <v>28.4740519336465</v>
      </c>
    </row>
    <row r="39" spans="1:4" x14ac:dyDescent="0.25">
      <c r="A39">
        <v>27.2137826856172</v>
      </c>
      <c r="D39">
        <v>28.418283468394002</v>
      </c>
    </row>
    <row r="40" spans="1:4" x14ac:dyDescent="0.25">
      <c r="A40">
        <v>27.020482094514801</v>
      </c>
      <c r="D40">
        <v>28.3874228102869</v>
      </c>
    </row>
    <row r="41" spans="1:4" x14ac:dyDescent="0.25">
      <c r="A41">
        <v>26.970452615223198</v>
      </c>
      <c r="D41">
        <v>28.377060906654801</v>
      </c>
    </row>
    <row r="42" spans="1:4" x14ac:dyDescent="0.25">
      <c r="A42">
        <v>26.889688375658</v>
      </c>
      <c r="D42">
        <v>28.352120458441899</v>
      </c>
    </row>
    <row r="43" spans="1:4" x14ac:dyDescent="0.25">
      <c r="A43">
        <v>26.854829144867001</v>
      </c>
      <c r="D43">
        <v>28.3237577171532</v>
      </c>
    </row>
    <row r="44" spans="1:4" x14ac:dyDescent="0.25">
      <c r="A44">
        <v>26.8528261339472</v>
      </c>
      <c r="D44">
        <v>28.2375017035856</v>
      </c>
    </row>
    <row r="45" spans="1:4" x14ac:dyDescent="0.25">
      <c r="A45">
        <v>26.7608238469969</v>
      </c>
      <c r="D45">
        <v>28.184939291401701</v>
      </c>
    </row>
    <row r="46" spans="1:4" x14ac:dyDescent="0.25">
      <c r="A46">
        <v>26.758297611208299</v>
      </c>
      <c r="D46">
        <v>28.1405338927675</v>
      </c>
    </row>
    <row r="47" spans="1:4" x14ac:dyDescent="0.25">
      <c r="A47">
        <v>26.679158195865099</v>
      </c>
      <c r="D47">
        <v>28.097024314506999</v>
      </c>
    </row>
    <row r="48" spans="1:4" x14ac:dyDescent="0.25">
      <c r="A48">
        <v>26.668003838682701</v>
      </c>
      <c r="D48">
        <v>28.040952271633</v>
      </c>
    </row>
    <row r="49" spans="1:4" x14ac:dyDescent="0.25">
      <c r="A49">
        <v>26.648009081543002</v>
      </c>
      <c r="D49">
        <v>27.994866464050101</v>
      </c>
    </row>
    <row r="50" spans="1:4" x14ac:dyDescent="0.25">
      <c r="A50">
        <v>26.559429919710201</v>
      </c>
      <c r="D50">
        <v>27.979012312803299</v>
      </c>
    </row>
    <row r="51" spans="1:4" x14ac:dyDescent="0.25">
      <c r="A51">
        <v>26.5183406594379</v>
      </c>
      <c r="D51">
        <v>27.913784604384901</v>
      </c>
    </row>
    <row r="52" spans="1:4" x14ac:dyDescent="0.25">
      <c r="A52">
        <v>26.451472452209501</v>
      </c>
      <c r="D52">
        <v>27.891580135947802</v>
      </c>
    </row>
    <row r="53" spans="1:4" x14ac:dyDescent="0.25">
      <c r="A53">
        <v>26.3936992272777</v>
      </c>
      <c r="D53">
        <v>27.826114091981999</v>
      </c>
    </row>
    <row r="54" spans="1:4" x14ac:dyDescent="0.25">
      <c r="A54">
        <v>26.393206362622902</v>
      </c>
      <c r="D54">
        <v>27.794454595656301</v>
      </c>
    </row>
    <row r="55" spans="1:4" x14ac:dyDescent="0.25">
      <c r="A55">
        <v>26.381097920480801</v>
      </c>
      <c r="D55">
        <v>27.7827392224021</v>
      </c>
    </row>
    <row r="56" spans="1:4" x14ac:dyDescent="0.25">
      <c r="A56">
        <v>26.3729142483344</v>
      </c>
      <c r="D56">
        <v>27.737654802812699</v>
      </c>
    </row>
    <row r="57" spans="1:4" x14ac:dyDescent="0.25">
      <c r="A57">
        <v>26.367450484641001</v>
      </c>
      <c r="D57">
        <v>27.687287787177699</v>
      </c>
    </row>
    <row r="58" spans="1:4" x14ac:dyDescent="0.25">
      <c r="A58">
        <v>26.310782793752001</v>
      </c>
      <c r="D58">
        <v>27.6849146812844</v>
      </c>
    </row>
    <row r="59" spans="1:4" x14ac:dyDescent="0.25">
      <c r="A59">
        <v>26.284202035633399</v>
      </c>
      <c r="D59">
        <v>27.652595650318201</v>
      </c>
    </row>
    <row r="60" spans="1:4" x14ac:dyDescent="0.25">
      <c r="A60">
        <v>26.253582071024098</v>
      </c>
      <c r="D60">
        <v>27.624154088225001</v>
      </c>
    </row>
    <row r="61" spans="1:4" x14ac:dyDescent="0.25">
      <c r="A61">
        <v>26.219719573061798</v>
      </c>
      <c r="D61">
        <v>27.619509993662</v>
      </c>
    </row>
    <row r="62" spans="1:4" x14ac:dyDescent="0.25">
      <c r="A62">
        <v>26.197703082522299</v>
      </c>
      <c r="D62">
        <v>27.611518665223699</v>
      </c>
    </row>
    <row r="63" spans="1:4" x14ac:dyDescent="0.25">
      <c r="A63">
        <v>26.186874751676601</v>
      </c>
      <c r="D63">
        <v>27.605732872901601</v>
      </c>
    </row>
    <row r="64" spans="1:4" x14ac:dyDescent="0.25">
      <c r="A64">
        <v>26.181431560936399</v>
      </c>
      <c r="D64">
        <v>27.594142396892799</v>
      </c>
    </row>
    <row r="65" spans="1:4" x14ac:dyDescent="0.25">
      <c r="A65">
        <v>26.1784055009085</v>
      </c>
      <c r="D65">
        <v>27.574771853634601</v>
      </c>
    </row>
    <row r="66" spans="1:4" x14ac:dyDescent="0.25">
      <c r="A66">
        <v>26.1361045014363</v>
      </c>
      <c r="D66">
        <v>27.5085801532903</v>
      </c>
    </row>
    <row r="67" spans="1:4" x14ac:dyDescent="0.25">
      <c r="A67">
        <v>26.0462535989343</v>
      </c>
      <c r="D67">
        <v>27.492434675197401</v>
      </c>
    </row>
    <row r="68" spans="1:4" x14ac:dyDescent="0.25">
      <c r="A68">
        <v>26.004289526537701</v>
      </c>
      <c r="D68">
        <v>27.4230892647053</v>
      </c>
    </row>
    <row r="69" spans="1:4" x14ac:dyDescent="0.25">
      <c r="A69">
        <v>26.001351781974702</v>
      </c>
      <c r="D69">
        <v>27.413425413472101</v>
      </c>
    </row>
    <row r="70" spans="1:4" x14ac:dyDescent="0.25">
      <c r="A70">
        <v>25.988964075930301</v>
      </c>
      <c r="D70">
        <v>27.407622534798598</v>
      </c>
    </row>
    <row r="71" spans="1:4" x14ac:dyDescent="0.25">
      <c r="A71">
        <v>25.953544327894701</v>
      </c>
      <c r="D71">
        <v>27.404997509395901</v>
      </c>
    </row>
    <row r="72" spans="1:4" x14ac:dyDescent="0.25">
      <c r="A72">
        <v>25.936250966745298</v>
      </c>
      <c r="D72">
        <v>27.397117072604502</v>
      </c>
    </row>
    <row r="73" spans="1:4" x14ac:dyDescent="0.25">
      <c r="A73">
        <v>25.8984973081451</v>
      </c>
      <c r="D73">
        <v>27.394667506104099</v>
      </c>
    </row>
    <row r="74" spans="1:4" x14ac:dyDescent="0.25">
      <c r="A74">
        <v>25.8714849728422</v>
      </c>
      <c r="D74">
        <v>27.3741007518055</v>
      </c>
    </row>
    <row r="75" spans="1:4" x14ac:dyDescent="0.25">
      <c r="A75">
        <v>25.868293609165601</v>
      </c>
      <c r="D75">
        <v>27.315434373079199</v>
      </c>
    </row>
    <row r="76" spans="1:4" x14ac:dyDescent="0.25">
      <c r="A76">
        <v>25.833331837376299</v>
      </c>
      <c r="D76">
        <v>27.280903766554299</v>
      </c>
    </row>
    <row r="77" spans="1:4" x14ac:dyDescent="0.25">
      <c r="A77">
        <v>25.779093005573301</v>
      </c>
      <c r="D77">
        <v>27.173479889958799</v>
      </c>
    </row>
    <row r="78" spans="1:4" x14ac:dyDescent="0.25">
      <c r="A78">
        <v>25.778908975168001</v>
      </c>
      <c r="D78">
        <v>26.987403993344699</v>
      </c>
    </row>
    <row r="79" spans="1:4" x14ac:dyDescent="0.25">
      <c r="A79">
        <v>25.758055124950701</v>
      </c>
      <c r="D79">
        <v>26.983845067743701</v>
      </c>
    </row>
    <row r="80" spans="1:4" x14ac:dyDescent="0.25">
      <c r="A80">
        <v>25.7186625048815</v>
      </c>
      <c r="D80">
        <v>26.9739508767254</v>
      </c>
    </row>
    <row r="81" spans="1:4" x14ac:dyDescent="0.25">
      <c r="A81">
        <v>25.671329111286699</v>
      </c>
      <c r="D81">
        <v>26.864348660818099</v>
      </c>
    </row>
    <row r="82" spans="1:4" x14ac:dyDescent="0.25">
      <c r="A82">
        <v>25.645775355406901</v>
      </c>
      <c r="D82">
        <v>26.8634936903225</v>
      </c>
    </row>
    <row r="83" spans="1:4" x14ac:dyDescent="0.25">
      <c r="A83">
        <v>25.642889273441799</v>
      </c>
      <c r="D83">
        <v>26.827502340694998</v>
      </c>
    </row>
    <row r="84" spans="1:4" x14ac:dyDescent="0.25">
      <c r="A84">
        <v>25.616579229280401</v>
      </c>
      <c r="D84">
        <v>26.756538165091499</v>
      </c>
    </row>
    <row r="85" spans="1:4" x14ac:dyDescent="0.25">
      <c r="A85">
        <v>25.61270654558</v>
      </c>
      <c r="D85">
        <v>26.719458369884599</v>
      </c>
    </row>
    <row r="86" spans="1:4" x14ac:dyDescent="0.25">
      <c r="A86">
        <v>25.570879730271301</v>
      </c>
      <c r="D86">
        <v>26.708037615856298</v>
      </c>
    </row>
    <row r="87" spans="1:4" x14ac:dyDescent="0.25">
      <c r="A87">
        <v>25.559423435985401</v>
      </c>
      <c r="D87">
        <v>26.689835936176099</v>
      </c>
    </row>
    <row r="88" spans="1:4" x14ac:dyDescent="0.25">
      <c r="A88">
        <v>25.469987597366401</v>
      </c>
      <c r="D88">
        <v>26.662437996927402</v>
      </c>
    </row>
    <row r="89" spans="1:4" x14ac:dyDescent="0.25">
      <c r="A89">
        <v>25.4062293800162</v>
      </c>
      <c r="D89">
        <v>26.656321800465999</v>
      </c>
    </row>
    <row r="90" spans="1:4" x14ac:dyDescent="0.25">
      <c r="A90">
        <v>25.4017761981322</v>
      </c>
      <c r="D90">
        <v>26.626648693555101</v>
      </c>
    </row>
    <row r="91" spans="1:4" x14ac:dyDescent="0.25">
      <c r="A91">
        <v>25.365432268936299</v>
      </c>
      <c r="D91">
        <v>26.590796438993699</v>
      </c>
    </row>
    <row r="92" spans="1:4" x14ac:dyDescent="0.25">
      <c r="A92">
        <v>25.310545333318998</v>
      </c>
      <c r="D92">
        <v>26.556622938355599</v>
      </c>
    </row>
    <row r="93" spans="1:4" x14ac:dyDescent="0.25">
      <c r="A93">
        <v>25.281195362759199</v>
      </c>
      <c r="D93">
        <v>26.533957145514499</v>
      </c>
    </row>
    <row r="94" spans="1:4" x14ac:dyDescent="0.25">
      <c r="A94">
        <v>25.259412410624201</v>
      </c>
      <c r="D94">
        <v>26.5112596352945</v>
      </c>
    </row>
    <row r="95" spans="1:4" x14ac:dyDescent="0.25">
      <c r="A95">
        <v>25.2512423492389</v>
      </c>
      <c r="D95">
        <v>26.499396099722698</v>
      </c>
    </row>
    <row r="96" spans="1:4" x14ac:dyDescent="0.25">
      <c r="A96">
        <v>25.210056714731898</v>
      </c>
      <c r="D96">
        <v>26.480384595772001</v>
      </c>
    </row>
    <row r="97" spans="1:4" x14ac:dyDescent="0.25">
      <c r="A97">
        <v>25.1038028700832</v>
      </c>
      <c r="D97">
        <v>26.436606385464799</v>
      </c>
    </row>
    <row r="98" spans="1:4" x14ac:dyDescent="0.25">
      <c r="A98">
        <v>25.089769926007602</v>
      </c>
      <c r="D98">
        <v>26.409058476969602</v>
      </c>
    </row>
    <row r="99" spans="1:4" x14ac:dyDescent="0.25">
      <c r="A99">
        <v>25.087350131490499</v>
      </c>
      <c r="D99">
        <v>26.404568099099802</v>
      </c>
    </row>
    <row r="100" spans="1:4" x14ac:dyDescent="0.25">
      <c r="A100">
        <v>25.060322355069498</v>
      </c>
      <c r="D100">
        <v>26.393368421063599</v>
      </c>
    </row>
    <row r="101" spans="1:4" x14ac:dyDescent="0.25">
      <c r="A101">
        <v>25.041774306146898</v>
      </c>
      <c r="D101">
        <v>26.297589119346998</v>
      </c>
    </row>
    <row r="102" spans="1:4" x14ac:dyDescent="0.25">
      <c r="A102">
        <v>25.0225760961976</v>
      </c>
      <c r="D102">
        <v>26.289903197425399</v>
      </c>
    </row>
    <row r="103" spans="1:4" x14ac:dyDescent="0.25">
      <c r="A103">
        <v>24.988473025177001</v>
      </c>
      <c r="D103">
        <v>26.273119321656399</v>
      </c>
    </row>
    <row r="104" spans="1:4" x14ac:dyDescent="0.25">
      <c r="A104">
        <v>24.9580638053115</v>
      </c>
      <c r="D104">
        <v>26.244579564359501</v>
      </c>
    </row>
    <row r="105" spans="1:4" x14ac:dyDescent="0.25">
      <c r="A105">
        <v>24.863147556373399</v>
      </c>
      <c r="D105">
        <v>26.183293519723598</v>
      </c>
    </row>
    <row r="106" spans="1:4" x14ac:dyDescent="0.25">
      <c r="A106">
        <v>24.839057969456</v>
      </c>
      <c r="D106">
        <v>26.174825096072698</v>
      </c>
    </row>
    <row r="107" spans="1:4" x14ac:dyDescent="0.25">
      <c r="A107">
        <v>24.818108508304899</v>
      </c>
      <c r="D107">
        <v>26.063033810552401</v>
      </c>
    </row>
    <row r="108" spans="1:4" x14ac:dyDescent="0.25">
      <c r="A108">
        <v>24.769402307080401</v>
      </c>
      <c r="D108">
        <v>26.039976418960102</v>
      </c>
    </row>
    <row r="109" spans="1:4" x14ac:dyDescent="0.25">
      <c r="A109">
        <v>24.743053116582001</v>
      </c>
      <c r="D109">
        <v>26.030153838577199</v>
      </c>
    </row>
    <row r="110" spans="1:4" x14ac:dyDescent="0.25">
      <c r="A110">
        <v>24.730516430919899</v>
      </c>
      <c r="D110">
        <v>25.978662254627299</v>
      </c>
    </row>
    <row r="111" spans="1:4" x14ac:dyDescent="0.25">
      <c r="A111">
        <v>24.688987422533099</v>
      </c>
      <c r="D111">
        <v>25.9667680755615</v>
      </c>
    </row>
    <row r="112" spans="1:4" x14ac:dyDescent="0.25">
      <c r="A112">
        <v>24.668164852700301</v>
      </c>
      <c r="D112">
        <v>25.9328455567452</v>
      </c>
    </row>
    <row r="113" spans="1:4" x14ac:dyDescent="0.25">
      <c r="A113">
        <v>24.6518644597117</v>
      </c>
      <c r="D113">
        <v>25.932436313620801</v>
      </c>
    </row>
    <row r="114" spans="1:4" x14ac:dyDescent="0.25">
      <c r="A114">
        <v>24.634814415781499</v>
      </c>
      <c r="D114">
        <v>25.900378648390401</v>
      </c>
    </row>
    <row r="115" spans="1:4" x14ac:dyDescent="0.25">
      <c r="A115">
        <v>24.632123675598901</v>
      </c>
      <c r="D115">
        <v>25.845687306976298</v>
      </c>
    </row>
    <row r="116" spans="1:4" x14ac:dyDescent="0.25">
      <c r="A116">
        <v>24.6069745724662</v>
      </c>
      <c r="D116">
        <v>25.8357441454663</v>
      </c>
    </row>
    <row r="117" spans="1:4" x14ac:dyDescent="0.25">
      <c r="A117">
        <v>24.583168352757099</v>
      </c>
      <c r="D117">
        <v>25.783180244492701</v>
      </c>
    </row>
    <row r="118" spans="1:4" x14ac:dyDescent="0.25">
      <c r="A118">
        <v>24.580391129109302</v>
      </c>
      <c r="D118">
        <v>25.770950821031001</v>
      </c>
    </row>
    <row r="119" spans="1:4" x14ac:dyDescent="0.25">
      <c r="A119">
        <v>24.498737631355599</v>
      </c>
      <c r="D119">
        <v>25.760055925793299</v>
      </c>
    </row>
    <row r="120" spans="1:4" x14ac:dyDescent="0.25">
      <c r="A120">
        <v>24.453722951526199</v>
      </c>
      <c r="D120">
        <v>25.7148856085342</v>
      </c>
    </row>
    <row r="121" spans="1:4" x14ac:dyDescent="0.25">
      <c r="A121">
        <v>24.422900213733801</v>
      </c>
      <c r="D121">
        <v>25.663603927936499</v>
      </c>
    </row>
    <row r="122" spans="1:4" x14ac:dyDescent="0.25">
      <c r="A122">
        <v>24.368286856486201</v>
      </c>
      <c r="D122">
        <v>25.6460628964759</v>
      </c>
    </row>
    <row r="123" spans="1:4" x14ac:dyDescent="0.25">
      <c r="A123">
        <v>24.334135777545001</v>
      </c>
      <c r="D123">
        <v>25.630203846633702</v>
      </c>
    </row>
    <row r="124" spans="1:4" x14ac:dyDescent="0.25">
      <c r="A124">
        <v>24.328393019474099</v>
      </c>
      <c r="D124">
        <v>25.6101518261801</v>
      </c>
    </row>
    <row r="125" spans="1:4" x14ac:dyDescent="0.25">
      <c r="A125">
        <v>24.2916787937762</v>
      </c>
      <c r="D125">
        <v>25.561952129483299</v>
      </c>
    </row>
    <row r="126" spans="1:4" x14ac:dyDescent="0.25">
      <c r="A126">
        <v>24.2818420613016</v>
      </c>
      <c r="D126">
        <v>25.561493419986199</v>
      </c>
    </row>
    <row r="127" spans="1:4" x14ac:dyDescent="0.25">
      <c r="A127">
        <v>24.2690456845752</v>
      </c>
      <c r="D127">
        <v>25.515995677025799</v>
      </c>
    </row>
    <row r="128" spans="1:4" x14ac:dyDescent="0.25">
      <c r="A128">
        <v>24.249011577794199</v>
      </c>
      <c r="D128">
        <v>25.514637667229302</v>
      </c>
    </row>
    <row r="129" spans="1:4" x14ac:dyDescent="0.25">
      <c r="A129">
        <v>24.241185384794999</v>
      </c>
      <c r="D129">
        <v>25.474108739855801</v>
      </c>
    </row>
    <row r="130" spans="1:4" x14ac:dyDescent="0.25">
      <c r="A130">
        <v>24.189597345139902</v>
      </c>
      <c r="D130">
        <v>25.473826941784701</v>
      </c>
    </row>
    <row r="131" spans="1:4" x14ac:dyDescent="0.25">
      <c r="A131">
        <v>24.1854625455044</v>
      </c>
      <c r="D131">
        <v>25.435163053143501</v>
      </c>
    </row>
    <row r="132" spans="1:4" x14ac:dyDescent="0.25">
      <c r="A132">
        <v>24.154976927540201</v>
      </c>
      <c r="D132">
        <v>25.3947455639941</v>
      </c>
    </row>
    <row r="133" spans="1:4" x14ac:dyDescent="0.25">
      <c r="A133">
        <v>24.099026495068198</v>
      </c>
      <c r="D133">
        <v>25.338934754444502</v>
      </c>
    </row>
    <row r="134" spans="1:4" x14ac:dyDescent="0.25">
      <c r="A134">
        <v>24.085472924981101</v>
      </c>
      <c r="D134">
        <v>25.3294017341507</v>
      </c>
    </row>
    <row r="135" spans="1:4" x14ac:dyDescent="0.25">
      <c r="A135">
        <v>24.043066691876</v>
      </c>
      <c r="D135">
        <v>25.310070167820498</v>
      </c>
    </row>
    <row r="136" spans="1:4" x14ac:dyDescent="0.25">
      <c r="A136">
        <v>23.9759636079553</v>
      </c>
      <c r="D136">
        <v>25.2853502113377</v>
      </c>
    </row>
    <row r="137" spans="1:4" x14ac:dyDescent="0.25">
      <c r="A137">
        <v>23.9728912993405</v>
      </c>
      <c r="D137">
        <v>25.262029374339601</v>
      </c>
    </row>
    <row r="138" spans="1:4" x14ac:dyDescent="0.25">
      <c r="A138">
        <v>23.971545890909901</v>
      </c>
      <c r="D138">
        <v>25.2593910983618</v>
      </c>
    </row>
    <row r="139" spans="1:4" x14ac:dyDescent="0.25">
      <c r="A139">
        <v>23.891869901914301</v>
      </c>
      <c r="D139">
        <v>25.2305570142634</v>
      </c>
    </row>
    <row r="140" spans="1:4" x14ac:dyDescent="0.25">
      <c r="A140">
        <v>23.891748143867499</v>
      </c>
      <c r="D140">
        <v>25.2287432681455</v>
      </c>
    </row>
    <row r="141" spans="1:4" x14ac:dyDescent="0.25">
      <c r="A141">
        <v>23.882991827658401</v>
      </c>
      <c r="D141">
        <v>25.1992732637272</v>
      </c>
    </row>
    <row r="142" spans="1:4" x14ac:dyDescent="0.25">
      <c r="A142">
        <v>23.875623689026401</v>
      </c>
      <c r="D142">
        <v>25.1947429359777</v>
      </c>
    </row>
    <row r="143" spans="1:4" x14ac:dyDescent="0.25">
      <c r="A143">
        <v>23.864205820014199</v>
      </c>
      <c r="D143">
        <v>25.1941988894269</v>
      </c>
    </row>
    <row r="144" spans="1:4" x14ac:dyDescent="0.25">
      <c r="A144">
        <v>23.852272385875501</v>
      </c>
      <c r="D144">
        <v>25.1926778298774</v>
      </c>
    </row>
    <row r="145" spans="1:4" x14ac:dyDescent="0.25">
      <c r="A145">
        <v>23.8371162561665</v>
      </c>
      <c r="D145">
        <v>25.169978509327301</v>
      </c>
    </row>
    <row r="146" spans="1:4" x14ac:dyDescent="0.25">
      <c r="A146">
        <v>23.821561729869799</v>
      </c>
      <c r="D146">
        <v>25.1415385459999</v>
      </c>
    </row>
    <row r="147" spans="1:4" x14ac:dyDescent="0.25">
      <c r="A147">
        <v>23.793876440378501</v>
      </c>
      <c r="D147">
        <v>25.138138150229</v>
      </c>
    </row>
    <row r="148" spans="1:4" x14ac:dyDescent="0.25">
      <c r="A148">
        <v>23.7906976757723</v>
      </c>
      <c r="D148">
        <v>25.135711307619601</v>
      </c>
    </row>
    <row r="149" spans="1:4" x14ac:dyDescent="0.25">
      <c r="A149">
        <v>23.777364290644101</v>
      </c>
      <c r="D149">
        <v>25.085586681199999</v>
      </c>
    </row>
    <row r="150" spans="1:4" x14ac:dyDescent="0.25">
      <c r="A150">
        <v>23.774513145593499</v>
      </c>
      <c r="D150">
        <v>25.064266788198601</v>
      </c>
    </row>
    <row r="151" spans="1:4" x14ac:dyDescent="0.25">
      <c r="A151">
        <v>23.773550756460399</v>
      </c>
      <c r="D151">
        <v>25.058127763462299</v>
      </c>
    </row>
    <row r="152" spans="1:4" x14ac:dyDescent="0.25">
      <c r="A152">
        <v>23.7355010524319</v>
      </c>
      <c r="D152">
        <v>25.004946674008298</v>
      </c>
    </row>
    <row r="153" spans="1:4" x14ac:dyDescent="0.25">
      <c r="A153">
        <v>23.728034356010099</v>
      </c>
      <c r="D153">
        <v>24.9798927077359</v>
      </c>
    </row>
    <row r="154" spans="1:4" x14ac:dyDescent="0.25">
      <c r="A154">
        <v>23.713510411788398</v>
      </c>
      <c r="D154">
        <v>24.933884176156699</v>
      </c>
    </row>
    <row r="155" spans="1:4" x14ac:dyDescent="0.25">
      <c r="A155">
        <v>23.679967580425402</v>
      </c>
      <c r="D155">
        <v>24.894426410142401</v>
      </c>
    </row>
    <row r="156" spans="1:4" x14ac:dyDescent="0.25">
      <c r="A156">
        <v>23.654315651483099</v>
      </c>
      <c r="D156">
        <v>24.8546437341193</v>
      </c>
    </row>
    <row r="157" spans="1:4" x14ac:dyDescent="0.25">
      <c r="A157">
        <v>23.652466519583101</v>
      </c>
      <c r="D157">
        <v>24.770013388369399</v>
      </c>
    </row>
    <row r="158" spans="1:4" x14ac:dyDescent="0.25">
      <c r="A158">
        <v>23.643499069723099</v>
      </c>
      <c r="D158">
        <v>24.763747678007</v>
      </c>
    </row>
    <row r="159" spans="1:4" x14ac:dyDescent="0.25">
      <c r="A159">
        <v>23.6408795931961</v>
      </c>
      <c r="D159">
        <v>24.7155884334158</v>
      </c>
    </row>
    <row r="160" spans="1:4" x14ac:dyDescent="0.25">
      <c r="A160">
        <v>23.6265907394613</v>
      </c>
      <c r="D160">
        <v>24.681702385775498</v>
      </c>
    </row>
    <row r="161" spans="1:4" x14ac:dyDescent="0.25">
      <c r="A161">
        <v>23.623390648676999</v>
      </c>
      <c r="D161">
        <v>24.674649557389799</v>
      </c>
    </row>
    <row r="162" spans="1:4" x14ac:dyDescent="0.25">
      <c r="A162">
        <v>23.6123598251</v>
      </c>
      <c r="D162">
        <v>24.670609087332998</v>
      </c>
    </row>
    <row r="163" spans="1:4" x14ac:dyDescent="0.25">
      <c r="A163">
        <v>23.607001588088199</v>
      </c>
      <c r="D163">
        <v>24.668746896832801</v>
      </c>
    </row>
    <row r="164" spans="1:4" x14ac:dyDescent="0.25">
      <c r="A164">
        <v>23.606264434890999</v>
      </c>
      <c r="D164">
        <v>24.652014640998399</v>
      </c>
    </row>
    <row r="165" spans="1:4" x14ac:dyDescent="0.25">
      <c r="A165">
        <v>23.598916270032401</v>
      </c>
      <c r="D165">
        <v>24.643827620927699</v>
      </c>
    </row>
    <row r="166" spans="1:4" x14ac:dyDescent="0.25">
      <c r="A166">
        <v>23.5847888360273</v>
      </c>
      <c r="D166">
        <v>24.626956353150899</v>
      </c>
    </row>
    <row r="167" spans="1:4" x14ac:dyDescent="0.25">
      <c r="A167">
        <v>23.564962669395399</v>
      </c>
      <c r="D167">
        <v>24.617637343985699</v>
      </c>
    </row>
    <row r="168" spans="1:4" x14ac:dyDescent="0.25">
      <c r="A168">
        <v>23.551329815745</v>
      </c>
      <c r="D168">
        <v>24.613872361333101</v>
      </c>
    </row>
    <row r="169" spans="1:4" x14ac:dyDescent="0.25">
      <c r="A169">
        <v>23.539677303013299</v>
      </c>
      <c r="D169">
        <v>24.588677867059001</v>
      </c>
    </row>
    <row r="170" spans="1:4" x14ac:dyDescent="0.25">
      <c r="A170">
        <v>23.539226012339402</v>
      </c>
      <c r="D170">
        <v>24.569875939043701</v>
      </c>
    </row>
    <row r="171" spans="1:4" x14ac:dyDescent="0.25">
      <c r="A171">
        <v>23.5111765847649</v>
      </c>
      <c r="D171">
        <v>24.564923982377799</v>
      </c>
    </row>
    <row r="172" spans="1:4" x14ac:dyDescent="0.25">
      <c r="A172">
        <v>23.428857380589399</v>
      </c>
      <c r="D172">
        <v>24.4727303840417</v>
      </c>
    </row>
    <row r="173" spans="1:4" x14ac:dyDescent="0.25">
      <c r="A173">
        <v>23.422980055705899</v>
      </c>
      <c r="D173">
        <v>24.464489021028001</v>
      </c>
    </row>
    <row r="174" spans="1:4" x14ac:dyDescent="0.25">
      <c r="A174">
        <v>23.405397035085699</v>
      </c>
      <c r="D174">
        <v>24.4573988698716</v>
      </c>
    </row>
    <row r="175" spans="1:4" x14ac:dyDescent="0.25">
      <c r="A175">
        <v>23.396895060883601</v>
      </c>
      <c r="D175">
        <v>24.449079966534502</v>
      </c>
    </row>
    <row r="176" spans="1:4" x14ac:dyDescent="0.25">
      <c r="A176">
        <v>23.377856833123001</v>
      </c>
      <c r="D176">
        <v>24.438834597009699</v>
      </c>
    </row>
    <row r="177" spans="1:4" x14ac:dyDescent="0.25">
      <c r="A177">
        <v>23.371894378077201</v>
      </c>
      <c r="D177">
        <v>24.4369511197694</v>
      </c>
    </row>
    <row r="178" spans="1:4" x14ac:dyDescent="0.25">
      <c r="A178">
        <v>23.3703144439692</v>
      </c>
      <c r="D178">
        <v>24.4066021742068</v>
      </c>
    </row>
    <row r="179" spans="1:4" x14ac:dyDescent="0.25">
      <c r="A179">
        <v>23.3446174485683</v>
      </c>
      <c r="D179">
        <v>24.391365850439701</v>
      </c>
    </row>
    <row r="180" spans="1:4" x14ac:dyDescent="0.25">
      <c r="A180">
        <v>23.3444374106552</v>
      </c>
      <c r="D180">
        <v>24.384123979548601</v>
      </c>
    </row>
    <row r="181" spans="1:4" x14ac:dyDescent="0.25">
      <c r="A181">
        <v>23.344373432156999</v>
      </c>
      <c r="D181">
        <v>24.347373888368299</v>
      </c>
    </row>
    <row r="182" spans="1:4" x14ac:dyDescent="0.25">
      <c r="A182">
        <v>23.3438753875615</v>
      </c>
      <c r="D182">
        <v>24.340660920771999</v>
      </c>
    </row>
    <row r="183" spans="1:4" x14ac:dyDescent="0.25">
      <c r="A183">
        <v>23.338104698539599</v>
      </c>
      <c r="D183">
        <v>24.333193103659799</v>
      </c>
    </row>
    <row r="184" spans="1:4" x14ac:dyDescent="0.25">
      <c r="A184">
        <v>23.308218162270499</v>
      </c>
      <c r="D184">
        <v>24.286335406973102</v>
      </c>
    </row>
    <row r="185" spans="1:4" x14ac:dyDescent="0.25">
      <c r="A185">
        <v>23.297648441849201</v>
      </c>
      <c r="D185">
        <v>24.2748508829611</v>
      </c>
    </row>
    <row r="186" spans="1:4" x14ac:dyDescent="0.25">
      <c r="A186">
        <v>23.268711730132299</v>
      </c>
      <c r="D186">
        <v>24.271137661428199</v>
      </c>
    </row>
    <row r="187" spans="1:4" x14ac:dyDescent="0.25">
      <c r="A187">
        <v>23.253296712939399</v>
      </c>
      <c r="D187">
        <v>24.270412154102299</v>
      </c>
    </row>
    <row r="188" spans="1:4" x14ac:dyDescent="0.25">
      <c r="A188">
        <v>23.219106262946401</v>
      </c>
      <c r="D188">
        <v>24.266465229406599</v>
      </c>
    </row>
    <row r="189" spans="1:4" x14ac:dyDescent="0.25">
      <c r="A189">
        <v>23.2148341949711</v>
      </c>
      <c r="D189">
        <v>24.247841981504202</v>
      </c>
    </row>
    <row r="190" spans="1:4" x14ac:dyDescent="0.25">
      <c r="A190">
        <v>23.208206305098201</v>
      </c>
      <c r="D190">
        <v>24.240751574363301</v>
      </c>
    </row>
    <row r="191" spans="1:4" x14ac:dyDescent="0.25">
      <c r="A191">
        <v>23.197785174451401</v>
      </c>
      <c r="D191">
        <v>24.239307658842002</v>
      </c>
    </row>
    <row r="192" spans="1:4" x14ac:dyDescent="0.25">
      <c r="A192">
        <v>23.194916318452101</v>
      </c>
      <c r="D192">
        <v>24.2370140696002</v>
      </c>
    </row>
    <row r="193" spans="1:4" x14ac:dyDescent="0.25">
      <c r="A193">
        <v>23.1928704765063</v>
      </c>
      <c r="D193">
        <v>24.217382057935101</v>
      </c>
    </row>
    <row r="194" spans="1:4" x14ac:dyDescent="0.25">
      <c r="A194">
        <v>23.188630556589501</v>
      </c>
      <c r="D194">
        <v>24.163169732673701</v>
      </c>
    </row>
    <row r="195" spans="1:4" x14ac:dyDescent="0.25">
      <c r="A195">
        <v>23.1804490126917</v>
      </c>
      <c r="D195">
        <v>24.1581276041832</v>
      </c>
    </row>
    <row r="196" spans="1:4" x14ac:dyDescent="0.25">
      <c r="A196">
        <v>23.137704522704901</v>
      </c>
      <c r="D196">
        <v>24.155868415149101</v>
      </c>
    </row>
    <row r="197" spans="1:4" x14ac:dyDescent="0.25">
      <c r="A197">
        <v>23.124431773343101</v>
      </c>
      <c r="D197">
        <v>24.150311650163001</v>
      </c>
    </row>
    <row r="198" spans="1:4" x14ac:dyDescent="0.25">
      <c r="A198">
        <v>23.106652584050298</v>
      </c>
      <c r="D198">
        <v>24.140983561984299</v>
      </c>
    </row>
    <row r="199" spans="1:4" x14ac:dyDescent="0.25">
      <c r="A199">
        <v>23.092486525491299</v>
      </c>
      <c r="D199">
        <v>24.1274347424254</v>
      </c>
    </row>
    <row r="200" spans="1:4" x14ac:dyDescent="0.25">
      <c r="A200">
        <v>23.072207916885599</v>
      </c>
      <c r="D200">
        <v>24.101164587836799</v>
      </c>
    </row>
    <row r="201" spans="1:4" x14ac:dyDescent="0.25">
      <c r="A201">
        <v>23.0671241295918</v>
      </c>
      <c r="D201">
        <v>24.0906420813144</v>
      </c>
    </row>
    <row r="202" spans="1:4" x14ac:dyDescent="0.25">
      <c r="A202">
        <v>23.065420178483599</v>
      </c>
      <c r="D202">
        <v>24.044145463293098</v>
      </c>
    </row>
    <row r="203" spans="1:4" x14ac:dyDescent="0.25">
      <c r="A203">
        <v>23.0556787991592</v>
      </c>
      <c r="D203">
        <v>24.0433324765931</v>
      </c>
    </row>
    <row r="204" spans="1:4" x14ac:dyDescent="0.25">
      <c r="A204">
        <v>23.037826151353698</v>
      </c>
      <c r="D204">
        <v>24.0101418615134</v>
      </c>
    </row>
    <row r="205" spans="1:4" x14ac:dyDescent="0.25">
      <c r="A205">
        <v>23.0349478021982</v>
      </c>
      <c r="D205">
        <v>23.9346586416017</v>
      </c>
    </row>
    <row r="206" spans="1:4" x14ac:dyDescent="0.25">
      <c r="A206">
        <v>23.0338742676953</v>
      </c>
      <c r="D206">
        <v>23.927199056721999</v>
      </c>
    </row>
    <row r="207" spans="1:4" x14ac:dyDescent="0.25">
      <c r="A207">
        <v>23.029336878425301</v>
      </c>
      <c r="D207">
        <v>23.924329117239601</v>
      </c>
    </row>
    <row r="208" spans="1:4" x14ac:dyDescent="0.25">
      <c r="A208">
        <v>23.020322368507301</v>
      </c>
      <c r="D208">
        <v>23.9116605667611</v>
      </c>
    </row>
    <row r="209" spans="1:4" x14ac:dyDescent="0.25">
      <c r="A209">
        <v>23.004318250711101</v>
      </c>
      <c r="D209">
        <v>23.905005841036701</v>
      </c>
    </row>
    <row r="210" spans="1:4" x14ac:dyDescent="0.25">
      <c r="A210">
        <v>23.002532697509601</v>
      </c>
      <c r="D210">
        <v>23.897498918924502</v>
      </c>
    </row>
    <row r="211" spans="1:4" x14ac:dyDescent="0.25">
      <c r="A211">
        <v>22.986658482911299</v>
      </c>
      <c r="D211">
        <v>23.889522503809001</v>
      </c>
    </row>
    <row r="212" spans="1:4" x14ac:dyDescent="0.25">
      <c r="A212">
        <v>22.985741025470499</v>
      </c>
      <c r="D212">
        <v>23.879135023907299</v>
      </c>
    </row>
    <row r="213" spans="1:4" x14ac:dyDescent="0.25">
      <c r="A213">
        <v>22.966353485697201</v>
      </c>
      <c r="D213">
        <v>23.8414306871462</v>
      </c>
    </row>
    <row r="214" spans="1:4" x14ac:dyDescent="0.25">
      <c r="A214">
        <v>22.9661742451806</v>
      </c>
      <c r="D214">
        <v>23.8259171458309</v>
      </c>
    </row>
    <row r="215" spans="1:4" x14ac:dyDescent="0.25">
      <c r="A215">
        <v>22.953311158523501</v>
      </c>
      <c r="D215">
        <v>23.813555375457899</v>
      </c>
    </row>
    <row r="216" spans="1:4" x14ac:dyDescent="0.25">
      <c r="A216">
        <v>22.941140963997402</v>
      </c>
      <c r="D216">
        <v>23.811525109072701</v>
      </c>
    </row>
    <row r="217" spans="1:4" x14ac:dyDescent="0.25">
      <c r="A217">
        <v>22.9332049164524</v>
      </c>
      <c r="D217">
        <v>23.805490855682802</v>
      </c>
    </row>
    <row r="218" spans="1:4" x14ac:dyDescent="0.25">
      <c r="A218">
        <v>22.926988260344999</v>
      </c>
      <c r="D218">
        <v>23.796507434075199</v>
      </c>
    </row>
    <row r="219" spans="1:4" x14ac:dyDescent="0.25">
      <c r="A219">
        <v>22.903013368768701</v>
      </c>
      <c r="D219">
        <v>23.784200269506599</v>
      </c>
    </row>
    <row r="220" spans="1:4" x14ac:dyDescent="0.25">
      <c r="A220">
        <v>22.873636408975202</v>
      </c>
      <c r="D220">
        <v>23.784138347016</v>
      </c>
    </row>
    <row r="221" spans="1:4" x14ac:dyDescent="0.25">
      <c r="A221">
        <v>22.856518505231701</v>
      </c>
      <c r="D221">
        <v>23.7726904301974</v>
      </c>
    </row>
    <row r="222" spans="1:4" x14ac:dyDescent="0.25">
      <c r="A222">
        <v>22.798221525812</v>
      </c>
      <c r="D222">
        <v>23.757175783960498</v>
      </c>
    </row>
    <row r="223" spans="1:4" x14ac:dyDescent="0.25">
      <c r="A223">
        <v>22.7918611591945</v>
      </c>
      <c r="D223">
        <v>23.748886142511999</v>
      </c>
    </row>
    <row r="224" spans="1:4" x14ac:dyDescent="0.25">
      <c r="A224">
        <v>22.7681557645761</v>
      </c>
      <c r="D224">
        <v>23.660204296243901</v>
      </c>
    </row>
    <row r="225" spans="1:4" x14ac:dyDescent="0.25">
      <c r="A225">
        <v>22.767156043080998</v>
      </c>
      <c r="D225">
        <v>23.643702972461799</v>
      </c>
    </row>
    <row r="226" spans="1:4" x14ac:dyDescent="0.25">
      <c r="A226">
        <v>22.741868172381899</v>
      </c>
      <c r="D226">
        <v>23.640954976692399</v>
      </c>
    </row>
    <row r="227" spans="1:4" x14ac:dyDescent="0.25">
      <c r="A227">
        <v>22.7105469156953</v>
      </c>
      <c r="D227">
        <v>23.634691621428001</v>
      </c>
    </row>
    <row r="228" spans="1:4" x14ac:dyDescent="0.25">
      <c r="A228">
        <v>22.706206430401298</v>
      </c>
      <c r="D228">
        <v>23.6145350638118</v>
      </c>
    </row>
    <row r="229" spans="1:4" x14ac:dyDescent="0.25">
      <c r="A229">
        <v>22.701969855058799</v>
      </c>
      <c r="D229">
        <v>23.600509986438801</v>
      </c>
    </row>
    <row r="230" spans="1:4" x14ac:dyDescent="0.25">
      <c r="A230">
        <v>22.670100312526099</v>
      </c>
      <c r="D230">
        <v>23.523208608095899</v>
      </c>
    </row>
    <row r="231" spans="1:4" x14ac:dyDescent="0.25">
      <c r="A231">
        <v>22.669631807773101</v>
      </c>
      <c r="D231">
        <v>23.505844010798601</v>
      </c>
    </row>
    <row r="232" spans="1:4" x14ac:dyDescent="0.25">
      <c r="A232">
        <v>22.667148876953998</v>
      </c>
      <c r="D232">
        <v>23.490987813627498</v>
      </c>
    </row>
    <row r="233" spans="1:4" x14ac:dyDescent="0.25">
      <c r="A233">
        <v>22.660879610023901</v>
      </c>
      <c r="D233">
        <v>23.474381595475499</v>
      </c>
    </row>
    <row r="234" spans="1:4" x14ac:dyDescent="0.25">
      <c r="A234">
        <v>22.659214276536499</v>
      </c>
      <c r="D234">
        <v>23.451687777641901</v>
      </c>
    </row>
    <row r="235" spans="1:4" x14ac:dyDescent="0.25">
      <c r="A235">
        <v>22.654896235913299</v>
      </c>
      <c r="D235">
        <v>23.4402959887455</v>
      </c>
    </row>
    <row r="236" spans="1:4" x14ac:dyDescent="0.25">
      <c r="A236">
        <v>22.6522289210134</v>
      </c>
      <c r="D236">
        <v>23.4012913000543</v>
      </c>
    </row>
    <row r="237" spans="1:4" x14ac:dyDescent="0.25">
      <c r="A237">
        <v>22.6188810795317</v>
      </c>
      <c r="D237">
        <v>23.397410464621899</v>
      </c>
    </row>
    <row r="238" spans="1:4" x14ac:dyDescent="0.25">
      <c r="A238">
        <v>22.612528184835899</v>
      </c>
      <c r="D238">
        <v>23.377046036015699</v>
      </c>
    </row>
    <row r="239" spans="1:4" x14ac:dyDescent="0.25">
      <c r="A239">
        <v>22.6090169523135</v>
      </c>
      <c r="D239">
        <v>23.369300983341301</v>
      </c>
    </row>
    <row r="240" spans="1:4" x14ac:dyDescent="0.25">
      <c r="A240">
        <v>22.5941998180949</v>
      </c>
      <c r="D240">
        <v>23.3666300019921</v>
      </c>
    </row>
    <row r="241" spans="1:4" x14ac:dyDescent="0.25">
      <c r="A241">
        <v>22.5725339335219</v>
      </c>
      <c r="D241">
        <v>23.3354307074028</v>
      </c>
    </row>
    <row r="242" spans="1:4" x14ac:dyDescent="0.25">
      <c r="A242">
        <v>22.572016707640401</v>
      </c>
      <c r="D242">
        <v>23.3301519913608</v>
      </c>
    </row>
    <row r="243" spans="1:4" x14ac:dyDescent="0.25">
      <c r="A243">
        <v>22.559074256272101</v>
      </c>
      <c r="D243">
        <v>23.3105392022578</v>
      </c>
    </row>
    <row r="244" spans="1:4" x14ac:dyDescent="0.25">
      <c r="A244">
        <v>22.5359023198539</v>
      </c>
      <c r="D244">
        <v>23.2806488797026</v>
      </c>
    </row>
    <row r="245" spans="1:4" x14ac:dyDescent="0.25">
      <c r="A245">
        <v>22.5317393935754</v>
      </c>
      <c r="D245">
        <v>23.259127919593201</v>
      </c>
    </row>
    <row r="246" spans="1:4" x14ac:dyDescent="0.25">
      <c r="A246">
        <v>22.5073167687754</v>
      </c>
      <c r="D246">
        <v>23.250361341923199</v>
      </c>
    </row>
    <row r="247" spans="1:4" x14ac:dyDescent="0.25">
      <c r="A247">
        <v>22.486881201269298</v>
      </c>
      <c r="D247">
        <v>23.235388066266498</v>
      </c>
    </row>
    <row r="248" spans="1:4" x14ac:dyDescent="0.25">
      <c r="A248">
        <v>22.482486344930798</v>
      </c>
      <c r="D248">
        <v>23.194473077006901</v>
      </c>
    </row>
    <row r="249" spans="1:4" x14ac:dyDescent="0.25">
      <c r="A249">
        <v>22.480107664555302</v>
      </c>
      <c r="D249">
        <v>23.191727534618799</v>
      </c>
    </row>
    <row r="250" spans="1:4" x14ac:dyDescent="0.25">
      <c r="A250">
        <v>22.439705164284099</v>
      </c>
      <c r="D250">
        <v>23.167773502432201</v>
      </c>
    </row>
    <row r="251" spans="1:4" x14ac:dyDescent="0.25">
      <c r="A251">
        <v>22.4385315172361</v>
      </c>
      <c r="D251">
        <v>23.154323630371898</v>
      </c>
    </row>
    <row r="252" spans="1:4" x14ac:dyDescent="0.25">
      <c r="A252">
        <v>22.4301009935309</v>
      </c>
      <c r="D252">
        <v>23.142154420451</v>
      </c>
    </row>
    <row r="253" spans="1:4" x14ac:dyDescent="0.25">
      <c r="A253">
        <v>22.4285617447931</v>
      </c>
      <c r="D253">
        <v>23.1195829110302</v>
      </c>
    </row>
    <row r="254" spans="1:4" x14ac:dyDescent="0.25">
      <c r="A254">
        <v>22.4090643733735</v>
      </c>
      <c r="D254">
        <v>23.0416573609625</v>
      </c>
    </row>
    <row r="255" spans="1:4" x14ac:dyDescent="0.25">
      <c r="A255">
        <v>22.406128309014001</v>
      </c>
      <c r="D255">
        <v>23.0305499085453</v>
      </c>
    </row>
    <row r="256" spans="1:4" x14ac:dyDescent="0.25">
      <c r="A256">
        <v>22.380137383403099</v>
      </c>
      <c r="D256">
        <v>23.005294883786998</v>
      </c>
    </row>
    <row r="257" spans="1:4" x14ac:dyDescent="0.25">
      <c r="A257">
        <v>22.365612404090299</v>
      </c>
      <c r="D257">
        <v>22.9791983894129</v>
      </c>
    </row>
    <row r="258" spans="1:4" x14ac:dyDescent="0.25">
      <c r="A258">
        <v>22.361486741270099</v>
      </c>
      <c r="D258">
        <v>22.966967290872301</v>
      </c>
    </row>
    <row r="259" spans="1:4" x14ac:dyDescent="0.25">
      <c r="A259">
        <v>22.354043766173401</v>
      </c>
      <c r="D259">
        <v>22.9599763590906</v>
      </c>
    </row>
    <row r="260" spans="1:4" x14ac:dyDescent="0.25">
      <c r="A260">
        <v>22.333814210967098</v>
      </c>
      <c r="D260">
        <v>22.9533793254936</v>
      </c>
    </row>
    <row r="261" spans="1:4" x14ac:dyDescent="0.25">
      <c r="A261">
        <v>22.3255162569648</v>
      </c>
      <c r="D261">
        <v>22.921562467685298</v>
      </c>
    </row>
    <row r="262" spans="1:4" x14ac:dyDescent="0.25">
      <c r="A262">
        <v>22.306667277744499</v>
      </c>
      <c r="D262">
        <v>22.907896594842502</v>
      </c>
    </row>
    <row r="263" spans="1:4" x14ac:dyDescent="0.25">
      <c r="A263">
        <v>22.2797068371646</v>
      </c>
      <c r="D263">
        <v>22.9025434930271</v>
      </c>
    </row>
    <row r="264" spans="1:4" x14ac:dyDescent="0.25">
      <c r="A264">
        <v>22.2619669097319</v>
      </c>
      <c r="D264">
        <v>22.899817771108999</v>
      </c>
    </row>
    <row r="265" spans="1:4" x14ac:dyDescent="0.25">
      <c r="A265">
        <v>22.2518905619275</v>
      </c>
      <c r="D265">
        <v>22.890344705574002</v>
      </c>
    </row>
    <row r="266" spans="1:4" x14ac:dyDescent="0.25">
      <c r="A266">
        <v>22.2458604915611</v>
      </c>
      <c r="D266">
        <v>22.8708622994411</v>
      </c>
    </row>
    <row r="267" spans="1:4" x14ac:dyDescent="0.25">
      <c r="A267">
        <v>22.230028846809802</v>
      </c>
      <c r="D267">
        <v>22.869329337346102</v>
      </c>
    </row>
    <row r="268" spans="1:4" x14ac:dyDescent="0.25">
      <c r="A268">
        <v>22.203622561645201</v>
      </c>
      <c r="D268">
        <v>22.803648061001098</v>
      </c>
    </row>
    <row r="269" spans="1:4" x14ac:dyDescent="0.25">
      <c r="A269">
        <v>22.201050797878899</v>
      </c>
      <c r="D269">
        <v>22.798722302795799</v>
      </c>
    </row>
    <row r="270" spans="1:4" x14ac:dyDescent="0.25">
      <c r="A270">
        <v>22.171394292195501</v>
      </c>
      <c r="D270">
        <v>22.742647213330201</v>
      </c>
    </row>
    <row r="271" spans="1:4" x14ac:dyDescent="0.25">
      <c r="A271">
        <v>22.170193487653599</v>
      </c>
      <c r="D271">
        <v>22.731696854172501</v>
      </c>
    </row>
    <row r="272" spans="1:4" x14ac:dyDescent="0.25">
      <c r="A272">
        <v>22.16856096119</v>
      </c>
      <c r="D272">
        <v>22.7314248266579</v>
      </c>
    </row>
    <row r="273" spans="1:4" x14ac:dyDescent="0.25">
      <c r="A273">
        <v>22.147387561290302</v>
      </c>
      <c r="D273">
        <v>22.725186165574002</v>
      </c>
    </row>
    <row r="274" spans="1:4" x14ac:dyDescent="0.25">
      <c r="A274">
        <v>22.144364431610999</v>
      </c>
      <c r="D274">
        <v>22.717811351228299</v>
      </c>
    </row>
    <row r="275" spans="1:4" x14ac:dyDescent="0.25">
      <c r="A275">
        <v>22.138849546667899</v>
      </c>
      <c r="D275">
        <v>22.7117382463342</v>
      </c>
    </row>
    <row r="276" spans="1:4" x14ac:dyDescent="0.25">
      <c r="A276">
        <v>22.123854296663499</v>
      </c>
      <c r="D276">
        <v>22.709448429012902</v>
      </c>
    </row>
    <row r="277" spans="1:4" x14ac:dyDescent="0.25">
      <c r="A277">
        <v>22.120555931983201</v>
      </c>
      <c r="D277">
        <v>22.696117510710899</v>
      </c>
    </row>
    <row r="278" spans="1:4" x14ac:dyDescent="0.25">
      <c r="A278">
        <v>22.087345449827101</v>
      </c>
      <c r="D278">
        <v>22.630958299197101</v>
      </c>
    </row>
    <row r="279" spans="1:4" x14ac:dyDescent="0.25">
      <c r="A279">
        <v>22.083025347764199</v>
      </c>
      <c r="D279">
        <v>22.6281201134782</v>
      </c>
    </row>
    <row r="280" spans="1:4" x14ac:dyDescent="0.25">
      <c r="A280">
        <v>22.079929693954998</v>
      </c>
      <c r="D280">
        <v>22.627370494381299</v>
      </c>
    </row>
    <row r="281" spans="1:4" x14ac:dyDescent="0.25">
      <c r="A281">
        <v>22.0702169352727</v>
      </c>
      <c r="D281">
        <v>22.593064653339901</v>
      </c>
    </row>
    <row r="282" spans="1:4" x14ac:dyDescent="0.25">
      <c r="A282">
        <v>22.068683660109802</v>
      </c>
      <c r="D282">
        <v>22.561421203904601</v>
      </c>
    </row>
    <row r="283" spans="1:4" x14ac:dyDescent="0.25">
      <c r="A283">
        <v>21.9885871865383</v>
      </c>
      <c r="D283">
        <v>22.548690172823701</v>
      </c>
    </row>
    <row r="284" spans="1:4" x14ac:dyDescent="0.25">
      <c r="A284">
        <v>21.984032276404601</v>
      </c>
      <c r="D284">
        <v>22.5454896622362</v>
      </c>
    </row>
    <row r="285" spans="1:4" x14ac:dyDescent="0.25">
      <c r="A285">
        <v>21.963645741543001</v>
      </c>
      <c r="D285">
        <v>22.521729559250101</v>
      </c>
    </row>
    <row r="286" spans="1:4" x14ac:dyDescent="0.25">
      <c r="A286">
        <v>21.9612726473216</v>
      </c>
      <c r="D286">
        <v>22.459442133988901</v>
      </c>
    </row>
    <row r="287" spans="1:4" x14ac:dyDescent="0.25">
      <c r="A287">
        <v>21.956778736873002</v>
      </c>
      <c r="D287">
        <v>22.4593312923604</v>
      </c>
    </row>
    <row r="288" spans="1:4" x14ac:dyDescent="0.25">
      <c r="A288">
        <v>21.953481448052798</v>
      </c>
      <c r="D288">
        <v>22.4303857002058</v>
      </c>
    </row>
    <row r="289" spans="1:4" x14ac:dyDescent="0.25">
      <c r="A289">
        <v>21.9511121854907</v>
      </c>
      <c r="D289">
        <v>22.424283720556101</v>
      </c>
    </row>
    <row r="290" spans="1:4" x14ac:dyDescent="0.25">
      <c r="A290">
        <v>21.9363453524054</v>
      </c>
      <c r="D290">
        <v>22.320878049261399</v>
      </c>
    </row>
    <row r="291" spans="1:4" x14ac:dyDescent="0.25">
      <c r="A291">
        <v>21.928090543638302</v>
      </c>
      <c r="D291">
        <v>22.314863350242501</v>
      </c>
    </row>
    <row r="292" spans="1:4" x14ac:dyDescent="0.25">
      <c r="A292">
        <v>21.9245018340212</v>
      </c>
      <c r="D292">
        <v>22.300014561878601</v>
      </c>
    </row>
    <row r="293" spans="1:4" x14ac:dyDescent="0.25">
      <c r="A293">
        <v>21.9227758858224</v>
      </c>
      <c r="D293">
        <v>22.297625600049798</v>
      </c>
    </row>
    <row r="294" spans="1:4" x14ac:dyDescent="0.25">
      <c r="A294">
        <v>21.908036047304599</v>
      </c>
      <c r="D294">
        <v>22.2682411600018</v>
      </c>
    </row>
    <row r="295" spans="1:4" x14ac:dyDescent="0.25">
      <c r="A295">
        <v>21.895652854847601</v>
      </c>
      <c r="D295">
        <v>22.262186155452</v>
      </c>
    </row>
    <row r="296" spans="1:4" x14ac:dyDescent="0.25">
      <c r="A296">
        <v>21.895370352885099</v>
      </c>
      <c r="D296">
        <v>22.260993444588198</v>
      </c>
    </row>
    <row r="297" spans="1:4" x14ac:dyDescent="0.25">
      <c r="A297">
        <v>21.888468529570499</v>
      </c>
      <c r="D297">
        <v>22.222517469674699</v>
      </c>
    </row>
    <row r="298" spans="1:4" x14ac:dyDescent="0.25">
      <c r="A298">
        <v>21.873623947119501</v>
      </c>
      <c r="D298">
        <v>22.213410290633</v>
      </c>
    </row>
    <row r="299" spans="1:4" x14ac:dyDescent="0.25">
      <c r="A299">
        <v>21.861595976963802</v>
      </c>
      <c r="D299">
        <v>22.2046824129506</v>
      </c>
    </row>
    <row r="300" spans="1:4" x14ac:dyDescent="0.25">
      <c r="A300">
        <v>21.858225949971299</v>
      </c>
      <c r="D300">
        <v>22.1853117818975</v>
      </c>
    </row>
    <row r="301" spans="1:4" x14ac:dyDescent="0.25">
      <c r="A301">
        <v>21.841853843023401</v>
      </c>
      <c r="D301">
        <v>22.1707012015858</v>
      </c>
    </row>
    <row r="302" spans="1:4" x14ac:dyDescent="0.25">
      <c r="A302">
        <v>21.837824022782101</v>
      </c>
      <c r="D302">
        <v>22.090221306949299</v>
      </c>
    </row>
    <row r="303" spans="1:4" x14ac:dyDescent="0.25">
      <c r="A303">
        <v>21.812681910759999</v>
      </c>
      <c r="D303">
        <v>22.077072251999301</v>
      </c>
    </row>
    <row r="304" spans="1:4" x14ac:dyDescent="0.25">
      <c r="A304">
        <v>21.805234355310098</v>
      </c>
      <c r="D304">
        <v>22.073536664748499</v>
      </c>
    </row>
    <row r="305" spans="1:4" x14ac:dyDescent="0.25">
      <c r="A305">
        <v>21.788756004416499</v>
      </c>
      <c r="D305">
        <v>22.071428854743399</v>
      </c>
    </row>
    <row r="306" spans="1:4" x14ac:dyDescent="0.25">
      <c r="A306">
        <v>21.782091487733599</v>
      </c>
      <c r="D306">
        <v>22.0605986169913</v>
      </c>
    </row>
    <row r="307" spans="1:4" x14ac:dyDescent="0.25">
      <c r="A307">
        <v>21.745320492234601</v>
      </c>
      <c r="D307">
        <v>22.009390864356</v>
      </c>
    </row>
    <row r="308" spans="1:4" x14ac:dyDescent="0.25">
      <c r="A308">
        <v>21.737635648800399</v>
      </c>
      <c r="D308">
        <v>21.987043527041099</v>
      </c>
    </row>
    <row r="309" spans="1:4" x14ac:dyDescent="0.25">
      <c r="A309">
        <v>21.686510205655399</v>
      </c>
      <c r="D309">
        <v>21.974769187866301</v>
      </c>
    </row>
    <row r="310" spans="1:4" x14ac:dyDescent="0.25">
      <c r="A310">
        <v>21.680563796405298</v>
      </c>
      <c r="D310">
        <v>21.969805826178799</v>
      </c>
    </row>
    <row r="311" spans="1:4" x14ac:dyDescent="0.25">
      <c r="A311">
        <v>21.676107911938399</v>
      </c>
      <c r="D311">
        <v>21.968603053221202</v>
      </c>
    </row>
    <row r="312" spans="1:4" x14ac:dyDescent="0.25">
      <c r="A312">
        <v>21.6615792021265</v>
      </c>
      <c r="D312">
        <v>21.9663994594016</v>
      </c>
    </row>
    <row r="313" spans="1:4" x14ac:dyDescent="0.25">
      <c r="A313">
        <v>21.653378147762499</v>
      </c>
      <c r="D313">
        <v>21.9579089667026</v>
      </c>
    </row>
    <row r="314" spans="1:4" x14ac:dyDescent="0.25">
      <c r="A314">
        <v>21.650155609833298</v>
      </c>
      <c r="D314">
        <v>21.9270333738971</v>
      </c>
    </row>
    <row r="315" spans="1:4" x14ac:dyDescent="0.25">
      <c r="A315">
        <v>21.618197058265501</v>
      </c>
      <c r="D315">
        <v>21.917419192505299</v>
      </c>
    </row>
    <row r="316" spans="1:4" x14ac:dyDescent="0.25">
      <c r="A316">
        <v>21.611597351653501</v>
      </c>
      <c r="D316">
        <v>21.907533866229599</v>
      </c>
    </row>
    <row r="317" spans="1:4" x14ac:dyDescent="0.25">
      <c r="A317">
        <v>21.610522394888999</v>
      </c>
      <c r="D317">
        <v>21.907144618594099</v>
      </c>
    </row>
    <row r="318" spans="1:4" x14ac:dyDescent="0.25">
      <c r="A318">
        <v>21.6090456314016</v>
      </c>
      <c r="D318">
        <v>21.8924616034835</v>
      </c>
    </row>
    <row r="319" spans="1:4" x14ac:dyDescent="0.25">
      <c r="A319">
        <v>21.598662887086299</v>
      </c>
      <c r="D319">
        <v>21.8770847676284</v>
      </c>
    </row>
    <row r="320" spans="1:4" x14ac:dyDescent="0.25">
      <c r="A320">
        <v>21.5976296081306</v>
      </c>
      <c r="D320">
        <v>21.862700001600899</v>
      </c>
    </row>
    <row r="321" spans="1:4" x14ac:dyDescent="0.25">
      <c r="A321">
        <v>21.591227357656098</v>
      </c>
      <c r="D321">
        <v>21.824909715735298</v>
      </c>
    </row>
    <row r="322" spans="1:4" x14ac:dyDescent="0.25">
      <c r="A322">
        <v>21.589305159962802</v>
      </c>
      <c r="D322">
        <v>21.767612045421899</v>
      </c>
    </row>
    <row r="323" spans="1:4" x14ac:dyDescent="0.25">
      <c r="A323">
        <v>21.560866271325899</v>
      </c>
      <c r="D323">
        <v>21.744566256883498</v>
      </c>
    </row>
    <row r="324" spans="1:4" x14ac:dyDescent="0.25">
      <c r="A324">
        <v>21.555175563423202</v>
      </c>
      <c r="D324">
        <v>21.714168088600498</v>
      </c>
    </row>
    <row r="325" spans="1:4" x14ac:dyDescent="0.25">
      <c r="A325">
        <v>21.5397277320304</v>
      </c>
      <c r="D325">
        <v>21.712528317770801</v>
      </c>
    </row>
    <row r="326" spans="1:4" x14ac:dyDescent="0.25">
      <c r="A326">
        <v>21.522960083129799</v>
      </c>
      <c r="D326">
        <v>21.698578293058699</v>
      </c>
    </row>
    <row r="327" spans="1:4" x14ac:dyDescent="0.25">
      <c r="A327">
        <v>21.495938598953899</v>
      </c>
      <c r="D327">
        <v>21.697346437064599</v>
      </c>
    </row>
    <row r="328" spans="1:4" x14ac:dyDescent="0.25">
      <c r="A328">
        <v>21.483785590067601</v>
      </c>
      <c r="D328">
        <v>21.696683926581901</v>
      </c>
    </row>
    <row r="329" spans="1:4" x14ac:dyDescent="0.25">
      <c r="A329">
        <v>21.463132532321499</v>
      </c>
      <c r="D329">
        <v>21.682737014731298</v>
      </c>
    </row>
    <row r="330" spans="1:4" x14ac:dyDescent="0.25">
      <c r="A330">
        <v>21.461724033497401</v>
      </c>
      <c r="D330">
        <v>21.682334297302901</v>
      </c>
    </row>
    <row r="331" spans="1:4" x14ac:dyDescent="0.25">
      <c r="A331">
        <v>21.459294990516302</v>
      </c>
      <c r="D331">
        <v>21.668842177652198</v>
      </c>
    </row>
    <row r="332" spans="1:4" x14ac:dyDescent="0.25">
      <c r="A332">
        <v>21.4497913393114</v>
      </c>
      <c r="D332">
        <v>21.653795930967799</v>
      </c>
    </row>
    <row r="333" spans="1:4" x14ac:dyDescent="0.25">
      <c r="A333">
        <v>21.443474007259098</v>
      </c>
      <c r="D333">
        <v>21.628467049238601</v>
      </c>
    </row>
    <row r="334" spans="1:4" x14ac:dyDescent="0.25">
      <c r="A334">
        <v>21.432215802851498</v>
      </c>
      <c r="D334">
        <v>21.6264884347875</v>
      </c>
    </row>
    <row r="335" spans="1:4" x14ac:dyDescent="0.25">
      <c r="A335">
        <v>21.431198186288999</v>
      </c>
      <c r="D335">
        <v>21.6160324865596</v>
      </c>
    </row>
    <row r="336" spans="1:4" x14ac:dyDescent="0.25">
      <c r="A336">
        <v>21.428366168469299</v>
      </c>
      <c r="D336">
        <v>21.612997773099401</v>
      </c>
    </row>
    <row r="337" spans="1:4" x14ac:dyDescent="0.25">
      <c r="A337">
        <v>21.426971234637801</v>
      </c>
      <c r="D337">
        <v>21.587863901043999</v>
      </c>
    </row>
    <row r="338" spans="1:4" x14ac:dyDescent="0.25">
      <c r="A338">
        <v>21.4162865730733</v>
      </c>
      <c r="D338">
        <v>21.569678610030302</v>
      </c>
    </row>
    <row r="339" spans="1:4" x14ac:dyDescent="0.25">
      <c r="A339">
        <v>21.4101053638229</v>
      </c>
      <c r="D339">
        <v>21.5602097897956</v>
      </c>
    </row>
    <row r="340" spans="1:4" x14ac:dyDescent="0.25">
      <c r="A340">
        <v>21.396661631899399</v>
      </c>
      <c r="D340">
        <v>21.556569979706801</v>
      </c>
    </row>
    <row r="341" spans="1:4" x14ac:dyDescent="0.25">
      <c r="A341">
        <v>21.3942835626715</v>
      </c>
      <c r="D341">
        <v>21.554301249402599</v>
      </c>
    </row>
    <row r="342" spans="1:4" x14ac:dyDescent="0.25">
      <c r="A342">
        <v>21.393214893044899</v>
      </c>
      <c r="D342">
        <v>21.5411977814605</v>
      </c>
    </row>
    <row r="343" spans="1:4" x14ac:dyDescent="0.25">
      <c r="A343">
        <v>21.391678823551899</v>
      </c>
      <c r="D343">
        <v>21.540830093800899</v>
      </c>
    </row>
    <row r="344" spans="1:4" x14ac:dyDescent="0.25">
      <c r="A344">
        <v>21.3815061557879</v>
      </c>
      <c r="D344">
        <v>21.529615539762801</v>
      </c>
    </row>
    <row r="345" spans="1:4" x14ac:dyDescent="0.25">
      <c r="A345">
        <v>21.3758894303839</v>
      </c>
      <c r="D345">
        <v>21.5150120413631</v>
      </c>
    </row>
    <row r="346" spans="1:4" x14ac:dyDescent="0.25">
      <c r="A346">
        <v>21.375468043062799</v>
      </c>
      <c r="D346">
        <v>21.486621061721099</v>
      </c>
    </row>
    <row r="347" spans="1:4" x14ac:dyDescent="0.25">
      <c r="A347">
        <v>21.362176827514499</v>
      </c>
      <c r="D347">
        <v>21.460246963164199</v>
      </c>
    </row>
    <row r="348" spans="1:4" x14ac:dyDescent="0.25">
      <c r="A348">
        <v>21.3605119529003</v>
      </c>
      <c r="D348">
        <v>21.459059988265999</v>
      </c>
    </row>
    <row r="349" spans="1:4" x14ac:dyDescent="0.25">
      <c r="A349">
        <v>21.355947651883699</v>
      </c>
      <c r="D349">
        <v>21.4411912609817</v>
      </c>
    </row>
    <row r="350" spans="1:4" x14ac:dyDescent="0.25">
      <c r="A350">
        <v>21.350752780639802</v>
      </c>
      <c r="D350">
        <v>21.436497520117399</v>
      </c>
    </row>
    <row r="351" spans="1:4" x14ac:dyDescent="0.25">
      <c r="A351">
        <v>21.343238060566101</v>
      </c>
      <c r="D351">
        <v>21.381985220507399</v>
      </c>
    </row>
    <row r="352" spans="1:4" x14ac:dyDescent="0.25">
      <c r="A352">
        <v>21.321570152781899</v>
      </c>
      <c r="D352">
        <v>21.376256675339501</v>
      </c>
    </row>
    <row r="353" spans="1:4" x14ac:dyDescent="0.25">
      <c r="A353">
        <v>21.318656119699401</v>
      </c>
      <c r="D353">
        <v>21.358332716295902</v>
      </c>
    </row>
    <row r="354" spans="1:4" x14ac:dyDescent="0.25">
      <c r="A354">
        <v>21.3159778007015</v>
      </c>
      <c r="D354">
        <v>21.3472619670532</v>
      </c>
    </row>
    <row r="355" spans="1:4" x14ac:dyDescent="0.25">
      <c r="A355">
        <v>21.307311017817302</v>
      </c>
      <c r="D355">
        <v>21.338113164241999</v>
      </c>
    </row>
    <row r="356" spans="1:4" x14ac:dyDescent="0.25">
      <c r="A356">
        <v>21.302899561562</v>
      </c>
      <c r="D356">
        <v>21.280644682433799</v>
      </c>
    </row>
    <row r="357" spans="1:4" x14ac:dyDescent="0.25">
      <c r="A357">
        <v>21.301841659584198</v>
      </c>
      <c r="D357">
        <v>21.277809250484399</v>
      </c>
    </row>
    <row r="358" spans="1:4" x14ac:dyDescent="0.25">
      <c r="A358">
        <v>21.289019943623501</v>
      </c>
      <c r="D358">
        <v>21.267307213890501</v>
      </c>
    </row>
    <row r="359" spans="1:4" x14ac:dyDescent="0.25">
      <c r="A359">
        <v>21.242605533455599</v>
      </c>
      <c r="D359">
        <v>21.265120756064299</v>
      </c>
    </row>
    <row r="360" spans="1:4" x14ac:dyDescent="0.25">
      <c r="A360">
        <v>21.241172276971898</v>
      </c>
      <c r="D360">
        <v>21.221866441244</v>
      </c>
    </row>
    <row r="361" spans="1:4" x14ac:dyDescent="0.25">
      <c r="A361">
        <v>21.235622771418701</v>
      </c>
      <c r="D361">
        <v>21.217899894193099</v>
      </c>
    </row>
    <row r="362" spans="1:4" x14ac:dyDescent="0.25">
      <c r="A362">
        <v>21.228299758105901</v>
      </c>
      <c r="D362">
        <v>21.2169952559263</v>
      </c>
    </row>
    <row r="363" spans="1:4" x14ac:dyDescent="0.25">
      <c r="A363">
        <v>21.214879032179201</v>
      </c>
      <c r="D363">
        <v>21.2006128227464</v>
      </c>
    </row>
    <row r="364" spans="1:4" x14ac:dyDescent="0.25">
      <c r="A364">
        <v>21.202343006611301</v>
      </c>
      <c r="D364">
        <v>21.183507850684201</v>
      </c>
    </row>
    <row r="365" spans="1:4" x14ac:dyDescent="0.25">
      <c r="A365">
        <v>21.1937235062647</v>
      </c>
      <c r="D365">
        <v>21.1834820282218</v>
      </c>
    </row>
    <row r="366" spans="1:4" x14ac:dyDescent="0.25">
      <c r="A366">
        <v>21.180108058978298</v>
      </c>
      <c r="D366">
        <v>21.1465165410286</v>
      </c>
    </row>
    <row r="367" spans="1:4" x14ac:dyDescent="0.25">
      <c r="A367">
        <v>21.1749165160101</v>
      </c>
      <c r="D367">
        <v>21.119342185304902</v>
      </c>
    </row>
    <row r="368" spans="1:4" x14ac:dyDescent="0.25">
      <c r="A368">
        <v>21.169536115370999</v>
      </c>
      <c r="D368">
        <v>21.063917278132202</v>
      </c>
    </row>
    <row r="369" spans="1:4" x14ac:dyDescent="0.25">
      <c r="A369">
        <v>21.169234754237099</v>
      </c>
      <c r="D369">
        <v>21.058936889121401</v>
      </c>
    </row>
    <row r="370" spans="1:4" x14ac:dyDescent="0.25">
      <c r="A370">
        <v>21.168239870145001</v>
      </c>
      <c r="D370">
        <v>21.0567468812255</v>
      </c>
    </row>
    <row r="371" spans="1:4" x14ac:dyDescent="0.25">
      <c r="A371">
        <v>21.1644103593745</v>
      </c>
      <c r="D371">
        <v>21.0372512360812</v>
      </c>
    </row>
    <row r="372" spans="1:4" x14ac:dyDescent="0.25">
      <c r="A372">
        <v>21.162889022768098</v>
      </c>
      <c r="D372">
        <v>21.030606486024102</v>
      </c>
    </row>
    <row r="373" spans="1:4" x14ac:dyDescent="0.25">
      <c r="A373">
        <v>21.146278481094399</v>
      </c>
      <c r="D373">
        <v>20.925344564188102</v>
      </c>
    </row>
    <row r="374" spans="1:4" x14ac:dyDescent="0.25">
      <c r="A374">
        <v>21.142036720477002</v>
      </c>
      <c r="D374">
        <v>20.893378441266901</v>
      </c>
    </row>
    <row r="375" spans="1:4" x14ac:dyDescent="0.25">
      <c r="A375">
        <v>21.137267882817699</v>
      </c>
      <c r="D375">
        <v>20.840182961048999</v>
      </c>
    </row>
    <row r="376" spans="1:4" x14ac:dyDescent="0.25">
      <c r="A376">
        <v>21.122449896969801</v>
      </c>
      <c r="D376">
        <v>20.8285335023856</v>
      </c>
    </row>
    <row r="377" spans="1:4" x14ac:dyDescent="0.25">
      <c r="A377">
        <v>21.120929350054599</v>
      </c>
      <c r="D377">
        <v>20.826058382228702</v>
      </c>
    </row>
    <row r="378" spans="1:4" x14ac:dyDescent="0.25">
      <c r="A378">
        <v>21.114550328623999</v>
      </c>
      <c r="D378">
        <v>20.806704424535798</v>
      </c>
    </row>
    <row r="379" spans="1:4" x14ac:dyDescent="0.25">
      <c r="A379">
        <v>21.103148745862502</v>
      </c>
      <c r="D379">
        <v>20.782515278955</v>
      </c>
    </row>
    <row r="380" spans="1:4" x14ac:dyDescent="0.25">
      <c r="A380">
        <v>21.1010040581011</v>
      </c>
      <c r="D380">
        <v>20.7622678496353</v>
      </c>
    </row>
    <row r="381" spans="1:4" x14ac:dyDescent="0.25">
      <c r="A381">
        <v>21.0933341309523</v>
      </c>
      <c r="D381">
        <v>20.753166767748901</v>
      </c>
    </row>
    <row r="382" spans="1:4" x14ac:dyDescent="0.25">
      <c r="A382">
        <v>21.0878788674916</v>
      </c>
      <c r="D382">
        <v>20.746329292913401</v>
      </c>
    </row>
    <row r="383" spans="1:4" x14ac:dyDescent="0.25">
      <c r="A383">
        <v>21.077563327861199</v>
      </c>
      <c r="D383">
        <v>20.7227754268099</v>
      </c>
    </row>
    <row r="384" spans="1:4" x14ac:dyDescent="0.25">
      <c r="A384">
        <v>21.066833389477399</v>
      </c>
      <c r="D384">
        <v>20.694947268113498</v>
      </c>
    </row>
    <row r="385" spans="1:4" x14ac:dyDescent="0.25">
      <c r="A385">
        <v>21.0581948309915</v>
      </c>
      <c r="D385">
        <v>20.694632067519301</v>
      </c>
    </row>
    <row r="386" spans="1:4" x14ac:dyDescent="0.25">
      <c r="A386">
        <v>21.056418921079601</v>
      </c>
      <c r="D386">
        <v>20.691685600984702</v>
      </c>
    </row>
    <row r="387" spans="1:4" x14ac:dyDescent="0.25">
      <c r="A387">
        <v>21.0557404244068</v>
      </c>
      <c r="D387">
        <v>20.6886977475625</v>
      </c>
    </row>
    <row r="388" spans="1:4" x14ac:dyDescent="0.25">
      <c r="A388">
        <v>21.053042852281401</v>
      </c>
      <c r="D388">
        <v>20.670020506520999</v>
      </c>
    </row>
    <row r="389" spans="1:4" x14ac:dyDescent="0.25">
      <c r="A389">
        <v>21.042345786294799</v>
      </c>
      <c r="D389">
        <v>20.6525279123404</v>
      </c>
    </row>
    <row r="390" spans="1:4" x14ac:dyDescent="0.25">
      <c r="A390">
        <v>21.036741524770399</v>
      </c>
      <c r="D390">
        <v>20.6388378163597</v>
      </c>
    </row>
    <row r="391" spans="1:4" x14ac:dyDescent="0.25">
      <c r="A391">
        <v>21.0344515899511</v>
      </c>
      <c r="D391">
        <v>20.627214983365999</v>
      </c>
    </row>
    <row r="392" spans="1:4" x14ac:dyDescent="0.25">
      <c r="A392">
        <v>21.028050975066598</v>
      </c>
      <c r="D392">
        <v>20.6006468398446</v>
      </c>
    </row>
    <row r="393" spans="1:4" x14ac:dyDescent="0.25">
      <c r="A393">
        <v>21.019995783538999</v>
      </c>
      <c r="D393">
        <v>20.5816739535442</v>
      </c>
    </row>
    <row r="394" spans="1:4" x14ac:dyDescent="0.25">
      <c r="A394">
        <v>21.017914486932298</v>
      </c>
      <c r="D394">
        <v>20.559776379620399</v>
      </c>
    </row>
    <row r="395" spans="1:4" x14ac:dyDescent="0.25">
      <c r="A395">
        <v>21.0152236669039</v>
      </c>
      <c r="D395">
        <v>20.5595834398462</v>
      </c>
    </row>
    <row r="396" spans="1:4" x14ac:dyDescent="0.25">
      <c r="A396">
        <v>21.0149705100911</v>
      </c>
      <c r="D396">
        <v>20.553335793734298</v>
      </c>
    </row>
    <row r="397" spans="1:4" x14ac:dyDescent="0.25">
      <c r="A397">
        <v>21.0127263947351</v>
      </c>
      <c r="D397">
        <v>20.532067346470399</v>
      </c>
    </row>
    <row r="398" spans="1:4" x14ac:dyDescent="0.25">
      <c r="A398">
        <v>21.0088149047013</v>
      </c>
      <c r="D398">
        <v>20.516191699972001</v>
      </c>
    </row>
    <row r="399" spans="1:4" x14ac:dyDescent="0.25">
      <c r="A399">
        <v>21.0000710889272</v>
      </c>
      <c r="D399">
        <v>20.4939349296322</v>
      </c>
    </row>
    <row r="400" spans="1:4" x14ac:dyDescent="0.25">
      <c r="A400">
        <v>20.991743698416201</v>
      </c>
      <c r="D400">
        <v>20.4913581036006</v>
      </c>
    </row>
    <row r="401" spans="1:4" x14ac:dyDescent="0.25">
      <c r="A401">
        <v>20.986302912852398</v>
      </c>
      <c r="D401">
        <v>20.488656546977399</v>
      </c>
    </row>
    <row r="402" spans="1:4" x14ac:dyDescent="0.25">
      <c r="A402">
        <v>20.968116454751001</v>
      </c>
      <c r="D402">
        <v>20.4797496061353</v>
      </c>
    </row>
    <row r="403" spans="1:4" x14ac:dyDescent="0.25">
      <c r="A403">
        <v>20.956887664440998</v>
      </c>
      <c r="D403">
        <v>20.4755758055787</v>
      </c>
    </row>
    <row r="404" spans="1:4" x14ac:dyDescent="0.25">
      <c r="A404">
        <v>20.9454980141318</v>
      </c>
      <c r="D404">
        <v>20.457070849952999</v>
      </c>
    </row>
    <row r="405" spans="1:4" x14ac:dyDescent="0.25">
      <c r="A405">
        <v>20.941194829569699</v>
      </c>
      <c r="D405">
        <v>20.4353870425788</v>
      </c>
    </row>
    <row r="406" spans="1:4" x14ac:dyDescent="0.25">
      <c r="A406">
        <v>20.932335676173299</v>
      </c>
      <c r="D406">
        <v>20.430269125491201</v>
      </c>
    </row>
    <row r="407" spans="1:4" x14ac:dyDescent="0.25">
      <c r="A407">
        <v>20.919920132973701</v>
      </c>
      <c r="D407">
        <v>20.420932047533899</v>
      </c>
    </row>
    <row r="408" spans="1:4" x14ac:dyDescent="0.25">
      <c r="A408">
        <v>20.916556945396099</v>
      </c>
      <c r="D408">
        <v>20.417378823443499</v>
      </c>
    </row>
    <row r="409" spans="1:4" x14ac:dyDescent="0.25">
      <c r="A409">
        <v>20.915447924919</v>
      </c>
      <c r="D409">
        <v>20.291199996303799</v>
      </c>
    </row>
    <row r="410" spans="1:4" x14ac:dyDescent="0.25">
      <c r="A410">
        <v>20.9099140218222</v>
      </c>
      <c r="D410">
        <v>20.284861796176902</v>
      </c>
    </row>
    <row r="411" spans="1:4" x14ac:dyDescent="0.25">
      <c r="A411">
        <v>20.905929102051399</v>
      </c>
      <c r="D411">
        <v>20.278316049415899</v>
      </c>
    </row>
    <row r="412" spans="1:4" x14ac:dyDescent="0.25">
      <c r="A412">
        <v>20.905860943285699</v>
      </c>
      <c r="D412">
        <v>20.275050371823902</v>
      </c>
    </row>
    <row r="413" spans="1:4" x14ac:dyDescent="0.25">
      <c r="A413">
        <v>20.899495675254901</v>
      </c>
      <c r="D413">
        <v>20.2744492919043</v>
      </c>
    </row>
    <row r="414" spans="1:4" x14ac:dyDescent="0.25">
      <c r="A414">
        <v>20.895073323154399</v>
      </c>
      <c r="D414">
        <v>20.251951596821399</v>
      </c>
    </row>
    <row r="415" spans="1:4" x14ac:dyDescent="0.25">
      <c r="A415">
        <v>20.888953268653701</v>
      </c>
      <c r="D415">
        <v>20.246143209510301</v>
      </c>
    </row>
    <row r="416" spans="1:4" x14ac:dyDescent="0.25">
      <c r="A416">
        <v>20.881204265558999</v>
      </c>
      <c r="D416">
        <v>20.2450641742623</v>
      </c>
    </row>
    <row r="417" spans="1:4" x14ac:dyDescent="0.25">
      <c r="A417">
        <v>20.874142564905501</v>
      </c>
      <c r="D417">
        <v>20.239758158881202</v>
      </c>
    </row>
    <row r="418" spans="1:4" x14ac:dyDescent="0.25">
      <c r="A418">
        <v>20.871030780486102</v>
      </c>
      <c r="D418">
        <v>20.2282418645318</v>
      </c>
    </row>
    <row r="419" spans="1:4" x14ac:dyDescent="0.25">
      <c r="A419">
        <v>20.870433079838001</v>
      </c>
      <c r="D419">
        <v>20.202064744475901</v>
      </c>
    </row>
    <row r="420" spans="1:4" x14ac:dyDescent="0.25">
      <c r="A420">
        <v>20.8550935433049</v>
      </c>
      <c r="D420">
        <v>20.190724990698001</v>
      </c>
    </row>
    <row r="421" spans="1:4" x14ac:dyDescent="0.25">
      <c r="A421">
        <v>20.848522941925602</v>
      </c>
      <c r="D421">
        <v>20.1677496714432</v>
      </c>
    </row>
    <row r="422" spans="1:4" x14ac:dyDescent="0.25">
      <c r="A422">
        <v>20.842114364430401</v>
      </c>
      <c r="D422">
        <v>20.159780341561198</v>
      </c>
    </row>
    <row r="423" spans="1:4" x14ac:dyDescent="0.25">
      <c r="A423">
        <v>20.840660194917</v>
      </c>
      <c r="D423">
        <v>20.155129379143101</v>
      </c>
    </row>
    <row r="424" spans="1:4" x14ac:dyDescent="0.25">
      <c r="A424">
        <v>20.839755175865101</v>
      </c>
      <c r="D424">
        <v>20.138412994573301</v>
      </c>
    </row>
    <row r="425" spans="1:4" x14ac:dyDescent="0.25">
      <c r="A425">
        <v>20.831328203933602</v>
      </c>
      <c r="D425">
        <v>20.128348303077399</v>
      </c>
    </row>
    <row r="426" spans="1:4" x14ac:dyDescent="0.25">
      <c r="A426">
        <v>20.8309513342525</v>
      </c>
      <c r="D426">
        <v>20.113707662934701</v>
      </c>
    </row>
    <row r="427" spans="1:4" x14ac:dyDescent="0.25">
      <c r="A427">
        <v>20.8198580480271</v>
      </c>
      <c r="D427">
        <v>20.107585312513201</v>
      </c>
    </row>
    <row r="428" spans="1:4" x14ac:dyDescent="0.25">
      <c r="A428">
        <v>20.8179945059556</v>
      </c>
      <c r="D428">
        <v>20.095496313851001</v>
      </c>
    </row>
    <row r="429" spans="1:4" x14ac:dyDescent="0.25">
      <c r="A429">
        <v>20.812851617690399</v>
      </c>
      <c r="D429">
        <v>20.095307266125499</v>
      </c>
    </row>
    <row r="430" spans="1:4" x14ac:dyDescent="0.25">
      <c r="A430">
        <v>20.8052153723531</v>
      </c>
      <c r="D430">
        <v>20.095253446771899</v>
      </c>
    </row>
    <row r="431" spans="1:4" x14ac:dyDescent="0.25">
      <c r="A431">
        <v>20.794246070487802</v>
      </c>
      <c r="D431">
        <v>20.094277873315001</v>
      </c>
    </row>
    <row r="432" spans="1:4" x14ac:dyDescent="0.25">
      <c r="A432">
        <v>20.790548733739499</v>
      </c>
      <c r="D432">
        <v>20.048802018574499</v>
      </c>
    </row>
    <row r="433" spans="1:4" x14ac:dyDescent="0.25">
      <c r="A433">
        <v>20.787792019596498</v>
      </c>
      <c r="D433">
        <v>20.040467391006601</v>
      </c>
    </row>
    <row r="434" spans="1:4" x14ac:dyDescent="0.25">
      <c r="A434">
        <v>20.782608803275799</v>
      </c>
      <c r="D434">
        <v>20.037119404744701</v>
      </c>
    </row>
    <row r="435" spans="1:4" x14ac:dyDescent="0.25">
      <c r="A435">
        <v>20.778639678766201</v>
      </c>
      <c r="D435">
        <v>20.019929025598401</v>
      </c>
    </row>
    <row r="436" spans="1:4" x14ac:dyDescent="0.25">
      <c r="A436">
        <v>20.766069509177701</v>
      </c>
      <c r="D436">
        <v>19.972954322282899</v>
      </c>
    </row>
    <row r="437" spans="1:4" x14ac:dyDescent="0.25">
      <c r="A437">
        <v>20.758960127617101</v>
      </c>
      <c r="D437">
        <v>19.961347296462701</v>
      </c>
    </row>
    <row r="438" spans="1:4" x14ac:dyDescent="0.25">
      <c r="A438">
        <v>20.740062157573199</v>
      </c>
      <c r="D438">
        <v>19.942249811392799</v>
      </c>
    </row>
    <row r="439" spans="1:4" x14ac:dyDescent="0.25">
      <c r="A439">
        <v>20.738085798115499</v>
      </c>
      <c r="D439">
        <v>19.931420056533799</v>
      </c>
    </row>
    <row r="440" spans="1:4" x14ac:dyDescent="0.25">
      <c r="A440">
        <v>20.729345288985801</v>
      </c>
      <c r="D440">
        <v>19.89987448478</v>
      </c>
    </row>
    <row r="441" spans="1:4" x14ac:dyDescent="0.25">
      <c r="A441">
        <v>20.720310797861998</v>
      </c>
      <c r="D441">
        <v>19.869941895737799</v>
      </c>
    </row>
    <row r="442" spans="1:4" x14ac:dyDescent="0.25">
      <c r="A442">
        <v>20.712757915111101</v>
      </c>
      <c r="D442">
        <v>19.867898996371</v>
      </c>
    </row>
    <row r="443" spans="1:4" x14ac:dyDescent="0.25">
      <c r="A443">
        <v>20.710481124541701</v>
      </c>
      <c r="D443">
        <v>19.865908423729302</v>
      </c>
    </row>
    <row r="444" spans="1:4" x14ac:dyDescent="0.25">
      <c r="A444">
        <v>20.710225256862799</v>
      </c>
      <c r="D444">
        <v>19.8565383410603</v>
      </c>
    </row>
    <row r="445" spans="1:4" x14ac:dyDescent="0.25">
      <c r="A445">
        <v>20.708990133273002</v>
      </c>
      <c r="D445">
        <v>19.828066771624499</v>
      </c>
    </row>
    <row r="446" spans="1:4" x14ac:dyDescent="0.25">
      <c r="A446">
        <v>20.704133427651499</v>
      </c>
      <c r="D446">
        <v>19.8247292647339</v>
      </c>
    </row>
    <row r="447" spans="1:4" x14ac:dyDescent="0.25">
      <c r="A447">
        <v>20.694712661450499</v>
      </c>
      <c r="D447">
        <v>19.797191534406998</v>
      </c>
    </row>
    <row r="448" spans="1:4" x14ac:dyDescent="0.25">
      <c r="A448">
        <v>20.694264651588799</v>
      </c>
      <c r="D448">
        <v>19.7912836564483</v>
      </c>
    </row>
    <row r="449" spans="1:4" x14ac:dyDescent="0.25">
      <c r="A449">
        <v>20.688981417653199</v>
      </c>
      <c r="D449">
        <v>19.789238586918898</v>
      </c>
    </row>
    <row r="450" spans="1:4" x14ac:dyDescent="0.25">
      <c r="A450">
        <v>20.685402014947599</v>
      </c>
      <c r="D450">
        <v>19.744071316980101</v>
      </c>
    </row>
    <row r="451" spans="1:4" x14ac:dyDescent="0.25">
      <c r="A451">
        <v>20.678459007866099</v>
      </c>
      <c r="D451">
        <v>19.7322475693976</v>
      </c>
    </row>
    <row r="452" spans="1:4" x14ac:dyDescent="0.25">
      <c r="A452">
        <v>20.677956565869799</v>
      </c>
      <c r="D452">
        <v>19.712001050375299</v>
      </c>
    </row>
    <row r="453" spans="1:4" x14ac:dyDescent="0.25">
      <c r="A453">
        <v>20.665206311092</v>
      </c>
      <c r="D453">
        <v>19.6965415121538</v>
      </c>
    </row>
    <row r="454" spans="1:4" x14ac:dyDescent="0.25">
      <c r="A454">
        <v>20.632363299195699</v>
      </c>
      <c r="D454">
        <v>19.649184901923999</v>
      </c>
    </row>
    <row r="455" spans="1:4" x14ac:dyDescent="0.25">
      <c r="A455">
        <v>20.6206659053484</v>
      </c>
      <c r="D455">
        <v>19.563760346875998</v>
      </c>
    </row>
    <row r="456" spans="1:4" x14ac:dyDescent="0.25">
      <c r="A456">
        <v>20.6129575835201</v>
      </c>
      <c r="D456">
        <v>19.5480562110405</v>
      </c>
    </row>
    <row r="457" spans="1:4" x14ac:dyDescent="0.25">
      <c r="A457">
        <v>20.602329274623202</v>
      </c>
      <c r="D457">
        <v>19.477733556807799</v>
      </c>
    </row>
    <row r="458" spans="1:4" x14ac:dyDescent="0.25">
      <c r="A458">
        <v>20.5936214362603</v>
      </c>
      <c r="D458">
        <v>19.469835304388099</v>
      </c>
    </row>
    <row r="459" spans="1:4" x14ac:dyDescent="0.25">
      <c r="A459">
        <v>20.592843299068701</v>
      </c>
      <c r="D459">
        <v>19.464558485873699</v>
      </c>
    </row>
    <row r="460" spans="1:4" x14ac:dyDescent="0.25">
      <c r="A460">
        <v>20.592471887803999</v>
      </c>
      <c r="D460">
        <v>19.4597878071678</v>
      </c>
    </row>
    <row r="461" spans="1:4" x14ac:dyDescent="0.25">
      <c r="A461">
        <v>20.5673876272607</v>
      </c>
      <c r="D461">
        <v>19.443135398386701</v>
      </c>
    </row>
    <row r="462" spans="1:4" x14ac:dyDescent="0.25">
      <c r="A462">
        <v>20.539868806299602</v>
      </c>
      <c r="D462">
        <v>19.4255321494676</v>
      </c>
    </row>
    <row r="463" spans="1:4" x14ac:dyDescent="0.25">
      <c r="A463">
        <v>20.538625816738499</v>
      </c>
      <c r="D463">
        <v>19.419609549885301</v>
      </c>
    </row>
    <row r="464" spans="1:4" x14ac:dyDescent="0.25">
      <c r="A464">
        <v>20.537854059272998</v>
      </c>
      <c r="D464">
        <v>19.4145858531672</v>
      </c>
    </row>
    <row r="465" spans="1:4" x14ac:dyDescent="0.25">
      <c r="A465">
        <v>20.5367514385795</v>
      </c>
      <c r="D465">
        <v>19.4115848842901</v>
      </c>
    </row>
    <row r="466" spans="1:4" x14ac:dyDescent="0.25">
      <c r="A466">
        <v>20.502101441071801</v>
      </c>
      <c r="D466">
        <v>19.409428150772499</v>
      </c>
    </row>
    <row r="467" spans="1:4" x14ac:dyDescent="0.25">
      <c r="A467">
        <v>20.500575436070001</v>
      </c>
      <c r="D467">
        <v>19.396709620448501</v>
      </c>
    </row>
    <row r="468" spans="1:4" x14ac:dyDescent="0.25">
      <c r="A468">
        <v>20.484966259186201</v>
      </c>
      <c r="D468">
        <v>19.391440836100799</v>
      </c>
    </row>
    <row r="469" spans="1:4" x14ac:dyDescent="0.25">
      <c r="A469">
        <v>20.4782897481698</v>
      </c>
      <c r="D469">
        <v>19.385159188925901</v>
      </c>
    </row>
    <row r="470" spans="1:4" x14ac:dyDescent="0.25">
      <c r="A470">
        <v>20.463631441901899</v>
      </c>
      <c r="D470">
        <v>19.378800058053098</v>
      </c>
    </row>
    <row r="471" spans="1:4" x14ac:dyDescent="0.25">
      <c r="A471">
        <v>20.463112900289602</v>
      </c>
      <c r="D471">
        <v>19.362035647885701</v>
      </c>
    </row>
    <row r="472" spans="1:4" x14ac:dyDescent="0.25">
      <c r="A472">
        <v>20.457944910718599</v>
      </c>
      <c r="D472">
        <v>19.358311093946099</v>
      </c>
    </row>
    <row r="473" spans="1:4" x14ac:dyDescent="0.25">
      <c r="A473">
        <v>20.4562173123478</v>
      </c>
      <c r="D473">
        <v>19.336918408319299</v>
      </c>
    </row>
    <row r="474" spans="1:4" x14ac:dyDescent="0.25">
      <c r="A474">
        <v>20.452052050833402</v>
      </c>
      <c r="D474">
        <v>19.317097827831098</v>
      </c>
    </row>
    <row r="475" spans="1:4" x14ac:dyDescent="0.25">
      <c r="A475">
        <v>20.447055678752299</v>
      </c>
      <c r="D475">
        <v>19.274405447639602</v>
      </c>
    </row>
    <row r="476" spans="1:4" x14ac:dyDescent="0.25">
      <c r="A476">
        <v>20.432061129753802</v>
      </c>
      <c r="D476">
        <v>19.263171657076601</v>
      </c>
    </row>
    <row r="477" spans="1:4" x14ac:dyDescent="0.25">
      <c r="A477">
        <v>20.428521985204899</v>
      </c>
      <c r="D477">
        <v>19.175613604002301</v>
      </c>
    </row>
    <row r="478" spans="1:4" x14ac:dyDescent="0.25">
      <c r="A478">
        <v>20.418148907528298</v>
      </c>
      <c r="D478">
        <v>19.173501017028599</v>
      </c>
    </row>
    <row r="479" spans="1:4" x14ac:dyDescent="0.25">
      <c r="A479">
        <v>20.412521031219999</v>
      </c>
      <c r="D479">
        <v>19.1680062750407</v>
      </c>
    </row>
    <row r="480" spans="1:4" x14ac:dyDescent="0.25">
      <c r="A480">
        <v>20.4062801850312</v>
      </c>
      <c r="D480">
        <v>19.164716393414199</v>
      </c>
    </row>
    <row r="481" spans="1:4" x14ac:dyDescent="0.25">
      <c r="A481">
        <v>20.401082269575799</v>
      </c>
      <c r="D481">
        <v>19.1537887703712</v>
      </c>
    </row>
    <row r="482" spans="1:4" x14ac:dyDescent="0.25">
      <c r="A482">
        <v>20.400553133187302</v>
      </c>
      <c r="D482">
        <v>19.149037906380499</v>
      </c>
    </row>
    <row r="483" spans="1:4" x14ac:dyDescent="0.25">
      <c r="A483">
        <v>20.375309610162901</v>
      </c>
      <c r="D483">
        <v>19.1353880791584</v>
      </c>
    </row>
    <row r="484" spans="1:4" x14ac:dyDescent="0.25">
      <c r="A484">
        <v>20.3680905293058</v>
      </c>
      <c r="D484">
        <v>19.123289558284601</v>
      </c>
    </row>
    <row r="485" spans="1:4" x14ac:dyDescent="0.25">
      <c r="A485">
        <v>20.3651072192119</v>
      </c>
      <c r="D485">
        <v>19.114071871006399</v>
      </c>
    </row>
    <row r="486" spans="1:4" x14ac:dyDescent="0.25">
      <c r="A486">
        <v>20.362008885912999</v>
      </c>
      <c r="D486">
        <v>19.111608353563501</v>
      </c>
    </row>
    <row r="487" spans="1:4" x14ac:dyDescent="0.25">
      <c r="A487">
        <v>20.361385633841302</v>
      </c>
      <c r="D487">
        <v>19.107049480492702</v>
      </c>
    </row>
    <row r="488" spans="1:4" x14ac:dyDescent="0.25">
      <c r="A488">
        <v>20.356491269617099</v>
      </c>
      <c r="D488">
        <v>19.095534448660999</v>
      </c>
    </row>
    <row r="489" spans="1:4" x14ac:dyDescent="0.25">
      <c r="A489">
        <v>20.356081060213899</v>
      </c>
      <c r="D489">
        <v>18.977187717098602</v>
      </c>
    </row>
    <row r="490" spans="1:4" x14ac:dyDescent="0.25">
      <c r="A490">
        <v>20.3557516247865</v>
      </c>
      <c r="D490">
        <v>18.954639943032401</v>
      </c>
    </row>
    <row r="491" spans="1:4" x14ac:dyDescent="0.25">
      <c r="A491">
        <v>20.353000529651599</v>
      </c>
      <c r="D491">
        <v>18.919724930875699</v>
      </c>
    </row>
    <row r="492" spans="1:4" x14ac:dyDescent="0.25">
      <c r="A492">
        <v>20.3526123188154</v>
      </c>
      <c r="D492">
        <v>18.877755680959499</v>
      </c>
    </row>
    <row r="493" spans="1:4" x14ac:dyDescent="0.25">
      <c r="A493">
        <v>20.3491822847995</v>
      </c>
      <c r="D493">
        <v>18.856028326240899</v>
      </c>
    </row>
    <row r="494" spans="1:4" x14ac:dyDescent="0.25">
      <c r="A494">
        <v>20.344760101313501</v>
      </c>
      <c r="D494">
        <v>18.799544160962999</v>
      </c>
    </row>
    <row r="495" spans="1:4" x14ac:dyDescent="0.25">
      <c r="A495">
        <v>20.344194955072499</v>
      </c>
      <c r="D495">
        <v>18.740968238060699</v>
      </c>
    </row>
    <row r="496" spans="1:4" x14ac:dyDescent="0.25">
      <c r="A496">
        <v>20.340894779974601</v>
      </c>
      <c r="D496">
        <v>18.7305894736391</v>
      </c>
    </row>
    <row r="497" spans="1:4" x14ac:dyDescent="0.25">
      <c r="A497">
        <v>20.340660205116201</v>
      </c>
      <c r="D497">
        <v>18.723474666845298</v>
      </c>
    </row>
    <row r="498" spans="1:4" x14ac:dyDescent="0.25">
      <c r="A498">
        <v>20.330274744085401</v>
      </c>
      <c r="D498">
        <v>18.598293457734201</v>
      </c>
    </row>
    <row r="499" spans="1:4" x14ac:dyDescent="0.25">
      <c r="A499">
        <v>20.3169237654227</v>
      </c>
      <c r="D499">
        <v>18.576890828122899</v>
      </c>
    </row>
    <row r="500" spans="1:4" x14ac:dyDescent="0.25">
      <c r="A500">
        <v>20.310377642230002</v>
      </c>
      <c r="D500">
        <v>18.571200841356401</v>
      </c>
    </row>
    <row r="501" spans="1:4" x14ac:dyDescent="0.25">
      <c r="A501">
        <v>20.309150820996901</v>
      </c>
      <c r="D501">
        <v>18.564855121438399</v>
      </c>
    </row>
    <row r="502" spans="1:4" x14ac:dyDescent="0.25">
      <c r="A502">
        <v>20.299919671269599</v>
      </c>
      <c r="D502">
        <v>18.485928597178901</v>
      </c>
    </row>
    <row r="503" spans="1:4" x14ac:dyDescent="0.25">
      <c r="A503">
        <v>20.296339064471699</v>
      </c>
      <c r="D503">
        <v>18.438013580914799</v>
      </c>
    </row>
    <row r="504" spans="1:4" x14ac:dyDescent="0.25">
      <c r="A504">
        <v>20.279807731583599</v>
      </c>
      <c r="D504">
        <v>18.371517732892901</v>
      </c>
    </row>
    <row r="505" spans="1:4" x14ac:dyDescent="0.25">
      <c r="A505">
        <v>20.277605015878901</v>
      </c>
      <c r="D505">
        <v>18.331801212646798</v>
      </c>
    </row>
    <row r="506" spans="1:4" x14ac:dyDescent="0.25">
      <c r="A506">
        <v>20.276492495991501</v>
      </c>
      <c r="D506">
        <v>18.272891116076799</v>
      </c>
    </row>
    <row r="507" spans="1:4" x14ac:dyDescent="0.25">
      <c r="A507">
        <v>20.266847532361801</v>
      </c>
      <c r="D507">
        <v>18.228468686096399</v>
      </c>
    </row>
    <row r="508" spans="1:4" x14ac:dyDescent="0.25">
      <c r="A508">
        <v>20.2646588616734</v>
      </c>
      <c r="D508">
        <v>18.1640720107028</v>
      </c>
    </row>
    <row r="509" spans="1:4" x14ac:dyDescent="0.25">
      <c r="A509">
        <v>20.2613698196839</v>
      </c>
      <c r="D509">
        <v>18.057076849811502</v>
      </c>
    </row>
    <row r="510" spans="1:4" x14ac:dyDescent="0.25">
      <c r="A510">
        <v>20.259497208469899</v>
      </c>
      <c r="D510">
        <v>18.0370848578699</v>
      </c>
    </row>
    <row r="511" spans="1:4" x14ac:dyDescent="0.25">
      <c r="A511">
        <v>20.2584030876078</v>
      </c>
      <c r="D511">
        <v>17.989562275108302</v>
      </c>
    </row>
    <row r="512" spans="1:4" x14ac:dyDescent="0.25">
      <c r="A512">
        <v>20.257858093589199</v>
      </c>
      <c r="D512">
        <v>17.951588460913399</v>
      </c>
    </row>
    <row r="513" spans="1:4" x14ac:dyDescent="0.25">
      <c r="A513">
        <v>20.250957708217101</v>
      </c>
      <c r="D513">
        <v>17.928060279349701</v>
      </c>
    </row>
    <row r="514" spans="1:4" x14ac:dyDescent="0.25">
      <c r="A514">
        <v>20.248970465186598</v>
      </c>
      <c r="D514">
        <v>17.902711561660102</v>
      </c>
    </row>
    <row r="515" spans="1:4" x14ac:dyDescent="0.25">
      <c r="A515">
        <v>20.244151924197698</v>
      </c>
      <c r="D515">
        <v>17.8138682719391</v>
      </c>
    </row>
    <row r="516" spans="1:4" x14ac:dyDescent="0.25">
      <c r="A516">
        <v>20.243050424775401</v>
      </c>
      <c r="D516">
        <v>17.810660929061498</v>
      </c>
    </row>
    <row r="517" spans="1:4" x14ac:dyDescent="0.25">
      <c r="A517">
        <v>20.234817098506198</v>
      </c>
      <c r="D517">
        <v>17.758756731539499</v>
      </c>
    </row>
    <row r="518" spans="1:4" x14ac:dyDescent="0.25">
      <c r="A518">
        <v>20.2204956116312</v>
      </c>
      <c r="D518">
        <v>17.752779121591001</v>
      </c>
    </row>
    <row r="519" spans="1:4" x14ac:dyDescent="0.25">
      <c r="A519">
        <v>20.215924069158898</v>
      </c>
      <c r="D519">
        <v>17.7237547844693</v>
      </c>
    </row>
    <row r="520" spans="1:4" x14ac:dyDescent="0.25">
      <c r="A520">
        <v>20.209248073097601</v>
      </c>
      <c r="D520">
        <v>17.6640699978798</v>
      </c>
    </row>
    <row r="521" spans="1:4" x14ac:dyDescent="0.25">
      <c r="A521">
        <v>20.207045433462</v>
      </c>
      <c r="D521">
        <v>17.655658664858599</v>
      </c>
    </row>
    <row r="522" spans="1:4" x14ac:dyDescent="0.25">
      <c r="A522">
        <v>20.199864289890598</v>
      </c>
      <c r="D522">
        <v>17.629070490244199</v>
      </c>
    </row>
    <row r="523" spans="1:4" x14ac:dyDescent="0.25">
      <c r="A523">
        <v>20.189282765615999</v>
      </c>
      <c r="D523">
        <v>17.585259025956901</v>
      </c>
    </row>
    <row r="524" spans="1:4" x14ac:dyDescent="0.25">
      <c r="A524">
        <v>20.185605406328499</v>
      </c>
      <c r="D524">
        <v>17.5784484878501</v>
      </c>
    </row>
    <row r="525" spans="1:4" x14ac:dyDescent="0.25">
      <c r="A525">
        <v>20.175719205272401</v>
      </c>
      <c r="D525">
        <v>17.512769530259899</v>
      </c>
    </row>
    <row r="526" spans="1:4" x14ac:dyDescent="0.25">
      <c r="A526">
        <v>20.173184409259701</v>
      </c>
      <c r="D526">
        <v>17.511812039306498</v>
      </c>
    </row>
    <row r="527" spans="1:4" x14ac:dyDescent="0.25">
      <c r="A527">
        <v>20.163815793147801</v>
      </c>
      <c r="D527">
        <v>17.387473532402499</v>
      </c>
    </row>
    <row r="528" spans="1:4" x14ac:dyDescent="0.25">
      <c r="A528">
        <v>20.163103960700099</v>
      </c>
      <c r="D528">
        <v>16.897179285608502</v>
      </c>
    </row>
    <row r="529" spans="1:4" x14ac:dyDescent="0.25">
      <c r="A529">
        <v>20.157267402353899</v>
      </c>
      <c r="D529">
        <v>16.866646576305499</v>
      </c>
    </row>
    <row r="530" spans="1:4" x14ac:dyDescent="0.25">
      <c r="A530">
        <v>20.154351968991701</v>
      </c>
      <c r="D530">
        <v>16.814959706761101</v>
      </c>
    </row>
    <row r="531" spans="1:4" x14ac:dyDescent="0.25">
      <c r="A531">
        <v>20.151155136616801</v>
      </c>
      <c r="D531">
        <v>16.811949273656499</v>
      </c>
    </row>
    <row r="532" spans="1:4" x14ac:dyDescent="0.25">
      <c r="A532">
        <v>20.125764528086801</v>
      </c>
      <c r="D532">
        <v>16.755484616984301</v>
      </c>
    </row>
    <row r="533" spans="1:4" x14ac:dyDescent="0.25">
      <c r="A533">
        <v>20.123412225812999</v>
      </c>
      <c r="D533">
        <v>16.683268313492999</v>
      </c>
    </row>
    <row r="534" spans="1:4" x14ac:dyDescent="0.25">
      <c r="A534">
        <v>20.119958444788001</v>
      </c>
      <c r="D534">
        <v>16.535353365138501</v>
      </c>
    </row>
    <row r="535" spans="1:4" x14ac:dyDescent="0.25">
      <c r="A535">
        <v>20.115190652340299</v>
      </c>
      <c r="D535">
        <v>16.487235420469901</v>
      </c>
    </row>
    <row r="536" spans="1:4" x14ac:dyDescent="0.25">
      <c r="A536">
        <v>20.115190652340299</v>
      </c>
      <c r="D536">
        <v>16.4771835606088</v>
      </c>
    </row>
    <row r="537" spans="1:4" x14ac:dyDescent="0.25">
      <c r="A537">
        <v>20.104019331715701</v>
      </c>
      <c r="D537">
        <v>16.464598894901702</v>
      </c>
    </row>
    <row r="538" spans="1:4" x14ac:dyDescent="0.25">
      <c r="A538">
        <v>20.103544639689702</v>
      </c>
      <c r="D538">
        <v>16.330841481075002</v>
      </c>
    </row>
    <row r="539" spans="1:4" x14ac:dyDescent="0.25">
      <c r="A539">
        <v>20.098706767849499</v>
      </c>
      <c r="D539">
        <v>16.3048340163277</v>
      </c>
    </row>
    <row r="540" spans="1:4" x14ac:dyDescent="0.25">
      <c r="A540">
        <v>20.097693733610299</v>
      </c>
      <c r="D540">
        <v>16.238216300443799</v>
      </c>
    </row>
    <row r="541" spans="1:4" x14ac:dyDescent="0.25">
      <c r="A541">
        <v>20.0818074619791</v>
      </c>
      <c r="D541">
        <v>16.177314088871402</v>
      </c>
    </row>
    <row r="542" spans="1:4" x14ac:dyDescent="0.25">
      <c r="A542">
        <v>20.075548590511701</v>
      </c>
      <c r="D542">
        <v>16.0631610967455</v>
      </c>
    </row>
    <row r="543" spans="1:4" x14ac:dyDescent="0.25">
      <c r="A543">
        <v>20.0720641113463</v>
      </c>
      <c r="D543">
        <v>15.9950277067593</v>
      </c>
    </row>
    <row r="544" spans="1:4" x14ac:dyDescent="0.25">
      <c r="A544">
        <v>20.068488519068801</v>
      </c>
      <c r="D544">
        <v>15.984351703775699</v>
      </c>
    </row>
    <row r="545" spans="1:4" x14ac:dyDescent="0.25">
      <c r="A545">
        <v>20.0668200724479</v>
      </c>
      <c r="D545">
        <v>15.9547753014575</v>
      </c>
    </row>
    <row r="546" spans="1:4" x14ac:dyDescent="0.25">
      <c r="A546">
        <v>20.056071331644102</v>
      </c>
      <c r="D546">
        <v>15.923668418112699</v>
      </c>
    </row>
    <row r="547" spans="1:4" x14ac:dyDescent="0.25">
      <c r="A547">
        <v>20.0549707918012</v>
      </c>
      <c r="D547">
        <v>15.816484264842099</v>
      </c>
    </row>
    <row r="548" spans="1:4" x14ac:dyDescent="0.25">
      <c r="A548">
        <v>20.046411717062899</v>
      </c>
      <c r="D548">
        <v>15.704143644910999</v>
      </c>
    </row>
    <row r="549" spans="1:4" x14ac:dyDescent="0.25">
      <c r="A549">
        <v>20.015737003667802</v>
      </c>
      <c r="D549">
        <v>15.6298634971646</v>
      </c>
    </row>
    <row r="550" spans="1:4" x14ac:dyDescent="0.25">
      <c r="A550">
        <v>20.010848380815801</v>
      </c>
      <c r="D550">
        <v>15.5685988839715</v>
      </c>
    </row>
    <row r="551" spans="1:4" x14ac:dyDescent="0.25">
      <c r="A551">
        <v>20.009800046227301</v>
      </c>
      <c r="D551">
        <v>15.4241111063166</v>
      </c>
    </row>
    <row r="552" spans="1:4" x14ac:dyDescent="0.25">
      <c r="A552">
        <v>20.003939112584799</v>
      </c>
      <c r="D552">
        <v>15.335142655352101</v>
      </c>
    </row>
    <row r="553" spans="1:4" x14ac:dyDescent="0.25">
      <c r="A553">
        <v>19.9787134050218</v>
      </c>
      <c r="D553">
        <v>14.890197563162101</v>
      </c>
    </row>
    <row r="554" spans="1:4" x14ac:dyDescent="0.25">
      <c r="A554">
        <v>19.976829256416</v>
      </c>
      <c r="D554">
        <v>14.820080706257899</v>
      </c>
    </row>
    <row r="555" spans="1:4" x14ac:dyDescent="0.25">
      <c r="A555">
        <v>19.965452382553199</v>
      </c>
      <c r="D555">
        <v>14.7607018552642</v>
      </c>
    </row>
    <row r="556" spans="1:4" x14ac:dyDescent="0.25">
      <c r="A556">
        <v>19.9594139082288</v>
      </c>
      <c r="D556">
        <v>14.4539764068577</v>
      </c>
    </row>
    <row r="557" spans="1:4" x14ac:dyDescent="0.25">
      <c r="A557">
        <v>19.9511422482523</v>
      </c>
      <c r="D557">
        <v>14.2399140460889</v>
      </c>
    </row>
    <row r="558" spans="1:4" x14ac:dyDescent="0.25">
      <c r="A558">
        <v>19.939282789007201</v>
      </c>
      <c r="D558">
        <v>14.2233418221597</v>
      </c>
    </row>
    <row r="559" spans="1:4" x14ac:dyDescent="0.25">
      <c r="A559">
        <v>19.9353498394184</v>
      </c>
      <c r="D559">
        <v>13.1569541441018</v>
      </c>
    </row>
    <row r="560" spans="1:4" x14ac:dyDescent="0.25">
      <c r="A560">
        <v>19.935313518728499</v>
      </c>
      <c r="D560">
        <v>12.798172487117</v>
      </c>
    </row>
    <row r="561" spans="1:1" x14ac:dyDescent="0.25">
      <c r="A561">
        <v>19.923915607881899</v>
      </c>
    </row>
    <row r="562" spans="1:1" x14ac:dyDescent="0.25">
      <c r="A562">
        <v>19.921590034181499</v>
      </c>
    </row>
    <row r="563" spans="1:1" x14ac:dyDescent="0.25">
      <c r="A563">
        <v>19.917245239741298</v>
      </c>
    </row>
    <row r="564" spans="1:1" x14ac:dyDescent="0.25">
      <c r="A564">
        <v>19.907104469259199</v>
      </c>
    </row>
    <row r="565" spans="1:1" x14ac:dyDescent="0.25">
      <c r="A565">
        <v>19.904198357381699</v>
      </c>
    </row>
    <row r="566" spans="1:1" x14ac:dyDescent="0.25">
      <c r="A566">
        <v>19.9015906221085</v>
      </c>
    </row>
    <row r="567" spans="1:1" x14ac:dyDescent="0.25">
      <c r="A567">
        <v>19.901518534523898</v>
      </c>
    </row>
    <row r="568" spans="1:1" x14ac:dyDescent="0.25">
      <c r="A568">
        <v>19.893301093081501</v>
      </c>
    </row>
    <row r="569" spans="1:1" x14ac:dyDescent="0.25">
      <c r="A569">
        <v>19.890912921733801</v>
      </c>
    </row>
    <row r="570" spans="1:1" x14ac:dyDescent="0.25">
      <c r="A570">
        <v>19.882711986547498</v>
      </c>
    </row>
    <row r="571" spans="1:1" x14ac:dyDescent="0.25">
      <c r="A571">
        <v>19.8663789267193</v>
      </c>
    </row>
    <row r="572" spans="1:1" x14ac:dyDescent="0.25">
      <c r="A572">
        <v>19.864899787565001</v>
      </c>
    </row>
    <row r="573" spans="1:1" x14ac:dyDescent="0.25">
      <c r="A573">
        <v>19.8618766150129</v>
      </c>
    </row>
    <row r="574" spans="1:1" x14ac:dyDescent="0.25">
      <c r="A574">
        <v>19.856757420082399</v>
      </c>
    </row>
    <row r="575" spans="1:1" x14ac:dyDescent="0.25">
      <c r="A575">
        <v>19.856463707820598</v>
      </c>
    </row>
    <row r="576" spans="1:1" x14ac:dyDescent="0.25">
      <c r="A576">
        <v>19.854419386121499</v>
      </c>
    </row>
    <row r="577" spans="1:1" x14ac:dyDescent="0.25">
      <c r="A577">
        <v>19.8525594667287</v>
      </c>
    </row>
    <row r="578" spans="1:1" x14ac:dyDescent="0.25">
      <c r="A578">
        <v>19.849691989801698</v>
      </c>
    </row>
    <row r="579" spans="1:1" x14ac:dyDescent="0.25">
      <c r="A579">
        <v>19.843834611536099</v>
      </c>
    </row>
    <row r="580" spans="1:1" x14ac:dyDescent="0.25">
      <c r="A580">
        <v>19.843122149752499</v>
      </c>
    </row>
    <row r="581" spans="1:1" x14ac:dyDescent="0.25">
      <c r="A581">
        <v>19.839672137915901</v>
      </c>
    </row>
    <row r="582" spans="1:1" x14ac:dyDescent="0.25">
      <c r="A582">
        <v>19.831107504625098</v>
      </c>
    </row>
    <row r="583" spans="1:1" x14ac:dyDescent="0.25">
      <c r="A583">
        <v>19.828794895807398</v>
      </c>
    </row>
    <row r="584" spans="1:1" x14ac:dyDescent="0.25">
      <c r="A584">
        <v>19.827003516921</v>
      </c>
    </row>
    <row r="585" spans="1:1" x14ac:dyDescent="0.25">
      <c r="A585">
        <v>19.812586778358799</v>
      </c>
    </row>
    <row r="586" spans="1:1" x14ac:dyDescent="0.25">
      <c r="A586">
        <v>19.8108386460543</v>
      </c>
    </row>
    <row r="587" spans="1:1" x14ac:dyDescent="0.25">
      <c r="A587">
        <v>19.810349405045802</v>
      </c>
    </row>
    <row r="588" spans="1:1" x14ac:dyDescent="0.25">
      <c r="A588">
        <v>19.804947940855499</v>
      </c>
    </row>
    <row r="589" spans="1:1" x14ac:dyDescent="0.25">
      <c r="A589">
        <v>19.8036851616056</v>
      </c>
    </row>
    <row r="590" spans="1:1" x14ac:dyDescent="0.25">
      <c r="A590">
        <v>19.802313571146101</v>
      </c>
    </row>
    <row r="591" spans="1:1" x14ac:dyDescent="0.25">
      <c r="A591">
        <v>19.7975148205526</v>
      </c>
    </row>
    <row r="592" spans="1:1" x14ac:dyDescent="0.25">
      <c r="A592">
        <v>19.748017080203201</v>
      </c>
    </row>
    <row r="593" spans="1:1" x14ac:dyDescent="0.25">
      <c r="A593">
        <v>19.7434290362641</v>
      </c>
    </row>
    <row r="594" spans="1:1" x14ac:dyDescent="0.25">
      <c r="A594">
        <v>19.7426448210466</v>
      </c>
    </row>
    <row r="595" spans="1:1" x14ac:dyDescent="0.25">
      <c r="A595">
        <v>19.741278590050801</v>
      </c>
    </row>
    <row r="596" spans="1:1" x14ac:dyDescent="0.25">
      <c r="A596">
        <v>19.730692482018899</v>
      </c>
    </row>
    <row r="597" spans="1:1" x14ac:dyDescent="0.25">
      <c r="A597">
        <v>19.726155714685</v>
      </c>
    </row>
    <row r="598" spans="1:1" x14ac:dyDescent="0.25">
      <c r="A598">
        <v>19.722266333258901</v>
      </c>
    </row>
    <row r="599" spans="1:1" x14ac:dyDescent="0.25">
      <c r="A599">
        <v>19.717962181472998</v>
      </c>
    </row>
    <row r="600" spans="1:1" x14ac:dyDescent="0.25">
      <c r="A600">
        <v>19.7165844491382</v>
      </c>
    </row>
    <row r="601" spans="1:1" x14ac:dyDescent="0.25">
      <c r="A601">
        <v>19.709874618068898</v>
      </c>
    </row>
    <row r="602" spans="1:1" x14ac:dyDescent="0.25">
      <c r="A602">
        <v>19.703585378554799</v>
      </c>
    </row>
    <row r="603" spans="1:1" x14ac:dyDescent="0.25">
      <c r="A603">
        <v>19.699506071219101</v>
      </c>
    </row>
    <row r="604" spans="1:1" x14ac:dyDescent="0.25">
      <c r="A604">
        <v>19.696465377320798</v>
      </c>
    </row>
    <row r="605" spans="1:1" x14ac:dyDescent="0.25">
      <c r="A605">
        <v>19.684120122575901</v>
      </c>
    </row>
    <row r="606" spans="1:1" x14ac:dyDescent="0.25">
      <c r="A606">
        <v>19.683047561035799</v>
      </c>
    </row>
    <row r="607" spans="1:1" x14ac:dyDescent="0.25">
      <c r="A607">
        <v>19.681823462524999</v>
      </c>
    </row>
    <row r="608" spans="1:1" x14ac:dyDescent="0.25">
      <c r="A608">
        <v>19.6788641610739</v>
      </c>
    </row>
    <row r="609" spans="1:1" x14ac:dyDescent="0.25">
      <c r="A609">
        <v>19.6738390745172</v>
      </c>
    </row>
    <row r="610" spans="1:1" x14ac:dyDescent="0.25">
      <c r="A610">
        <v>19.6673604281306</v>
      </c>
    </row>
    <row r="611" spans="1:1" x14ac:dyDescent="0.25">
      <c r="A611">
        <v>19.658617893178501</v>
      </c>
    </row>
    <row r="612" spans="1:1" x14ac:dyDescent="0.25">
      <c r="A612">
        <v>19.652341504512801</v>
      </c>
    </row>
    <row r="613" spans="1:1" x14ac:dyDescent="0.25">
      <c r="A613">
        <v>19.647727535519198</v>
      </c>
    </row>
    <row r="614" spans="1:1" x14ac:dyDescent="0.25">
      <c r="A614">
        <v>19.6399648085224</v>
      </c>
    </row>
    <row r="615" spans="1:1" x14ac:dyDescent="0.25">
      <c r="A615">
        <v>19.636962411483001</v>
      </c>
    </row>
    <row r="616" spans="1:1" x14ac:dyDescent="0.25">
      <c r="A616">
        <v>19.634356896267299</v>
      </c>
    </row>
    <row r="617" spans="1:1" x14ac:dyDescent="0.25">
      <c r="A617">
        <v>19.6229404511658</v>
      </c>
    </row>
    <row r="618" spans="1:1" x14ac:dyDescent="0.25">
      <c r="A618">
        <v>19.6128945976875</v>
      </c>
    </row>
    <row r="619" spans="1:1" x14ac:dyDescent="0.25">
      <c r="A619">
        <v>19.5916583501754</v>
      </c>
    </row>
    <row r="620" spans="1:1" x14ac:dyDescent="0.25">
      <c r="A620">
        <v>19.590266980569702</v>
      </c>
    </row>
    <row r="621" spans="1:1" x14ac:dyDescent="0.25">
      <c r="A621">
        <v>19.586215094805802</v>
      </c>
    </row>
    <row r="622" spans="1:1" x14ac:dyDescent="0.25">
      <c r="A622">
        <v>19.574539327401801</v>
      </c>
    </row>
    <row r="623" spans="1:1" x14ac:dyDescent="0.25">
      <c r="A623">
        <v>19.568638030532401</v>
      </c>
    </row>
    <row r="624" spans="1:1" x14ac:dyDescent="0.25">
      <c r="A624">
        <v>19.565753088496201</v>
      </c>
    </row>
    <row r="625" spans="1:1" x14ac:dyDescent="0.25">
      <c r="A625">
        <v>19.559594725351499</v>
      </c>
    </row>
    <row r="626" spans="1:1" x14ac:dyDescent="0.25">
      <c r="A626">
        <v>19.5562647479011</v>
      </c>
    </row>
    <row r="627" spans="1:1" x14ac:dyDescent="0.25">
      <c r="A627">
        <v>19.5560247128602</v>
      </c>
    </row>
    <row r="628" spans="1:1" x14ac:dyDescent="0.25">
      <c r="A628">
        <v>19.552794672117798</v>
      </c>
    </row>
    <row r="629" spans="1:1" x14ac:dyDescent="0.25">
      <c r="A629">
        <v>19.5521165240492</v>
      </c>
    </row>
    <row r="630" spans="1:1" x14ac:dyDescent="0.25">
      <c r="A630">
        <v>19.5428025863743</v>
      </c>
    </row>
    <row r="631" spans="1:1" x14ac:dyDescent="0.25">
      <c r="A631">
        <v>19.5344947925458</v>
      </c>
    </row>
    <row r="632" spans="1:1" x14ac:dyDescent="0.25">
      <c r="A632">
        <v>19.5334962978981</v>
      </c>
    </row>
    <row r="633" spans="1:1" x14ac:dyDescent="0.25">
      <c r="A633">
        <v>19.5188715111811</v>
      </c>
    </row>
    <row r="634" spans="1:1" x14ac:dyDescent="0.25">
      <c r="A634">
        <v>19.5180239384011</v>
      </c>
    </row>
    <row r="635" spans="1:1" x14ac:dyDescent="0.25">
      <c r="A635">
        <v>19.5169997678946</v>
      </c>
    </row>
    <row r="636" spans="1:1" x14ac:dyDescent="0.25">
      <c r="A636">
        <v>19.5154940713782</v>
      </c>
    </row>
    <row r="637" spans="1:1" x14ac:dyDescent="0.25">
      <c r="A637">
        <v>19.512537969982201</v>
      </c>
    </row>
    <row r="638" spans="1:1" x14ac:dyDescent="0.25">
      <c r="A638">
        <v>19.4989459645899</v>
      </c>
    </row>
    <row r="639" spans="1:1" x14ac:dyDescent="0.25">
      <c r="A639">
        <v>19.4962227362122</v>
      </c>
    </row>
    <row r="640" spans="1:1" x14ac:dyDescent="0.25">
      <c r="A640">
        <v>19.4896600121705</v>
      </c>
    </row>
    <row r="641" spans="1:1" x14ac:dyDescent="0.25">
      <c r="A641">
        <v>19.489606921125901</v>
      </c>
    </row>
    <row r="642" spans="1:1" x14ac:dyDescent="0.25">
      <c r="A642">
        <v>19.489367885849902</v>
      </c>
    </row>
    <row r="643" spans="1:1" x14ac:dyDescent="0.25">
      <c r="A643">
        <v>19.487705381855498</v>
      </c>
    </row>
    <row r="644" spans="1:1" x14ac:dyDescent="0.25">
      <c r="A644">
        <v>19.477374758934999</v>
      </c>
    </row>
    <row r="645" spans="1:1" x14ac:dyDescent="0.25">
      <c r="A645">
        <v>19.473301043736701</v>
      </c>
    </row>
    <row r="646" spans="1:1" x14ac:dyDescent="0.25">
      <c r="A646">
        <v>19.4585821464463</v>
      </c>
    </row>
    <row r="647" spans="1:1" x14ac:dyDescent="0.25">
      <c r="A647">
        <v>19.458515138879399</v>
      </c>
    </row>
    <row r="648" spans="1:1" x14ac:dyDescent="0.25">
      <c r="A648">
        <v>19.454250219938999</v>
      </c>
    </row>
    <row r="649" spans="1:1" x14ac:dyDescent="0.25">
      <c r="A649">
        <v>19.4492182416157</v>
      </c>
    </row>
    <row r="650" spans="1:1" x14ac:dyDescent="0.25">
      <c r="A650">
        <v>19.4492035194246</v>
      </c>
    </row>
    <row r="651" spans="1:1" x14ac:dyDescent="0.25">
      <c r="A651">
        <v>19.448798854942101</v>
      </c>
    </row>
    <row r="652" spans="1:1" x14ac:dyDescent="0.25">
      <c r="A652">
        <v>19.447622296825902</v>
      </c>
    </row>
    <row r="653" spans="1:1" x14ac:dyDescent="0.25">
      <c r="A653">
        <v>19.444058758139899</v>
      </c>
    </row>
    <row r="654" spans="1:1" x14ac:dyDescent="0.25">
      <c r="A654">
        <v>19.433728670792899</v>
      </c>
    </row>
    <row r="655" spans="1:1" x14ac:dyDescent="0.25">
      <c r="A655">
        <v>19.413157873978101</v>
      </c>
    </row>
    <row r="656" spans="1:1" x14ac:dyDescent="0.25">
      <c r="A656">
        <v>19.399502675326499</v>
      </c>
    </row>
    <row r="657" spans="1:1" x14ac:dyDescent="0.25">
      <c r="A657">
        <v>19.353891333269299</v>
      </c>
    </row>
    <row r="658" spans="1:1" x14ac:dyDescent="0.25">
      <c r="A658">
        <v>19.352014615538</v>
      </c>
    </row>
    <row r="659" spans="1:1" x14ac:dyDescent="0.25">
      <c r="A659">
        <v>19.340890827725499</v>
      </c>
    </row>
    <row r="660" spans="1:1" x14ac:dyDescent="0.25">
      <c r="A660">
        <v>19.328558634311001</v>
      </c>
    </row>
    <row r="661" spans="1:1" x14ac:dyDescent="0.25">
      <c r="A661">
        <v>19.3196423416687</v>
      </c>
    </row>
    <row r="662" spans="1:1" x14ac:dyDescent="0.25">
      <c r="A662">
        <v>19.319509797093701</v>
      </c>
    </row>
    <row r="663" spans="1:1" x14ac:dyDescent="0.25">
      <c r="A663">
        <v>19.315695697281999</v>
      </c>
    </row>
    <row r="664" spans="1:1" x14ac:dyDescent="0.25">
      <c r="A664">
        <v>19.302367410242699</v>
      </c>
    </row>
    <row r="665" spans="1:1" x14ac:dyDescent="0.25">
      <c r="A665">
        <v>19.293525999671399</v>
      </c>
    </row>
    <row r="666" spans="1:1" x14ac:dyDescent="0.25">
      <c r="A666">
        <v>19.290812465264299</v>
      </c>
    </row>
    <row r="667" spans="1:1" x14ac:dyDescent="0.25">
      <c r="A667">
        <v>19.2862730316149</v>
      </c>
    </row>
    <row r="668" spans="1:1" x14ac:dyDescent="0.25">
      <c r="A668">
        <v>19.2854477523857</v>
      </c>
    </row>
    <row r="669" spans="1:1" x14ac:dyDescent="0.25">
      <c r="A669">
        <v>19.2847204672507</v>
      </c>
    </row>
    <row r="670" spans="1:1" x14ac:dyDescent="0.25">
      <c r="A670">
        <v>19.276322103036101</v>
      </c>
    </row>
    <row r="671" spans="1:1" x14ac:dyDescent="0.25">
      <c r="A671">
        <v>19.2627105636771</v>
      </c>
    </row>
    <row r="672" spans="1:1" x14ac:dyDescent="0.25">
      <c r="A672">
        <v>19.2613536902264</v>
      </c>
    </row>
    <row r="673" spans="1:1" x14ac:dyDescent="0.25">
      <c r="A673">
        <v>19.255341017234599</v>
      </c>
    </row>
    <row r="674" spans="1:1" x14ac:dyDescent="0.25">
      <c r="A674">
        <v>19.2476049868548</v>
      </c>
    </row>
    <row r="675" spans="1:1" x14ac:dyDescent="0.25">
      <c r="A675">
        <v>19.219163793203901</v>
      </c>
    </row>
    <row r="676" spans="1:1" x14ac:dyDescent="0.25">
      <c r="A676">
        <v>19.207872866613801</v>
      </c>
    </row>
    <row r="677" spans="1:1" x14ac:dyDescent="0.25">
      <c r="A677">
        <v>19.205380052995501</v>
      </c>
    </row>
    <row r="678" spans="1:1" x14ac:dyDescent="0.25">
      <c r="A678">
        <v>19.2027265535392</v>
      </c>
    </row>
    <row r="679" spans="1:1" x14ac:dyDescent="0.25">
      <c r="A679">
        <v>19.197326066147799</v>
      </c>
    </row>
    <row r="680" spans="1:1" x14ac:dyDescent="0.25">
      <c r="A680">
        <v>19.1911725848109</v>
      </c>
    </row>
    <row r="681" spans="1:1" x14ac:dyDescent="0.25">
      <c r="A681">
        <v>19.184091938374301</v>
      </c>
    </row>
    <row r="682" spans="1:1" x14ac:dyDescent="0.25">
      <c r="A682">
        <v>19.1830698919646</v>
      </c>
    </row>
    <row r="683" spans="1:1" x14ac:dyDescent="0.25">
      <c r="A683">
        <v>19.180103256760599</v>
      </c>
    </row>
    <row r="684" spans="1:1" x14ac:dyDescent="0.25">
      <c r="A684">
        <v>19.169283076317601</v>
      </c>
    </row>
    <row r="685" spans="1:1" x14ac:dyDescent="0.25">
      <c r="A685">
        <v>19.1615236779333</v>
      </c>
    </row>
    <row r="686" spans="1:1" x14ac:dyDescent="0.25">
      <c r="A686">
        <v>19.1570494413936</v>
      </c>
    </row>
    <row r="687" spans="1:1" x14ac:dyDescent="0.25">
      <c r="A687">
        <v>19.143277589796298</v>
      </c>
    </row>
    <row r="688" spans="1:1" x14ac:dyDescent="0.25">
      <c r="A688">
        <v>19.139870163875099</v>
      </c>
    </row>
    <row r="689" spans="1:1" x14ac:dyDescent="0.25">
      <c r="A689">
        <v>19.1283565028467</v>
      </c>
    </row>
    <row r="690" spans="1:1" x14ac:dyDescent="0.25">
      <c r="A690">
        <v>19.125543846385099</v>
      </c>
    </row>
    <row r="691" spans="1:1" x14ac:dyDescent="0.25">
      <c r="A691">
        <v>19.115171121127801</v>
      </c>
    </row>
    <row r="692" spans="1:1" x14ac:dyDescent="0.25">
      <c r="A692">
        <v>19.104553795103399</v>
      </c>
    </row>
    <row r="693" spans="1:1" x14ac:dyDescent="0.25">
      <c r="A693">
        <v>19.100948652095699</v>
      </c>
    </row>
    <row r="694" spans="1:1" x14ac:dyDescent="0.25">
      <c r="A694">
        <v>19.087940839702899</v>
      </c>
    </row>
    <row r="695" spans="1:1" x14ac:dyDescent="0.25">
      <c r="A695">
        <v>19.082158771742701</v>
      </c>
    </row>
    <row r="696" spans="1:1" x14ac:dyDescent="0.25">
      <c r="A696">
        <v>19.078624809456201</v>
      </c>
    </row>
    <row r="697" spans="1:1" x14ac:dyDescent="0.25">
      <c r="A697">
        <v>19.073867626152801</v>
      </c>
    </row>
    <row r="698" spans="1:1" x14ac:dyDescent="0.25">
      <c r="A698">
        <v>19.071098691737699</v>
      </c>
    </row>
    <row r="699" spans="1:1" x14ac:dyDescent="0.25">
      <c r="A699">
        <v>19.0636086691371</v>
      </c>
    </row>
    <row r="700" spans="1:1" x14ac:dyDescent="0.25">
      <c r="A700">
        <v>19.058019429888301</v>
      </c>
    </row>
    <row r="701" spans="1:1" x14ac:dyDescent="0.25">
      <c r="A701">
        <v>19.031429667263499</v>
      </c>
    </row>
    <row r="702" spans="1:1" x14ac:dyDescent="0.25">
      <c r="A702">
        <v>19.0162120323685</v>
      </c>
    </row>
    <row r="703" spans="1:1" x14ac:dyDescent="0.25">
      <c r="A703">
        <v>19.0139730245943</v>
      </c>
    </row>
    <row r="704" spans="1:1" x14ac:dyDescent="0.25">
      <c r="A704">
        <v>19.002815493499899</v>
      </c>
    </row>
    <row r="705" spans="1:1" x14ac:dyDescent="0.25">
      <c r="A705">
        <v>18.996563807962701</v>
      </c>
    </row>
    <row r="706" spans="1:1" x14ac:dyDescent="0.25">
      <c r="A706">
        <v>18.985934420249102</v>
      </c>
    </row>
    <row r="707" spans="1:1" x14ac:dyDescent="0.25">
      <c r="A707">
        <v>18.985081263191798</v>
      </c>
    </row>
    <row r="708" spans="1:1" x14ac:dyDescent="0.25">
      <c r="A708">
        <v>18.957637074276899</v>
      </c>
    </row>
    <row r="709" spans="1:1" x14ac:dyDescent="0.25">
      <c r="A709">
        <v>18.939964507094501</v>
      </c>
    </row>
    <row r="710" spans="1:1" x14ac:dyDescent="0.25">
      <c r="A710">
        <v>18.9125839215586</v>
      </c>
    </row>
    <row r="711" spans="1:1" x14ac:dyDescent="0.25">
      <c r="A711">
        <v>18.898847502427198</v>
      </c>
    </row>
    <row r="712" spans="1:1" x14ac:dyDescent="0.25">
      <c r="A712">
        <v>18.884241313327799</v>
      </c>
    </row>
    <row r="713" spans="1:1" x14ac:dyDescent="0.25">
      <c r="A713">
        <v>18.868530673849499</v>
      </c>
    </row>
    <row r="714" spans="1:1" x14ac:dyDescent="0.25">
      <c r="A714">
        <v>18.8658580756349</v>
      </c>
    </row>
    <row r="715" spans="1:1" x14ac:dyDescent="0.25">
      <c r="A715">
        <v>18.861680289146999</v>
      </c>
    </row>
    <row r="716" spans="1:1" x14ac:dyDescent="0.25">
      <c r="A716">
        <v>18.861493563872401</v>
      </c>
    </row>
    <row r="717" spans="1:1" x14ac:dyDescent="0.25">
      <c r="A717">
        <v>18.805816863141001</v>
      </c>
    </row>
    <row r="718" spans="1:1" x14ac:dyDescent="0.25">
      <c r="A718">
        <v>18.805574169644402</v>
      </c>
    </row>
    <row r="719" spans="1:1" x14ac:dyDescent="0.25">
      <c r="A719">
        <v>18.8002135735209</v>
      </c>
    </row>
    <row r="720" spans="1:1" x14ac:dyDescent="0.25">
      <c r="A720">
        <v>18.795086675245699</v>
      </c>
    </row>
    <row r="721" spans="1:1" x14ac:dyDescent="0.25">
      <c r="A721">
        <v>18.771847364337901</v>
      </c>
    </row>
    <row r="722" spans="1:1" x14ac:dyDescent="0.25">
      <c r="A722">
        <v>18.7683000325016</v>
      </c>
    </row>
    <row r="723" spans="1:1" x14ac:dyDescent="0.25">
      <c r="A723">
        <v>18.7545029422269</v>
      </c>
    </row>
    <row r="724" spans="1:1" x14ac:dyDescent="0.25">
      <c r="A724">
        <v>18.7535583935422</v>
      </c>
    </row>
    <row r="725" spans="1:1" x14ac:dyDescent="0.25">
      <c r="A725">
        <v>18.747049760695599</v>
      </c>
    </row>
    <row r="726" spans="1:1" x14ac:dyDescent="0.25">
      <c r="A726">
        <v>18.745201034131298</v>
      </c>
    </row>
    <row r="727" spans="1:1" x14ac:dyDescent="0.25">
      <c r="A727">
        <v>18.740949347084801</v>
      </c>
    </row>
    <row r="728" spans="1:1" x14ac:dyDescent="0.25">
      <c r="A728">
        <v>18.736844000524702</v>
      </c>
    </row>
    <row r="729" spans="1:1" x14ac:dyDescent="0.25">
      <c r="A729">
        <v>18.733965355738199</v>
      </c>
    </row>
    <row r="730" spans="1:1" x14ac:dyDescent="0.25">
      <c r="A730">
        <v>18.733823658292501</v>
      </c>
    </row>
    <row r="731" spans="1:1" x14ac:dyDescent="0.25">
      <c r="A731">
        <v>18.729431201720899</v>
      </c>
    </row>
    <row r="732" spans="1:1" x14ac:dyDescent="0.25">
      <c r="A732">
        <v>18.719004438804902</v>
      </c>
    </row>
    <row r="733" spans="1:1" x14ac:dyDescent="0.25">
      <c r="A733">
        <v>18.717514582336999</v>
      </c>
    </row>
    <row r="734" spans="1:1" x14ac:dyDescent="0.25">
      <c r="A734">
        <v>18.701355723583202</v>
      </c>
    </row>
    <row r="735" spans="1:1" x14ac:dyDescent="0.25">
      <c r="A735">
        <v>18.697087649684899</v>
      </c>
    </row>
    <row r="736" spans="1:1" x14ac:dyDescent="0.25">
      <c r="A736">
        <v>18.6912204293887</v>
      </c>
    </row>
    <row r="737" spans="1:1" x14ac:dyDescent="0.25">
      <c r="A737">
        <v>18.687226082540899</v>
      </c>
    </row>
    <row r="738" spans="1:1" x14ac:dyDescent="0.25">
      <c r="A738">
        <v>18.684966173370501</v>
      </c>
    </row>
    <row r="739" spans="1:1" x14ac:dyDescent="0.25">
      <c r="A739">
        <v>18.6743483532893</v>
      </c>
    </row>
    <row r="740" spans="1:1" x14ac:dyDescent="0.25">
      <c r="A740">
        <v>18.6680354129726</v>
      </c>
    </row>
    <row r="741" spans="1:1" x14ac:dyDescent="0.25">
      <c r="A741">
        <v>18.663935793127798</v>
      </c>
    </row>
    <row r="742" spans="1:1" x14ac:dyDescent="0.25">
      <c r="A742">
        <v>18.651541129086301</v>
      </c>
    </row>
    <row r="743" spans="1:1" x14ac:dyDescent="0.25">
      <c r="A743">
        <v>18.650756644436701</v>
      </c>
    </row>
    <row r="744" spans="1:1" x14ac:dyDescent="0.25">
      <c r="A744">
        <v>18.6504062071044</v>
      </c>
    </row>
    <row r="745" spans="1:1" x14ac:dyDescent="0.25">
      <c r="A745">
        <v>18.640263584777902</v>
      </c>
    </row>
    <row r="746" spans="1:1" x14ac:dyDescent="0.25">
      <c r="A746">
        <v>18.636276880589602</v>
      </c>
    </row>
    <row r="747" spans="1:1" x14ac:dyDescent="0.25">
      <c r="A747">
        <v>18.6260774515194</v>
      </c>
    </row>
    <row r="748" spans="1:1" x14ac:dyDescent="0.25">
      <c r="A748">
        <v>18.6176858639842</v>
      </c>
    </row>
    <row r="749" spans="1:1" x14ac:dyDescent="0.25">
      <c r="A749">
        <v>18.603867926052299</v>
      </c>
    </row>
    <row r="750" spans="1:1" x14ac:dyDescent="0.25">
      <c r="A750">
        <v>18.598101631349301</v>
      </c>
    </row>
    <row r="751" spans="1:1" x14ac:dyDescent="0.25">
      <c r="A751">
        <v>18.585380511036</v>
      </c>
    </row>
    <row r="752" spans="1:1" x14ac:dyDescent="0.25">
      <c r="A752">
        <v>18.576063934267601</v>
      </c>
    </row>
    <row r="753" spans="1:1" x14ac:dyDescent="0.25">
      <c r="A753">
        <v>18.569376032058798</v>
      </c>
    </row>
    <row r="754" spans="1:1" x14ac:dyDescent="0.25">
      <c r="A754">
        <v>18.548127925480699</v>
      </c>
    </row>
    <row r="755" spans="1:1" x14ac:dyDescent="0.25">
      <c r="A755">
        <v>18.5473195357172</v>
      </c>
    </row>
    <row r="756" spans="1:1" x14ac:dyDescent="0.25">
      <c r="A756">
        <v>18.533267666010701</v>
      </c>
    </row>
    <row r="757" spans="1:1" x14ac:dyDescent="0.25">
      <c r="A757">
        <v>18.5281177214524</v>
      </c>
    </row>
    <row r="758" spans="1:1" x14ac:dyDescent="0.25">
      <c r="A758">
        <v>18.5246086536261</v>
      </c>
    </row>
    <row r="759" spans="1:1" x14ac:dyDescent="0.25">
      <c r="A759">
        <v>18.515038835227902</v>
      </c>
    </row>
    <row r="760" spans="1:1" x14ac:dyDescent="0.25">
      <c r="A760">
        <v>18.501751565459902</v>
      </c>
    </row>
    <row r="761" spans="1:1" x14ac:dyDescent="0.25">
      <c r="A761">
        <v>18.501409239838999</v>
      </c>
    </row>
    <row r="762" spans="1:1" x14ac:dyDescent="0.25">
      <c r="A762">
        <v>18.495644419430199</v>
      </c>
    </row>
    <row r="763" spans="1:1" x14ac:dyDescent="0.25">
      <c r="A763">
        <v>18.490322562356699</v>
      </c>
    </row>
    <row r="764" spans="1:1" x14ac:dyDescent="0.25">
      <c r="A764">
        <v>18.488689490604699</v>
      </c>
    </row>
    <row r="765" spans="1:1" x14ac:dyDescent="0.25">
      <c r="A765">
        <v>18.4791176014981</v>
      </c>
    </row>
    <row r="766" spans="1:1" x14ac:dyDescent="0.25">
      <c r="A766">
        <v>18.4674526055977</v>
      </c>
    </row>
    <row r="767" spans="1:1" x14ac:dyDescent="0.25">
      <c r="A767">
        <v>18.455449844422599</v>
      </c>
    </row>
    <row r="768" spans="1:1" x14ac:dyDescent="0.25">
      <c r="A768">
        <v>18.445649230916199</v>
      </c>
    </row>
    <row r="769" spans="1:1" x14ac:dyDescent="0.25">
      <c r="A769">
        <v>18.442231137527799</v>
      </c>
    </row>
    <row r="770" spans="1:1" x14ac:dyDescent="0.25">
      <c r="A770">
        <v>18.4412048527204</v>
      </c>
    </row>
    <row r="771" spans="1:1" x14ac:dyDescent="0.25">
      <c r="A771">
        <v>18.412216899928101</v>
      </c>
    </row>
    <row r="772" spans="1:1" x14ac:dyDescent="0.25">
      <c r="A772">
        <v>18.411531170980801</v>
      </c>
    </row>
    <row r="773" spans="1:1" x14ac:dyDescent="0.25">
      <c r="A773">
        <v>18.404976163526999</v>
      </c>
    </row>
    <row r="774" spans="1:1" x14ac:dyDescent="0.25">
      <c r="A774">
        <v>18.396583621150899</v>
      </c>
    </row>
    <row r="775" spans="1:1" x14ac:dyDescent="0.25">
      <c r="A775">
        <v>18.392320097529801</v>
      </c>
    </row>
    <row r="776" spans="1:1" x14ac:dyDescent="0.25">
      <c r="A776">
        <v>18.387660630433601</v>
      </c>
    </row>
    <row r="777" spans="1:1" x14ac:dyDescent="0.25">
      <c r="A777">
        <v>18.386699732687202</v>
      </c>
    </row>
    <row r="778" spans="1:1" x14ac:dyDescent="0.25">
      <c r="A778">
        <v>18.381736125567599</v>
      </c>
    </row>
    <row r="779" spans="1:1" x14ac:dyDescent="0.25">
      <c r="A779">
        <v>18.340416155038501</v>
      </c>
    </row>
    <row r="780" spans="1:1" x14ac:dyDescent="0.25">
      <c r="A780">
        <v>18.339767787243101</v>
      </c>
    </row>
    <row r="781" spans="1:1" x14ac:dyDescent="0.25">
      <c r="A781">
        <v>18.3374370559246</v>
      </c>
    </row>
    <row r="782" spans="1:1" x14ac:dyDescent="0.25">
      <c r="A782">
        <v>18.3370895457812</v>
      </c>
    </row>
    <row r="783" spans="1:1" x14ac:dyDescent="0.25">
      <c r="A783">
        <v>18.284546391693699</v>
      </c>
    </row>
    <row r="784" spans="1:1" x14ac:dyDescent="0.25">
      <c r="A784">
        <v>18.276707389735101</v>
      </c>
    </row>
    <row r="785" spans="1:1" x14ac:dyDescent="0.25">
      <c r="A785">
        <v>18.267226698379801</v>
      </c>
    </row>
    <row r="786" spans="1:1" x14ac:dyDescent="0.25">
      <c r="A786">
        <v>18.250804377341801</v>
      </c>
    </row>
    <row r="787" spans="1:1" x14ac:dyDescent="0.25">
      <c r="A787">
        <v>18.2329171697784</v>
      </c>
    </row>
    <row r="788" spans="1:1" x14ac:dyDescent="0.25">
      <c r="A788">
        <v>18.2295333747191</v>
      </c>
    </row>
    <row r="789" spans="1:1" x14ac:dyDescent="0.25">
      <c r="A789">
        <v>18.184888727182202</v>
      </c>
    </row>
    <row r="790" spans="1:1" x14ac:dyDescent="0.25">
      <c r="A790">
        <v>18.156281319972901</v>
      </c>
    </row>
    <row r="791" spans="1:1" x14ac:dyDescent="0.25">
      <c r="A791">
        <v>18.1555274142614</v>
      </c>
    </row>
    <row r="792" spans="1:1" x14ac:dyDescent="0.25">
      <c r="A792">
        <v>18.153665814099298</v>
      </c>
    </row>
    <row r="793" spans="1:1" x14ac:dyDescent="0.25">
      <c r="A793">
        <v>18.151865198100101</v>
      </c>
    </row>
    <row r="794" spans="1:1" x14ac:dyDescent="0.25">
      <c r="A794">
        <v>18.142131651214498</v>
      </c>
    </row>
    <row r="795" spans="1:1" x14ac:dyDescent="0.25">
      <c r="A795">
        <v>18.115130197986399</v>
      </c>
    </row>
    <row r="796" spans="1:1" x14ac:dyDescent="0.25">
      <c r="A796">
        <v>18.114381939497601</v>
      </c>
    </row>
    <row r="797" spans="1:1" x14ac:dyDescent="0.25">
      <c r="A797">
        <v>18.1130264025645</v>
      </c>
    </row>
    <row r="798" spans="1:1" x14ac:dyDescent="0.25">
      <c r="A798">
        <v>18.109003819647199</v>
      </c>
    </row>
    <row r="799" spans="1:1" x14ac:dyDescent="0.25">
      <c r="A799">
        <v>18.082783999705299</v>
      </c>
    </row>
    <row r="800" spans="1:1" x14ac:dyDescent="0.25">
      <c r="A800">
        <v>18.0819069041403</v>
      </c>
    </row>
    <row r="801" spans="1:1" x14ac:dyDescent="0.25">
      <c r="A801">
        <v>18.059022920966601</v>
      </c>
    </row>
    <row r="802" spans="1:1" x14ac:dyDescent="0.25">
      <c r="A802">
        <v>18.0444036490541</v>
      </c>
    </row>
    <row r="803" spans="1:1" x14ac:dyDescent="0.25">
      <c r="A803">
        <v>18.003050849508799</v>
      </c>
    </row>
    <row r="804" spans="1:1" x14ac:dyDescent="0.25">
      <c r="A804">
        <v>17.975612072750099</v>
      </c>
    </row>
    <row r="805" spans="1:1" x14ac:dyDescent="0.25">
      <c r="A805">
        <v>17.962707677296301</v>
      </c>
    </row>
    <row r="806" spans="1:1" x14ac:dyDescent="0.25">
      <c r="A806">
        <v>17.961364025039899</v>
      </c>
    </row>
    <row r="807" spans="1:1" x14ac:dyDescent="0.25">
      <c r="A807">
        <v>17.960179063973701</v>
      </c>
    </row>
    <row r="808" spans="1:1" x14ac:dyDescent="0.25">
      <c r="A808">
        <v>17.948031734705602</v>
      </c>
    </row>
    <row r="809" spans="1:1" x14ac:dyDescent="0.25">
      <c r="A809">
        <v>17.934253010649702</v>
      </c>
    </row>
    <row r="810" spans="1:1" x14ac:dyDescent="0.25">
      <c r="A810">
        <v>17.929959608152998</v>
      </c>
    </row>
    <row r="811" spans="1:1" x14ac:dyDescent="0.25">
      <c r="A811">
        <v>17.921005148428399</v>
      </c>
    </row>
    <row r="812" spans="1:1" x14ac:dyDescent="0.25">
      <c r="A812">
        <v>17.916379768803701</v>
      </c>
    </row>
    <row r="813" spans="1:1" x14ac:dyDescent="0.25">
      <c r="A813">
        <v>17.910447884963599</v>
      </c>
    </row>
    <row r="814" spans="1:1" x14ac:dyDescent="0.25">
      <c r="A814">
        <v>17.908641999604502</v>
      </c>
    </row>
    <row r="815" spans="1:1" x14ac:dyDescent="0.25">
      <c r="A815">
        <v>17.903764195553901</v>
      </c>
    </row>
    <row r="816" spans="1:1" x14ac:dyDescent="0.25">
      <c r="A816">
        <v>17.903377537213402</v>
      </c>
    </row>
    <row r="817" spans="1:1" x14ac:dyDescent="0.25">
      <c r="A817">
        <v>17.897924790880001</v>
      </c>
    </row>
    <row r="818" spans="1:1" x14ac:dyDescent="0.25">
      <c r="A818">
        <v>17.891993981107799</v>
      </c>
    </row>
    <row r="819" spans="1:1" x14ac:dyDescent="0.25">
      <c r="A819">
        <v>17.885158893339401</v>
      </c>
    </row>
    <row r="820" spans="1:1" x14ac:dyDescent="0.25">
      <c r="A820">
        <v>17.877347430197801</v>
      </c>
    </row>
    <row r="821" spans="1:1" x14ac:dyDescent="0.25">
      <c r="A821">
        <v>17.833481770534799</v>
      </c>
    </row>
    <row r="822" spans="1:1" x14ac:dyDescent="0.25">
      <c r="A822">
        <v>17.8242012774766</v>
      </c>
    </row>
    <row r="823" spans="1:1" x14ac:dyDescent="0.25">
      <c r="A823">
        <v>17.782955954789902</v>
      </c>
    </row>
    <row r="824" spans="1:1" x14ac:dyDescent="0.25">
      <c r="A824">
        <v>17.781086792994401</v>
      </c>
    </row>
    <row r="825" spans="1:1" x14ac:dyDescent="0.25">
      <c r="A825">
        <v>17.761703894334001</v>
      </c>
    </row>
    <row r="826" spans="1:1" x14ac:dyDescent="0.25">
      <c r="A826">
        <v>17.754783029369801</v>
      </c>
    </row>
    <row r="827" spans="1:1" x14ac:dyDescent="0.25">
      <c r="A827">
        <v>17.7524374982704</v>
      </c>
    </row>
    <row r="828" spans="1:1" x14ac:dyDescent="0.25">
      <c r="A828">
        <v>17.727723555211401</v>
      </c>
    </row>
    <row r="829" spans="1:1" x14ac:dyDescent="0.25">
      <c r="A829">
        <v>17.727199885204602</v>
      </c>
    </row>
    <row r="830" spans="1:1" x14ac:dyDescent="0.25">
      <c r="A830">
        <v>17.7177078520332</v>
      </c>
    </row>
    <row r="831" spans="1:1" x14ac:dyDescent="0.25">
      <c r="A831">
        <v>17.712462947879299</v>
      </c>
    </row>
    <row r="832" spans="1:1" x14ac:dyDescent="0.25">
      <c r="A832">
        <v>17.707863637943401</v>
      </c>
    </row>
    <row r="833" spans="1:1" x14ac:dyDescent="0.25">
      <c r="A833">
        <v>17.707735802750101</v>
      </c>
    </row>
    <row r="834" spans="1:1" x14ac:dyDescent="0.25">
      <c r="A834">
        <v>17.701621325178099</v>
      </c>
    </row>
    <row r="835" spans="1:1" x14ac:dyDescent="0.25">
      <c r="A835">
        <v>17.6966272156589</v>
      </c>
    </row>
    <row r="836" spans="1:1" x14ac:dyDescent="0.25">
      <c r="A836">
        <v>17.6924365136631</v>
      </c>
    </row>
    <row r="837" spans="1:1" x14ac:dyDescent="0.25">
      <c r="A837">
        <v>17.688647481082299</v>
      </c>
    </row>
    <row r="838" spans="1:1" x14ac:dyDescent="0.25">
      <c r="A838">
        <v>17.687323060881699</v>
      </c>
    </row>
    <row r="839" spans="1:1" x14ac:dyDescent="0.25">
      <c r="A839">
        <v>17.678510279715301</v>
      </c>
    </row>
    <row r="840" spans="1:1" x14ac:dyDescent="0.25">
      <c r="A840">
        <v>17.6550822719691</v>
      </c>
    </row>
    <row r="841" spans="1:1" x14ac:dyDescent="0.25">
      <c r="A841">
        <v>17.625885184012699</v>
      </c>
    </row>
    <row r="842" spans="1:1" x14ac:dyDescent="0.25">
      <c r="A842">
        <v>17.602457338962601</v>
      </c>
    </row>
    <row r="843" spans="1:1" x14ac:dyDescent="0.25">
      <c r="A843">
        <v>17.5555826915542</v>
      </c>
    </row>
    <row r="844" spans="1:1" x14ac:dyDescent="0.25">
      <c r="A844">
        <v>17.548656975677599</v>
      </c>
    </row>
    <row r="845" spans="1:1" x14ac:dyDescent="0.25">
      <c r="A845">
        <v>17.5454168901739</v>
      </c>
    </row>
    <row r="846" spans="1:1" x14ac:dyDescent="0.25">
      <c r="A846">
        <v>17.538338287876599</v>
      </c>
    </row>
    <row r="847" spans="1:1" x14ac:dyDescent="0.25">
      <c r="A847">
        <v>17.530083034030302</v>
      </c>
    </row>
    <row r="848" spans="1:1" x14ac:dyDescent="0.25">
      <c r="A848">
        <v>17.527273306763899</v>
      </c>
    </row>
    <row r="849" spans="1:1" x14ac:dyDescent="0.25">
      <c r="A849">
        <v>17.511606834325601</v>
      </c>
    </row>
    <row r="850" spans="1:1" x14ac:dyDescent="0.25">
      <c r="A850">
        <v>17.507261191574099</v>
      </c>
    </row>
    <row r="851" spans="1:1" x14ac:dyDescent="0.25">
      <c r="A851">
        <v>17.504813919033801</v>
      </c>
    </row>
    <row r="852" spans="1:1" x14ac:dyDescent="0.25">
      <c r="A852">
        <v>17.504639886327201</v>
      </c>
    </row>
    <row r="853" spans="1:1" x14ac:dyDescent="0.25">
      <c r="A853">
        <v>17.496803125428301</v>
      </c>
    </row>
    <row r="854" spans="1:1" x14ac:dyDescent="0.25">
      <c r="A854">
        <v>17.470299472247099</v>
      </c>
    </row>
    <row r="855" spans="1:1" x14ac:dyDescent="0.25">
      <c r="A855">
        <v>17.468758515131999</v>
      </c>
    </row>
    <row r="856" spans="1:1" x14ac:dyDescent="0.25">
      <c r="A856">
        <v>17.461445556711499</v>
      </c>
    </row>
    <row r="857" spans="1:1" x14ac:dyDescent="0.25">
      <c r="A857">
        <v>17.461283187097099</v>
      </c>
    </row>
    <row r="858" spans="1:1" x14ac:dyDescent="0.25">
      <c r="A858">
        <v>17.4416452738839</v>
      </c>
    </row>
    <row r="859" spans="1:1" x14ac:dyDescent="0.25">
      <c r="A859">
        <v>17.432217831647201</v>
      </c>
    </row>
    <row r="860" spans="1:1" x14ac:dyDescent="0.25">
      <c r="A860">
        <v>17.402044801976501</v>
      </c>
    </row>
    <row r="861" spans="1:1" x14ac:dyDescent="0.25">
      <c r="A861">
        <v>17.400108012883098</v>
      </c>
    </row>
    <row r="862" spans="1:1" x14ac:dyDescent="0.25">
      <c r="A862">
        <v>17.372772530313</v>
      </c>
    </row>
    <row r="863" spans="1:1" x14ac:dyDescent="0.25">
      <c r="A863">
        <v>17.364264928294499</v>
      </c>
    </row>
    <row r="864" spans="1:1" x14ac:dyDescent="0.25">
      <c r="A864">
        <v>17.355087878774899</v>
      </c>
    </row>
    <row r="865" spans="1:1" x14ac:dyDescent="0.25">
      <c r="A865">
        <v>17.354884689619801</v>
      </c>
    </row>
    <row r="866" spans="1:1" x14ac:dyDescent="0.25">
      <c r="A866">
        <v>17.3480910955643</v>
      </c>
    </row>
    <row r="867" spans="1:1" x14ac:dyDescent="0.25">
      <c r="A867">
        <v>17.3468182526364</v>
      </c>
    </row>
    <row r="868" spans="1:1" x14ac:dyDescent="0.25">
      <c r="A868">
        <v>17.3456263870752</v>
      </c>
    </row>
    <row r="869" spans="1:1" x14ac:dyDescent="0.25">
      <c r="A869">
        <v>17.339356507667699</v>
      </c>
    </row>
    <row r="870" spans="1:1" x14ac:dyDescent="0.25">
      <c r="A870">
        <v>17.336319493191102</v>
      </c>
    </row>
    <row r="871" spans="1:1" x14ac:dyDescent="0.25">
      <c r="A871">
        <v>17.3206111156621</v>
      </c>
    </row>
    <row r="872" spans="1:1" x14ac:dyDescent="0.25">
      <c r="A872">
        <v>17.319983790408099</v>
      </c>
    </row>
    <row r="873" spans="1:1" x14ac:dyDescent="0.25">
      <c r="A873">
        <v>17.318011733452501</v>
      </c>
    </row>
    <row r="874" spans="1:1" x14ac:dyDescent="0.25">
      <c r="A874">
        <v>17.307983616239</v>
      </c>
    </row>
    <row r="875" spans="1:1" x14ac:dyDescent="0.25">
      <c r="A875">
        <v>17.3027058779833</v>
      </c>
    </row>
    <row r="876" spans="1:1" x14ac:dyDescent="0.25">
      <c r="A876">
        <v>17.291794832520999</v>
      </c>
    </row>
    <row r="877" spans="1:1" x14ac:dyDescent="0.25">
      <c r="A877">
        <v>17.285487566742201</v>
      </c>
    </row>
    <row r="878" spans="1:1" x14ac:dyDescent="0.25">
      <c r="A878">
        <v>17.272464156280599</v>
      </c>
    </row>
    <row r="879" spans="1:1" x14ac:dyDescent="0.25">
      <c r="A879">
        <v>17.264894606976299</v>
      </c>
    </row>
    <row r="880" spans="1:1" x14ac:dyDescent="0.25">
      <c r="A880">
        <v>17.2271884183113</v>
      </c>
    </row>
    <row r="881" spans="1:1" x14ac:dyDescent="0.25">
      <c r="A881">
        <v>17.2155957085428</v>
      </c>
    </row>
    <row r="882" spans="1:1" x14ac:dyDescent="0.25">
      <c r="A882">
        <v>17.177531612254398</v>
      </c>
    </row>
    <row r="883" spans="1:1" x14ac:dyDescent="0.25">
      <c r="A883">
        <v>17.1602209624468</v>
      </c>
    </row>
    <row r="884" spans="1:1" x14ac:dyDescent="0.25">
      <c r="A884">
        <v>17.1542426513093</v>
      </c>
    </row>
    <row r="885" spans="1:1" x14ac:dyDescent="0.25">
      <c r="A885">
        <v>17.1421530820956</v>
      </c>
    </row>
    <row r="886" spans="1:1" x14ac:dyDescent="0.25">
      <c r="A886">
        <v>17.1278239531471</v>
      </c>
    </row>
    <row r="887" spans="1:1" x14ac:dyDescent="0.25">
      <c r="A887">
        <v>17.114822977173901</v>
      </c>
    </row>
    <row r="888" spans="1:1" x14ac:dyDescent="0.25">
      <c r="A888">
        <v>17.112426723582999</v>
      </c>
    </row>
    <row r="889" spans="1:1" x14ac:dyDescent="0.25">
      <c r="A889">
        <v>17.099749682670701</v>
      </c>
    </row>
    <row r="890" spans="1:1" x14ac:dyDescent="0.25">
      <c r="A890">
        <v>17.0798507309051</v>
      </c>
    </row>
    <row r="891" spans="1:1" x14ac:dyDescent="0.25">
      <c r="A891">
        <v>17.077298440619899</v>
      </c>
    </row>
    <row r="892" spans="1:1" x14ac:dyDescent="0.25">
      <c r="A892">
        <v>17.075695134898599</v>
      </c>
    </row>
    <row r="893" spans="1:1" x14ac:dyDescent="0.25">
      <c r="A893">
        <v>17.074033965937801</v>
      </c>
    </row>
    <row r="894" spans="1:1" x14ac:dyDescent="0.25">
      <c r="A894">
        <v>17.059160189763102</v>
      </c>
    </row>
    <row r="895" spans="1:1" x14ac:dyDescent="0.25">
      <c r="A895">
        <v>17.053759011138801</v>
      </c>
    </row>
    <row r="896" spans="1:1" x14ac:dyDescent="0.25">
      <c r="A896">
        <v>17.051998640335299</v>
      </c>
    </row>
    <row r="897" spans="1:1" x14ac:dyDescent="0.25">
      <c r="A897">
        <v>17.049255848569999</v>
      </c>
    </row>
    <row r="898" spans="1:1" x14ac:dyDescent="0.25">
      <c r="A898">
        <v>17.041773708742799</v>
      </c>
    </row>
    <row r="899" spans="1:1" x14ac:dyDescent="0.25">
      <c r="A899">
        <v>17.016034221286699</v>
      </c>
    </row>
    <row r="900" spans="1:1" x14ac:dyDescent="0.25">
      <c r="A900">
        <v>16.9785916418294</v>
      </c>
    </row>
    <row r="901" spans="1:1" x14ac:dyDescent="0.25">
      <c r="A901">
        <v>16.9734159864772</v>
      </c>
    </row>
    <row r="902" spans="1:1" x14ac:dyDescent="0.25">
      <c r="A902">
        <v>16.967456270460801</v>
      </c>
    </row>
    <row r="903" spans="1:1" x14ac:dyDescent="0.25">
      <c r="A903">
        <v>16.967319093186099</v>
      </c>
    </row>
    <row r="904" spans="1:1" x14ac:dyDescent="0.25">
      <c r="A904">
        <v>16.9606546161992</v>
      </c>
    </row>
    <row r="905" spans="1:1" x14ac:dyDescent="0.25">
      <c r="A905">
        <v>16.953492809742698</v>
      </c>
    </row>
    <row r="906" spans="1:1" x14ac:dyDescent="0.25">
      <c r="A906">
        <v>16.951069892487599</v>
      </c>
    </row>
    <row r="907" spans="1:1" x14ac:dyDescent="0.25">
      <c r="A907">
        <v>16.931547684426199</v>
      </c>
    </row>
    <row r="908" spans="1:1" x14ac:dyDescent="0.25">
      <c r="A908">
        <v>16.893925690614299</v>
      </c>
    </row>
    <row r="909" spans="1:1" x14ac:dyDescent="0.25">
      <c r="A909">
        <v>16.892994591249899</v>
      </c>
    </row>
    <row r="910" spans="1:1" x14ac:dyDescent="0.25">
      <c r="A910">
        <v>16.8756754490005</v>
      </c>
    </row>
    <row r="911" spans="1:1" x14ac:dyDescent="0.25">
      <c r="A911">
        <v>16.87424456235</v>
      </c>
    </row>
    <row r="912" spans="1:1" x14ac:dyDescent="0.25">
      <c r="A912">
        <v>16.871506287821401</v>
      </c>
    </row>
    <row r="913" spans="1:1" x14ac:dyDescent="0.25">
      <c r="A913">
        <v>16.840714266621799</v>
      </c>
    </row>
    <row r="914" spans="1:1" x14ac:dyDescent="0.25">
      <c r="A914">
        <v>16.839067837917799</v>
      </c>
    </row>
    <row r="915" spans="1:1" x14ac:dyDescent="0.25">
      <c r="A915">
        <v>16.819959315349099</v>
      </c>
    </row>
    <row r="916" spans="1:1" x14ac:dyDescent="0.25">
      <c r="A916">
        <v>16.809514094999798</v>
      </c>
    </row>
    <row r="917" spans="1:1" x14ac:dyDescent="0.25">
      <c r="A917">
        <v>16.799814726656901</v>
      </c>
    </row>
    <row r="918" spans="1:1" x14ac:dyDescent="0.25">
      <c r="A918">
        <v>16.797473453469099</v>
      </c>
    </row>
    <row r="919" spans="1:1" x14ac:dyDescent="0.25">
      <c r="A919">
        <v>16.787598942671899</v>
      </c>
    </row>
    <row r="920" spans="1:1" x14ac:dyDescent="0.25">
      <c r="A920">
        <v>16.7867789647091</v>
      </c>
    </row>
    <row r="921" spans="1:1" x14ac:dyDescent="0.25">
      <c r="A921">
        <v>16.783024876940299</v>
      </c>
    </row>
    <row r="922" spans="1:1" x14ac:dyDescent="0.25">
      <c r="A922">
        <v>16.780051399206101</v>
      </c>
    </row>
    <row r="923" spans="1:1" x14ac:dyDescent="0.25">
      <c r="A923">
        <v>16.767851174494599</v>
      </c>
    </row>
    <row r="924" spans="1:1" x14ac:dyDescent="0.25">
      <c r="A924">
        <v>16.761345299826001</v>
      </c>
    </row>
    <row r="925" spans="1:1" x14ac:dyDescent="0.25">
      <c r="A925">
        <v>16.7481893881099</v>
      </c>
    </row>
    <row r="926" spans="1:1" x14ac:dyDescent="0.25">
      <c r="A926">
        <v>16.7371962347341</v>
      </c>
    </row>
    <row r="927" spans="1:1" x14ac:dyDescent="0.25">
      <c r="A927">
        <v>16.734254968178298</v>
      </c>
    </row>
    <row r="928" spans="1:1" x14ac:dyDescent="0.25">
      <c r="A928">
        <v>16.7327296765949</v>
      </c>
    </row>
    <row r="929" spans="1:1" x14ac:dyDescent="0.25">
      <c r="A929">
        <v>16.732297355712902</v>
      </c>
    </row>
    <row r="930" spans="1:1" x14ac:dyDescent="0.25">
      <c r="A930">
        <v>16.7319445053466</v>
      </c>
    </row>
    <row r="931" spans="1:1" x14ac:dyDescent="0.25">
      <c r="A931">
        <v>16.729957583329298</v>
      </c>
    </row>
    <row r="932" spans="1:1" x14ac:dyDescent="0.25">
      <c r="A932">
        <v>16.7260154809805</v>
      </c>
    </row>
    <row r="933" spans="1:1" x14ac:dyDescent="0.25">
      <c r="A933">
        <v>16.708047136035901</v>
      </c>
    </row>
    <row r="934" spans="1:1" x14ac:dyDescent="0.25">
      <c r="A934">
        <v>16.700758782163099</v>
      </c>
    </row>
    <row r="935" spans="1:1" x14ac:dyDescent="0.25">
      <c r="A935">
        <v>16.700697097127399</v>
      </c>
    </row>
    <row r="936" spans="1:1" x14ac:dyDescent="0.25">
      <c r="A936">
        <v>16.6875764957048</v>
      </c>
    </row>
    <row r="937" spans="1:1" x14ac:dyDescent="0.25">
      <c r="A937">
        <v>16.682239172844799</v>
      </c>
    </row>
    <row r="938" spans="1:1" x14ac:dyDescent="0.25">
      <c r="A938">
        <v>16.680510925628099</v>
      </c>
    </row>
    <row r="939" spans="1:1" x14ac:dyDescent="0.25">
      <c r="A939">
        <v>16.676801508682601</v>
      </c>
    </row>
    <row r="940" spans="1:1" x14ac:dyDescent="0.25">
      <c r="A940">
        <v>16.667166569936199</v>
      </c>
    </row>
    <row r="941" spans="1:1" x14ac:dyDescent="0.25">
      <c r="A941">
        <v>16.666782094933598</v>
      </c>
    </row>
    <row r="942" spans="1:1" x14ac:dyDescent="0.25">
      <c r="A942">
        <v>16.6615805795848</v>
      </c>
    </row>
    <row r="943" spans="1:1" x14ac:dyDescent="0.25">
      <c r="A943">
        <v>16.658089692998999</v>
      </c>
    </row>
    <row r="944" spans="1:1" x14ac:dyDescent="0.25">
      <c r="A944">
        <v>16.6557824379402</v>
      </c>
    </row>
    <row r="945" spans="1:1" x14ac:dyDescent="0.25">
      <c r="A945">
        <v>16.6496344539452</v>
      </c>
    </row>
    <row r="946" spans="1:1" x14ac:dyDescent="0.25">
      <c r="A946">
        <v>16.636759595846701</v>
      </c>
    </row>
    <row r="947" spans="1:1" x14ac:dyDescent="0.25">
      <c r="A947">
        <v>16.628263773767799</v>
      </c>
    </row>
    <row r="948" spans="1:1" x14ac:dyDescent="0.25">
      <c r="A948">
        <v>16.617812846761701</v>
      </c>
    </row>
    <row r="949" spans="1:1" x14ac:dyDescent="0.25">
      <c r="A949">
        <v>16.6121615465898</v>
      </c>
    </row>
    <row r="950" spans="1:1" x14ac:dyDescent="0.25">
      <c r="A950">
        <v>16.6116113249136</v>
      </c>
    </row>
    <row r="951" spans="1:1" x14ac:dyDescent="0.25">
      <c r="A951">
        <v>16.6040133805053</v>
      </c>
    </row>
    <row r="952" spans="1:1" x14ac:dyDescent="0.25">
      <c r="A952">
        <v>16.6015776678001</v>
      </c>
    </row>
    <row r="953" spans="1:1" x14ac:dyDescent="0.25">
      <c r="A953">
        <v>16.587220818750801</v>
      </c>
    </row>
    <row r="954" spans="1:1" x14ac:dyDescent="0.25">
      <c r="A954">
        <v>16.580544637918202</v>
      </c>
    </row>
    <row r="955" spans="1:1" x14ac:dyDescent="0.25">
      <c r="A955">
        <v>16.57579658297</v>
      </c>
    </row>
    <row r="956" spans="1:1" x14ac:dyDescent="0.25">
      <c r="A956">
        <v>16.574305251502999</v>
      </c>
    </row>
    <row r="957" spans="1:1" x14ac:dyDescent="0.25">
      <c r="A957">
        <v>16.571630068885799</v>
      </c>
    </row>
    <row r="958" spans="1:1" x14ac:dyDescent="0.25">
      <c r="A958">
        <v>16.5635181616104</v>
      </c>
    </row>
    <row r="959" spans="1:1" x14ac:dyDescent="0.25">
      <c r="A959">
        <v>16.550886751168299</v>
      </c>
    </row>
    <row r="960" spans="1:1" x14ac:dyDescent="0.25">
      <c r="A960">
        <v>16.549790150029001</v>
      </c>
    </row>
    <row r="961" spans="1:1" x14ac:dyDescent="0.25">
      <c r="A961">
        <v>16.545977713329599</v>
      </c>
    </row>
    <row r="962" spans="1:1" x14ac:dyDescent="0.25">
      <c r="A962">
        <v>16.536180369420201</v>
      </c>
    </row>
    <row r="963" spans="1:1" x14ac:dyDescent="0.25">
      <c r="A963">
        <v>16.5307100289128</v>
      </c>
    </row>
    <row r="964" spans="1:1" x14ac:dyDescent="0.25">
      <c r="A964">
        <v>16.5195708240256</v>
      </c>
    </row>
    <row r="965" spans="1:1" x14ac:dyDescent="0.25">
      <c r="A965">
        <v>16.504395866859198</v>
      </c>
    </row>
    <row r="966" spans="1:1" x14ac:dyDescent="0.25">
      <c r="A966">
        <v>16.499600896991399</v>
      </c>
    </row>
    <row r="967" spans="1:1" x14ac:dyDescent="0.25">
      <c r="A967">
        <v>16.4844908507966</v>
      </c>
    </row>
    <row r="968" spans="1:1" x14ac:dyDescent="0.25">
      <c r="A968">
        <v>16.473915259281799</v>
      </c>
    </row>
    <row r="969" spans="1:1" x14ac:dyDescent="0.25">
      <c r="A969">
        <v>16.4594107561601</v>
      </c>
    </row>
    <row r="970" spans="1:1" x14ac:dyDescent="0.25">
      <c r="A970">
        <v>16.433161560089399</v>
      </c>
    </row>
    <row r="971" spans="1:1" x14ac:dyDescent="0.25">
      <c r="A971">
        <v>16.422240656804401</v>
      </c>
    </row>
    <row r="972" spans="1:1" x14ac:dyDescent="0.25">
      <c r="A972">
        <v>16.416297201561601</v>
      </c>
    </row>
    <row r="973" spans="1:1" x14ac:dyDescent="0.25">
      <c r="A973">
        <v>16.3900949338312</v>
      </c>
    </row>
    <row r="974" spans="1:1" x14ac:dyDescent="0.25">
      <c r="A974">
        <v>16.387586142260201</v>
      </c>
    </row>
    <row r="975" spans="1:1" x14ac:dyDescent="0.25">
      <c r="A975">
        <v>16.3866005168857</v>
      </c>
    </row>
    <row r="976" spans="1:1" x14ac:dyDescent="0.25">
      <c r="A976">
        <v>16.378070939216201</v>
      </c>
    </row>
    <row r="977" spans="1:1" x14ac:dyDescent="0.25">
      <c r="A977">
        <v>16.3756715480617</v>
      </c>
    </row>
    <row r="978" spans="1:1" x14ac:dyDescent="0.25">
      <c r="A978">
        <v>16.326555392059799</v>
      </c>
    </row>
    <row r="979" spans="1:1" x14ac:dyDescent="0.25">
      <c r="A979">
        <v>16.314986927975099</v>
      </c>
    </row>
    <row r="980" spans="1:1" x14ac:dyDescent="0.25">
      <c r="A980">
        <v>16.314919322509599</v>
      </c>
    </row>
    <row r="981" spans="1:1" x14ac:dyDescent="0.25">
      <c r="A981">
        <v>16.3144996484722</v>
      </c>
    </row>
    <row r="982" spans="1:1" x14ac:dyDescent="0.25">
      <c r="A982">
        <v>16.309754652354499</v>
      </c>
    </row>
    <row r="983" spans="1:1" x14ac:dyDescent="0.25">
      <c r="A983">
        <v>16.295555967502299</v>
      </c>
    </row>
    <row r="984" spans="1:1" x14ac:dyDescent="0.25">
      <c r="A984">
        <v>16.2911495806772</v>
      </c>
    </row>
    <row r="985" spans="1:1" x14ac:dyDescent="0.25">
      <c r="A985">
        <v>16.2910694664285</v>
      </c>
    </row>
    <row r="986" spans="1:1" x14ac:dyDescent="0.25">
      <c r="A986">
        <v>16.2857393006888</v>
      </c>
    </row>
    <row r="987" spans="1:1" x14ac:dyDescent="0.25">
      <c r="A987">
        <v>16.271031551195499</v>
      </c>
    </row>
    <row r="988" spans="1:1" x14ac:dyDescent="0.25">
      <c r="A988">
        <v>16.2506447678238</v>
      </c>
    </row>
    <row r="989" spans="1:1" x14ac:dyDescent="0.25">
      <c r="A989">
        <v>16.229559989414302</v>
      </c>
    </row>
    <row r="990" spans="1:1" x14ac:dyDescent="0.25">
      <c r="A990">
        <v>16.2148725782844</v>
      </c>
    </row>
    <row r="991" spans="1:1" x14ac:dyDescent="0.25">
      <c r="A991">
        <v>16.2106096803914</v>
      </c>
    </row>
    <row r="992" spans="1:1" x14ac:dyDescent="0.25">
      <c r="A992">
        <v>16.208693640759499</v>
      </c>
    </row>
    <row r="993" spans="1:1" x14ac:dyDescent="0.25">
      <c r="A993">
        <v>16.203817511006399</v>
      </c>
    </row>
    <row r="994" spans="1:1" x14ac:dyDescent="0.25">
      <c r="A994">
        <v>16.1956741594785</v>
      </c>
    </row>
    <row r="995" spans="1:1" x14ac:dyDescent="0.25">
      <c r="A995">
        <v>16.1891426344942</v>
      </c>
    </row>
    <row r="996" spans="1:1" x14ac:dyDescent="0.25">
      <c r="A996">
        <v>16.186258095063199</v>
      </c>
    </row>
    <row r="997" spans="1:1" x14ac:dyDescent="0.25">
      <c r="A997">
        <v>16.1809188218716</v>
      </c>
    </row>
    <row r="998" spans="1:1" x14ac:dyDescent="0.25">
      <c r="A998">
        <v>16.151566281014301</v>
      </c>
    </row>
    <row r="999" spans="1:1" x14ac:dyDescent="0.25">
      <c r="A999">
        <v>16.1447349591128</v>
      </c>
    </row>
    <row r="1000" spans="1:1" x14ac:dyDescent="0.25">
      <c r="A1000">
        <v>16.139355004460299</v>
      </c>
    </row>
    <row r="1001" spans="1:1" x14ac:dyDescent="0.25">
      <c r="A1001">
        <v>16.137936334612299</v>
      </c>
    </row>
    <row r="1002" spans="1:1" x14ac:dyDescent="0.25">
      <c r="A1002">
        <v>16.131083770162501</v>
      </c>
    </row>
    <row r="1003" spans="1:1" x14ac:dyDescent="0.25">
      <c r="A1003">
        <v>16.111706669685798</v>
      </c>
    </row>
    <row r="1004" spans="1:1" x14ac:dyDescent="0.25">
      <c r="A1004">
        <v>16.103821244040098</v>
      </c>
    </row>
    <row r="1005" spans="1:1" x14ac:dyDescent="0.25">
      <c r="A1005">
        <v>16.0897269364647</v>
      </c>
    </row>
    <row r="1006" spans="1:1" x14ac:dyDescent="0.25">
      <c r="A1006">
        <v>16.0708953409572</v>
      </c>
    </row>
    <row r="1007" spans="1:1" x14ac:dyDescent="0.25">
      <c r="A1007">
        <v>16.061309785630801</v>
      </c>
    </row>
    <row r="1008" spans="1:1" x14ac:dyDescent="0.25">
      <c r="A1008">
        <v>16.046797480494298</v>
      </c>
    </row>
    <row r="1009" spans="1:1" x14ac:dyDescent="0.25">
      <c r="A1009">
        <v>16.037968792524801</v>
      </c>
    </row>
    <row r="1010" spans="1:1" x14ac:dyDescent="0.25">
      <c r="A1010">
        <v>16.0175316634617</v>
      </c>
    </row>
    <row r="1011" spans="1:1" x14ac:dyDescent="0.25">
      <c r="A1011">
        <v>16.002109181917199</v>
      </c>
    </row>
    <row r="1012" spans="1:1" x14ac:dyDescent="0.25">
      <c r="A1012">
        <v>15.9868364528445</v>
      </c>
    </row>
    <row r="1013" spans="1:1" x14ac:dyDescent="0.25">
      <c r="A1013">
        <v>15.9841362638085</v>
      </c>
    </row>
    <row r="1014" spans="1:1" x14ac:dyDescent="0.25">
      <c r="A1014">
        <v>15.9793311424477</v>
      </c>
    </row>
    <row r="1015" spans="1:1" x14ac:dyDescent="0.25">
      <c r="A1015">
        <v>15.968166431059</v>
      </c>
    </row>
    <row r="1016" spans="1:1" x14ac:dyDescent="0.25">
      <c r="A1016">
        <v>15.928996395567401</v>
      </c>
    </row>
    <row r="1017" spans="1:1" x14ac:dyDescent="0.25">
      <c r="A1017">
        <v>15.926328778786401</v>
      </c>
    </row>
    <row r="1018" spans="1:1" x14ac:dyDescent="0.25">
      <c r="A1018">
        <v>15.925084766493301</v>
      </c>
    </row>
    <row r="1019" spans="1:1" x14ac:dyDescent="0.25">
      <c r="A1019">
        <v>15.9130129934591</v>
      </c>
    </row>
    <row r="1020" spans="1:1" x14ac:dyDescent="0.25">
      <c r="A1020">
        <v>15.876663293652101</v>
      </c>
    </row>
    <row r="1021" spans="1:1" x14ac:dyDescent="0.25">
      <c r="A1021">
        <v>15.8750019256691</v>
      </c>
    </row>
    <row r="1022" spans="1:1" x14ac:dyDescent="0.25">
      <c r="A1022">
        <v>15.871684852276999</v>
      </c>
    </row>
    <row r="1023" spans="1:1" x14ac:dyDescent="0.25">
      <c r="A1023">
        <v>15.869290051542899</v>
      </c>
    </row>
    <row r="1024" spans="1:1" x14ac:dyDescent="0.25">
      <c r="A1024">
        <v>15.860986635452401</v>
      </c>
    </row>
    <row r="1025" spans="1:1" x14ac:dyDescent="0.25">
      <c r="A1025">
        <v>15.8608724142148</v>
      </c>
    </row>
    <row r="1026" spans="1:1" x14ac:dyDescent="0.25">
      <c r="A1026">
        <v>15.855434743960799</v>
      </c>
    </row>
    <row r="1027" spans="1:1" x14ac:dyDescent="0.25">
      <c r="A1027">
        <v>15.851143921181199</v>
      </c>
    </row>
    <row r="1028" spans="1:1" x14ac:dyDescent="0.25">
      <c r="A1028">
        <v>15.849892868723099</v>
      </c>
    </row>
    <row r="1029" spans="1:1" x14ac:dyDescent="0.25">
      <c r="A1029">
        <v>15.831141040998901</v>
      </c>
    </row>
    <row r="1030" spans="1:1" x14ac:dyDescent="0.25">
      <c r="A1030">
        <v>15.820922872576</v>
      </c>
    </row>
    <row r="1031" spans="1:1" x14ac:dyDescent="0.25">
      <c r="A1031">
        <v>15.818842384005199</v>
      </c>
    </row>
    <row r="1032" spans="1:1" x14ac:dyDescent="0.25">
      <c r="A1032">
        <v>15.8086455419178</v>
      </c>
    </row>
    <row r="1033" spans="1:1" x14ac:dyDescent="0.25">
      <c r="A1033">
        <v>15.8019184360633</v>
      </c>
    </row>
    <row r="1034" spans="1:1" x14ac:dyDescent="0.25">
      <c r="A1034">
        <v>15.7916658342304</v>
      </c>
    </row>
    <row r="1035" spans="1:1" x14ac:dyDescent="0.25">
      <c r="A1035">
        <v>15.771415259576401</v>
      </c>
    </row>
    <row r="1036" spans="1:1" x14ac:dyDescent="0.25">
      <c r="A1036">
        <v>15.769066004681401</v>
      </c>
    </row>
    <row r="1037" spans="1:1" x14ac:dyDescent="0.25">
      <c r="A1037">
        <v>15.7655617559286</v>
      </c>
    </row>
    <row r="1038" spans="1:1" x14ac:dyDescent="0.25">
      <c r="A1038">
        <v>15.762009369683801</v>
      </c>
    </row>
    <row r="1039" spans="1:1" x14ac:dyDescent="0.25">
      <c r="A1039">
        <v>15.759984207479301</v>
      </c>
    </row>
    <row r="1040" spans="1:1" x14ac:dyDescent="0.25">
      <c r="A1040">
        <v>15.738384809757299</v>
      </c>
    </row>
    <row r="1041" spans="1:1" x14ac:dyDescent="0.25">
      <c r="A1041">
        <v>15.7197353861316</v>
      </c>
    </row>
    <row r="1042" spans="1:1" x14ac:dyDescent="0.25">
      <c r="A1042">
        <v>15.7084390850905</v>
      </c>
    </row>
    <row r="1043" spans="1:1" x14ac:dyDescent="0.25">
      <c r="A1043">
        <v>15.6922982102686</v>
      </c>
    </row>
    <row r="1044" spans="1:1" x14ac:dyDescent="0.25">
      <c r="A1044">
        <v>15.6801326595153</v>
      </c>
    </row>
    <row r="1045" spans="1:1" x14ac:dyDescent="0.25">
      <c r="A1045">
        <v>15.678172486613301</v>
      </c>
    </row>
    <row r="1046" spans="1:1" x14ac:dyDescent="0.25">
      <c r="A1046">
        <v>15.675587086294399</v>
      </c>
    </row>
    <row r="1047" spans="1:1" x14ac:dyDescent="0.25">
      <c r="A1047">
        <v>15.669821441228899</v>
      </c>
    </row>
    <row r="1048" spans="1:1" x14ac:dyDescent="0.25">
      <c r="A1048">
        <v>15.643302637550599</v>
      </c>
    </row>
    <row r="1049" spans="1:1" x14ac:dyDescent="0.25">
      <c r="A1049">
        <v>15.6255272199052</v>
      </c>
    </row>
    <row r="1050" spans="1:1" x14ac:dyDescent="0.25">
      <c r="A1050">
        <v>15.6193936383586</v>
      </c>
    </row>
    <row r="1051" spans="1:1" x14ac:dyDescent="0.25">
      <c r="A1051">
        <v>15.609610505390499</v>
      </c>
    </row>
    <row r="1052" spans="1:1" x14ac:dyDescent="0.25">
      <c r="A1052">
        <v>15.599036366391299</v>
      </c>
    </row>
    <row r="1053" spans="1:1" x14ac:dyDescent="0.25">
      <c r="A1053">
        <v>15.5988479039318</v>
      </c>
    </row>
    <row r="1054" spans="1:1" x14ac:dyDescent="0.25">
      <c r="A1054">
        <v>15.592219152833801</v>
      </c>
    </row>
    <row r="1055" spans="1:1" x14ac:dyDescent="0.25">
      <c r="A1055">
        <v>15.5901892118088</v>
      </c>
    </row>
    <row r="1056" spans="1:1" x14ac:dyDescent="0.25">
      <c r="A1056">
        <v>15.583599003439399</v>
      </c>
    </row>
    <row r="1057" spans="1:1" x14ac:dyDescent="0.25">
      <c r="A1057">
        <v>15.5741200579679</v>
      </c>
    </row>
    <row r="1058" spans="1:1" x14ac:dyDescent="0.25">
      <c r="A1058">
        <v>15.5733475980599</v>
      </c>
    </row>
    <row r="1059" spans="1:1" x14ac:dyDescent="0.25">
      <c r="A1059">
        <v>15.569576988473299</v>
      </c>
    </row>
    <row r="1060" spans="1:1" x14ac:dyDescent="0.25">
      <c r="A1060">
        <v>15.5501744160636</v>
      </c>
    </row>
    <row r="1061" spans="1:1" x14ac:dyDescent="0.25">
      <c r="A1061">
        <v>15.5356176948327</v>
      </c>
    </row>
    <row r="1062" spans="1:1" x14ac:dyDescent="0.25">
      <c r="A1062">
        <v>15.506914291050901</v>
      </c>
    </row>
    <row r="1063" spans="1:1" x14ac:dyDescent="0.25">
      <c r="A1063">
        <v>15.503116582481001</v>
      </c>
    </row>
    <row r="1064" spans="1:1" x14ac:dyDescent="0.25">
      <c r="A1064">
        <v>15.499484380133399</v>
      </c>
    </row>
    <row r="1065" spans="1:1" x14ac:dyDescent="0.25">
      <c r="A1065">
        <v>15.497113110834499</v>
      </c>
    </row>
    <row r="1066" spans="1:1" x14ac:dyDescent="0.25">
      <c r="A1066">
        <v>15.496259702908899</v>
      </c>
    </row>
    <row r="1067" spans="1:1" x14ac:dyDescent="0.25">
      <c r="A1067">
        <v>15.4867835463016</v>
      </c>
    </row>
    <row r="1068" spans="1:1" x14ac:dyDescent="0.25">
      <c r="A1068">
        <v>15.4797607794823</v>
      </c>
    </row>
    <row r="1069" spans="1:1" x14ac:dyDescent="0.25">
      <c r="A1069">
        <v>15.479126451773601</v>
      </c>
    </row>
    <row r="1070" spans="1:1" x14ac:dyDescent="0.25">
      <c r="A1070">
        <v>15.477724709723899</v>
      </c>
    </row>
    <row r="1071" spans="1:1" x14ac:dyDescent="0.25">
      <c r="A1071">
        <v>15.4693502853222</v>
      </c>
    </row>
    <row r="1072" spans="1:1" x14ac:dyDescent="0.25">
      <c r="A1072">
        <v>15.4522282309057</v>
      </c>
    </row>
    <row r="1073" spans="1:1" x14ac:dyDescent="0.25">
      <c r="A1073">
        <v>15.447766093840199</v>
      </c>
    </row>
    <row r="1074" spans="1:1" x14ac:dyDescent="0.25">
      <c r="A1074">
        <v>15.441574274017499</v>
      </c>
    </row>
    <row r="1075" spans="1:1" x14ac:dyDescent="0.25">
      <c r="A1075">
        <v>15.431775898126499</v>
      </c>
    </row>
    <row r="1076" spans="1:1" x14ac:dyDescent="0.25">
      <c r="A1076">
        <v>15.431402441774299</v>
      </c>
    </row>
    <row r="1077" spans="1:1" x14ac:dyDescent="0.25">
      <c r="A1077">
        <v>15.4244343591588</v>
      </c>
    </row>
    <row r="1078" spans="1:1" x14ac:dyDescent="0.25">
      <c r="A1078">
        <v>15.4233646997015</v>
      </c>
    </row>
    <row r="1079" spans="1:1" x14ac:dyDescent="0.25">
      <c r="A1079">
        <v>15.423354098574</v>
      </c>
    </row>
    <row r="1080" spans="1:1" x14ac:dyDescent="0.25">
      <c r="A1080">
        <v>15.419879316324099</v>
      </c>
    </row>
    <row r="1081" spans="1:1" x14ac:dyDescent="0.25">
      <c r="A1081">
        <v>15.4083174487028</v>
      </c>
    </row>
    <row r="1082" spans="1:1" x14ac:dyDescent="0.25">
      <c r="A1082">
        <v>15.3802447630068</v>
      </c>
    </row>
    <row r="1083" spans="1:1" x14ac:dyDescent="0.25">
      <c r="A1083">
        <v>15.3747991502328</v>
      </c>
    </row>
    <row r="1084" spans="1:1" x14ac:dyDescent="0.25">
      <c r="A1084">
        <v>15.3745602889968</v>
      </c>
    </row>
    <row r="1085" spans="1:1" x14ac:dyDescent="0.25">
      <c r="A1085">
        <v>15.3740145485816</v>
      </c>
    </row>
    <row r="1086" spans="1:1" x14ac:dyDescent="0.25">
      <c r="A1086">
        <v>15.3318436011459</v>
      </c>
    </row>
    <row r="1087" spans="1:1" x14ac:dyDescent="0.25">
      <c r="A1087">
        <v>15.321046366355001</v>
      </c>
    </row>
    <row r="1088" spans="1:1" x14ac:dyDescent="0.25">
      <c r="A1088">
        <v>15.320875131009901</v>
      </c>
    </row>
    <row r="1089" spans="1:1" x14ac:dyDescent="0.25">
      <c r="A1089">
        <v>15.306839138763999</v>
      </c>
    </row>
    <row r="1090" spans="1:1" x14ac:dyDescent="0.25">
      <c r="A1090">
        <v>15.300132622301</v>
      </c>
    </row>
    <row r="1091" spans="1:1" x14ac:dyDescent="0.25">
      <c r="A1091">
        <v>15.264253420655701</v>
      </c>
    </row>
    <row r="1092" spans="1:1" x14ac:dyDescent="0.25">
      <c r="A1092">
        <v>15.248286304368699</v>
      </c>
    </row>
    <row r="1093" spans="1:1" x14ac:dyDescent="0.25">
      <c r="A1093">
        <v>15.2455381836785</v>
      </c>
    </row>
    <row r="1094" spans="1:1" x14ac:dyDescent="0.25">
      <c r="A1094">
        <v>15.2312920594413</v>
      </c>
    </row>
    <row r="1095" spans="1:1" x14ac:dyDescent="0.25">
      <c r="A1095">
        <v>15.2305648483567</v>
      </c>
    </row>
    <row r="1096" spans="1:1" x14ac:dyDescent="0.25">
      <c r="A1096">
        <v>15.222168543279199</v>
      </c>
    </row>
    <row r="1097" spans="1:1" x14ac:dyDescent="0.25">
      <c r="A1097">
        <v>15.215103428830099</v>
      </c>
    </row>
    <row r="1098" spans="1:1" x14ac:dyDescent="0.25">
      <c r="A1098">
        <v>15.2130214303405</v>
      </c>
    </row>
    <row r="1099" spans="1:1" x14ac:dyDescent="0.25">
      <c r="A1099">
        <v>15.1842141370569</v>
      </c>
    </row>
    <row r="1100" spans="1:1" x14ac:dyDescent="0.25">
      <c r="A1100">
        <v>15.1728890706417</v>
      </c>
    </row>
    <row r="1101" spans="1:1" x14ac:dyDescent="0.25">
      <c r="A1101">
        <v>15.167799869789899</v>
      </c>
    </row>
    <row r="1102" spans="1:1" x14ac:dyDescent="0.25">
      <c r="A1102">
        <v>15.145904184630201</v>
      </c>
    </row>
    <row r="1103" spans="1:1" x14ac:dyDescent="0.25">
      <c r="A1103">
        <v>15.137501693476301</v>
      </c>
    </row>
    <row r="1104" spans="1:1" x14ac:dyDescent="0.25">
      <c r="A1104">
        <v>15.104775600782601</v>
      </c>
    </row>
    <row r="1105" spans="1:1" x14ac:dyDescent="0.25">
      <c r="A1105">
        <v>15.0977365800307</v>
      </c>
    </row>
    <row r="1106" spans="1:1" x14ac:dyDescent="0.25">
      <c r="A1106">
        <v>15.073713348077099</v>
      </c>
    </row>
    <row r="1107" spans="1:1" x14ac:dyDescent="0.25">
      <c r="A1107">
        <v>15.070332494673099</v>
      </c>
    </row>
    <row r="1108" spans="1:1" x14ac:dyDescent="0.25">
      <c r="A1108">
        <v>15.038849597957901</v>
      </c>
    </row>
    <row r="1109" spans="1:1" x14ac:dyDescent="0.25">
      <c r="A1109">
        <v>15.028838707631399</v>
      </c>
    </row>
    <row r="1110" spans="1:1" x14ac:dyDescent="0.25">
      <c r="A1110">
        <v>15.028425403547701</v>
      </c>
    </row>
    <row r="1111" spans="1:1" x14ac:dyDescent="0.25">
      <c r="A1111">
        <v>15.0165232873658</v>
      </c>
    </row>
    <row r="1112" spans="1:1" x14ac:dyDescent="0.25">
      <c r="A1112">
        <v>15.010690873840501</v>
      </c>
    </row>
    <row r="1113" spans="1:1" x14ac:dyDescent="0.25">
      <c r="A1113">
        <v>15.009621846335699</v>
      </c>
    </row>
    <row r="1114" spans="1:1" x14ac:dyDescent="0.25">
      <c r="A1114">
        <v>15.0011877106447</v>
      </c>
    </row>
    <row r="1115" spans="1:1" x14ac:dyDescent="0.25">
      <c r="A1115">
        <v>14.9964088164466</v>
      </c>
    </row>
    <row r="1116" spans="1:1" x14ac:dyDescent="0.25">
      <c r="A1116">
        <v>14.993383718493901</v>
      </c>
    </row>
    <row r="1117" spans="1:1" x14ac:dyDescent="0.25">
      <c r="A1117">
        <v>14.989834058120801</v>
      </c>
    </row>
    <row r="1118" spans="1:1" x14ac:dyDescent="0.25">
      <c r="A1118">
        <v>14.962981799427499</v>
      </c>
    </row>
    <row r="1119" spans="1:1" x14ac:dyDescent="0.25">
      <c r="A1119">
        <v>14.9407971721725</v>
      </c>
    </row>
    <row r="1120" spans="1:1" x14ac:dyDescent="0.25">
      <c r="A1120">
        <v>14.9118080613988</v>
      </c>
    </row>
    <row r="1121" spans="1:1" x14ac:dyDescent="0.25">
      <c r="A1121">
        <v>14.903517864584799</v>
      </c>
    </row>
    <row r="1122" spans="1:1" x14ac:dyDescent="0.25">
      <c r="A1122">
        <v>14.8874633873605</v>
      </c>
    </row>
    <row r="1123" spans="1:1" x14ac:dyDescent="0.25">
      <c r="A1123">
        <v>14.884166412668099</v>
      </c>
    </row>
    <row r="1124" spans="1:1" x14ac:dyDescent="0.25">
      <c r="A1124">
        <v>14.874158911010699</v>
      </c>
    </row>
    <row r="1125" spans="1:1" x14ac:dyDescent="0.25">
      <c r="A1125">
        <v>14.871818821179801</v>
      </c>
    </row>
    <row r="1126" spans="1:1" x14ac:dyDescent="0.25">
      <c r="A1126">
        <v>14.866841133879101</v>
      </c>
    </row>
    <row r="1127" spans="1:1" x14ac:dyDescent="0.25">
      <c r="A1127">
        <v>14.866706805812701</v>
      </c>
    </row>
    <row r="1128" spans="1:1" x14ac:dyDescent="0.25">
      <c r="A1128">
        <v>14.8596245110702</v>
      </c>
    </row>
    <row r="1129" spans="1:1" x14ac:dyDescent="0.25">
      <c r="A1129">
        <v>14.833883097152899</v>
      </c>
    </row>
    <row r="1130" spans="1:1" x14ac:dyDescent="0.25">
      <c r="A1130">
        <v>14.827051370721</v>
      </c>
    </row>
    <row r="1131" spans="1:1" x14ac:dyDescent="0.25">
      <c r="A1131">
        <v>14.812314214193499</v>
      </c>
    </row>
    <row r="1132" spans="1:1" x14ac:dyDescent="0.25">
      <c r="A1132">
        <v>14.8088674860706</v>
      </c>
    </row>
    <row r="1133" spans="1:1" x14ac:dyDescent="0.25">
      <c r="A1133">
        <v>14.8075451810892</v>
      </c>
    </row>
    <row r="1134" spans="1:1" x14ac:dyDescent="0.25">
      <c r="A1134">
        <v>14.7804452317919</v>
      </c>
    </row>
    <row r="1135" spans="1:1" x14ac:dyDescent="0.25">
      <c r="A1135">
        <v>14.776313124389301</v>
      </c>
    </row>
    <row r="1136" spans="1:1" x14ac:dyDescent="0.25">
      <c r="A1136">
        <v>14.764716046033501</v>
      </c>
    </row>
    <row r="1137" spans="1:1" x14ac:dyDescent="0.25">
      <c r="A1137">
        <v>14.713886052977299</v>
      </c>
    </row>
    <row r="1138" spans="1:1" x14ac:dyDescent="0.25">
      <c r="A1138">
        <v>14.699408529597299</v>
      </c>
    </row>
    <row r="1139" spans="1:1" x14ac:dyDescent="0.25">
      <c r="A1139">
        <v>14.6974714968255</v>
      </c>
    </row>
    <row r="1140" spans="1:1" x14ac:dyDescent="0.25">
      <c r="A1140">
        <v>14.6955798065268</v>
      </c>
    </row>
    <row r="1141" spans="1:1" x14ac:dyDescent="0.25">
      <c r="A1141">
        <v>14.6886020420596</v>
      </c>
    </row>
    <row r="1142" spans="1:1" x14ac:dyDescent="0.25">
      <c r="A1142">
        <v>14.680247980534901</v>
      </c>
    </row>
    <row r="1143" spans="1:1" x14ac:dyDescent="0.25">
      <c r="A1143">
        <v>14.659780248694</v>
      </c>
    </row>
    <row r="1144" spans="1:1" x14ac:dyDescent="0.25">
      <c r="A1144">
        <v>14.640667683545001</v>
      </c>
    </row>
    <row r="1145" spans="1:1" x14ac:dyDescent="0.25">
      <c r="A1145">
        <v>14.6309632885193</v>
      </c>
    </row>
    <row r="1146" spans="1:1" x14ac:dyDescent="0.25">
      <c r="A1146">
        <v>14.6254105532118</v>
      </c>
    </row>
    <row r="1147" spans="1:1" x14ac:dyDescent="0.25">
      <c r="A1147">
        <v>14.623468976956101</v>
      </c>
    </row>
    <row r="1148" spans="1:1" x14ac:dyDescent="0.25">
      <c r="A1148">
        <v>14.5877670292611</v>
      </c>
    </row>
    <row r="1149" spans="1:1" x14ac:dyDescent="0.25">
      <c r="A1149">
        <v>14.5820952414253</v>
      </c>
    </row>
    <row r="1150" spans="1:1" x14ac:dyDescent="0.25">
      <c r="A1150">
        <v>14.5472018357483</v>
      </c>
    </row>
    <row r="1151" spans="1:1" x14ac:dyDescent="0.25">
      <c r="A1151">
        <v>14.5423578545571</v>
      </c>
    </row>
    <row r="1152" spans="1:1" x14ac:dyDescent="0.25">
      <c r="A1152">
        <v>14.529500856189101</v>
      </c>
    </row>
    <row r="1153" spans="1:1" x14ac:dyDescent="0.25">
      <c r="A1153">
        <v>14.499720878347899</v>
      </c>
    </row>
    <row r="1154" spans="1:1" x14ac:dyDescent="0.25">
      <c r="A1154">
        <v>14.4983928388632</v>
      </c>
    </row>
    <row r="1155" spans="1:1" x14ac:dyDescent="0.25">
      <c r="A1155">
        <v>14.475606586599399</v>
      </c>
    </row>
    <row r="1156" spans="1:1" x14ac:dyDescent="0.25">
      <c r="A1156">
        <v>14.4411977269892</v>
      </c>
    </row>
    <row r="1157" spans="1:1" x14ac:dyDescent="0.25">
      <c r="A1157">
        <v>14.4349334563758</v>
      </c>
    </row>
    <row r="1158" spans="1:1" x14ac:dyDescent="0.25">
      <c r="A1158">
        <v>14.4158195483295</v>
      </c>
    </row>
    <row r="1159" spans="1:1" x14ac:dyDescent="0.25">
      <c r="A1159">
        <v>14.3917809394807</v>
      </c>
    </row>
    <row r="1160" spans="1:1" x14ac:dyDescent="0.25">
      <c r="A1160">
        <v>14.3764162950994</v>
      </c>
    </row>
    <row r="1161" spans="1:1" x14ac:dyDescent="0.25">
      <c r="A1161">
        <v>14.360854471095999</v>
      </c>
    </row>
    <row r="1162" spans="1:1" x14ac:dyDescent="0.25">
      <c r="A1162">
        <v>14.328205139863099</v>
      </c>
    </row>
    <row r="1163" spans="1:1" x14ac:dyDescent="0.25">
      <c r="A1163">
        <v>14.300330280451499</v>
      </c>
    </row>
    <row r="1164" spans="1:1" x14ac:dyDescent="0.25">
      <c r="A1164">
        <v>14.2925231208488</v>
      </c>
    </row>
    <row r="1165" spans="1:1" x14ac:dyDescent="0.25">
      <c r="A1165">
        <v>14.285981313511501</v>
      </c>
    </row>
    <row r="1166" spans="1:1" x14ac:dyDescent="0.25">
      <c r="A1166">
        <v>14.282138988961</v>
      </c>
    </row>
    <row r="1167" spans="1:1" x14ac:dyDescent="0.25">
      <c r="A1167">
        <v>14.2665558292812</v>
      </c>
    </row>
    <row r="1168" spans="1:1" x14ac:dyDescent="0.25">
      <c r="A1168">
        <v>14.2386074312061</v>
      </c>
    </row>
    <row r="1169" spans="1:1" x14ac:dyDescent="0.25">
      <c r="A1169">
        <v>14.233555934481</v>
      </c>
    </row>
    <row r="1170" spans="1:1" x14ac:dyDescent="0.25">
      <c r="A1170">
        <v>14.220664940149501</v>
      </c>
    </row>
    <row r="1171" spans="1:1" x14ac:dyDescent="0.25">
      <c r="A1171">
        <v>14.2124015331681</v>
      </c>
    </row>
    <row r="1172" spans="1:1" x14ac:dyDescent="0.25">
      <c r="A1172">
        <v>14.172984174125</v>
      </c>
    </row>
    <row r="1173" spans="1:1" x14ac:dyDescent="0.25">
      <c r="A1173">
        <v>14.160479158912599</v>
      </c>
    </row>
    <row r="1174" spans="1:1" x14ac:dyDescent="0.25">
      <c r="A1174">
        <v>14.1563417562589</v>
      </c>
    </row>
    <row r="1175" spans="1:1" x14ac:dyDescent="0.25">
      <c r="A1175">
        <v>14.133293735714901</v>
      </c>
    </row>
    <row r="1176" spans="1:1" x14ac:dyDescent="0.25">
      <c r="A1176">
        <v>14.1191112648778</v>
      </c>
    </row>
    <row r="1177" spans="1:1" x14ac:dyDescent="0.25">
      <c r="A1177">
        <v>14.1105083469731</v>
      </c>
    </row>
    <row r="1178" spans="1:1" x14ac:dyDescent="0.25">
      <c r="A1178">
        <v>14.1078753616552</v>
      </c>
    </row>
    <row r="1179" spans="1:1" x14ac:dyDescent="0.25">
      <c r="A1179">
        <v>14.1044591636829</v>
      </c>
    </row>
    <row r="1180" spans="1:1" x14ac:dyDescent="0.25">
      <c r="A1180">
        <v>14.0695292607819</v>
      </c>
    </row>
    <row r="1181" spans="1:1" x14ac:dyDescent="0.25">
      <c r="A1181">
        <v>14.0675700940141</v>
      </c>
    </row>
    <row r="1182" spans="1:1" x14ac:dyDescent="0.25">
      <c r="A1182">
        <v>14.0577498789813</v>
      </c>
    </row>
    <row r="1183" spans="1:1" x14ac:dyDescent="0.25">
      <c r="A1183">
        <v>14.055792426256099</v>
      </c>
    </row>
    <row r="1184" spans="1:1" x14ac:dyDescent="0.25">
      <c r="A1184">
        <v>14.0492576334125</v>
      </c>
    </row>
    <row r="1185" spans="1:1" x14ac:dyDescent="0.25">
      <c r="A1185">
        <v>14.048353044396301</v>
      </c>
    </row>
    <row r="1186" spans="1:1" x14ac:dyDescent="0.25">
      <c r="A1186">
        <v>14.0454823534117</v>
      </c>
    </row>
    <row r="1187" spans="1:1" x14ac:dyDescent="0.25">
      <c r="A1187">
        <v>14.0442732104584</v>
      </c>
    </row>
    <row r="1188" spans="1:1" x14ac:dyDescent="0.25">
      <c r="A1188">
        <v>14.0378039108686</v>
      </c>
    </row>
    <row r="1189" spans="1:1" x14ac:dyDescent="0.25">
      <c r="A1189">
        <v>14.034281872970899</v>
      </c>
    </row>
    <row r="1190" spans="1:1" x14ac:dyDescent="0.25">
      <c r="A1190">
        <v>14.017055424374901</v>
      </c>
    </row>
    <row r="1191" spans="1:1" x14ac:dyDescent="0.25">
      <c r="A1191">
        <v>13.9796216640508</v>
      </c>
    </row>
    <row r="1192" spans="1:1" x14ac:dyDescent="0.25">
      <c r="A1192">
        <v>13.9741654727572</v>
      </c>
    </row>
    <row r="1193" spans="1:1" x14ac:dyDescent="0.25">
      <c r="A1193">
        <v>13.9542210452608</v>
      </c>
    </row>
    <row r="1194" spans="1:1" x14ac:dyDescent="0.25">
      <c r="A1194">
        <v>13.937015559293799</v>
      </c>
    </row>
    <row r="1195" spans="1:1" x14ac:dyDescent="0.25">
      <c r="A1195">
        <v>13.935503361917</v>
      </c>
    </row>
    <row r="1196" spans="1:1" x14ac:dyDescent="0.25">
      <c r="A1196">
        <v>13.9342370759937</v>
      </c>
    </row>
    <row r="1197" spans="1:1" x14ac:dyDescent="0.25">
      <c r="A1197">
        <v>13.9245973643764</v>
      </c>
    </row>
    <row r="1198" spans="1:1" x14ac:dyDescent="0.25">
      <c r="A1198">
        <v>13.8953674384666</v>
      </c>
    </row>
    <row r="1199" spans="1:1" x14ac:dyDescent="0.25">
      <c r="A1199">
        <v>13.8909684939531</v>
      </c>
    </row>
    <row r="1200" spans="1:1" x14ac:dyDescent="0.25">
      <c r="A1200">
        <v>13.8774595030934</v>
      </c>
    </row>
    <row r="1201" spans="1:1" x14ac:dyDescent="0.25">
      <c r="A1201">
        <v>13.8653031676195</v>
      </c>
    </row>
    <row r="1202" spans="1:1" x14ac:dyDescent="0.25">
      <c r="A1202">
        <v>13.860385803432701</v>
      </c>
    </row>
    <row r="1203" spans="1:1" x14ac:dyDescent="0.25">
      <c r="A1203">
        <v>13.8404142282664</v>
      </c>
    </row>
    <row r="1204" spans="1:1" x14ac:dyDescent="0.25">
      <c r="A1204">
        <v>13.8307652000892</v>
      </c>
    </row>
    <row r="1205" spans="1:1" x14ac:dyDescent="0.25">
      <c r="A1205">
        <v>13.7965964618089</v>
      </c>
    </row>
    <row r="1206" spans="1:1" x14ac:dyDescent="0.25">
      <c r="A1206">
        <v>13.7531243264939</v>
      </c>
    </row>
    <row r="1207" spans="1:1" x14ac:dyDescent="0.25">
      <c r="A1207">
        <v>13.738023733419499</v>
      </c>
    </row>
    <row r="1208" spans="1:1" x14ac:dyDescent="0.25">
      <c r="A1208">
        <v>13.7295740407341</v>
      </c>
    </row>
    <row r="1209" spans="1:1" x14ac:dyDescent="0.25">
      <c r="A1209">
        <v>13.729109614610801</v>
      </c>
    </row>
    <row r="1210" spans="1:1" x14ac:dyDescent="0.25">
      <c r="A1210">
        <v>13.710592254895399</v>
      </c>
    </row>
    <row r="1211" spans="1:1" x14ac:dyDescent="0.25">
      <c r="A1211">
        <v>13.672289965108201</v>
      </c>
    </row>
    <row r="1212" spans="1:1" x14ac:dyDescent="0.25">
      <c r="A1212">
        <v>13.660030826465899</v>
      </c>
    </row>
    <row r="1213" spans="1:1" x14ac:dyDescent="0.25">
      <c r="A1213">
        <v>13.6596498242085</v>
      </c>
    </row>
    <row r="1214" spans="1:1" x14ac:dyDescent="0.25">
      <c r="A1214">
        <v>13.6503587766036</v>
      </c>
    </row>
    <row r="1215" spans="1:1" x14ac:dyDescent="0.25">
      <c r="A1215">
        <v>13.647561430892999</v>
      </c>
    </row>
    <row r="1216" spans="1:1" x14ac:dyDescent="0.25">
      <c r="A1216">
        <v>13.6289327348108</v>
      </c>
    </row>
    <row r="1217" spans="1:1" x14ac:dyDescent="0.25">
      <c r="A1217">
        <v>13.6254997746871</v>
      </c>
    </row>
    <row r="1218" spans="1:1" x14ac:dyDescent="0.25">
      <c r="A1218">
        <v>13.623012598540701</v>
      </c>
    </row>
    <row r="1219" spans="1:1" x14ac:dyDescent="0.25">
      <c r="A1219">
        <v>13.621789628752801</v>
      </c>
    </row>
    <row r="1220" spans="1:1" x14ac:dyDescent="0.25">
      <c r="A1220">
        <v>13.620063358516299</v>
      </c>
    </row>
    <row r="1221" spans="1:1" x14ac:dyDescent="0.25">
      <c r="A1221">
        <v>13.5874101616165</v>
      </c>
    </row>
    <row r="1222" spans="1:1" x14ac:dyDescent="0.25">
      <c r="A1222">
        <v>13.569430106308801</v>
      </c>
    </row>
    <row r="1223" spans="1:1" x14ac:dyDescent="0.25">
      <c r="A1223">
        <v>13.532260172269799</v>
      </c>
    </row>
    <row r="1224" spans="1:1" x14ac:dyDescent="0.25">
      <c r="A1224">
        <v>13.5275345288784</v>
      </c>
    </row>
    <row r="1225" spans="1:1" x14ac:dyDescent="0.25">
      <c r="A1225">
        <v>13.5251771171397</v>
      </c>
    </row>
    <row r="1226" spans="1:1" x14ac:dyDescent="0.25">
      <c r="A1226">
        <v>13.517711690223299</v>
      </c>
    </row>
    <row r="1227" spans="1:1" x14ac:dyDescent="0.25">
      <c r="A1227">
        <v>13.513601747498701</v>
      </c>
    </row>
    <row r="1228" spans="1:1" x14ac:dyDescent="0.25">
      <c r="A1228">
        <v>13.4987363597486</v>
      </c>
    </row>
    <row r="1229" spans="1:1" x14ac:dyDescent="0.25">
      <c r="A1229">
        <v>13.455899753268</v>
      </c>
    </row>
    <row r="1230" spans="1:1" x14ac:dyDescent="0.25">
      <c r="A1230">
        <v>13.437865307778599</v>
      </c>
    </row>
    <row r="1231" spans="1:1" x14ac:dyDescent="0.25">
      <c r="A1231">
        <v>13.4165227365364</v>
      </c>
    </row>
    <row r="1232" spans="1:1" x14ac:dyDescent="0.25">
      <c r="A1232">
        <v>13.405642085704001</v>
      </c>
    </row>
    <row r="1233" spans="1:1" x14ac:dyDescent="0.25">
      <c r="A1233">
        <v>13.3686793199627</v>
      </c>
    </row>
    <row r="1234" spans="1:1" x14ac:dyDescent="0.25">
      <c r="A1234">
        <v>13.357434995537099</v>
      </c>
    </row>
    <row r="1235" spans="1:1" x14ac:dyDescent="0.25">
      <c r="A1235">
        <v>13.3360677225335</v>
      </c>
    </row>
    <row r="1236" spans="1:1" x14ac:dyDescent="0.25">
      <c r="A1236">
        <v>13.331182312533199</v>
      </c>
    </row>
    <row r="1237" spans="1:1" x14ac:dyDescent="0.25">
      <c r="A1237">
        <v>13.294389540704699</v>
      </c>
    </row>
    <row r="1238" spans="1:1" x14ac:dyDescent="0.25">
      <c r="A1238">
        <v>13.284699825739301</v>
      </c>
    </row>
    <row r="1239" spans="1:1" x14ac:dyDescent="0.25">
      <c r="A1239">
        <v>13.2619482905039</v>
      </c>
    </row>
    <row r="1240" spans="1:1" x14ac:dyDescent="0.25">
      <c r="A1240">
        <v>13.2512393827898</v>
      </c>
    </row>
    <row r="1241" spans="1:1" x14ac:dyDescent="0.25">
      <c r="A1241">
        <v>13.1938016344797</v>
      </c>
    </row>
    <row r="1242" spans="1:1" x14ac:dyDescent="0.25">
      <c r="A1242">
        <v>13.163448330129899</v>
      </c>
    </row>
    <row r="1243" spans="1:1" x14ac:dyDescent="0.25">
      <c r="A1243">
        <v>13.141057338737999</v>
      </c>
    </row>
    <row r="1244" spans="1:1" x14ac:dyDescent="0.25">
      <c r="A1244">
        <v>13.140340747864901</v>
      </c>
    </row>
    <row r="1245" spans="1:1" x14ac:dyDescent="0.25">
      <c r="A1245">
        <v>13.135541859017399</v>
      </c>
    </row>
    <row r="1246" spans="1:1" x14ac:dyDescent="0.25">
      <c r="A1246">
        <v>13.1260492552024</v>
      </c>
    </row>
    <row r="1247" spans="1:1" x14ac:dyDescent="0.25">
      <c r="A1247">
        <v>13.115349646501899</v>
      </c>
    </row>
    <row r="1248" spans="1:1" x14ac:dyDescent="0.25">
      <c r="A1248">
        <v>13.1099349418675</v>
      </c>
    </row>
    <row r="1249" spans="1:1" x14ac:dyDescent="0.25">
      <c r="A1249">
        <v>13.1038785792604</v>
      </c>
    </row>
    <row r="1250" spans="1:1" x14ac:dyDescent="0.25">
      <c r="A1250">
        <v>13.102022122557999</v>
      </c>
    </row>
    <row r="1251" spans="1:1" x14ac:dyDescent="0.25">
      <c r="A1251">
        <v>13.0892877193528</v>
      </c>
    </row>
    <row r="1252" spans="1:1" x14ac:dyDescent="0.25">
      <c r="A1252">
        <v>13.0830037571652</v>
      </c>
    </row>
    <row r="1253" spans="1:1" x14ac:dyDescent="0.25">
      <c r="A1253">
        <v>13.074011585202101</v>
      </c>
    </row>
    <row r="1254" spans="1:1" x14ac:dyDescent="0.25">
      <c r="A1254">
        <v>13.0256240656638</v>
      </c>
    </row>
    <row r="1255" spans="1:1" x14ac:dyDescent="0.25">
      <c r="A1255">
        <v>12.972642604342401</v>
      </c>
    </row>
    <row r="1256" spans="1:1" x14ac:dyDescent="0.25">
      <c r="A1256">
        <v>12.9307170508831</v>
      </c>
    </row>
    <row r="1257" spans="1:1" x14ac:dyDescent="0.25">
      <c r="A1257">
        <v>12.8548174759504</v>
      </c>
    </row>
    <row r="1258" spans="1:1" x14ac:dyDescent="0.25">
      <c r="A1258">
        <v>12.8240468472319</v>
      </c>
    </row>
    <row r="1259" spans="1:1" x14ac:dyDescent="0.25">
      <c r="A1259">
        <v>12.5447117005533</v>
      </c>
    </row>
    <row r="1260" spans="1:1" x14ac:dyDescent="0.25">
      <c r="A1260">
        <v>12.349494886026701</v>
      </c>
    </row>
  </sheetData>
  <sortState ref="D1:D1260">
    <sortCondition descending="1" ref="D1"/>
  </sortState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2" sqref="K2:K21"/>
    </sheetView>
  </sheetViews>
  <sheetFormatPr defaultRowHeight="16.5" x14ac:dyDescent="0.25"/>
  <sheetData>
    <row r="1" spans="1:11" x14ac:dyDescent="0.25">
      <c r="D1" t="s">
        <v>288</v>
      </c>
      <c r="I1" s="7" t="s">
        <v>4</v>
      </c>
      <c r="J1" s="7" t="s">
        <v>5</v>
      </c>
      <c r="K1" s="7" t="s">
        <v>6</v>
      </c>
    </row>
    <row r="2" spans="1:11" x14ac:dyDescent="0.25">
      <c r="A2">
        <v>281</v>
      </c>
      <c r="B2">
        <v>629</v>
      </c>
      <c r="D2">
        <v>910</v>
      </c>
      <c r="F2">
        <v>218</v>
      </c>
      <c r="G2">
        <v>53</v>
      </c>
      <c r="I2" s="28">
        <v>0.91569999999999996</v>
      </c>
      <c r="J2" s="28">
        <v>0.77580000000000005</v>
      </c>
      <c r="K2" s="28">
        <v>0.87250000000000005</v>
      </c>
    </row>
    <row r="3" spans="1:11" x14ac:dyDescent="0.25">
      <c r="A3" s="41"/>
      <c r="B3" s="41"/>
      <c r="F3">
        <v>63</v>
      </c>
      <c r="G3">
        <v>576</v>
      </c>
    </row>
    <row r="4" spans="1:11" x14ac:dyDescent="0.25">
      <c r="A4" s="41">
        <v>279</v>
      </c>
      <c r="B4" s="41">
        <v>631</v>
      </c>
      <c r="D4">
        <v>910</v>
      </c>
      <c r="F4">
        <v>221</v>
      </c>
      <c r="G4">
        <v>80</v>
      </c>
      <c r="I4" s="28">
        <v>0.87319999999999998</v>
      </c>
      <c r="J4" s="28">
        <v>0.79210000000000003</v>
      </c>
      <c r="K4" s="28">
        <v>0.84840000000000004</v>
      </c>
    </row>
    <row r="5" spans="1:11" x14ac:dyDescent="0.25">
      <c r="A5" s="40"/>
      <c r="F5">
        <v>58</v>
      </c>
      <c r="G5">
        <v>551</v>
      </c>
    </row>
    <row r="6" spans="1:11" x14ac:dyDescent="0.25">
      <c r="A6" s="41">
        <v>266</v>
      </c>
      <c r="B6">
        <v>644</v>
      </c>
      <c r="D6">
        <v>910</v>
      </c>
      <c r="F6">
        <v>203</v>
      </c>
      <c r="G6">
        <v>64</v>
      </c>
      <c r="I6" s="28">
        <v>0.90059999999999996</v>
      </c>
      <c r="J6" s="28">
        <v>0.76319999999999999</v>
      </c>
      <c r="K6" s="28">
        <v>0.86040000000000005</v>
      </c>
    </row>
    <row r="7" spans="1:11" x14ac:dyDescent="0.25">
      <c r="A7" s="41"/>
      <c r="B7" s="41"/>
      <c r="F7">
        <v>63</v>
      </c>
      <c r="G7">
        <v>580</v>
      </c>
    </row>
    <row r="8" spans="1:11" x14ac:dyDescent="0.25">
      <c r="A8" s="41">
        <v>253</v>
      </c>
      <c r="B8" s="41">
        <v>657</v>
      </c>
      <c r="D8">
        <v>910</v>
      </c>
      <c r="F8">
        <v>204</v>
      </c>
      <c r="G8">
        <v>50</v>
      </c>
      <c r="I8" s="28">
        <v>0.92390000000000005</v>
      </c>
      <c r="J8" s="28">
        <v>0.80630000000000002</v>
      </c>
      <c r="K8" s="28">
        <v>0.89119999999999999</v>
      </c>
    </row>
    <row r="9" spans="1:11" x14ac:dyDescent="0.25">
      <c r="A9" s="41"/>
      <c r="B9" s="41"/>
      <c r="F9">
        <v>49</v>
      </c>
      <c r="G9">
        <v>607</v>
      </c>
    </row>
    <row r="10" spans="1:11" x14ac:dyDescent="0.25">
      <c r="A10" s="41">
        <v>256</v>
      </c>
      <c r="B10" s="41">
        <v>654</v>
      </c>
      <c r="D10">
        <v>910</v>
      </c>
      <c r="F10">
        <v>200</v>
      </c>
      <c r="G10">
        <v>61</v>
      </c>
      <c r="I10" s="28">
        <v>0.90669999999999995</v>
      </c>
      <c r="J10" s="28">
        <v>0.78129999999999999</v>
      </c>
      <c r="K10" s="28">
        <v>0.87139999999999995</v>
      </c>
    </row>
    <row r="11" spans="1:11" x14ac:dyDescent="0.25">
      <c r="A11" s="41"/>
      <c r="B11" s="41"/>
      <c r="F11">
        <v>56</v>
      </c>
      <c r="G11">
        <v>593</v>
      </c>
    </row>
    <row r="12" spans="1:11" x14ac:dyDescent="0.25">
      <c r="A12" s="41">
        <v>268</v>
      </c>
      <c r="B12" s="41">
        <v>642</v>
      </c>
      <c r="D12">
        <v>910</v>
      </c>
      <c r="F12">
        <v>206</v>
      </c>
      <c r="G12">
        <v>61</v>
      </c>
      <c r="I12" s="28">
        <v>0.90500000000000003</v>
      </c>
      <c r="J12" s="28">
        <v>0.76870000000000005</v>
      </c>
      <c r="K12" s="28">
        <v>0.86480000000000001</v>
      </c>
    </row>
    <row r="13" spans="1:11" x14ac:dyDescent="0.25">
      <c r="A13" s="41"/>
      <c r="B13" s="41"/>
      <c r="F13">
        <v>62</v>
      </c>
      <c r="G13">
        <v>581</v>
      </c>
    </row>
    <row r="14" spans="1:11" x14ac:dyDescent="0.25">
      <c r="A14" s="41">
        <v>292</v>
      </c>
      <c r="B14" s="41">
        <v>618</v>
      </c>
      <c r="D14">
        <v>910</v>
      </c>
      <c r="F14">
        <v>223</v>
      </c>
      <c r="G14">
        <v>55</v>
      </c>
      <c r="I14" s="28">
        <v>0.91100000000000003</v>
      </c>
      <c r="J14" s="28">
        <v>0.76370000000000005</v>
      </c>
      <c r="K14" s="28">
        <v>0.86370000000000002</v>
      </c>
    </row>
    <row r="15" spans="1:11" x14ac:dyDescent="0.25">
      <c r="A15" s="41"/>
      <c r="B15" s="41"/>
      <c r="F15">
        <v>69</v>
      </c>
      <c r="G15">
        <v>563</v>
      </c>
    </row>
    <row r="16" spans="1:11" x14ac:dyDescent="0.25">
      <c r="A16" s="41">
        <v>304</v>
      </c>
      <c r="B16" s="41">
        <v>606</v>
      </c>
      <c r="D16">
        <v>910</v>
      </c>
      <c r="F16">
        <v>261</v>
      </c>
      <c r="G16">
        <v>70</v>
      </c>
      <c r="I16" s="28">
        <v>0.88449999999999995</v>
      </c>
      <c r="J16" s="28">
        <v>0.85860000000000003</v>
      </c>
      <c r="K16" s="28">
        <v>0.87580000000000002</v>
      </c>
    </row>
    <row r="17" spans="1:11" x14ac:dyDescent="0.25">
      <c r="A17" s="41"/>
      <c r="B17" s="41"/>
      <c r="F17">
        <v>43</v>
      </c>
      <c r="G17">
        <v>536</v>
      </c>
    </row>
    <row r="18" spans="1:11" x14ac:dyDescent="0.25">
      <c r="A18" s="41">
        <v>307</v>
      </c>
      <c r="B18" s="41">
        <v>603</v>
      </c>
      <c r="D18">
        <v>910</v>
      </c>
      <c r="F18">
        <v>232</v>
      </c>
      <c r="G18">
        <v>55</v>
      </c>
      <c r="I18" s="28">
        <v>0.90880000000000005</v>
      </c>
      <c r="J18" s="28">
        <v>0.75570000000000004</v>
      </c>
      <c r="K18" s="28">
        <v>0.85709999999999997</v>
      </c>
    </row>
    <row r="19" spans="1:11" x14ac:dyDescent="0.25">
      <c r="A19" s="41"/>
      <c r="B19" s="41"/>
      <c r="F19">
        <v>75</v>
      </c>
      <c r="G19">
        <v>548</v>
      </c>
    </row>
    <row r="20" spans="1:11" x14ac:dyDescent="0.25">
      <c r="A20" s="41">
        <v>294</v>
      </c>
      <c r="B20" s="41">
        <v>616</v>
      </c>
      <c r="D20">
        <v>910</v>
      </c>
      <c r="F20">
        <v>226</v>
      </c>
      <c r="G20">
        <v>53</v>
      </c>
      <c r="I20" s="28">
        <v>0.91400000000000003</v>
      </c>
      <c r="J20" s="28">
        <v>0.76870000000000005</v>
      </c>
      <c r="K20" s="28">
        <v>0.86699999999999999</v>
      </c>
    </row>
    <row r="21" spans="1:11" x14ac:dyDescent="0.25">
      <c r="A21" s="41"/>
      <c r="B21" s="41"/>
      <c r="F21">
        <v>68</v>
      </c>
      <c r="G21">
        <v>563</v>
      </c>
      <c r="I21" s="15">
        <f>AVERAGE(I2:I20)</f>
        <v>0.90434000000000003</v>
      </c>
      <c r="J21" s="15">
        <f>AVERAGE(J2:J20)</f>
        <v>0.78341000000000005</v>
      </c>
      <c r="K21" s="15">
        <f>AVERAGE(K2:K20)</f>
        <v>0.86722999999999995</v>
      </c>
    </row>
    <row r="22" spans="1:11" x14ac:dyDescent="0.25">
      <c r="A22" s="41"/>
      <c r="B22" s="41"/>
    </row>
    <row r="23" spans="1:11" x14ac:dyDescent="0.25">
      <c r="A23" s="41"/>
      <c r="B23" s="41"/>
    </row>
    <row r="24" spans="1:11" x14ac:dyDescent="0.25">
      <c r="A24" s="41"/>
      <c r="B24" s="41"/>
    </row>
    <row r="25" spans="1:11" x14ac:dyDescent="0.25">
      <c r="A25" s="41"/>
      <c r="B25" s="41"/>
    </row>
    <row r="26" spans="1:11" x14ac:dyDescent="0.25">
      <c r="A26" s="41"/>
      <c r="B26" s="41"/>
    </row>
    <row r="27" spans="1:11" x14ac:dyDescent="0.25">
      <c r="A27" s="41"/>
      <c r="B27" s="41"/>
    </row>
    <row r="28" spans="1:11" x14ac:dyDescent="0.25">
      <c r="A28" s="41"/>
      <c r="B28" s="41"/>
    </row>
    <row r="29" spans="1:11" x14ac:dyDescent="0.25">
      <c r="A29" s="41"/>
      <c r="B29" s="41"/>
    </row>
    <row r="30" spans="1:11" x14ac:dyDescent="0.25">
      <c r="A30" s="41"/>
      <c r="B30" s="41"/>
    </row>
    <row r="31" spans="1:11" x14ac:dyDescent="0.25">
      <c r="A31" s="41"/>
      <c r="B31" s="41"/>
    </row>
    <row r="32" spans="1:11" x14ac:dyDescent="0.25">
      <c r="A32" s="41"/>
      <c r="B32" s="41"/>
    </row>
    <row r="33" spans="1:2" x14ac:dyDescent="0.25">
      <c r="A33" s="41"/>
      <c r="B33" s="41"/>
    </row>
    <row r="34" spans="1:2" x14ac:dyDescent="0.25">
      <c r="A34" s="41"/>
      <c r="B34" s="41"/>
    </row>
    <row r="35" spans="1:2" x14ac:dyDescent="0.25">
      <c r="A35" s="41"/>
      <c r="B35" s="41"/>
    </row>
    <row r="36" spans="1:2" x14ac:dyDescent="0.25">
      <c r="A36" s="41"/>
      <c r="B36" s="41"/>
    </row>
    <row r="37" spans="1:2" x14ac:dyDescent="0.25">
      <c r="A37" s="41"/>
      <c r="B37" s="41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1" sqref="I1:K21"/>
    </sheetView>
  </sheetViews>
  <sheetFormatPr defaultRowHeight="16.5" x14ac:dyDescent="0.25"/>
  <sheetData>
    <row r="1" spans="1:11" x14ac:dyDescent="0.25">
      <c r="I1" s="7" t="s">
        <v>4</v>
      </c>
      <c r="J1" s="7" t="s">
        <v>5</v>
      </c>
      <c r="K1" s="7" t="s">
        <v>6</v>
      </c>
    </row>
    <row r="2" spans="1:11" x14ac:dyDescent="0.25">
      <c r="A2">
        <v>281</v>
      </c>
      <c r="B2">
        <v>629</v>
      </c>
      <c r="E2">
        <v>167</v>
      </c>
      <c r="F2">
        <v>53</v>
      </c>
      <c r="I2" s="28">
        <v>0.91569999999999996</v>
      </c>
      <c r="J2" s="28">
        <v>0.59430000000000005</v>
      </c>
      <c r="K2" s="28">
        <v>0.8165</v>
      </c>
    </row>
    <row r="3" spans="1:11" x14ac:dyDescent="0.25">
      <c r="A3" s="41"/>
      <c r="B3" s="41"/>
      <c r="E3">
        <v>114</v>
      </c>
      <c r="F3">
        <v>576</v>
      </c>
    </row>
    <row r="4" spans="1:11" x14ac:dyDescent="0.25">
      <c r="A4" s="41">
        <v>279</v>
      </c>
      <c r="B4" s="41">
        <v>631</v>
      </c>
      <c r="E4">
        <v>186</v>
      </c>
      <c r="F4">
        <v>83</v>
      </c>
      <c r="I4" s="28">
        <v>0.86850000000000005</v>
      </c>
      <c r="J4" s="28">
        <v>0.66669999999999996</v>
      </c>
      <c r="K4" s="28">
        <v>0.80659999999999998</v>
      </c>
    </row>
    <row r="5" spans="1:11" x14ac:dyDescent="0.25">
      <c r="A5" s="40"/>
      <c r="E5">
        <v>93</v>
      </c>
      <c r="F5">
        <v>548</v>
      </c>
    </row>
    <row r="6" spans="1:11" x14ac:dyDescent="0.25">
      <c r="A6" s="41">
        <v>266</v>
      </c>
      <c r="B6">
        <v>644</v>
      </c>
      <c r="E6">
        <v>191</v>
      </c>
      <c r="F6">
        <v>101</v>
      </c>
      <c r="I6" s="28">
        <v>0.84319999999999995</v>
      </c>
      <c r="J6" s="28">
        <v>0.71799999999999997</v>
      </c>
      <c r="K6" s="28">
        <v>0.80659999999999998</v>
      </c>
    </row>
    <row r="7" spans="1:11" x14ac:dyDescent="0.25">
      <c r="A7" s="41"/>
      <c r="B7" s="41"/>
      <c r="E7">
        <v>75</v>
      </c>
      <c r="F7">
        <v>543</v>
      </c>
    </row>
    <row r="8" spans="1:11" x14ac:dyDescent="0.25">
      <c r="A8" s="41">
        <v>253</v>
      </c>
      <c r="B8" s="41">
        <v>657</v>
      </c>
      <c r="E8">
        <v>178</v>
      </c>
      <c r="F8">
        <v>99</v>
      </c>
      <c r="I8" s="28">
        <v>0.84930000000000005</v>
      </c>
      <c r="J8" s="28">
        <v>0.7036</v>
      </c>
      <c r="K8" s="28">
        <v>0.80879999999999996</v>
      </c>
    </row>
    <row r="9" spans="1:11" x14ac:dyDescent="0.25">
      <c r="A9" s="41"/>
      <c r="B9" s="41"/>
      <c r="E9">
        <v>75</v>
      </c>
      <c r="F9">
        <v>558</v>
      </c>
    </row>
    <row r="10" spans="1:11" x14ac:dyDescent="0.25">
      <c r="A10" s="41">
        <v>256</v>
      </c>
      <c r="B10" s="41">
        <v>654</v>
      </c>
      <c r="E10">
        <v>180</v>
      </c>
      <c r="F10">
        <v>86</v>
      </c>
      <c r="I10" s="28">
        <v>0.86850000000000005</v>
      </c>
      <c r="J10" s="28">
        <v>0.70309999999999995</v>
      </c>
      <c r="K10" s="28">
        <v>0.82199999999999995</v>
      </c>
    </row>
    <row r="11" spans="1:11" x14ac:dyDescent="0.25">
      <c r="A11" s="41"/>
      <c r="B11" s="41"/>
      <c r="E11">
        <v>76</v>
      </c>
      <c r="F11">
        <v>568</v>
      </c>
    </row>
    <row r="12" spans="1:11" x14ac:dyDescent="0.25">
      <c r="A12" s="41">
        <v>268</v>
      </c>
      <c r="B12" s="41">
        <v>642</v>
      </c>
      <c r="E12">
        <v>197</v>
      </c>
      <c r="F12">
        <v>85</v>
      </c>
      <c r="I12" s="28">
        <v>0.86760000000000004</v>
      </c>
      <c r="J12" s="28">
        <v>0.73509999999999998</v>
      </c>
      <c r="K12" s="28">
        <v>0.8286</v>
      </c>
    </row>
    <row r="13" spans="1:11" x14ac:dyDescent="0.25">
      <c r="A13" s="41"/>
      <c r="B13" s="41"/>
      <c r="E13">
        <v>71</v>
      </c>
      <c r="F13">
        <v>557</v>
      </c>
    </row>
    <row r="14" spans="1:11" x14ac:dyDescent="0.25">
      <c r="A14" s="41">
        <v>292</v>
      </c>
      <c r="B14" s="41">
        <v>618</v>
      </c>
      <c r="E14">
        <v>190</v>
      </c>
      <c r="F14">
        <v>81</v>
      </c>
      <c r="I14" s="28">
        <v>0.86890000000000001</v>
      </c>
      <c r="J14" s="28">
        <v>0.65069999999999995</v>
      </c>
      <c r="K14" s="28">
        <v>0.79890000000000005</v>
      </c>
    </row>
    <row r="15" spans="1:11" x14ac:dyDescent="0.25">
      <c r="A15" s="41"/>
      <c r="B15" s="41"/>
      <c r="E15">
        <v>102</v>
      </c>
      <c r="F15">
        <v>537</v>
      </c>
    </row>
    <row r="16" spans="1:11" x14ac:dyDescent="0.25">
      <c r="A16" s="41">
        <v>304</v>
      </c>
      <c r="B16" s="41">
        <v>606</v>
      </c>
      <c r="E16">
        <v>198</v>
      </c>
      <c r="F16">
        <v>77</v>
      </c>
      <c r="I16" s="28">
        <v>0.87290000000000001</v>
      </c>
      <c r="J16" s="28">
        <v>0.65129999999999999</v>
      </c>
      <c r="K16" s="28">
        <v>0.79890000000000005</v>
      </c>
    </row>
    <row r="17" spans="1:11" x14ac:dyDescent="0.25">
      <c r="A17" s="41"/>
      <c r="B17" s="41"/>
      <c r="E17">
        <v>106</v>
      </c>
      <c r="F17">
        <v>529</v>
      </c>
    </row>
    <row r="18" spans="1:11" x14ac:dyDescent="0.25">
      <c r="A18" s="41">
        <v>307</v>
      </c>
      <c r="B18" s="41">
        <v>603</v>
      </c>
      <c r="E18">
        <v>199</v>
      </c>
      <c r="F18">
        <v>83</v>
      </c>
      <c r="I18" s="28">
        <v>0.86240000000000006</v>
      </c>
      <c r="J18" s="28">
        <v>0.6482</v>
      </c>
      <c r="K18" s="28">
        <v>0.79010000000000002</v>
      </c>
    </row>
    <row r="19" spans="1:11" x14ac:dyDescent="0.25">
      <c r="A19" s="41"/>
      <c r="B19" s="41"/>
      <c r="E19">
        <v>108</v>
      </c>
      <c r="F19">
        <v>520</v>
      </c>
    </row>
    <row r="20" spans="1:11" x14ac:dyDescent="0.25">
      <c r="A20" s="41">
        <v>294</v>
      </c>
      <c r="B20" s="41">
        <v>616</v>
      </c>
      <c r="E20">
        <v>184</v>
      </c>
      <c r="F20">
        <v>75</v>
      </c>
      <c r="I20" s="28">
        <v>0.87819999999999998</v>
      </c>
      <c r="J20" s="28">
        <v>0.65290000000000004</v>
      </c>
      <c r="K20" s="28">
        <v>0.79669999999999996</v>
      </c>
    </row>
    <row r="21" spans="1:11" x14ac:dyDescent="0.25">
      <c r="E21">
        <v>110</v>
      </c>
      <c r="F21">
        <v>541</v>
      </c>
      <c r="I21" s="15">
        <f>AVERAGE(I2:I20)</f>
        <v>0.86952000000000018</v>
      </c>
      <c r="J21" s="15">
        <f>AVERAGE(J2:J20)</f>
        <v>0.67238999999999993</v>
      </c>
      <c r="K21" s="15">
        <f>AVERAGE(K2:K20)</f>
        <v>0.80736999999999992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M20" sqref="M20"/>
    </sheetView>
  </sheetViews>
  <sheetFormatPr defaultRowHeight="16.5" x14ac:dyDescent="0.25"/>
  <sheetData>
    <row r="1" spans="1:10" x14ac:dyDescent="0.25">
      <c r="H1" s="7" t="s">
        <v>4</v>
      </c>
      <c r="I1" s="7" t="s">
        <v>5</v>
      </c>
      <c r="J1" s="7" t="s">
        <v>6</v>
      </c>
    </row>
    <row r="2" spans="1:10" x14ac:dyDescent="0.25">
      <c r="A2">
        <v>281</v>
      </c>
      <c r="B2">
        <v>629</v>
      </c>
      <c r="D2">
        <v>220</v>
      </c>
      <c r="E2">
        <v>115</v>
      </c>
      <c r="H2" s="28">
        <v>0.81720000000000004</v>
      </c>
      <c r="I2" s="28">
        <v>0.78290000000000004</v>
      </c>
      <c r="J2" s="28">
        <v>0.80659999999999998</v>
      </c>
    </row>
    <row r="3" spans="1:10" x14ac:dyDescent="0.25">
      <c r="A3" s="41"/>
      <c r="B3" s="41"/>
      <c r="D3">
        <v>61</v>
      </c>
      <c r="E3">
        <v>514</v>
      </c>
    </row>
    <row r="4" spans="1:10" x14ac:dyDescent="0.25">
      <c r="A4" s="41">
        <v>279</v>
      </c>
      <c r="B4" s="41">
        <v>631</v>
      </c>
      <c r="D4">
        <v>225</v>
      </c>
      <c r="E4">
        <v>122</v>
      </c>
      <c r="H4" s="28">
        <v>0.80669999999999997</v>
      </c>
      <c r="I4" s="28">
        <v>0.80649999999999999</v>
      </c>
      <c r="J4" s="28">
        <v>0.80659999999999998</v>
      </c>
    </row>
    <row r="5" spans="1:10" x14ac:dyDescent="0.25">
      <c r="A5" s="40"/>
      <c r="D5">
        <v>54</v>
      </c>
      <c r="E5">
        <v>509</v>
      </c>
    </row>
    <row r="6" spans="1:10" x14ac:dyDescent="0.25">
      <c r="A6" s="41">
        <v>266</v>
      </c>
      <c r="B6">
        <v>644</v>
      </c>
      <c r="D6">
        <v>218</v>
      </c>
      <c r="E6">
        <v>117</v>
      </c>
      <c r="H6" s="28">
        <v>0.81830000000000003</v>
      </c>
      <c r="I6" s="28">
        <v>0.81950000000000001</v>
      </c>
      <c r="J6" s="28">
        <v>0.81869999999999998</v>
      </c>
    </row>
    <row r="7" spans="1:10" x14ac:dyDescent="0.25">
      <c r="A7" s="41"/>
      <c r="B7" s="41"/>
      <c r="D7">
        <v>48</v>
      </c>
      <c r="E7">
        <v>527</v>
      </c>
    </row>
    <row r="8" spans="1:10" x14ac:dyDescent="0.25">
      <c r="A8" s="41">
        <v>253</v>
      </c>
      <c r="B8" s="41">
        <v>657</v>
      </c>
      <c r="D8">
        <v>200</v>
      </c>
      <c r="E8">
        <v>123</v>
      </c>
      <c r="H8" s="28">
        <v>0.81279999999999997</v>
      </c>
      <c r="I8" s="28">
        <v>0.79049999999999998</v>
      </c>
      <c r="J8" s="28">
        <v>0.80659999999999998</v>
      </c>
    </row>
    <row r="9" spans="1:10" x14ac:dyDescent="0.25">
      <c r="A9" s="41"/>
      <c r="B9" s="41"/>
      <c r="D9">
        <v>53</v>
      </c>
      <c r="E9">
        <v>534</v>
      </c>
    </row>
    <row r="10" spans="1:10" x14ac:dyDescent="0.25">
      <c r="A10" s="41">
        <v>256</v>
      </c>
      <c r="B10" s="41">
        <v>654</v>
      </c>
      <c r="D10">
        <v>198</v>
      </c>
      <c r="E10">
        <v>118</v>
      </c>
      <c r="H10" s="28">
        <v>0.8196</v>
      </c>
      <c r="I10" s="28">
        <v>0.77339999999999998</v>
      </c>
      <c r="J10" s="28">
        <v>0.80659999999999998</v>
      </c>
    </row>
    <row r="11" spans="1:10" x14ac:dyDescent="0.25">
      <c r="A11" s="41"/>
      <c r="B11" s="41"/>
      <c r="D11">
        <v>58</v>
      </c>
      <c r="E11">
        <v>536</v>
      </c>
    </row>
    <row r="12" spans="1:10" x14ac:dyDescent="0.25">
      <c r="A12" s="41">
        <v>268</v>
      </c>
      <c r="B12" s="41">
        <v>642</v>
      </c>
      <c r="D12">
        <v>206</v>
      </c>
      <c r="E12">
        <v>120</v>
      </c>
      <c r="H12" s="28">
        <v>0.81310000000000004</v>
      </c>
      <c r="I12" s="28">
        <v>0.77739999999999998</v>
      </c>
      <c r="J12" s="28">
        <v>0.80259999999999998</v>
      </c>
    </row>
    <row r="13" spans="1:10" x14ac:dyDescent="0.25">
      <c r="A13" s="41"/>
      <c r="B13" s="41"/>
      <c r="D13">
        <v>59</v>
      </c>
      <c r="E13">
        <v>522</v>
      </c>
    </row>
    <row r="14" spans="1:10" x14ac:dyDescent="0.25">
      <c r="A14" s="41">
        <v>292</v>
      </c>
      <c r="B14" s="41">
        <v>618</v>
      </c>
      <c r="D14">
        <v>239</v>
      </c>
      <c r="E14">
        <v>117</v>
      </c>
      <c r="H14" s="28">
        <v>0.81069999999999998</v>
      </c>
      <c r="I14" s="28">
        <v>0.81850000000000001</v>
      </c>
      <c r="J14" s="28">
        <v>0.81320000000000003</v>
      </c>
    </row>
    <row r="15" spans="1:10" x14ac:dyDescent="0.25">
      <c r="A15" s="41"/>
      <c r="B15" s="41"/>
      <c r="D15">
        <v>53</v>
      </c>
      <c r="E15">
        <v>501</v>
      </c>
    </row>
    <row r="16" spans="1:10" x14ac:dyDescent="0.25">
      <c r="A16" s="41">
        <v>304</v>
      </c>
      <c r="B16" s="41">
        <v>606</v>
      </c>
      <c r="D16">
        <v>247</v>
      </c>
      <c r="E16">
        <v>119</v>
      </c>
      <c r="H16" s="28">
        <v>0.80359999999999998</v>
      </c>
      <c r="I16" s="28">
        <v>0.8125</v>
      </c>
      <c r="J16" s="28">
        <v>0.80659999999999998</v>
      </c>
    </row>
    <row r="17" spans="1:10" x14ac:dyDescent="0.25">
      <c r="A17" s="41"/>
      <c r="B17" s="41"/>
      <c r="D17">
        <v>57</v>
      </c>
      <c r="E17">
        <v>487</v>
      </c>
    </row>
    <row r="18" spans="1:10" x14ac:dyDescent="0.25">
      <c r="A18" s="41">
        <v>307</v>
      </c>
      <c r="B18" s="41">
        <v>603</v>
      </c>
      <c r="D18">
        <v>245</v>
      </c>
      <c r="E18">
        <v>114</v>
      </c>
      <c r="H18" s="28">
        <v>0.81089999999999995</v>
      </c>
      <c r="I18" s="28">
        <v>0.79800000000000004</v>
      </c>
      <c r="J18" s="28">
        <v>0.80659999999999998</v>
      </c>
    </row>
    <row r="19" spans="1:10" x14ac:dyDescent="0.25">
      <c r="A19" s="41"/>
      <c r="B19" s="41"/>
      <c r="D19">
        <v>62</v>
      </c>
      <c r="E19">
        <v>489</v>
      </c>
    </row>
    <row r="20" spans="1:10" x14ac:dyDescent="0.25">
      <c r="A20" s="41">
        <v>294</v>
      </c>
      <c r="B20" s="41">
        <v>616</v>
      </c>
      <c r="D20">
        <v>227</v>
      </c>
      <c r="E20">
        <v>120</v>
      </c>
      <c r="H20" s="28">
        <v>0.80520000000000003</v>
      </c>
      <c r="I20" s="28">
        <v>0.77210000000000001</v>
      </c>
      <c r="J20" s="28">
        <v>0.79449999999999998</v>
      </c>
    </row>
    <row r="21" spans="1:10" x14ac:dyDescent="0.25">
      <c r="D21">
        <v>67</v>
      </c>
      <c r="E21">
        <v>496</v>
      </c>
      <c r="H21" s="15">
        <f>AVERAGE(H2:H20)</f>
        <v>0.81181000000000003</v>
      </c>
      <c r="I21" s="15">
        <f>AVERAGE(I2:I20)</f>
        <v>0.79513</v>
      </c>
      <c r="J21" s="15">
        <f>AVERAGE(J2:J20)</f>
        <v>0.8068599999999998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19" sqref="A19:D25"/>
    </sheetView>
  </sheetViews>
  <sheetFormatPr defaultRowHeight="16.5" x14ac:dyDescent="0.25"/>
  <cols>
    <col min="1" max="6" width="9" style="12"/>
    <col min="7" max="7" width="9.625" style="12" bestFit="1" customWidth="1"/>
    <col min="8" max="16384" width="9" style="12"/>
  </cols>
  <sheetData>
    <row r="1" spans="1:21" x14ac:dyDescent="0.25">
      <c r="A1" s="12" t="s">
        <v>103</v>
      </c>
      <c r="B1" s="12" t="s">
        <v>94</v>
      </c>
      <c r="C1" s="12" t="s">
        <v>95</v>
      </c>
      <c r="E1" s="12" t="s">
        <v>96</v>
      </c>
      <c r="F1" s="12" t="s">
        <v>99</v>
      </c>
      <c r="H1" s="12" t="s">
        <v>98</v>
      </c>
      <c r="I1" s="12" t="s">
        <v>105</v>
      </c>
      <c r="L1" s="12" t="s">
        <v>104</v>
      </c>
      <c r="M1" s="12" t="s">
        <v>94</v>
      </c>
      <c r="N1" s="12" t="s">
        <v>95</v>
      </c>
      <c r="P1" s="12" t="s">
        <v>96</v>
      </c>
      <c r="Q1" s="12" t="s">
        <v>97</v>
      </c>
      <c r="S1" s="12" t="s">
        <v>98</v>
      </c>
      <c r="T1" s="12" t="s">
        <v>106</v>
      </c>
    </row>
    <row r="2" spans="1:21" x14ac:dyDescent="0.25">
      <c r="A2" s="7" t="s">
        <v>1</v>
      </c>
      <c r="B2" s="7"/>
      <c r="C2" s="7" t="s">
        <v>66</v>
      </c>
      <c r="D2" s="7" t="s">
        <v>67</v>
      </c>
      <c r="E2" s="7" t="s">
        <v>68</v>
      </c>
      <c r="F2" s="7"/>
      <c r="G2" s="7" t="s">
        <v>69</v>
      </c>
      <c r="H2" s="7"/>
      <c r="I2" s="7" t="s">
        <v>6</v>
      </c>
      <c r="J2" s="7" t="s">
        <v>7</v>
      </c>
      <c r="L2" s="7" t="s">
        <v>1</v>
      </c>
      <c r="M2" s="7"/>
      <c r="N2" s="7" t="s">
        <v>66</v>
      </c>
      <c r="O2" s="7" t="s">
        <v>67</v>
      </c>
      <c r="P2" s="7" t="s">
        <v>68</v>
      </c>
      <c r="Q2" s="7"/>
      <c r="R2" s="7" t="s">
        <v>69</v>
      </c>
      <c r="S2" s="7"/>
      <c r="T2" s="7" t="s">
        <v>6</v>
      </c>
      <c r="U2" s="7" t="s">
        <v>71</v>
      </c>
    </row>
    <row r="3" spans="1:21" x14ac:dyDescent="0.25">
      <c r="A3" s="5" t="s">
        <v>72</v>
      </c>
      <c r="B3" s="7"/>
      <c r="C3" s="7">
        <v>733</v>
      </c>
      <c r="D3" s="7">
        <v>0</v>
      </c>
      <c r="E3" s="10">
        <v>1</v>
      </c>
      <c r="F3" s="7"/>
      <c r="G3" s="10">
        <v>1</v>
      </c>
      <c r="H3" s="7"/>
      <c r="I3" s="10">
        <v>1</v>
      </c>
      <c r="J3" s="7" t="s">
        <v>9</v>
      </c>
      <c r="L3" s="5" t="s">
        <v>72</v>
      </c>
      <c r="M3" s="7"/>
      <c r="N3" s="7">
        <v>733</v>
      </c>
      <c r="O3" s="7">
        <v>0</v>
      </c>
      <c r="P3" s="10">
        <v>1</v>
      </c>
      <c r="Q3" s="7"/>
      <c r="R3" s="10">
        <v>1</v>
      </c>
      <c r="S3" s="7"/>
      <c r="T3" s="10">
        <v>1</v>
      </c>
      <c r="U3" s="7" t="s">
        <v>9</v>
      </c>
    </row>
    <row r="4" spans="1:21" x14ac:dyDescent="0.25">
      <c r="A4" s="5" t="s">
        <v>38</v>
      </c>
      <c r="B4" s="7"/>
      <c r="C4" s="7">
        <v>462</v>
      </c>
      <c r="D4" s="7">
        <v>0</v>
      </c>
      <c r="E4" s="10">
        <v>1</v>
      </c>
      <c r="F4" s="7"/>
      <c r="G4" s="10">
        <v>1</v>
      </c>
      <c r="H4" s="7"/>
      <c r="I4" s="10">
        <v>1</v>
      </c>
      <c r="J4" s="7" t="s">
        <v>9</v>
      </c>
      <c r="L4" s="5" t="s">
        <v>74</v>
      </c>
      <c r="M4" s="7"/>
      <c r="N4" s="7">
        <v>462</v>
      </c>
      <c r="O4" s="7">
        <v>0</v>
      </c>
      <c r="P4" s="10">
        <v>1</v>
      </c>
      <c r="Q4" s="7"/>
      <c r="R4" s="10">
        <v>1</v>
      </c>
      <c r="S4" s="7"/>
      <c r="T4" s="10">
        <v>1</v>
      </c>
      <c r="U4" s="7" t="s">
        <v>9</v>
      </c>
    </row>
    <row r="5" spans="1:21" x14ac:dyDescent="0.25">
      <c r="A5" s="5" t="s">
        <v>76</v>
      </c>
      <c r="B5" s="7"/>
      <c r="C5" s="7">
        <v>346</v>
      </c>
      <c r="D5" s="7">
        <v>0</v>
      </c>
      <c r="E5" s="8">
        <v>0.99709999999999999</v>
      </c>
      <c r="F5" s="7"/>
      <c r="G5" s="8">
        <v>0.99709999999999999</v>
      </c>
      <c r="H5" s="7"/>
      <c r="I5" s="8">
        <v>0.99709999999999999</v>
      </c>
      <c r="J5" s="7" t="s">
        <v>9</v>
      </c>
      <c r="L5" s="5" t="s">
        <v>76</v>
      </c>
      <c r="M5" s="7"/>
      <c r="N5" s="7">
        <v>346</v>
      </c>
      <c r="O5" s="7">
        <v>0</v>
      </c>
      <c r="P5" s="10">
        <v>1</v>
      </c>
      <c r="Q5" s="7"/>
      <c r="R5" s="10">
        <v>1</v>
      </c>
      <c r="S5" s="7"/>
      <c r="T5" s="10">
        <v>1</v>
      </c>
      <c r="U5" s="7" t="s">
        <v>9</v>
      </c>
    </row>
    <row r="6" spans="1:21" x14ac:dyDescent="0.25">
      <c r="A6" s="5" t="s">
        <v>12</v>
      </c>
      <c r="B6" s="7"/>
      <c r="C6" s="7">
        <v>2284</v>
      </c>
      <c r="D6" s="7">
        <v>0</v>
      </c>
      <c r="E6" s="8">
        <v>0.99739999999999995</v>
      </c>
      <c r="F6" s="7"/>
      <c r="G6" s="8">
        <v>0.99739999999999995</v>
      </c>
      <c r="H6" s="7"/>
      <c r="I6" s="8">
        <v>0.99739999999999995</v>
      </c>
      <c r="J6" s="7" t="s">
        <v>9</v>
      </c>
      <c r="L6" s="5" t="s">
        <v>12</v>
      </c>
      <c r="M6" s="7"/>
      <c r="N6" s="7">
        <v>2284</v>
      </c>
      <c r="O6" s="7">
        <v>0</v>
      </c>
      <c r="P6" s="8">
        <v>0.99909999999999999</v>
      </c>
      <c r="Q6" s="7"/>
      <c r="R6" s="8">
        <v>0.99909999999999999</v>
      </c>
      <c r="S6" s="7"/>
      <c r="T6" s="8">
        <v>0.99909999999999999</v>
      </c>
      <c r="U6" s="7" t="s">
        <v>9</v>
      </c>
    </row>
    <row r="7" spans="1:21" x14ac:dyDescent="0.25">
      <c r="A7" s="5" t="s">
        <v>13</v>
      </c>
      <c r="B7" s="7"/>
      <c r="C7" s="7">
        <v>3231</v>
      </c>
      <c r="D7" s="7">
        <v>0</v>
      </c>
      <c r="E7" s="8">
        <v>0.99909999999999999</v>
      </c>
      <c r="F7" s="7"/>
      <c r="G7" s="8">
        <v>0.99909999999999999</v>
      </c>
      <c r="H7" s="7"/>
      <c r="I7" s="8">
        <v>0.99909999999999999</v>
      </c>
      <c r="J7" s="7" t="s">
        <v>9</v>
      </c>
      <c r="L7" s="5" t="s">
        <v>13</v>
      </c>
      <c r="M7" s="7"/>
      <c r="N7" s="7">
        <v>3231</v>
      </c>
      <c r="O7" s="7">
        <v>0</v>
      </c>
      <c r="P7" s="10">
        <v>1</v>
      </c>
      <c r="Q7" s="7"/>
      <c r="R7" s="10">
        <v>1</v>
      </c>
      <c r="S7" s="7"/>
      <c r="T7" s="10">
        <v>1</v>
      </c>
      <c r="U7" s="7" t="s">
        <v>9</v>
      </c>
    </row>
    <row r="8" spans="1:21" x14ac:dyDescent="0.25">
      <c r="A8" s="5" t="s">
        <v>14</v>
      </c>
      <c r="B8" s="7"/>
      <c r="C8" s="7">
        <v>28</v>
      </c>
      <c r="D8" s="7">
        <v>0</v>
      </c>
      <c r="E8" s="10">
        <v>1</v>
      </c>
      <c r="F8" s="7"/>
      <c r="G8" s="10">
        <v>1</v>
      </c>
      <c r="H8" s="7"/>
      <c r="I8" s="10">
        <v>1</v>
      </c>
      <c r="J8" s="7" t="s">
        <v>9</v>
      </c>
      <c r="L8" s="5" t="s">
        <v>14</v>
      </c>
      <c r="M8" s="7"/>
      <c r="N8" s="7">
        <v>28</v>
      </c>
      <c r="O8" s="7">
        <v>0</v>
      </c>
      <c r="P8" s="10">
        <v>1</v>
      </c>
      <c r="Q8" s="7"/>
      <c r="R8" s="10">
        <v>1</v>
      </c>
      <c r="S8" s="7"/>
      <c r="T8" s="10">
        <v>1</v>
      </c>
      <c r="U8" s="7" t="s">
        <v>9</v>
      </c>
    </row>
    <row r="9" spans="1:21" x14ac:dyDescent="0.25">
      <c r="A9" s="5" t="s">
        <v>45</v>
      </c>
      <c r="B9" s="7"/>
      <c r="C9" s="7">
        <v>350</v>
      </c>
      <c r="D9" s="7">
        <v>0</v>
      </c>
      <c r="E9" s="10">
        <v>1</v>
      </c>
      <c r="F9" s="7"/>
      <c r="G9" s="10">
        <v>1</v>
      </c>
      <c r="H9" s="7"/>
      <c r="I9" s="10">
        <v>1</v>
      </c>
      <c r="J9" s="7" t="s">
        <v>9</v>
      </c>
      <c r="L9" s="5" t="s">
        <v>80</v>
      </c>
      <c r="M9" s="7"/>
      <c r="N9" s="7">
        <v>350</v>
      </c>
      <c r="O9" s="7">
        <v>0</v>
      </c>
      <c r="P9" s="10">
        <v>1</v>
      </c>
      <c r="Q9" s="7"/>
      <c r="R9" s="10">
        <v>1</v>
      </c>
      <c r="S9" s="7"/>
      <c r="T9" s="10">
        <v>1</v>
      </c>
      <c r="U9" s="7" t="s">
        <v>9</v>
      </c>
    </row>
    <row r="10" spans="1:21" x14ac:dyDescent="0.25">
      <c r="A10" s="5" t="s">
        <v>46</v>
      </c>
      <c r="B10" s="7"/>
      <c r="C10" s="7">
        <v>657</v>
      </c>
      <c r="D10" s="7">
        <v>0</v>
      </c>
      <c r="E10" s="8">
        <v>0.99390000000000001</v>
      </c>
      <c r="F10" s="7"/>
      <c r="G10" s="8">
        <v>0.99390000000000001</v>
      </c>
      <c r="H10" s="7"/>
      <c r="I10" s="8">
        <v>0.99390000000000001</v>
      </c>
      <c r="J10" s="7" t="s">
        <v>9</v>
      </c>
      <c r="L10" s="5" t="s">
        <v>81</v>
      </c>
      <c r="M10" s="7"/>
      <c r="N10" s="7">
        <v>657</v>
      </c>
      <c r="O10" s="7">
        <v>0</v>
      </c>
      <c r="P10" s="8">
        <v>0.99539999999999995</v>
      </c>
      <c r="Q10" s="7"/>
      <c r="R10" s="8">
        <v>0.99539999999999995</v>
      </c>
      <c r="S10" s="7"/>
      <c r="T10" s="8">
        <v>0.99539999999999995</v>
      </c>
      <c r="U10" s="7" t="s">
        <v>9</v>
      </c>
    </row>
    <row r="11" spans="1:21" x14ac:dyDescent="0.25">
      <c r="A11" s="5" t="s">
        <v>47</v>
      </c>
      <c r="B11" s="7"/>
      <c r="C11" s="7">
        <v>82</v>
      </c>
      <c r="D11" s="7">
        <v>0</v>
      </c>
      <c r="E11" s="8">
        <v>0.95120000000000005</v>
      </c>
      <c r="F11" s="7"/>
      <c r="G11" s="8">
        <v>0.95120000000000005</v>
      </c>
      <c r="H11" s="7"/>
      <c r="I11" s="8">
        <v>0.95120000000000005</v>
      </c>
      <c r="J11" s="7" t="s">
        <v>9</v>
      </c>
      <c r="L11" s="5" t="s">
        <v>82</v>
      </c>
      <c r="M11" s="7"/>
      <c r="N11" s="7">
        <v>82</v>
      </c>
      <c r="O11" s="7">
        <v>0</v>
      </c>
      <c r="P11" s="8">
        <v>0.96340000000000003</v>
      </c>
      <c r="Q11" s="7"/>
      <c r="R11" s="8">
        <v>0.96340000000000003</v>
      </c>
      <c r="S11" s="7"/>
      <c r="T11" s="8">
        <v>0.96340000000000003</v>
      </c>
      <c r="U11" s="7" t="s">
        <v>9</v>
      </c>
    </row>
    <row r="12" spans="1:21" x14ac:dyDescent="0.25">
      <c r="A12" s="5" t="s">
        <v>48</v>
      </c>
      <c r="B12" s="7"/>
      <c r="C12" s="7">
        <v>5740</v>
      </c>
      <c r="D12" s="7">
        <v>0</v>
      </c>
      <c r="E12" s="8">
        <v>0.99929999999999997</v>
      </c>
      <c r="F12" s="7"/>
      <c r="G12" s="8">
        <v>0.99929999999999997</v>
      </c>
      <c r="H12" s="7"/>
      <c r="I12" s="8">
        <v>0.99929999999999997</v>
      </c>
      <c r="J12" s="7" t="s">
        <v>9</v>
      </c>
      <c r="L12" s="5" t="s">
        <v>83</v>
      </c>
      <c r="M12" s="7"/>
      <c r="N12" s="7">
        <v>5740</v>
      </c>
      <c r="O12" s="7">
        <v>0</v>
      </c>
      <c r="P12" s="8">
        <v>0.99980000000000002</v>
      </c>
      <c r="Q12" s="7"/>
      <c r="R12" s="8">
        <v>0.99980000000000002</v>
      </c>
      <c r="S12" s="7"/>
      <c r="T12" s="8">
        <v>0.99980000000000002</v>
      </c>
      <c r="U12" s="7" t="s">
        <v>9</v>
      </c>
    </row>
    <row r="13" spans="1:21" x14ac:dyDescent="0.25">
      <c r="A13" s="5" t="s">
        <v>84</v>
      </c>
      <c r="B13" s="7"/>
      <c r="C13" s="7">
        <v>1183</v>
      </c>
      <c r="D13" s="7">
        <v>0</v>
      </c>
      <c r="E13" s="10">
        <v>1</v>
      </c>
      <c r="F13" s="7"/>
      <c r="G13" s="10">
        <v>1</v>
      </c>
      <c r="H13" s="7"/>
      <c r="I13" s="10">
        <v>1</v>
      </c>
      <c r="J13" s="7" t="s">
        <v>9</v>
      </c>
      <c r="L13" s="5" t="s">
        <v>84</v>
      </c>
      <c r="M13" s="7"/>
      <c r="N13" s="7">
        <v>1183</v>
      </c>
      <c r="O13" s="7">
        <v>0</v>
      </c>
      <c r="P13" s="10">
        <v>1</v>
      </c>
      <c r="Q13" s="7"/>
      <c r="R13" s="10">
        <v>1</v>
      </c>
      <c r="S13" s="7"/>
      <c r="T13" s="10">
        <v>1</v>
      </c>
      <c r="U13" s="7" t="s">
        <v>9</v>
      </c>
    </row>
    <row r="14" spans="1:21" x14ac:dyDescent="0.25">
      <c r="A14" s="7"/>
      <c r="B14" s="7"/>
      <c r="C14" s="7"/>
      <c r="D14" s="7"/>
      <c r="E14" s="11">
        <f>AVERAGE(E3:E13)</f>
        <v>0.99436363636363645</v>
      </c>
      <c r="F14" s="9"/>
      <c r="G14" s="11">
        <f>AVERAGE(G3:G13)</f>
        <v>0.99436363636363645</v>
      </c>
      <c r="H14" s="9"/>
      <c r="I14" s="11">
        <f>AVERAGE(I3:I13)</f>
        <v>0.99436363636363645</v>
      </c>
      <c r="J14" s="7"/>
      <c r="L14" s="7"/>
      <c r="M14" s="7"/>
      <c r="N14" s="7"/>
      <c r="O14" s="7"/>
      <c r="P14" s="11">
        <f>AVERAGE(P3:P13)</f>
        <v>0.99615454545454551</v>
      </c>
      <c r="Q14" s="9"/>
      <c r="R14" s="11">
        <f>AVERAGE(R3:R13)</f>
        <v>0.99615454545454551</v>
      </c>
      <c r="S14" s="9"/>
      <c r="T14" s="11">
        <f>AVERAGE(T3:T13)</f>
        <v>0.99615454545454551</v>
      </c>
      <c r="U14" s="7"/>
    </row>
    <row r="15" spans="1:21" x14ac:dyDescent="0.25">
      <c r="A15" s="5" t="s">
        <v>50</v>
      </c>
      <c r="B15" s="7"/>
      <c r="C15" s="7">
        <v>16</v>
      </c>
      <c r="D15" s="7">
        <v>6</v>
      </c>
      <c r="E15" s="10">
        <v>1</v>
      </c>
      <c r="F15" s="7"/>
      <c r="G15" s="8">
        <v>0.66669999999999996</v>
      </c>
      <c r="H15" s="7"/>
      <c r="I15" s="8">
        <v>0.875</v>
      </c>
      <c r="J15" s="7" t="s">
        <v>16</v>
      </c>
      <c r="L15" s="5" t="s">
        <v>85</v>
      </c>
      <c r="M15" s="7"/>
      <c r="N15" s="7">
        <v>16</v>
      </c>
      <c r="O15" s="7">
        <v>6</v>
      </c>
      <c r="P15" s="10">
        <v>1</v>
      </c>
      <c r="Q15" s="7"/>
      <c r="R15" s="8">
        <v>0.66669999999999996</v>
      </c>
      <c r="S15" s="7"/>
      <c r="T15" s="8">
        <v>0.875</v>
      </c>
      <c r="U15" s="7" t="s">
        <v>86</v>
      </c>
    </row>
    <row r="16" spans="1:21" x14ac:dyDescent="0.25">
      <c r="A16" s="5" t="s">
        <v>52</v>
      </c>
      <c r="B16" s="7"/>
      <c r="C16" s="7">
        <v>19</v>
      </c>
      <c r="D16" s="7">
        <v>5</v>
      </c>
      <c r="E16" s="10">
        <v>1</v>
      </c>
      <c r="F16" s="7"/>
      <c r="G16" s="10">
        <v>0.6</v>
      </c>
      <c r="H16" s="7"/>
      <c r="I16" s="8">
        <v>0.89470000000000005</v>
      </c>
      <c r="J16" s="7" t="s">
        <v>16</v>
      </c>
      <c r="L16" s="5" t="s">
        <v>52</v>
      </c>
      <c r="M16" s="7"/>
      <c r="N16" s="7">
        <v>19</v>
      </c>
      <c r="O16" s="7">
        <v>5</v>
      </c>
      <c r="P16" s="10">
        <v>1</v>
      </c>
      <c r="Q16" s="7"/>
      <c r="R16" s="10">
        <v>0.8</v>
      </c>
      <c r="S16" s="7"/>
      <c r="T16" s="8">
        <v>0.94740000000000002</v>
      </c>
      <c r="U16" s="7" t="s">
        <v>53</v>
      </c>
    </row>
    <row r="17" spans="1:21" x14ac:dyDescent="0.25">
      <c r="A17" s="5" t="s">
        <v>18</v>
      </c>
      <c r="B17" s="7"/>
      <c r="C17" s="7">
        <v>15</v>
      </c>
      <c r="D17" s="7">
        <v>1</v>
      </c>
      <c r="E17" s="8">
        <v>0.57140000000000002</v>
      </c>
      <c r="F17" s="7"/>
      <c r="G17" s="10">
        <v>1</v>
      </c>
      <c r="H17" s="7"/>
      <c r="I17" s="8">
        <v>0.6</v>
      </c>
      <c r="J17" s="7" t="s">
        <v>19</v>
      </c>
      <c r="L17" s="5" t="s">
        <v>88</v>
      </c>
      <c r="M17" s="7"/>
      <c r="N17" s="7">
        <v>15</v>
      </c>
      <c r="O17" s="7">
        <v>1</v>
      </c>
      <c r="P17" s="8">
        <v>0.78569999999999995</v>
      </c>
      <c r="Q17" s="7"/>
      <c r="R17" s="10">
        <v>1</v>
      </c>
      <c r="S17" s="7"/>
      <c r="T17" s="8">
        <v>0.8</v>
      </c>
      <c r="U17" s="7" t="s">
        <v>19</v>
      </c>
    </row>
    <row r="18" spans="1:21" x14ac:dyDescent="0.25">
      <c r="A18" s="5" t="s">
        <v>113</v>
      </c>
      <c r="B18" s="7"/>
      <c r="C18" s="7">
        <v>22</v>
      </c>
      <c r="D18" s="7">
        <v>1</v>
      </c>
      <c r="E18" s="10">
        <v>1</v>
      </c>
      <c r="F18" s="7"/>
      <c r="G18" s="10">
        <v>1</v>
      </c>
      <c r="H18" s="7"/>
      <c r="I18" s="10">
        <v>1</v>
      </c>
      <c r="J18" s="7" t="s">
        <v>19</v>
      </c>
      <c r="L18" s="5" t="s">
        <v>113</v>
      </c>
      <c r="M18" s="7"/>
      <c r="N18" s="7">
        <v>22</v>
      </c>
      <c r="O18" s="7">
        <v>1</v>
      </c>
      <c r="P18" s="10">
        <v>1</v>
      </c>
      <c r="Q18" s="7"/>
      <c r="R18" s="10">
        <v>1</v>
      </c>
      <c r="S18" s="7"/>
      <c r="T18" s="10">
        <v>1</v>
      </c>
      <c r="U18" s="7" t="s">
        <v>19</v>
      </c>
    </row>
    <row r="19" spans="1:21" x14ac:dyDescent="0.25">
      <c r="A19" s="7" t="s">
        <v>56</v>
      </c>
      <c r="B19" s="7"/>
      <c r="C19" s="7"/>
      <c r="D19" s="7"/>
      <c r="E19" s="11">
        <f>AVERAGE(E15:E18)</f>
        <v>0.89285000000000003</v>
      </c>
      <c r="F19" s="9"/>
      <c r="G19" s="11">
        <f>AVERAGE(G15:G18)</f>
        <v>0.81667500000000004</v>
      </c>
      <c r="H19" s="9"/>
      <c r="I19" s="11">
        <f>AVERAGE(I15:I18)</f>
        <v>0.84242499999999998</v>
      </c>
      <c r="J19" s="7"/>
      <c r="L19" s="7" t="s">
        <v>90</v>
      </c>
      <c r="M19" s="7"/>
      <c r="N19" s="7"/>
      <c r="O19" s="7"/>
      <c r="P19" s="11">
        <f>AVERAGE(P15:P18)</f>
        <v>0.94642499999999996</v>
      </c>
      <c r="Q19" s="9"/>
      <c r="R19" s="11">
        <f>AVERAGE(R15:R18)</f>
        <v>0.86667499999999997</v>
      </c>
      <c r="S19" s="9"/>
      <c r="T19" s="11">
        <f>AVERAGE(T15:T18)</f>
        <v>0.90559999999999996</v>
      </c>
      <c r="U19" s="7"/>
    </row>
    <row r="20" spans="1:21" x14ac:dyDescent="0.25">
      <c r="A20" s="7" t="s">
        <v>21</v>
      </c>
      <c r="B20" s="7" t="s">
        <v>22</v>
      </c>
      <c r="C20" s="7" t="s">
        <v>23</v>
      </c>
      <c r="D20" s="7" t="s">
        <v>24</v>
      </c>
      <c r="E20" s="7"/>
      <c r="F20" s="7"/>
      <c r="G20" s="7"/>
      <c r="H20" s="7"/>
      <c r="I20" s="7"/>
      <c r="J20" s="7"/>
      <c r="L20" s="7" t="s">
        <v>27</v>
      </c>
      <c r="M20" s="7" t="s">
        <v>91</v>
      </c>
      <c r="N20" s="7" t="s">
        <v>62</v>
      </c>
      <c r="O20" s="7" t="s">
        <v>63</v>
      </c>
      <c r="P20" s="10">
        <f>SUM(P3:P13)</f>
        <v>10.957700000000001</v>
      </c>
      <c r="Q20" s="7"/>
      <c r="R20" s="7"/>
      <c r="S20" s="7"/>
      <c r="T20" s="7"/>
      <c r="U20" s="7"/>
    </row>
    <row r="21" spans="1:21" x14ac:dyDescent="0.25">
      <c r="A21" s="7">
        <v>572</v>
      </c>
      <c r="B21" s="7" t="s">
        <v>21</v>
      </c>
      <c r="C21" s="7">
        <v>567</v>
      </c>
      <c r="D21" s="7">
        <v>550</v>
      </c>
      <c r="E21" s="13">
        <v>0.96150000000000002</v>
      </c>
      <c r="F21" s="7"/>
      <c r="G21" s="13">
        <v>0.96150000000000002</v>
      </c>
      <c r="H21" s="7"/>
      <c r="I21" s="13">
        <v>0.96150000000000002</v>
      </c>
      <c r="J21" s="7"/>
      <c r="L21" s="7">
        <v>572</v>
      </c>
      <c r="M21" s="7" t="s">
        <v>27</v>
      </c>
      <c r="N21" s="7">
        <v>567</v>
      </c>
      <c r="O21" s="7">
        <v>550</v>
      </c>
      <c r="P21" s="13">
        <v>0.96150000000000002</v>
      </c>
      <c r="Q21" s="7"/>
      <c r="R21" s="13">
        <v>0.96150000000000002</v>
      </c>
      <c r="S21" s="7"/>
      <c r="T21" s="13">
        <v>0.96150000000000002</v>
      </c>
      <c r="U21" s="7"/>
    </row>
    <row r="22" spans="1:21" x14ac:dyDescent="0.25">
      <c r="A22" s="7"/>
      <c r="B22" s="7" t="s">
        <v>25</v>
      </c>
      <c r="C22" s="7">
        <v>5</v>
      </c>
      <c r="D22" s="7">
        <v>17</v>
      </c>
      <c r="E22" s="7"/>
      <c r="F22" s="7"/>
      <c r="G22" s="7"/>
      <c r="H22" s="7"/>
      <c r="I22" s="7"/>
      <c r="J22" s="7"/>
      <c r="L22" s="7"/>
      <c r="M22" s="7" t="s">
        <v>25</v>
      </c>
      <c r="N22" s="7">
        <v>5</v>
      </c>
      <c r="O22" s="7">
        <v>17</v>
      </c>
      <c r="P22" s="10">
        <f>AVERAGE(P3:P13)</f>
        <v>0.99615454545454551</v>
      </c>
      <c r="Q22" s="7"/>
      <c r="R22" s="7"/>
      <c r="S22" s="7"/>
      <c r="T22" s="7"/>
      <c r="U22" s="7"/>
    </row>
    <row r="23" spans="1:21" x14ac:dyDescent="0.25">
      <c r="A23" s="7" t="s">
        <v>25</v>
      </c>
      <c r="B23" s="7"/>
      <c r="C23" s="7" t="s">
        <v>59</v>
      </c>
      <c r="D23" s="7" t="s">
        <v>24</v>
      </c>
      <c r="E23" s="7"/>
      <c r="F23" s="7"/>
      <c r="G23" s="7"/>
      <c r="H23" s="7"/>
      <c r="I23" s="7"/>
      <c r="J23" s="7"/>
      <c r="L23" s="7" t="s">
        <v>25</v>
      </c>
      <c r="M23" s="7"/>
      <c r="N23" s="7" t="s">
        <v>59</v>
      </c>
      <c r="O23" s="7" t="s">
        <v>24</v>
      </c>
      <c r="P23" s="7"/>
      <c r="Q23" s="7"/>
      <c r="R23" s="7"/>
      <c r="S23" s="7"/>
      <c r="T23" s="7"/>
      <c r="U23" s="7"/>
    </row>
    <row r="24" spans="1:21" x14ac:dyDescent="0.25">
      <c r="A24" s="7">
        <v>1469</v>
      </c>
      <c r="B24" s="7" t="s">
        <v>21</v>
      </c>
      <c r="C24" s="7">
        <v>99</v>
      </c>
      <c r="D24" s="7">
        <v>59</v>
      </c>
      <c r="E24" s="13">
        <v>0.95979999999999999</v>
      </c>
      <c r="F24" s="7"/>
      <c r="G24" s="13">
        <v>0.95979999999999999</v>
      </c>
      <c r="H24" s="7"/>
      <c r="I24" s="13">
        <v>0.95979999999999999</v>
      </c>
      <c r="J24" s="7"/>
      <c r="L24" s="7">
        <v>1469</v>
      </c>
      <c r="M24" s="7" t="s">
        <v>21</v>
      </c>
      <c r="N24" s="7">
        <v>94</v>
      </c>
      <c r="O24" s="7">
        <v>58</v>
      </c>
      <c r="P24" s="13">
        <v>0.96050000000000002</v>
      </c>
      <c r="Q24" s="7"/>
      <c r="R24" s="13">
        <v>0.96050000000000002</v>
      </c>
      <c r="S24" s="7"/>
      <c r="T24" s="13">
        <v>0.96050000000000002</v>
      </c>
      <c r="U24" s="7"/>
    </row>
    <row r="25" spans="1:21" x14ac:dyDescent="0.25">
      <c r="A25" s="7"/>
      <c r="B25" s="7" t="s">
        <v>25</v>
      </c>
      <c r="C25" s="7">
        <v>1370</v>
      </c>
      <c r="D25" s="7">
        <v>40</v>
      </c>
      <c r="E25" s="7"/>
      <c r="F25" s="7"/>
      <c r="G25" s="7"/>
      <c r="H25" s="7"/>
      <c r="I25" s="7"/>
      <c r="J25" s="7"/>
      <c r="L25" s="7"/>
      <c r="M25" s="7" t="s">
        <v>25</v>
      </c>
      <c r="N25" s="7">
        <v>1375</v>
      </c>
      <c r="O25" s="7">
        <v>36</v>
      </c>
      <c r="P25" s="7"/>
      <c r="Q25" s="7"/>
      <c r="R25" s="7"/>
      <c r="S25" s="7"/>
      <c r="T25" s="7"/>
      <c r="U25" s="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5" sqref="K15"/>
    </sheetView>
  </sheetViews>
  <sheetFormatPr defaultRowHeight="16.5" x14ac:dyDescent="0.25"/>
  <sheetData>
    <row r="1" spans="1:11" x14ac:dyDescent="0.25">
      <c r="A1" t="s">
        <v>0</v>
      </c>
      <c r="B1" t="s">
        <v>94</v>
      </c>
      <c r="C1" t="s">
        <v>95</v>
      </c>
      <c r="E1" t="s">
        <v>96</v>
      </c>
      <c r="F1" t="s">
        <v>97</v>
      </c>
      <c r="H1" t="s">
        <v>98</v>
      </c>
      <c r="I1" t="s">
        <v>101</v>
      </c>
    </row>
    <row r="2" spans="1:11" x14ac:dyDescent="0.25">
      <c r="A2" t="s">
        <v>115</v>
      </c>
      <c r="B2" s="1" t="s">
        <v>4</v>
      </c>
      <c r="C2" s="4">
        <v>0.99629999999999996</v>
      </c>
      <c r="D2" s="1" t="s">
        <v>5</v>
      </c>
      <c r="E2" s="4">
        <v>0.99629999999999996</v>
      </c>
      <c r="F2" s="1" t="s">
        <v>6</v>
      </c>
      <c r="G2" s="4">
        <v>0.99629999999999996</v>
      </c>
    </row>
    <row r="3" spans="1:11" x14ac:dyDescent="0.25">
      <c r="A3" t="s">
        <v>116</v>
      </c>
      <c r="B3" s="1" t="s">
        <v>4</v>
      </c>
      <c r="C3" s="4">
        <v>0.96430000000000005</v>
      </c>
      <c r="D3" s="1" t="s">
        <v>5</v>
      </c>
      <c r="E3" s="4">
        <v>0.76670000000000005</v>
      </c>
      <c r="F3" s="1" t="s">
        <v>6</v>
      </c>
      <c r="G3" s="4">
        <v>0.89600000000000002</v>
      </c>
      <c r="H3" s="1" t="s">
        <v>25</v>
      </c>
      <c r="I3" s="15">
        <v>0.96120000000000005</v>
      </c>
      <c r="J3" t="s">
        <v>114</v>
      </c>
      <c r="K3" s="15">
        <v>0.96850000000000003</v>
      </c>
    </row>
    <row r="5" spans="1:11" x14ac:dyDescent="0.25">
      <c r="A5" t="s">
        <v>28</v>
      </c>
      <c r="B5" t="s">
        <v>94</v>
      </c>
      <c r="C5" t="s">
        <v>95</v>
      </c>
      <c r="E5" t="s">
        <v>96</v>
      </c>
      <c r="F5" t="s">
        <v>97</v>
      </c>
      <c r="H5" t="s">
        <v>98</v>
      </c>
      <c r="I5" t="s">
        <v>120</v>
      </c>
    </row>
    <row r="6" spans="1:11" x14ac:dyDescent="0.25">
      <c r="A6" t="s">
        <v>115</v>
      </c>
      <c r="B6" s="1" t="s">
        <v>4</v>
      </c>
      <c r="C6" s="11">
        <v>0.99729999999999996</v>
      </c>
      <c r="D6" s="1" t="s">
        <v>5</v>
      </c>
      <c r="E6" s="11">
        <v>0.99729999999999996</v>
      </c>
      <c r="F6" s="1" t="s">
        <v>6</v>
      </c>
      <c r="G6" s="11">
        <v>0.99729999999999996</v>
      </c>
    </row>
    <row r="7" spans="1:11" x14ac:dyDescent="0.25">
      <c r="A7" t="s">
        <v>116</v>
      </c>
      <c r="B7" s="1" t="s">
        <v>4</v>
      </c>
      <c r="C7" s="4">
        <v>0.96430000000000005</v>
      </c>
      <c r="D7" s="1" t="s">
        <v>5</v>
      </c>
      <c r="E7" s="4">
        <v>0.77500000000000002</v>
      </c>
      <c r="F7" s="1" t="s">
        <v>6</v>
      </c>
      <c r="G7" s="4">
        <v>0.89349999999999996</v>
      </c>
      <c r="H7" s="1" t="s">
        <v>25</v>
      </c>
      <c r="I7" s="15">
        <v>0.95509999999999995</v>
      </c>
      <c r="J7" t="s">
        <v>114</v>
      </c>
      <c r="K7" s="16">
        <v>0.97550000000000003</v>
      </c>
    </row>
    <row r="9" spans="1:11" x14ac:dyDescent="0.25">
      <c r="A9" t="s">
        <v>64</v>
      </c>
      <c r="B9" t="s">
        <v>94</v>
      </c>
      <c r="C9" t="s">
        <v>95</v>
      </c>
      <c r="E9" t="s">
        <v>96</v>
      </c>
      <c r="F9" t="s">
        <v>99</v>
      </c>
      <c r="H9" t="s">
        <v>98</v>
      </c>
      <c r="I9" t="s">
        <v>121</v>
      </c>
    </row>
    <row r="10" spans="1:11" x14ac:dyDescent="0.25">
      <c r="A10" t="s">
        <v>115</v>
      </c>
      <c r="B10" s="1" t="s">
        <v>4</v>
      </c>
      <c r="C10" s="4">
        <v>0.99619999999999997</v>
      </c>
      <c r="D10" s="1" t="s">
        <v>5</v>
      </c>
      <c r="E10" s="4">
        <v>0.99619999999999997</v>
      </c>
      <c r="F10" s="1" t="s">
        <v>6</v>
      </c>
      <c r="G10" s="4">
        <v>0.99619999999999997</v>
      </c>
    </row>
    <row r="11" spans="1:11" x14ac:dyDescent="0.25">
      <c r="A11" t="s">
        <v>116</v>
      </c>
      <c r="B11" s="1" t="s">
        <v>4</v>
      </c>
      <c r="C11" s="4">
        <v>0.96430000000000005</v>
      </c>
      <c r="D11" s="1" t="s">
        <v>5</v>
      </c>
      <c r="E11" s="4">
        <v>0.85829999999999995</v>
      </c>
      <c r="F11" s="1" t="s">
        <v>6</v>
      </c>
      <c r="G11" s="11">
        <v>0.92469999999999997</v>
      </c>
      <c r="H11" s="1" t="s">
        <v>25</v>
      </c>
      <c r="I11" s="16">
        <v>0.96189999999999998</v>
      </c>
      <c r="J11" t="s">
        <v>114</v>
      </c>
      <c r="K11" s="15">
        <v>0.96850000000000003</v>
      </c>
    </row>
    <row r="13" spans="1:11" x14ac:dyDescent="0.25">
      <c r="A13" s="14" t="s">
        <v>100</v>
      </c>
      <c r="B13" t="s">
        <v>94</v>
      </c>
      <c r="C13" t="s">
        <v>95</v>
      </c>
      <c r="E13" t="s">
        <v>96</v>
      </c>
      <c r="F13" t="s">
        <v>99</v>
      </c>
      <c r="H13" t="s">
        <v>98</v>
      </c>
      <c r="I13" t="s">
        <v>101</v>
      </c>
      <c r="K13" s="12"/>
    </row>
    <row r="14" spans="1:11" x14ac:dyDescent="0.25">
      <c r="A14" t="s">
        <v>115</v>
      </c>
      <c r="B14" s="1" t="s">
        <v>4</v>
      </c>
      <c r="C14" s="4">
        <v>0.99719999999999998</v>
      </c>
      <c r="D14" s="1" t="s">
        <v>5</v>
      </c>
      <c r="E14" s="4">
        <v>0.99719999999999998</v>
      </c>
      <c r="F14" s="1" t="s">
        <v>6</v>
      </c>
      <c r="G14" s="4">
        <v>0.99719999999999998</v>
      </c>
    </row>
    <row r="15" spans="1:11" x14ac:dyDescent="0.25">
      <c r="A15" t="s">
        <v>116</v>
      </c>
      <c r="B15" s="1" t="s">
        <v>4</v>
      </c>
      <c r="C15" s="4">
        <v>0.94640000000000002</v>
      </c>
      <c r="D15" s="1" t="s">
        <v>5</v>
      </c>
      <c r="E15" s="11">
        <v>0.91669999999999996</v>
      </c>
      <c r="F15" s="1" t="s">
        <v>6</v>
      </c>
      <c r="G15" s="4">
        <v>0.92230000000000001</v>
      </c>
      <c r="H15" s="1" t="s">
        <v>25</v>
      </c>
      <c r="I15" s="15">
        <v>0.95440000000000003</v>
      </c>
      <c r="J15" t="s">
        <v>114</v>
      </c>
      <c r="K15" s="16">
        <v>0.97550000000000003</v>
      </c>
    </row>
    <row r="17" spans="1:11" x14ac:dyDescent="0.25">
      <c r="A17" s="12" t="s">
        <v>103</v>
      </c>
      <c r="B17" s="12" t="s">
        <v>94</v>
      </c>
      <c r="C17" s="12" t="s">
        <v>95</v>
      </c>
      <c r="D17" s="12"/>
      <c r="E17" s="12" t="s">
        <v>96</v>
      </c>
      <c r="F17" s="12" t="s">
        <v>99</v>
      </c>
      <c r="G17" s="12"/>
      <c r="H17" s="12" t="s">
        <v>98</v>
      </c>
      <c r="I17" s="12" t="s">
        <v>105</v>
      </c>
      <c r="J17" s="12"/>
    </row>
    <row r="18" spans="1:11" x14ac:dyDescent="0.25">
      <c r="A18" t="s">
        <v>115</v>
      </c>
      <c r="B18" s="1" t="s">
        <v>4</v>
      </c>
      <c r="C18" s="4">
        <v>0.99439999999999995</v>
      </c>
      <c r="D18" s="1" t="s">
        <v>5</v>
      </c>
      <c r="E18" s="4">
        <v>0.99439999999999995</v>
      </c>
      <c r="F18" s="1" t="s">
        <v>6</v>
      </c>
      <c r="G18" s="4">
        <v>0.99439999999999995</v>
      </c>
    </row>
    <row r="19" spans="1:11" x14ac:dyDescent="0.25">
      <c r="A19" t="s">
        <v>116</v>
      </c>
      <c r="B19" s="1" t="s">
        <v>4</v>
      </c>
      <c r="C19" s="4">
        <v>0.89290000000000003</v>
      </c>
      <c r="D19" s="1" t="s">
        <v>5</v>
      </c>
      <c r="E19" s="4">
        <v>0.81669999999999998</v>
      </c>
      <c r="F19" s="1" t="s">
        <v>6</v>
      </c>
      <c r="G19" s="4">
        <v>0.84240000000000004</v>
      </c>
      <c r="H19" s="1" t="s">
        <v>25</v>
      </c>
      <c r="I19" s="15">
        <v>0.95979999999999999</v>
      </c>
      <c r="J19" t="s">
        <v>114</v>
      </c>
      <c r="K19" s="15">
        <v>0.96150000000000002</v>
      </c>
    </row>
    <row r="21" spans="1:11" x14ac:dyDescent="0.25">
      <c r="A21" s="12" t="s">
        <v>104</v>
      </c>
      <c r="B21" s="12" t="s">
        <v>94</v>
      </c>
      <c r="C21" s="12" t="s">
        <v>95</v>
      </c>
      <c r="D21" s="12"/>
      <c r="E21" s="12" t="s">
        <v>96</v>
      </c>
      <c r="F21" s="12" t="s">
        <v>97</v>
      </c>
      <c r="G21" s="12"/>
      <c r="H21" s="12" t="s">
        <v>98</v>
      </c>
      <c r="I21" s="12" t="s">
        <v>105</v>
      </c>
      <c r="J21" s="12"/>
    </row>
    <row r="22" spans="1:11" x14ac:dyDescent="0.25">
      <c r="A22" t="s">
        <v>115</v>
      </c>
      <c r="B22" s="1" t="s">
        <v>4</v>
      </c>
      <c r="C22" s="4">
        <v>0.99619999999999997</v>
      </c>
      <c r="D22" s="1" t="s">
        <v>5</v>
      </c>
      <c r="E22" s="4">
        <v>0.99619999999999997</v>
      </c>
      <c r="F22" s="1" t="s">
        <v>6</v>
      </c>
      <c r="G22" s="4">
        <v>0.99619999999999997</v>
      </c>
    </row>
    <row r="23" spans="1:11" x14ac:dyDescent="0.25">
      <c r="A23" t="s">
        <v>116</v>
      </c>
      <c r="B23" s="1" t="s">
        <v>4</v>
      </c>
      <c r="C23" s="11">
        <v>0.94640000000000002</v>
      </c>
      <c r="D23" s="1" t="s">
        <v>5</v>
      </c>
      <c r="E23" s="4">
        <v>0.86670000000000003</v>
      </c>
      <c r="F23" s="1" t="s">
        <v>6</v>
      </c>
      <c r="G23" s="4">
        <v>0.90559999999999996</v>
      </c>
      <c r="H23" s="1" t="s">
        <v>25</v>
      </c>
      <c r="I23" s="15">
        <v>0.96050000000000002</v>
      </c>
      <c r="J23" t="s">
        <v>114</v>
      </c>
      <c r="K23" s="15">
        <v>0.96150000000000002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6" workbookViewId="0">
      <selection activeCell="B21" sqref="B21"/>
    </sheetView>
  </sheetViews>
  <sheetFormatPr defaultRowHeight="16.5" x14ac:dyDescent="0.25"/>
  <cols>
    <col min="1" max="4" width="9" style="19"/>
    <col min="5" max="5" width="9.625" style="19" bestFit="1" customWidth="1"/>
    <col min="6" max="6" width="9" style="19"/>
    <col min="7" max="7" width="12" style="19" bestFit="1" customWidth="1"/>
    <col min="8" max="16384" width="9" style="19"/>
  </cols>
  <sheetData>
    <row r="1" spans="1:9" x14ac:dyDescent="0.25">
      <c r="A1" s="19" t="s">
        <v>123</v>
      </c>
      <c r="B1" s="19" t="s">
        <v>94</v>
      </c>
      <c r="C1" s="19" t="s">
        <v>95</v>
      </c>
      <c r="E1" s="19" t="s">
        <v>96</v>
      </c>
      <c r="F1" s="19" t="s">
        <v>124</v>
      </c>
      <c r="H1" s="19" t="s">
        <v>98</v>
      </c>
      <c r="I1" s="19" t="s">
        <v>101</v>
      </c>
    </row>
    <row r="2" spans="1:9" x14ac:dyDescent="0.25">
      <c r="A2" s="19" t="s">
        <v>126</v>
      </c>
      <c r="B2" s="19" t="s">
        <v>125</v>
      </c>
    </row>
    <row r="3" spans="1:9" x14ac:dyDescent="0.25">
      <c r="A3" s="1" t="s">
        <v>1</v>
      </c>
      <c r="B3" s="1"/>
      <c r="C3" s="1" t="s">
        <v>2</v>
      </c>
      <c r="D3" s="1" t="s">
        <v>3</v>
      </c>
      <c r="E3" s="1" t="s">
        <v>4</v>
      </c>
      <c r="F3" s="1"/>
      <c r="G3" s="1" t="s">
        <v>5</v>
      </c>
      <c r="H3" s="1"/>
      <c r="I3" s="1" t="s">
        <v>6</v>
      </c>
    </row>
    <row r="4" spans="1:9" x14ac:dyDescent="0.25">
      <c r="A4" s="5" t="s">
        <v>8</v>
      </c>
      <c r="B4" s="7"/>
      <c r="C4" s="7">
        <v>733</v>
      </c>
      <c r="D4" s="7">
        <v>0</v>
      </c>
      <c r="E4" s="10">
        <v>1</v>
      </c>
      <c r="F4" s="7"/>
      <c r="G4" s="10">
        <v>1</v>
      </c>
      <c r="H4" s="7"/>
      <c r="I4" s="10">
        <v>1</v>
      </c>
    </row>
    <row r="5" spans="1:9" x14ac:dyDescent="0.25">
      <c r="A5" s="5" t="s">
        <v>10</v>
      </c>
      <c r="B5" s="7"/>
      <c r="C5" s="7">
        <v>462</v>
      </c>
      <c r="D5" s="7">
        <v>0</v>
      </c>
      <c r="E5" s="10">
        <v>1</v>
      </c>
      <c r="F5" s="7"/>
      <c r="G5" s="10">
        <v>1</v>
      </c>
      <c r="H5" s="7"/>
      <c r="I5" s="10">
        <v>1</v>
      </c>
    </row>
    <row r="6" spans="1:9" x14ac:dyDescent="0.25">
      <c r="A6" s="5" t="s">
        <v>11</v>
      </c>
      <c r="B6" s="7"/>
      <c r="C6" s="7">
        <v>346</v>
      </c>
      <c r="D6" s="7">
        <v>0</v>
      </c>
      <c r="E6" s="10">
        <v>1</v>
      </c>
      <c r="F6" s="7"/>
      <c r="G6" s="10">
        <v>1</v>
      </c>
      <c r="H6" s="7"/>
      <c r="I6" s="10">
        <v>1</v>
      </c>
    </row>
    <row r="7" spans="1:9" x14ac:dyDescent="0.25">
      <c r="A7" s="5" t="s">
        <v>12</v>
      </c>
      <c r="B7" s="7"/>
      <c r="C7" s="7">
        <v>2284</v>
      </c>
      <c r="D7" s="7">
        <v>0</v>
      </c>
      <c r="E7" s="8">
        <v>0.99960000000000004</v>
      </c>
      <c r="F7" s="7"/>
      <c r="G7" s="8">
        <v>0.99960000000000004</v>
      </c>
      <c r="H7" s="7"/>
      <c r="I7" s="8">
        <v>0.99960000000000004</v>
      </c>
    </row>
    <row r="8" spans="1:9" x14ac:dyDescent="0.25">
      <c r="A8" s="5" t="s">
        <v>13</v>
      </c>
      <c r="B8" s="7"/>
      <c r="C8" s="7">
        <v>3231</v>
      </c>
      <c r="D8" s="7">
        <v>0</v>
      </c>
      <c r="E8" s="8">
        <v>0.99909999999999999</v>
      </c>
      <c r="F8" s="7"/>
      <c r="G8" s="8">
        <v>0.99909999999999999</v>
      </c>
      <c r="H8" s="7"/>
      <c r="I8" s="8">
        <v>0.99909999999999999</v>
      </c>
    </row>
    <row r="9" spans="1:9" x14ac:dyDescent="0.25">
      <c r="A9" s="5" t="s">
        <v>14</v>
      </c>
      <c r="B9" s="7"/>
      <c r="C9" s="7">
        <v>28</v>
      </c>
      <c r="D9" s="7">
        <v>0</v>
      </c>
      <c r="E9" s="10">
        <v>1</v>
      </c>
      <c r="F9" s="7"/>
      <c r="G9" s="10">
        <v>1</v>
      </c>
      <c r="H9" s="7"/>
      <c r="I9" s="10">
        <v>1</v>
      </c>
    </row>
    <row r="10" spans="1:9" x14ac:dyDescent="0.25">
      <c r="A10" s="5" t="s">
        <v>45</v>
      </c>
      <c r="B10" s="7"/>
      <c r="C10" s="7">
        <v>350</v>
      </c>
      <c r="D10" s="7">
        <v>0</v>
      </c>
      <c r="E10" s="8">
        <v>0.99709999999999999</v>
      </c>
      <c r="F10" s="7"/>
      <c r="G10" s="8">
        <v>0.99709999999999999</v>
      </c>
      <c r="H10" s="7"/>
      <c r="I10" s="8">
        <v>0.99709999999999999</v>
      </c>
    </row>
    <row r="11" spans="1:9" x14ac:dyDescent="0.25">
      <c r="A11" s="5" t="s">
        <v>46</v>
      </c>
      <c r="B11" s="7"/>
      <c r="C11" s="7">
        <v>657</v>
      </c>
      <c r="D11" s="7">
        <v>0</v>
      </c>
      <c r="E11" s="8">
        <v>0.997</v>
      </c>
      <c r="F11" s="7"/>
      <c r="G11" s="8">
        <v>0.997</v>
      </c>
      <c r="H11" s="7"/>
      <c r="I11" s="8">
        <v>0.997</v>
      </c>
    </row>
    <row r="12" spans="1:9" x14ac:dyDescent="0.25">
      <c r="A12" s="5" t="s">
        <v>47</v>
      </c>
      <c r="B12" s="7"/>
      <c r="C12" s="7">
        <v>82</v>
      </c>
      <c r="D12" s="7">
        <v>0</v>
      </c>
      <c r="E12" s="8">
        <v>0.96340000000000003</v>
      </c>
      <c r="F12" s="7"/>
      <c r="G12" s="8">
        <v>0.96340000000000003</v>
      </c>
      <c r="H12" s="7"/>
      <c r="I12" s="8">
        <v>0.96340000000000003</v>
      </c>
    </row>
    <row r="13" spans="1:9" x14ac:dyDescent="0.25">
      <c r="A13" s="5" t="s">
        <v>48</v>
      </c>
      <c r="B13" s="7"/>
      <c r="C13" s="7">
        <v>5740</v>
      </c>
      <c r="D13" s="7">
        <v>0</v>
      </c>
      <c r="E13" s="8">
        <v>0.99970000000000003</v>
      </c>
      <c r="F13" s="7"/>
      <c r="G13" s="8">
        <v>0.99970000000000003</v>
      </c>
      <c r="H13" s="7"/>
      <c r="I13" s="8">
        <v>0.99970000000000003</v>
      </c>
    </row>
    <row r="14" spans="1:9" x14ac:dyDescent="0.25">
      <c r="A14" s="5" t="s">
        <v>49</v>
      </c>
      <c r="B14" s="7"/>
      <c r="C14" s="7">
        <v>1183</v>
      </c>
      <c r="D14" s="7">
        <v>0</v>
      </c>
      <c r="E14" s="10">
        <v>1</v>
      </c>
      <c r="F14" s="7"/>
      <c r="G14" s="10">
        <v>1</v>
      </c>
      <c r="H14" s="7"/>
      <c r="I14" s="10">
        <v>1</v>
      </c>
    </row>
    <row r="15" spans="1:9" x14ac:dyDescent="0.25">
      <c r="A15" s="7"/>
      <c r="B15" s="7"/>
      <c r="C15" s="7"/>
      <c r="D15" s="7"/>
      <c r="E15" s="21">
        <f>AVERAGE(E4:E14)</f>
        <v>0.99599090909090904</v>
      </c>
      <c r="F15" s="9"/>
      <c r="G15" s="11">
        <f>AVERAGE(G4:G14)</f>
        <v>0.99599090909090904</v>
      </c>
      <c r="H15" s="9"/>
      <c r="I15" s="11">
        <f>AVERAGE(I4:I14)</f>
        <v>0.99599090909090904</v>
      </c>
    </row>
    <row r="16" spans="1:9" x14ac:dyDescent="0.25">
      <c r="A16" s="5" t="s">
        <v>15</v>
      </c>
      <c r="B16" s="7"/>
      <c r="C16" s="7">
        <v>16</v>
      </c>
      <c r="D16" s="7">
        <v>6</v>
      </c>
      <c r="E16" s="10">
        <v>1</v>
      </c>
      <c r="F16" s="7"/>
      <c r="G16" s="8">
        <v>0.5</v>
      </c>
      <c r="H16" s="7"/>
      <c r="I16" s="8">
        <v>0.8125</v>
      </c>
    </row>
    <row r="17" spans="1:9" x14ac:dyDescent="0.25">
      <c r="A17" s="5" t="s">
        <v>17</v>
      </c>
      <c r="B17" s="7"/>
      <c r="C17" s="7">
        <v>19</v>
      </c>
      <c r="D17" s="7">
        <v>5</v>
      </c>
      <c r="E17" s="10">
        <v>1</v>
      </c>
      <c r="F17" s="7"/>
      <c r="G17" s="8">
        <v>0.6</v>
      </c>
      <c r="H17" s="7"/>
      <c r="I17" s="8">
        <v>0.89470000000000005</v>
      </c>
    </row>
    <row r="18" spans="1:9" x14ac:dyDescent="0.25">
      <c r="A18" s="5" t="s">
        <v>18</v>
      </c>
      <c r="B18" s="7"/>
      <c r="C18" s="7">
        <v>15</v>
      </c>
      <c r="D18" s="7">
        <v>1</v>
      </c>
      <c r="E18" s="8">
        <v>0.85709999999999997</v>
      </c>
      <c r="F18" s="7"/>
      <c r="G18" s="8">
        <v>0.78569999999999995</v>
      </c>
      <c r="H18" s="7"/>
      <c r="I18" s="8">
        <v>0.8</v>
      </c>
    </row>
    <row r="19" spans="1:9" x14ac:dyDescent="0.25">
      <c r="A19" s="5" t="s">
        <v>110</v>
      </c>
      <c r="B19" s="7"/>
      <c r="C19" s="7">
        <v>22</v>
      </c>
      <c r="D19" s="7">
        <v>1</v>
      </c>
      <c r="E19" s="10">
        <v>1</v>
      </c>
      <c r="F19" s="7"/>
      <c r="G19" s="10">
        <v>1</v>
      </c>
      <c r="H19" s="7"/>
      <c r="I19" s="10">
        <v>1</v>
      </c>
    </row>
    <row r="20" spans="1:9" x14ac:dyDescent="0.25">
      <c r="E20" s="20">
        <f>AVERAGE(E16:E19)</f>
        <v>0.96427499999999999</v>
      </c>
      <c r="G20" s="20">
        <f>AVERAGE(G16:G19)</f>
        <v>0.72142499999999998</v>
      </c>
      <c r="I20" s="20">
        <f>AVERAGE(I16:I19)</f>
        <v>0.87680000000000002</v>
      </c>
    </row>
    <row r="21" spans="1:9" x14ac:dyDescent="0.25">
      <c r="A21" s="19" t="s">
        <v>126</v>
      </c>
      <c r="B21" s="19" t="s">
        <v>127</v>
      </c>
    </row>
    <row r="22" spans="1:9" x14ac:dyDescent="0.25">
      <c r="A22" s="1" t="s">
        <v>1</v>
      </c>
      <c r="B22" s="1"/>
      <c r="C22" s="1" t="s">
        <v>2</v>
      </c>
      <c r="D22" s="1" t="s">
        <v>3</v>
      </c>
      <c r="E22" s="1" t="s">
        <v>4</v>
      </c>
      <c r="F22" s="1"/>
      <c r="G22" s="1" t="s">
        <v>5</v>
      </c>
      <c r="H22" s="1"/>
      <c r="I22" s="1" t="s">
        <v>6</v>
      </c>
    </row>
    <row r="23" spans="1:9" x14ac:dyDescent="0.25">
      <c r="A23" s="5" t="s">
        <v>8</v>
      </c>
      <c r="B23" s="7"/>
      <c r="C23" s="7">
        <v>733</v>
      </c>
      <c r="D23" s="7">
        <v>0</v>
      </c>
      <c r="E23" s="10">
        <v>1</v>
      </c>
      <c r="F23" s="7"/>
      <c r="G23" s="10">
        <v>1</v>
      </c>
      <c r="H23" s="7"/>
      <c r="I23" s="10">
        <v>1</v>
      </c>
    </row>
    <row r="24" spans="1:9" x14ac:dyDescent="0.25">
      <c r="A24" s="5" t="s">
        <v>10</v>
      </c>
      <c r="B24" s="7"/>
      <c r="C24" s="7">
        <v>462</v>
      </c>
      <c r="D24" s="7">
        <v>0</v>
      </c>
      <c r="E24" s="10">
        <v>1</v>
      </c>
      <c r="F24" s="7"/>
      <c r="G24" s="10">
        <v>1</v>
      </c>
      <c r="H24" s="7"/>
      <c r="I24" s="10">
        <v>1</v>
      </c>
    </row>
    <row r="25" spans="1:9" x14ac:dyDescent="0.25">
      <c r="A25" s="5" t="s">
        <v>11</v>
      </c>
      <c r="B25" s="7"/>
      <c r="C25" s="7">
        <v>346</v>
      </c>
      <c r="D25" s="7">
        <v>0</v>
      </c>
      <c r="E25" s="8">
        <v>0.99709999999999999</v>
      </c>
      <c r="F25" s="7"/>
      <c r="G25" s="8">
        <v>0.99709999999999999</v>
      </c>
      <c r="H25" s="7"/>
      <c r="I25" s="8">
        <v>0.99709999999999999</v>
      </c>
    </row>
    <row r="26" spans="1:9" x14ac:dyDescent="0.25">
      <c r="A26" s="5" t="s">
        <v>12</v>
      </c>
      <c r="B26" s="7"/>
      <c r="C26" s="7">
        <v>2284</v>
      </c>
      <c r="D26" s="7">
        <v>0</v>
      </c>
      <c r="E26" s="8">
        <v>0.99739999999999995</v>
      </c>
      <c r="F26" s="7"/>
      <c r="G26" s="8">
        <v>0.99739999999999995</v>
      </c>
      <c r="H26" s="7"/>
      <c r="I26" s="8">
        <v>0.99739999999999995</v>
      </c>
    </row>
    <row r="27" spans="1:9" x14ac:dyDescent="0.25">
      <c r="A27" s="5" t="s">
        <v>13</v>
      </c>
      <c r="B27" s="7"/>
      <c r="C27" s="7">
        <v>3231</v>
      </c>
      <c r="D27" s="7">
        <v>0</v>
      </c>
      <c r="E27" s="8">
        <v>0.99780000000000002</v>
      </c>
      <c r="F27" s="7"/>
      <c r="G27" s="8">
        <v>0.99780000000000002</v>
      </c>
      <c r="H27" s="7"/>
      <c r="I27" s="8">
        <v>0.99780000000000002</v>
      </c>
    </row>
    <row r="28" spans="1:9" x14ac:dyDescent="0.25">
      <c r="A28" s="5" t="s">
        <v>14</v>
      </c>
      <c r="B28" s="7"/>
      <c r="C28" s="7">
        <v>28</v>
      </c>
      <c r="D28" s="7">
        <v>0</v>
      </c>
      <c r="E28" s="10">
        <v>1</v>
      </c>
      <c r="F28" s="7"/>
      <c r="G28" s="10">
        <v>1</v>
      </c>
      <c r="H28" s="7"/>
      <c r="I28" s="10">
        <v>1</v>
      </c>
    </row>
    <row r="29" spans="1:9" x14ac:dyDescent="0.25">
      <c r="A29" s="5" t="s">
        <v>45</v>
      </c>
      <c r="B29" s="7"/>
      <c r="C29" s="7">
        <v>350</v>
      </c>
      <c r="D29" s="7">
        <v>0</v>
      </c>
      <c r="E29" s="10">
        <v>1</v>
      </c>
      <c r="F29" s="7"/>
      <c r="G29" s="10">
        <v>1</v>
      </c>
      <c r="H29" s="7"/>
      <c r="I29" s="10">
        <v>1</v>
      </c>
    </row>
    <row r="30" spans="1:9" x14ac:dyDescent="0.25">
      <c r="A30" s="5" t="s">
        <v>46</v>
      </c>
      <c r="B30" s="7"/>
      <c r="C30" s="7">
        <v>657</v>
      </c>
      <c r="D30" s="7">
        <v>0</v>
      </c>
      <c r="E30" s="8">
        <v>0.997</v>
      </c>
      <c r="F30" s="7"/>
      <c r="G30" s="8">
        <v>0.997</v>
      </c>
      <c r="H30" s="7"/>
      <c r="I30" s="8">
        <v>0.997</v>
      </c>
    </row>
    <row r="31" spans="1:9" x14ac:dyDescent="0.25">
      <c r="A31" s="5" t="s">
        <v>47</v>
      </c>
      <c r="B31" s="7"/>
      <c r="C31" s="7">
        <v>82</v>
      </c>
      <c r="D31" s="7">
        <v>0</v>
      </c>
      <c r="E31" s="8">
        <v>0.96340000000000003</v>
      </c>
      <c r="F31" s="7"/>
      <c r="G31" s="8">
        <v>0.96340000000000003</v>
      </c>
      <c r="H31" s="7"/>
      <c r="I31" s="8">
        <v>0.96340000000000003</v>
      </c>
    </row>
    <row r="32" spans="1:9" x14ac:dyDescent="0.25">
      <c r="A32" s="5" t="s">
        <v>48</v>
      </c>
      <c r="B32" s="7"/>
      <c r="C32" s="7">
        <v>5740</v>
      </c>
      <c r="D32" s="7">
        <v>0</v>
      </c>
      <c r="E32" s="8">
        <v>0.99950000000000006</v>
      </c>
      <c r="F32" s="7"/>
      <c r="G32" s="8">
        <v>0.99950000000000006</v>
      </c>
      <c r="H32" s="7"/>
      <c r="I32" s="8">
        <v>0.99950000000000006</v>
      </c>
    </row>
    <row r="33" spans="1:9" x14ac:dyDescent="0.25">
      <c r="A33" s="5" t="s">
        <v>49</v>
      </c>
      <c r="B33" s="7"/>
      <c r="C33" s="7">
        <v>1183</v>
      </c>
      <c r="D33" s="7">
        <v>0</v>
      </c>
      <c r="E33" s="10">
        <v>1</v>
      </c>
      <c r="F33" s="7"/>
      <c r="G33" s="10">
        <v>1</v>
      </c>
      <c r="H33" s="7"/>
      <c r="I33" s="10">
        <v>1</v>
      </c>
    </row>
    <row r="34" spans="1:9" x14ac:dyDescent="0.25">
      <c r="A34" s="7"/>
      <c r="B34" s="7"/>
      <c r="C34" s="7"/>
      <c r="D34" s="7"/>
      <c r="E34" s="21">
        <f>AVERAGE(E23:E33)</f>
        <v>0.99565454545454546</v>
      </c>
      <c r="F34" s="9"/>
      <c r="G34" s="11">
        <f>AVERAGE(G23:G33)</f>
        <v>0.99565454545454546</v>
      </c>
      <c r="H34" s="9"/>
      <c r="I34" s="11">
        <f>AVERAGE(I23:I33)</f>
        <v>0.99565454545454546</v>
      </c>
    </row>
    <row r="35" spans="1:9" x14ac:dyDescent="0.25">
      <c r="A35" s="5" t="s">
        <v>15</v>
      </c>
      <c r="B35" s="7"/>
      <c r="C35" s="7">
        <v>16</v>
      </c>
      <c r="D35" s="7">
        <v>6</v>
      </c>
      <c r="E35" s="10">
        <v>1</v>
      </c>
      <c r="F35" s="7"/>
      <c r="G35" s="8">
        <v>0.83330000000000004</v>
      </c>
      <c r="H35" s="7"/>
      <c r="I35" s="8">
        <v>0.9375</v>
      </c>
    </row>
    <row r="36" spans="1:9" x14ac:dyDescent="0.25">
      <c r="A36" s="5" t="s">
        <v>17</v>
      </c>
      <c r="B36" s="7"/>
      <c r="C36" s="7">
        <v>19</v>
      </c>
      <c r="D36" s="7">
        <v>5</v>
      </c>
      <c r="E36" s="10">
        <v>1</v>
      </c>
      <c r="F36" s="7"/>
      <c r="G36" s="10">
        <v>1</v>
      </c>
      <c r="H36" s="7"/>
      <c r="I36" s="10">
        <v>1</v>
      </c>
    </row>
    <row r="37" spans="1:9" x14ac:dyDescent="0.25">
      <c r="A37" s="5" t="s">
        <v>18</v>
      </c>
      <c r="B37" s="7"/>
      <c r="C37" s="7">
        <v>15</v>
      </c>
      <c r="D37" s="7">
        <v>1</v>
      </c>
      <c r="E37" s="8">
        <v>0.57140000000000002</v>
      </c>
      <c r="F37" s="7"/>
      <c r="G37" s="10">
        <v>1</v>
      </c>
      <c r="H37" s="7"/>
      <c r="I37" s="8">
        <v>0.6</v>
      </c>
    </row>
    <row r="38" spans="1:9" x14ac:dyDescent="0.25">
      <c r="A38" s="5" t="s">
        <v>110</v>
      </c>
      <c r="B38" s="7"/>
      <c r="C38" s="7">
        <v>22</v>
      </c>
      <c r="D38" s="7">
        <v>1</v>
      </c>
      <c r="E38" s="10">
        <v>1</v>
      </c>
      <c r="F38" s="7"/>
      <c r="G38" s="10">
        <v>1</v>
      </c>
      <c r="H38" s="7"/>
      <c r="I38" s="10">
        <v>1</v>
      </c>
    </row>
    <row r="39" spans="1:9" x14ac:dyDescent="0.25">
      <c r="E39" s="20">
        <f>AVERAGE(E35:E38)</f>
        <v>0.89285000000000003</v>
      </c>
      <c r="G39" s="20">
        <f>AVERAGE(G35:G38)</f>
        <v>0.95832499999999998</v>
      </c>
      <c r="I39" s="20">
        <f>AVERAGE(I35:I38)</f>
        <v>0.88437500000000002</v>
      </c>
    </row>
    <row r="40" spans="1:9" x14ac:dyDescent="0.25">
      <c r="A40" s="19" t="s">
        <v>126</v>
      </c>
      <c r="B40" s="19" t="s">
        <v>128</v>
      </c>
    </row>
    <row r="41" spans="1:9" x14ac:dyDescent="0.25">
      <c r="A41" s="1" t="s">
        <v>1</v>
      </c>
      <c r="B41" s="1"/>
      <c r="C41" s="1" t="s">
        <v>2</v>
      </c>
      <c r="D41" s="1" t="s">
        <v>3</v>
      </c>
      <c r="E41" s="1" t="s">
        <v>4</v>
      </c>
      <c r="F41" s="1"/>
      <c r="G41" s="1" t="s">
        <v>5</v>
      </c>
      <c r="H41" s="1"/>
      <c r="I41" s="1" t="s">
        <v>6</v>
      </c>
    </row>
    <row r="42" spans="1:9" x14ac:dyDescent="0.25">
      <c r="A42" s="5" t="s">
        <v>8</v>
      </c>
      <c r="B42" s="7"/>
      <c r="C42" s="7">
        <v>733</v>
      </c>
      <c r="D42" s="7">
        <v>0</v>
      </c>
      <c r="E42" s="10">
        <v>1</v>
      </c>
      <c r="F42" s="7"/>
      <c r="G42" s="10">
        <v>1</v>
      </c>
      <c r="H42" s="7"/>
      <c r="I42" s="10">
        <v>1</v>
      </c>
    </row>
    <row r="43" spans="1:9" x14ac:dyDescent="0.25">
      <c r="A43" s="5" t="s">
        <v>10</v>
      </c>
      <c r="B43" s="7"/>
      <c r="C43" s="7">
        <v>462</v>
      </c>
      <c r="D43" s="7">
        <v>0</v>
      </c>
      <c r="E43" s="10">
        <v>1</v>
      </c>
      <c r="F43" s="7"/>
      <c r="G43" s="10">
        <v>1</v>
      </c>
      <c r="H43" s="7"/>
      <c r="I43" s="10">
        <v>1</v>
      </c>
    </row>
    <row r="44" spans="1:9" x14ac:dyDescent="0.25">
      <c r="A44" s="5" t="s">
        <v>11</v>
      </c>
      <c r="B44" s="7"/>
      <c r="C44" s="7">
        <v>346</v>
      </c>
      <c r="D44" s="7">
        <v>0</v>
      </c>
      <c r="E44" s="10">
        <v>1</v>
      </c>
      <c r="F44" s="7"/>
      <c r="G44" s="10">
        <v>1</v>
      </c>
      <c r="H44" s="7"/>
      <c r="I44" s="10">
        <v>1</v>
      </c>
    </row>
    <row r="45" spans="1:9" x14ac:dyDescent="0.25">
      <c r="A45" s="5" t="s">
        <v>12</v>
      </c>
      <c r="B45" s="7"/>
      <c r="C45" s="7">
        <v>2284</v>
      </c>
      <c r="D45" s="7">
        <v>0</v>
      </c>
      <c r="E45" s="8">
        <v>0.99819999999999998</v>
      </c>
      <c r="F45" s="7"/>
      <c r="G45" s="8">
        <v>0.99819999999999998</v>
      </c>
      <c r="H45" s="7"/>
      <c r="I45" s="8">
        <v>0.99819999999999998</v>
      </c>
    </row>
    <row r="46" spans="1:9" x14ac:dyDescent="0.25">
      <c r="A46" s="5" t="s">
        <v>13</v>
      </c>
      <c r="B46" s="7"/>
      <c r="C46" s="7">
        <v>3231</v>
      </c>
      <c r="D46" s="7">
        <v>0</v>
      </c>
      <c r="E46" s="8">
        <v>0.99939999999999996</v>
      </c>
      <c r="F46" s="7"/>
      <c r="G46" s="8">
        <v>0.99939999999999996</v>
      </c>
      <c r="H46" s="7"/>
      <c r="I46" s="8">
        <v>0.99939999999999996</v>
      </c>
    </row>
    <row r="47" spans="1:9" x14ac:dyDescent="0.25">
      <c r="A47" s="5" t="s">
        <v>14</v>
      </c>
      <c r="B47" s="7"/>
      <c r="C47" s="7">
        <v>28</v>
      </c>
      <c r="D47" s="7">
        <v>0</v>
      </c>
      <c r="E47" s="10">
        <v>1</v>
      </c>
      <c r="F47" s="7"/>
      <c r="G47" s="10">
        <v>1</v>
      </c>
      <c r="H47" s="7"/>
      <c r="I47" s="10">
        <v>1</v>
      </c>
    </row>
    <row r="48" spans="1:9" x14ac:dyDescent="0.25">
      <c r="A48" s="5" t="s">
        <v>45</v>
      </c>
      <c r="B48" s="7"/>
      <c r="C48" s="7">
        <v>350</v>
      </c>
      <c r="D48" s="7">
        <v>0</v>
      </c>
      <c r="E48" s="10">
        <v>1</v>
      </c>
      <c r="F48" s="7"/>
      <c r="G48" s="10">
        <v>1</v>
      </c>
      <c r="H48" s="7"/>
      <c r="I48" s="10">
        <v>1</v>
      </c>
    </row>
    <row r="49" spans="1:9" x14ac:dyDescent="0.25">
      <c r="A49" s="5" t="s">
        <v>46</v>
      </c>
      <c r="B49" s="7"/>
      <c r="C49" s="7">
        <v>657</v>
      </c>
      <c r="D49" s="7">
        <v>0</v>
      </c>
      <c r="E49" s="8">
        <v>0.99539999999999995</v>
      </c>
      <c r="F49" s="7"/>
      <c r="G49" s="8">
        <v>0.99539999999999995</v>
      </c>
      <c r="H49" s="7"/>
      <c r="I49" s="8">
        <v>0.99539999999999995</v>
      </c>
    </row>
    <row r="50" spans="1:9" x14ac:dyDescent="0.25">
      <c r="A50" s="5" t="s">
        <v>47</v>
      </c>
      <c r="B50" s="7"/>
      <c r="C50" s="7">
        <v>82</v>
      </c>
      <c r="D50" s="7">
        <v>0</v>
      </c>
      <c r="E50" s="8">
        <v>0.96340000000000003</v>
      </c>
      <c r="F50" s="7"/>
      <c r="G50" s="8">
        <v>0.96340000000000003</v>
      </c>
      <c r="H50" s="7"/>
      <c r="I50" s="8">
        <v>0.96340000000000003</v>
      </c>
    </row>
    <row r="51" spans="1:9" x14ac:dyDescent="0.25">
      <c r="A51" s="5" t="s">
        <v>48</v>
      </c>
      <c r="B51" s="7"/>
      <c r="C51" s="7">
        <v>5740</v>
      </c>
      <c r="D51" s="7">
        <v>0</v>
      </c>
      <c r="E51" s="8">
        <v>0.99860000000000004</v>
      </c>
      <c r="F51" s="7"/>
      <c r="G51" s="8">
        <v>0.99860000000000004</v>
      </c>
      <c r="H51" s="7"/>
      <c r="I51" s="8">
        <v>0.99860000000000004</v>
      </c>
    </row>
    <row r="52" spans="1:9" x14ac:dyDescent="0.25">
      <c r="A52" s="5" t="s">
        <v>49</v>
      </c>
      <c r="B52" s="7"/>
      <c r="C52" s="7">
        <v>1183</v>
      </c>
      <c r="D52" s="7">
        <v>0</v>
      </c>
      <c r="E52" s="10">
        <v>1</v>
      </c>
      <c r="F52" s="7"/>
      <c r="G52" s="10">
        <v>1</v>
      </c>
      <c r="H52" s="7"/>
      <c r="I52" s="10">
        <v>1</v>
      </c>
    </row>
    <row r="53" spans="1:9" x14ac:dyDescent="0.25">
      <c r="A53" s="7"/>
      <c r="B53" s="7"/>
      <c r="C53" s="7"/>
      <c r="D53" s="7"/>
      <c r="E53" s="21">
        <f>AVERAGE(E42:E52)</f>
        <v>0.99590909090909074</v>
      </c>
      <c r="F53" s="9"/>
      <c r="G53" s="11">
        <f>AVERAGE(G42:G52)</f>
        <v>0.99590909090909074</v>
      </c>
      <c r="H53" s="9"/>
      <c r="I53" s="11">
        <f>AVERAGE(I42:I52)</f>
        <v>0.99590909090909074</v>
      </c>
    </row>
    <row r="54" spans="1:9" x14ac:dyDescent="0.25">
      <c r="A54" s="5" t="s">
        <v>15</v>
      </c>
      <c r="B54" s="7"/>
      <c r="C54" s="7">
        <v>16</v>
      </c>
      <c r="D54" s="7">
        <v>6</v>
      </c>
      <c r="E54" s="10">
        <v>1</v>
      </c>
      <c r="F54" s="7"/>
      <c r="G54" s="10">
        <v>1</v>
      </c>
      <c r="H54" s="7"/>
      <c r="I54" s="10">
        <v>1</v>
      </c>
    </row>
    <row r="55" spans="1:9" x14ac:dyDescent="0.25">
      <c r="A55" s="5" t="s">
        <v>17</v>
      </c>
      <c r="B55" s="7"/>
      <c r="C55" s="7">
        <v>19</v>
      </c>
      <c r="D55" s="7">
        <v>5</v>
      </c>
      <c r="E55" s="10">
        <v>0.92859999999999998</v>
      </c>
      <c r="F55" s="7"/>
      <c r="G55" s="10">
        <v>1</v>
      </c>
      <c r="H55" s="7"/>
      <c r="I55" s="8">
        <v>0.94740000000000002</v>
      </c>
    </row>
    <row r="56" spans="1:9" x14ac:dyDescent="0.25">
      <c r="A56" s="5" t="s">
        <v>18</v>
      </c>
      <c r="B56" s="7"/>
      <c r="C56" s="7">
        <v>15</v>
      </c>
      <c r="D56" s="7">
        <v>1</v>
      </c>
      <c r="E56" s="8">
        <v>0.78569999999999995</v>
      </c>
      <c r="F56" s="7"/>
      <c r="G56" s="10">
        <v>1</v>
      </c>
      <c r="H56" s="7"/>
      <c r="I56" s="8">
        <v>0.8</v>
      </c>
    </row>
    <row r="57" spans="1:9" x14ac:dyDescent="0.25">
      <c r="A57" s="5" t="s">
        <v>110</v>
      </c>
      <c r="B57" s="7"/>
      <c r="C57" s="7">
        <v>22</v>
      </c>
      <c r="D57" s="7">
        <v>1</v>
      </c>
      <c r="E57" s="10">
        <v>1</v>
      </c>
      <c r="F57" s="7"/>
      <c r="G57" s="10">
        <v>1</v>
      </c>
      <c r="H57" s="7"/>
      <c r="I57" s="10">
        <v>1</v>
      </c>
    </row>
    <row r="58" spans="1:9" x14ac:dyDescent="0.25">
      <c r="E58" s="20">
        <f>AVERAGE(E54:E57)</f>
        <v>0.92857499999999993</v>
      </c>
      <c r="G58" s="20">
        <f>AVERAGE(G54:G57)</f>
        <v>1</v>
      </c>
      <c r="I58" s="20">
        <f>AVERAGE(I54:I57)</f>
        <v>0.93684999999999996</v>
      </c>
    </row>
    <row r="59" spans="1:9" x14ac:dyDescent="0.25">
      <c r="A59" s="7" t="s">
        <v>20</v>
      </c>
      <c r="B59" s="7"/>
      <c r="C59" s="7"/>
      <c r="D59" s="7"/>
    </row>
    <row r="60" spans="1:9" x14ac:dyDescent="0.25">
      <c r="A60" s="7" t="s">
        <v>21</v>
      </c>
      <c r="B60" s="7" t="s">
        <v>22</v>
      </c>
      <c r="C60" s="7" t="s">
        <v>23</v>
      </c>
      <c r="D60" s="7" t="s">
        <v>24</v>
      </c>
    </row>
    <row r="61" spans="1:9" x14ac:dyDescent="0.25">
      <c r="A61" s="7">
        <v>572</v>
      </c>
      <c r="B61" s="7" t="s">
        <v>21</v>
      </c>
      <c r="C61" s="7">
        <v>567</v>
      </c>
      <c r="D61" s="7">
        <v>558</v>
      </c>
      <c r="E61" s="13">
        <v>0.97550000000000003</v>
      </c>
      <c r="F61" s="7"/>
      <c r="G61" s="13">
        <v>0.97550000000000003</v>
      </c>
      <c r="H61" s="7"/>
      <c r="I61" s="13">
        <v>0.97550000000000003</v>
      </c>
    </row>
    <row r="62" spans="1:9" x14ac:dyDescent="0.25">
      <c r="A62" s="7"/>
      <c r="B62" s="7" t="s">
        <v>25</v>
      </c>
      <c r="C62" s="7">
        <v>5</v>
      </c>
      <c r="D62" s="7">
        <v>9</v>
      </c>
      <c r="E62" s="10"/>
      <c r="F62" s="7"/>
      <c r="G62" s="7"/>
      <c r="H62" s="7"/>
      <c r="I62" s="7"/>
    </row>
    <row r="63" spans="1:9" x14ac:dyDescent="0.25">
      <c r="A63" s="7" t="s">
        <v>25</v>
      </c>
      <c r="B63" s="7"/>
      <c r="C63" s="7" t="s">
        <v>23</v>
      </c>
      <c r="D63" s="7" t="s">
        <v>24</v>
      </c>
      <c r="E63" s="7"/>
      <c r="F63" s="7"/>
      <c r="G63" s="7"/>
      <c r="H63" s="7"/>
      <c r="I63" s="7"/>
    </row>
    <row r="64" spans="1:9" x14ac:dyDescent="0.25">
      <c r="A64" s="7">
        <v>1469</v>
      </c>
      <c r="B64" s="7" t="s">
        <v>21</v>
      </c>
      <c r="C64" s="7">
        <v>99</v>
      </c>
      <c r="D64" s="7">
        <v>66</v>
      </c>
      <c r="E64" s="13">
        <v>0.95509999999999995</v>
      </c>
      <c r="F64" s="7"/>
      <c r="G64" s="13">
        <v>0.95509999999999995</v>
      </c>
      <c r="H64" s="7"/>
      <c r="I64" s="13">
        <v>0.95509999999999995</v>
      </c>
    </row>
    <row r="65" spans="1:4" x14ac:dyDescent="0.25">
      <c r="A65" s="7"/>
      <c r="B65" s="7" t="s">
        <v>25</v>
      </c>
      <c r="C65" s="7">
        <v>1370</v>
      </c>
      <c r="D65" s="7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opLeftCell="L1" workbookViewId="0">
      <selection activeCell="U1" sqref="U1"/>
    </sheetView>
  </sheetViews>
  <sheetFormatPr defaultRowHeight="16.5" x14ac:dyDescent="0.25"/>
  <cols>
    <col min="5" max="5" width="9.625" bestFit="1" customWidth="1"/>
  </cols>
  <sheetData>
    <row r="1" spans="1:25" x14ac:dyDescent="0.25">
      <c r="A1" s="12" t="s">
        <v>129</v>
      </c>
      <c r="B1" s="12" t="s">
        <v>94</v>
      </c>
      <c r="C1" s="12" t="s">
        <v>95</v>
      </c>
      <c r="D1" s="12"/>
      <c r="E1" s="12" t="s">
        <v>96</v>
      </c>
      <c r="F1" s="12" t="s">
        <v>130</v>
      </c>
      <c r="G1" s="12"/>
      <c r="H1" s="12" t="s">
        <v>98</v>
      </c>
      <c r="I1" s="12" t="s">
        <v>131</v>
      </c>
      <c r="J1" s="12"/>
      <c r="M1" s="12" t="s">
        <v>132</v>
      </c>
      <c r="N1" s="12" t="s">
        <v>94</v>
      </c>
      <c r="O1" s="12" t="s">
        <v>95</v>
      </c>
      <c r="P1" s="12"/>
      <c r="Q1" s="12" t="s">
        <v>96</v>
      </c>
      <c r="R1" s="12" t="s">
        <v>133</v>
      </c>
      <c r="S1" s="12"/>
      <c r="T1" s="12" t="s">
        <v>98</v>
      </c>
      <c r="U1" s="12" t="s">
        <v>134</v>
      </c>
      <c r="V1" s="12"/>
    </row>
    <row r="2" spans="1:25" x14ac:dyDescent="0.25">
      <c r="A2" s="7" t="s">
        <v>1</v>
      </c>
      <c r="B2" s="7"/>
      <c r="C2" s="7" t="s">
        <v>66</v>
      </c>
      <c r="D2" s="7" t="s">
        <v>31</v>
      </c>
      <c r="E2" s="7" t="s">
        <v>32</v>
      </c>
      <c r="F2" s="7"/>
      <c r="G2" s="7" t="s">
        <v>33</v>
      </c>
      <c r="H2" s="7"/>
      <c r="I2" s="7" t="s">
        <v>6</v>
      </c>
      <c r="J2" s="7" t="s">
        <v>35</v>
      </c>
      <c r="M2" s="7" t="s">
        <v>1</v>
      </c>
      <c r="N2" s="7"/>
      <c r="O2" s="7" t="s">
        <v>2</v>
      </c>
      <c r="P2" s="7" t="s">
        <v>3</v>
      </c>
      <c r="Q2" s="7" t="s">
        <v>4</v>
      </c>
      <c r="R2" s="7"/>
      <c r="S2" s="7" t="s">
        <v>5</v>
      </c>
      <c r="T2" s="7"/>
      <c r="U2" s="7" t="s">
        <v>6</v>
      </c>
      <c r="V2" s="7" t="s">
        <v>7</v>
      </c>
    </row>
    <row r="3" spans="1:25" x14ac:dyDescent="0.25">
      <c r="A3" s="5" t="s">
        <v>36</v>
      </c>
      <c r="B3" s="7"/>
      <c r="C3" s="7">
        <v>733</v>
      </c>
      <c r="D3" s="7">
        <v>0</v>
      </c>
      <c r="E3" s="10">
        <v>1</v>
      </c>
      <c r="F3" s="7"/>
      <c r="G3" s="10">
        <v>1</v>
      </c>
      <c r="H3" s="7"/>
      <c r="I3" s="10">
        <v>1</v>
      </c>
      <c r="J3" s="7" t="s">
        <v>9</v>
      </c>
      <c r="M3" s="5" t="s">
        <v>8</v>
      </c>
      <c r="N3" s="7"/>
      <c r="O3" s="7">
        <v>733</v>
      </c>
      <c r="P3" s="7">
        <v>0</v>
      </c>
      <c r="Q3" s="10">
        <v>1</v>
      </c>
      <c r="R3" s="7"/>
      <c r="S3" s="10">
        <v>1</v>
      </c>
      <c r="T3" s="7"/>
      <c r="U3" s="10">
        <v>1</v>
      </c>
      <c r="V3" s="7" t="s">
        <v>9</v>
      </c>
      <c r="Y3">
        <v>733</v>
      </c>
    </row>
    <row r="4" spans="1:25" x14ac:dyDescent="0.25">
      <c r="A4" s="5" t="s">
        <v>38</v>
      </c>
      <c r="B4" s="7"/>
      <c r="C4" s="7">
        <v>462</v>
      </c>
      <c r="D4" s="7">
        <v>0</v>
      </c>
      <c r="E4" s="10">
        <v>1</v>
      </c>
      <c r="F4" s="7"/>
      <c r="G4" s="10">
        <v>1</v>
      </c>
      <c r="H4" s="7"/>
      <c r="I4" s="10">
        <v>1</v>
      </c>
      <c r="J4" s="7" t="s">
        <v>9</v>
      </c>
      <c r="M4" s="5" t="s">
        <v>10</v>
      </c>
      <c r="N4" s="7"/>
      <c r="O4" s="7">
        <v>462</v>
      </c>
      <c r="P4" s="7">
        <v>0</v>
      </c>
      <c r="Q4" s="10">
        <v>1</v>
      </c>
      <c r="R4" s="7"/>
      <c r="S4" s="10">
        <v>1</v>
      </c>
      <c r="T4" s="7"/>
      <c r="U4" s="10">
        <v>1</v>
      </c>
      <c r="V4" s="7" t="s">
        <v>9</v>
      </c>
      <c r="Y4">
        <v>462</v>
      </c>
    </row>
    <row r="5" spans="1:25" x14ac:dyDescent="0.25">
      <c r="A5" s="5" t="s">
        <v>11</v>
      </c>
      <c r="B5" s="7"/>
      <c r="C5" s="7">
        <v>346</v>
      </c>
      <c r="D5" s="7">
        <v>0</v>
      </c>
      <c r="E5" s="10">
        <v>1</v>
      </c>
      <c r="F5" s="7"/>
      <c r="G5" s="10">
        <v>1</v>
      </c>
      <c r="H5" s="7"/>
      <c r="I5" s="10">
        <v>1</v>
      </c>
      <c r="J5" s="7" t="s">
        <v>9</v>
      </c>
      <c r="M5" s="5" t="s">
        <v>11</v>
      </c>
      <c r="N5" s="7"/>
      <c r="O5" s="7">
        <v>346</v>
      </c>
      <c r="P5" s="7">
        <v>0</v>
      </c>
      <c r="Q5" s="10">
        <v>1</v>
      </c>
      <c r="R5" s="7"/>
      <c r="S5" s="10">
        <v>1</v>
      </c>
      <c r="T5" s="7"/>
      <c r="U5" s="10">
        <v>1</v>
      </c>
      <c r="V5" s="7" t="s">
        <v>9</v>
      </c>
      <c r="Y5">
        <v>346</v>
      </c>
    </row>
    <row r="6" spans="1:25" x14ac:dyDescent="0.25">
      <c r="A6" s="5" t="s">
        <v>12</v>
      </c>
      <c r="B6" s="7"/>
      <c r="C6" s="7">
        <v>2284</v>
      </c>
      <c r="D6" s="7">
        <v>0</v>
      </c>
      <c r="E6" s="10">
        <v>1</v>
      </c>
      <c r="F6" s="7"/>
      <c r="G6" s="10">
        <v>1</v>
      </c>
      <c r="H6" s="7"/>
      <c r="I6" s="10">
        <v>1</v>
      </c>
      <c r="J6" s="7" t="s">
        <v>9</v>
      </c>
      <c r="M6" s="5" t="s">
        <v>12</v>
      </c>
      <c r="N6" s="7"/>
      <c r="O6" s="7">
        <v>2284</v>
      </c>
      <c r="P6" s="7">
        <v>0</v>
      </c>
      <c r="Q6" s="10">
        <v>1</v>
      </c>
      <c r="R6" s="7"/>
      <c r="S6" s="10">
        <v>1</v>
      </c>
      <c r="T6" s="7"/>
      <c r="U6" s="10">
        <v>1</v>
      </c>
      <c r="V6" s="7" t="s">
        <v>9</v>
      </c>
      <c r="Y6">
        <v>2284</v>
      </c>
    </row>
    <row r="7" spans="1:25" x14ac:dyDescent="0.25">
      <c r="A7" s="5" t="s">
        <v>13</v>
      </c>
      <c r="B7" s="7"/>
      <c r="C7" s="7">
        <v>3231</v>
      </c>
      <c r="D7" s="7">
        <v>0</v>
      </c>
      <c r="E7" s="10">
        <v>1</v>
      </c>
      <c r="F7" s="7"/>
      <c r="G7" s="10">
        <v>1</v>
      </c>
      <c r="H7" s="7"/>
      <c r="I7" s="10">
        <v>1</v>
      </c>
      <c r="J7" s="7" t="s">
        <v>9</v>
      </c>
      <c r="M7" s="5" t="s">
        <v>13</v>
      </c>
      <c r="N7" s="7"/>
      <c r="O7" s="7">
        <v>3231</v>
      </c>
      <c r="P7" s="7">
        <v>0</v>
      </c>
      <c r="Q7" s="8">
        <v>0.99880000000000002</v>
      </c>
      <c r="R7" s="7"/>
      <c r="S7" s="8">
        <v>0.99880000000000002</v>
      </c>
      <c r="T7" s="7"/>
      <c r="U7" s="8">
        <v>0.99880000000000002</v>
      </c>
      <c r="V7" s="7" t="s">
        <v>9</v>
      </c>
      <c r="X7">
        <v>4</v>
      </c>
      <c r="Y7">
        <v>3227</v>
      </c>
    </row>
    <row r="8" spans="1:25" x14ac:dyDescent="0.25">
      <c r="A8" s="5" t="s">
        <v>14</v>
      </c>
      <c r="B8" s="7"/>
      <c r="C8" s="7">
        <v>28</v>
      </c>
      <c r="D8" s="7">
        <v>0</v>
      </c>
      <c r="E8" s="10">
        <v>1</v>
      </c>
      <c r="F8" s="7"/>
      <c r="G8" s="10">
        <v>1</v>
      </c>
      <c r="H8" s="7"/>
      <c r="I8" s="10">
        <v>1</v>
      </c>
      <c r="J8" s="7" t="s">
        <v>9</v>
      </c>
      <c r="M8" s="5" t="s">
        <v>14</v>
      </c>
      <c r="N8" s="7"/>
      <c r="O8" s="7">
        <v>28</v>
      </c>
      <c r="P8" s="7">
        <v>0</v>
      </c>
      <c r="Q8" s="10">
        <v>1</v>
      </c>
      <c r="R8" s="7"/>
      <c r="S8" s="10">
        <v>1</v>
      </c>
      <c r="T8" s="7"/>
      <c r="U8" s="10">
        <v>1</v>
      </c>
      <c r="V8" s="7" t="s">
        <v>9</v>
      </c>
      <c r="Y8">
        <v>28</v>
      </c>
    </row>
    <row r="9" spans="1:25" x14ac:dyDescent="0.25">
      <c r="A9" s="5" t="s">
        <v>80</v>
      </c>
      <c r="B9" s="7"/>
      <c r="C9" s="7">
        <v>350</v>
      </c>
      <c r="D9" s="7">
        <v>0</v>
      </c>
      <c r="E9" s="10">
        <v>1</v>
      </c>
      <c r="F9" s="7"/>
      <c r="G9" s="10">
        <v>1</v>
      </c>
      <c r="H9" s="7"/>
      <c r="I9" s="10">
        <v>1</v>
      </c>
      <c r="J9" s="7" t="s">
        <v>9</v>
      </c>
      <c r="M9" s="5" t="s">
        <v>45</v>
      </c>
      <c r="N9" s="7"/>
      <c r="O9" s="7">
        <v>350</v>
      </c>
      <c r="P9" s="7">
        <v>0</v>
      </c>
      <c r="Q9" s="10">
        <v>1</v>
      </c>
      <c r="R9" s="7"/>
      <c r="S9" s="10">
        <v>1</v>
      </c>
      <c r="T9" s="7"/>
      <c r="U9" s="10">
        <v>1</v>
      </c>
      <c r="V9" s="7" t="s">
        <v>9</v>
      </c>
      <c r="Y9">
        <v>350</v>
      </c>
    </row>
    <row r="10" spans="1:25" x14ac:dyDescent="0.25">
      <c r="A10" s="5" t="s">
        <v>46</v>
      </c>
      <c r="B10" s="7"/>
      <c r="C10" s="7">
        <v>657</v>
      </c>
      <c r="D10" s="7">
        <v>0</v>
      </c>
      <c r="E10" s="10">
        <v>1</v>
      </c>
      <c r="F10" s="7"/>
      <c r="G10" s="10">
        <v>1</v>
      </c>
      <c r="H10" s="7"/>
      <c r="I10" s="10">
        <v>1</v>
      </c>
      <c r="J10" s="7" t="s">
        <v>9</v>
      </c>
      <c r="M10" s="5" t="s">
        <v>46</v>
      </c>
      <c r="N10" s="7"/>
      <c r="O10" s="7">
        <v>657</v>
      </c>
      <c r="P10" s="7">
        <v>0</v>
      </c>
      <c r="Q10" s="8">
        <v>0.997</v>
      </c>
      <c r="R10" s="7"/>
      <c r="S10" s="8">
        <v>0.997</v>
      </c>
      <c r="T10" s="7"/>
      <c r="U10" s="8">
        <v>0.997</v>
      </c>
      <c r="V10" s="7" t="s">
        <v>9</v>
      </c>
      <c r="X10">
        <v>2</v>
      </c>
      <c r="Y10">
        <v>655</v>
      </c>
    </row>
    <row r="11" spans="1:25" x14ac:dyDescent="0.25">
      <c r="A11" s="5" t="s">
        <v>82</v>
      </c>
      <c r="B11" s="7"/>
      <c r="C11" s="7">
        <v>82</v>
      </c>
      <c r="D11" s="7">
        <v>0</v>
      </c>
      <c r="E11" s="10">
        <v>1</v>
      </c>
      <c r="F11" s="7"/>
      <c r="G11" s="10">
        <v>1</v>
      </c>
      <c r="H11" s="7"/>
      <c r="I11" s="10">
        <v>1</v>
      </c>
      <c r="J11" s="7" t="s">
        <v>9</v>
      </c>
      <c r="M11" s="5" t="s">
        <v>47</v>
      </c>
      <c r="N11" s="7"/>
      <c r="O11" s="7">
        <v>82</v>
      </c>
      <c r="P11" s="7">
        <v>0</v>
      </c>
      <c r="Q11" s="8">
        <v>0.96340000000000003</v>
      </c>
      <c r="R11" s="7"/>
      <c r="S11" s="8">
        <v>0.96340000000000003</v>
      </c>
      <c r="T11" s="7"/>
      <c r="U11" s="8">
        <v>0.96340000000000003</v>
      </c>
      <c r="V11" s="7" t="s">
        <v>9</v>
      </c>
      <c r="X11">
        <v>3</v>
      </c>
      <c r="Y11">
        <v>79</v>
      </c>
    </row>
    <row r="12" spans="1:25" x14ac:dyDescent="0.25">
      <c r="A12" s="5" t="s">
        <v>83</v>
      </c>
      <c r="B12" s="7"/>
      <c r="C12" s="7">
        <v>5740</v>
      </c>
      <c r="D12" s="7">
        <v>0</v>
      </c>
      <c r="E12" s="10">
        <v>1</v>
      </c>
      <c r="F12" s="7"/>
      <c r="G12" s="10">
        <v>1</v>
      </c>
      <c r="H12" s="7"/>
      <c r="I12" s="10">
        <v>1</v>
      </c>
      <c r="J12" s="7" t="s">
        <v>9</v>
      </c>
      <c r="M12" s="5" t="s">
        <v>48</v>
      </c>
      <c r="N12" s="7"/>
      <c r="O12" s="7">
        <v>5740</v>
      </c>
      <c r="P12" s="7">
        <v>0</v>
      </c>
      <c r="Q12" s="8">
        <v>0.99980000000000002</v>
      </c>
      <c r="R12" s="7"/>
      <c r="S12" s="8">
        <v>0.99980000000000002</v>
      </c>
      <c r="T12" s="7"/>
      <c r="U12" s="8">
        <v>0.99980000000000002</v>
      </c>
      <c r="V12" s="7" t="s">
        <v>9</v>
      </c>
      <c r="X12">
        <v>1</v>
      </c>
      <c r="Y12">
        <v>5739</v>
      </c>
    </row>
    <row r="13" spans="1:25" x14ac:dyDescent="0.25">
      <c r="A13" s="5" t="s">
        <v>84</v>
      </c>
      <c r="B13" s="7"/>
      <c r="C13" s="7">
        <v>1183</v>
      </c>
      <c r="D13" s="7">
        <v>0</v>
      </c>
      <c r="E13" s="10">
        <v>1</v>
      </c>
      <c r="F13" s="7"/>
      <c r="G13" s="10">
        <v>1</v>
      </c>
      <c r="H13" s="7"/>
      <c r="I13" s="10">
        <v>1</v>
      </c>
      <c r="J13" s="7" t="s">
        <v>9</v>
      </c>
      <c r="M13" s="5" t="s">
        <v>49</v>
      </c>
      <c r="N13" s="7"/>
      <c r="O13" s="7">
        <v>1183</v>
      </c>
      <c r="P13" s="7">
        <v>0</v>
      </c>
      <c r="Q13" s="10">
        <v>1</v>
      </c>
      <c r="R13" s="7"/>
      <c r="S13" s="10">
        <v>1</v>
      </c>
      <c r="T13" s="7"/>
      <c r="U13" s="10">
        <v>1</v>
      </c>
      <c r="V13" s="7" t="s">
        <v>9</v>
      </c>
      <c r="Y13">
        <v>1183</v>
      </c>
    </row>
    <row r="14" spans="1:25" x14ac:dyDescent="0.25">
      <c r="A14" s="7"/>
      <c r="B14" s="7"/>
      <c r="C14" s="7"/>
      <c r="D14" s="7"/>
      <c r="E14" s="11">
        <f>AVERAGE(E3:E13)</f>
        <v>1</v>
      </c>
      <c r="F14" s="9"/>
      <c r="G14" s="11">
        <f>AVERAGE(G3:G13)</f>
        <v>1</v>
      </c>
      <c r="H14" s="9"/>
      <c r="I14" s="11">
        <f>AVERAGE(I3:I13)</f>
        <v>1</v>
      </c>
      <c r="J14" s="7"/>
      <c r="M14" s="7"/>
      <c r="N14" s="7"/>
      <c r="O14" s="7"/>
      <c r="P14" s="7"/>
      <c r="Q14" s="11">
        <f>AVERAGE(Q3:Q13)</f>
        <v>0.9962727272727272</v>
      </c>
      <c r="R14" s="9"/>
      <c r="S14" s="11">
        <f>AVERAGE(S3:S13)</f>
        <v>0.9962727272727272</v>
      </c>
      <c r="T14" s="9"/>
      <c r="U14" s="11">
        <f>AVERAGE(U3:U13)</f>
        <v>0.9962727272727272</v>
      </c>
      <c r="V14" s="7"/>
    </row>
    <row r="15" spans="1:25" x14ac:dyDescent="0.25">
      <c r="A15" s="5" t="s">
        <v>15</v>
      </c>
      <c r="B15" s="7"/>
      <c r="C15" s="7">
        <v>16</v>
      </c>
      <c r="D15" s="7">
        <v>6</v>
      </c>
      <c r="E15" s="10">
        <v>1</v>
      </c>
      <c r="F15" s="7"/>
      <c r="G15" s="10">
        <v>0.5</v>
      </c>
      <c r="H15" s="7"/>
      <c r="I15" s="8">
        <v>0.8125</v>
      </c>
      <c r="J15" s="7" t="s">
        <v>16</v>
      </c>
      <c r="M15" s="5" t="s">
        <v>15</v>
      </c>
      <c r="N15" s="7"/>
      <c r="O15" s="7">
        <v>16</v>
      </c>
      <c r="P15" s="7">
        <v>6</v>
      </c>
      <c r="Q15" s="10">
        <v>1</v>
      </c>
      <c r="R15" s="7"/>
      <c r="S15" s="10">
        <v>0.83330000000000004</v>
      </c>
      <c r="T15" s="7"/>
      <c r="U15" s="8">
        <v>0.94120000000000004</v>
      </c>
      <c r="V15" s="7" t="s">
        <v>16</v>
      </c>
      <c r="X15">
        <v>5</v>
      </c>
      <c r="Y15">
        <v>11</v>
      </c>
    </row>
    <row r="16" spans="1:25" x14ac:dyDescent="0.25">
      <c r="A16" s="5" t="s">
        <v>52</v>
      </c>
      <c r="B16" s="7"/>
      <c r="C16" s="7">
        <v>19</v>
      </c>
      <c r="D16" s="7">
        <v>5</v>
      </c>
      <c r="E16" s="10">
        <v>1</v>
      </c>
      <c r="F16" s="7"/>
      <c r="G16" s="10">
        <v>0.6</v>
      </c>
      <c r="H16" s="7"/>
      <c r="I16" s="8">
        <v>0.89470000000000005</v>
      </c>
      <c r="J16" s="7" t="s">
        <v>16</v>
      </c>
      <c r="M16" s="5" t="s">
        <v>17</v>
      </c>
      <c r="N16" s="7"/>
      <c r="O16" s="7">
        <v>19</v>
      </c>
      <c r="P16" s="7">
        <v>5</v>
      </c>
      <c r="Q16" s="10">
        <v>1</v>
      </c>
      <c r="R16" s="7"/>
      <c r="S16" s="10">
        <v>1</v>
      </c>
      <c r="T16" s="7"/>
      <c r="U16" s="10">
        <v>1</v>
      </c>
      <c r="V16" s="7" t="s">
        <v>16</v>
      </c>
      <c r="X16">
        <v>5</v>
      </c>
      <c r="Y16">
        <v>14</v>
      </c>
    </row>
    <row r="17" spans="1:27" x14ac:dyDescent="0.25">
      <c r="A17" s="5" t="s">
        <v>54</v>
      </c>
      <c r="B17" s="7"/>
      <c r="C17" s="7">
        <v>15</v>
      </c>
      <c r="D17" s="7">
        <v>1</v>
      </c>
      <c r="E17" s="10">
        <v>1</v>
      </c>
      <c r="F17" s="7"/>
      <c r="G17" s="10">
        <v>0</v>
      </c>
      <c r="H17" s="7"/>
      <c r="I17" s="8">
        <v>0.93330000000000002</v>
      </c>
      <c r="J17" s="7" t="s">
        <v>19</v>
      </c>
      <c r="M17" s="5" t="s">
        <v>18</v>
      </c>
      <c r="N17" s="7"/>
      <c r="O17" s="7">
        <v>15</v>
      </c>
      <c r="P17" s="7">
        <v>1</v>
      </c>
      <c r="Q17" s="10">
        <v>0.71430000000000005</v>
      </c>
      <c r="R17" s="7"/>
      <c r="S17" s="10">
        <v>1</v>
      </c>
      <c r="T17" s="7"/>
      <c r="U17" s="8">
        <v>0.73329999999999995</v>
      </c>
      <c r="V17" s="7" t="s">
        <v>19</v>
      </c>
      <c r="X17">
        <v>5</v>
      </c>
      <c r="Y17">
        <v>10</v>
      </c>
    </row>
    <row r="18" spans="1:27" x14ac:dyDescent="0.25">
      <c r="A18" s="5" t="s">
        <v>110</v>
      </c>
      <c r="B18" s="7"/>
      <c r="C18" s="7">
        <v>22</v>
      </c>
      <c r="D18" s="7">
        <v>1</v>
      </c>
      <c r="E18" s="10">
        <v>1</v>
      </c>
      <c r="F18" s="7"/>
      <c r="G18" s="10">
        <v>1</v>
      </c>
      <c r="H18" s="7"/>
      <c r="I18" s="10">
        <v>1</v>
      </c>
      <c r="J18" s="7" t="s">
        <v>19</v>
      </c>
      <c r="M18" s="5" t="s">
        <v>110</v>
      </c>
      <c r="N18" s="7"/>
      <c r="O18" s="7">
        <v>22</v>
      </c>
      <c r="P18" s="7">
        <v>1</v>
      </c>
      <c r="Q18" s="10">
        <v>1</v>
      </c>
      <c r="R18" s="7"/>
      <c r="S18" s="10">
        <v>1</v>
      </c>
      <c r="T18" s="7"/>
      <c r="U18" s="10">
        <v>1</v>
      </c>
      <c r="V18" s="7" t="s">
        <v>19</v>
      </c>
      <c r="X18">
        <v>1</v>
      </c>
      <c r="Y18">
        <v>21</v>
      </c>
    </row>
    <row r="19" spans="1:27" x14ac:dyDescent="0.25">
      <c r="A19" s="7" t="s">
        <v>90</v>
      </c>
      <c r="B19" s="7"/>
      <c r="C19" s="7"/>
      <c r="D19" s="7"/>
      <c r="E19" s="11">
        <f>AVERAGE(E15:E18)</f>
        <v>1</v>
      </c>
      <c r="F19" s="9"/>
      <c r="G19" s="11">
        <f>AVERAGE(G15:G18)</f>
        <v>0.52500000000000002</v>
      </c>
      <c r="H19" s="9"/>
      <c r="I19" s="11">
        <f>AVERAGE(I15:I18)</f>
        <v>0.91012500000000007</v>
      </c>
      <c r="J19" s="7"/>
      <c r="N19" s="7"/>
      <c r="O19" s="7"/>
      <c r="P19" s="7"/>
      <c r="Q19" s="11">
        <f>AVERAGE(Q15:Q18)</f>
        <v>0.92857500000000004</v>
      </c>
      <c r="R19" s="9"/>
      <c r="S19" s="11">
        <f>AVERAGE(S15:S18)</f>
        <v>0.95832499999999998</v>
      </c>
      <c r="T19" s="9"/>
      <c r="U19" s="11">
        <f>AVERAGE(U15:U18)</f>
        <v>0.91862500000000002</v>
      </c>
      <c r="V19" s="7"/>
      <c r="W19" s="18"/>
      <c r="X19" s="18"/>
      <c r="Y19" s="18"/>
      <c r="Z19" s="18"/>
      <c r="AA19" s="18"/>
    </row>
    <row r="20" spans="1:27" x14ac:dyDescent="0.25">
      <c r="A20" s="7" t="s">
        <v>27</v>
      </c>
      <c r="B20" s="7" t="s">
        <v>91</v>
      </c>
      <c r="C20" s="7" t="s">
        <v>62</v>
      </c>
      <c r="D20" s="7" t="s">
        <v>63</v>
      </c>
      <c r="E20" s="10"/>
      <c r="F20" s="7"/>
      <c r="G20" s="7"/>
      <c r="H20" s="7"/>
      <c r="I20" s="7"/>
      <c r="J20" s="7"/>
      <c r="Q20" s="22">
        <v>0.99909999999999999</v>
      </c>
      <c r="R20" s="18"/>
      <c r="S20" s="22">
        <v>0.92310000000000003</v>
      </c>
      <c r="T20" s="18"/>
      <c r="U20" s="22">
        <v>0.999</v>
      </c>
      <c r="AA20" s="18"/>
    </row>
    <row r="21" spans="1:27" x14ac:dyDescent="0.25">
      <c r="A21" s="7">
        <v>572</v>
      </c>
      <c r="B21" s="7" t="s">
        <v>27</v>
      </c>
      <c r="C21" s="7">
        <v>556</v>
      </c>
      <c r="D21" s="7">
        <v>547</v>
      </c>
      <c r="E21" s="13">
        <v>0.96530000000000005</v>
      </c>
      <c r="F21" s="7"/>
      <c r="G21" s="13">
        <v>0.96530000000000005</v>
      </c>
      <c r="H21" s="7"/>
      <c r="I21" s="13">
        <v>0.96530000000000005</v>
      </c>
      <c r="J21" s="7"/>
      <c r="M21" s="7" t="s">
        <v>20</v>
      </c>
      <c r="AA21" s="18"/>
    </row>
    <row r="22" spans="1:27" x14ac:dyDescent="0.25">
      <c r="A22" s="7"/>
      <c r="B22" s="7" t="s">
        <v>25</v>
      </c>
      <c r="C22" s="7">
        <v>16</v>
      </c>
      <c r="D22" s="7">
        <v>9</v>
      </c>
      <c r="E22" s="10"/>
      <c r="F22" s="7"/>
      <c r="G22" s="7"/>
      <c r="H22" s="7"/>
      <c r="I22" s="7"/>
      <c r="J22" s="7"/>
      <c r="M22" s="7" t="s">
        <v>21</v>
      </c>
      <c r="N22" s="7" t="s">
        <v>22</v>
      </c>
      <c r="O22" s="7" t="s">
        <v>23</v>
      </c>
      <c r="P22" s="7" t="s">
        <v>24</v>
      </c>
      <c r="Q22" s="10"/>
      <c r="R22" s="7"/>
      <c r="S22" s="7"/>
      <c r="T22" s="7"/>
      <c r="U22" s="7"/>
      <c r="V22" s="7"/>
      <c r="W22" s="18"/>
      <c r="X22" s="7" t="s">
        <v>4</v>
      </c>
      <c r="Y22" s="7" t="s">
        <v>5</v>
      </c>
      <c r="Z22" s="7" t="s">
        <v>6</v>
      </c>
      <c r="AA22" s="18"/>
    </row>
    <row r="23" spans="1:27" x14ac:dyDescent="0.25">
      <c r="A23" s="7" t="s">
        <v>25</v>
      </c>
      <c r="B23" s="7"/>
      <c r="C23" s="7" t="s">
        <v>59</v>
      </c>
      <c r="D23" s="7" t="s">
        <v>24</v>
      </c>
      <c r="E23" s="7"/>
      <c r="F23" s="7"/>
      <c r="G23" s="7"/>
      <c r="H23" s="7"/>
      <c r="I23" s="7"/>
      <c r="J23" s="7"/>
      <c r="M23" s="7">
        <v>572</v>
      </c>
      <c r="N23" s="7" t="s">
        <v>21</v>
      </c>
      <c r="O23" s="7">
        <v>567</v>
      </c>
      <c r="P23" s="7">
        <v>558</v>
      </c>
      <c r="Q23" s="13">
        <v>0.98409999999999997</v>
      </c>
      <c r="R23" s="7"/>
      <c r="S23" s="13">
        <v>0.98409999999999997</v>
      </c>
      <c r="T23" s="7"/>
      <c r="U23" s="13">
        <v>0.98409999999999997</v>
      </c>
      <c r="V23" s="7"/>
      <c r="W23" s="18" t="s">
        <v>135</v>
      </c>
      <c r="X23" s="22">
        <v>0.95640000000000003</v>
      </c>
      <c r="Y23" s="22">
        <v>0.97550000000000003</v>
      </c>
      <c r="Z23" s="8">
        <v>0.96179999999999999</v>
      </c>
      <c r="AA23" s="18"/>
    </row>
    <row r="24" spans="1:27" x14ac:dyDescent="0.25">
      <c r="A24" s="7">
        <v>1469</v>
      </c>
      <c r="B24" s="7" t="s">
        <v>21</v>
      </c>
      <c r="C24" s="7">
        <v>58</v>
      </c>
      <c r="D24" s="7">
        <v>33</v>
      </c>
      <c r="E24" s="13">
        <v>0.97750000000000004</v>
      </c>
      <c r="F24" s="7"/>
      <c r="G24" s="13">
        <v>0.97750000000000004</v>
      </c>
      <c r="H24" s="7"/>
      <c r="I24" s="13">
        <v>0.97750000000000004</v>
      </c>
      <c r="J24" s="7"/>
      <c r="M24" s="7"/>
      <c r="N24" s="7" t="s">
        <v>25</v>
      </c>
      <c r="O24" s="7">
        <v>5</v>
      </c>
      <c r="P24" s="7">
        <v>9</v>
      </c>
      <c r="Q24" s="7" t="s">
        <v>96</v>
      </c>
      <c r="R24" s="1"/>
      <c r="S24" s="1"/>
      <c r="T24" s="1"/>
      <c r="U24" s="1"/>
      <c r="V24" s="7"/>
      <c r="W24" s="18" t="s">
        <v>136</v>
      </c>
      <c r="X24" s="22">
        <v>0.93259999999999998</v>
      </c>
      <c r="Y24" s="22">
        <v>0.99129999999999996</v>
      </c>
      <c r="Z24" s="22">
        <v>0.94899999999999995</v>
      </c>
      <c r="AA24" s="18"/>
    </row>
    <row r="25" spans="1:27" x14ac:dyDescent="0.25">
      <c r="A25" s="7"/>
      <c r="B25" s="7" t="s">
        <v>25</v>
      </c>
      <c r="C25" s="7">
        <v>1411</v>
      </c>
      <c r="D25" s="7">
        <v>25</v>
      </c>
      <c r="E25" s="7"/>
      <c r="F25" s="7"/>
      <c r="G25" s="7"/>
      <c r="H25" s="7"/>
      <c r="I25" s="7"/>
      <c r="J25" s="7"/>
      <c r="P25" s="7">
        <v>562</v>
      </c>
      <c r="Q25" s="13">
        <v>0.99129999999999996</v>
      </c>
      <c r="S25" s="13">
        <v>0.99129999999999996</v>
      </c>
      <c r="U25" s="13">
        <v>0.99129999999999996</v>
      </c>
      <c r="V25" s="7"/>
      <c r="W25" s="18" t="s">
        <v>137</v>
      </c>
      <c r="X25" s="22">
        <v>0.9224</v>
      </c>
      <c r="Y25" s="22">
        <v>0.98250000000000004</v>
      </c>
      <c r="Z25" s="22">
        <v>0.93920000000000003</v>
      </c>
    </row>
    <row r="26" spans="1:27" x14ac:dyDescent="0.25">
      <c r="P26" s="7">
        <v>10</v>
      </c>
      <c r="Q26" s="17" t="s">
        <v>98</v>
      </c>
      <c r="V26" s="7"/>
      <c r="W26" s="18"/>
      <c r="X26" s="18"/>
      <c r="Y26" s="18"/>
      <c r="Z26" s="18"/>
    </row>
    <row r="27" spans="1:27" x14ac:dyDescent="0.25">
      <c r="Q27" s="13">
        <v>0.97550000000000003</v>
      </c>
      <c r="S27" s="13">
        <v>0.97550000000000003</v>
      </c>
      <c r="U27" s="13">
        <v>0.97550000000000003</v>
      </c>
      <c r="V27" s="7"/>
      <c r="W27" s="18" t="s">
        <v>138</v>
      </c>
      <c r="X27" s="7" t="s">
        <v>4</v>
      </c>
      <c r="Y27" s="7" t="s">
        <v>5</v>
      </c>
      <c r="Z27" s="7" t="s">
        <v>6</v>
      </c>
    </row>
    <row r="28" spans="1:27" x14ac:dyDescent="0.25">
      <c r="W28" s="18" t="s">
        <v>117</v>
      </c>
      <c r="X28" s="22">
        <v>0.96189999999999998</v>
      </c>
      <c r="Y28" s="22">
        <v>0.96850000000000003</v>
      </c>
      <c r="Z28" s="8">
        <v>0.9637</v>
      </c>
    </row>
    <row r="29" spans="1:27" x14ac:dyDescent="0.25">
      <c r="M29" s="7" t="s">
        <v>25</v>
      </c>
      <c r="N29" s="7"/>
      <c r="O29" s="7" t="s">
        <v>23</v>
      </c>
      <c r="P29" s="7" t="s">
        <v>24</v>
      </c>
      <c r="Q29" s="7"/>
      <c r="R29" s="7"/>
      <c r="S29" s="7"/>
      <c r="T29" s="7"/>
      <c r="U29" s="7"/>
      <c r="W29" s="18" t="s">
        <v>136</v>
      </c>
      <c r="X29" s="22">
        <v>0.93259999999999998</v>
      </c>
      <c r="Y29" s="22">
        <v>0.99129999999999996</v>
      </c>
      <c r="Z29" s="22">
        <v>0.94899999999999995</v>
      </c>
    </row>
    <row r="30" spans="1:27" x14ac:dyDescent="0.25">
      <c r="M30" s="7">
        <v>1469</v>
      </c>
      <c r="N30" s="7" t="s">
        <v>21</v>
      </c>
      <c r="O30" s="7">
        <v>99</v>
      </c>
      <c r="P30" s="7">
        <v>64</v>
      </c>
      <c r="Q30" s="13">
        <v>0.95640000000000003</v>
      </c>
      <c r="R30" s="7"/>
      <c r="S30" s="13">
        <v>0.95640000000000003</v>
      </c>
      <c r="T30" s="7"/>
      <c r="U30" s="13">
        <v>0.95640000000000003</v>
      </c>
      <c r="W30" s="18" t="s">
        <v>137</v>
      </c>
      <c r="X30" s="22">
        <v>0.9284</v>
      </c>
      <c r="Y30" s="22">
        <v>0.97550000000000003</v>
      </c>
      <c r="Z30" s="22">
        <v>0.94179999999999997</v>
      </c>
    </row>
    <row r="31" spans="1:27" x14ac:dyDescent="0.25">
      <c r="M31" s="7"/>
      <c r="N31" s="7" t="s">
        <v>25</v>
      </c>
      <c r="O31" s="7">
        <v>1370</v>
      </c>
      <c r="P31" s="7">
        <v>35</v>
      </c>
      <c r="Q31" s="7" t="s">
        <v>96</v>
      </c>
      <c r="R31" s="1"/>
      <c r="S31" s="1"/>
      <c r="T31" s="1"/>
      <c r="U31" s="1"/>
    </row>
    <row r="32" spans="1:27" x14ac:dyDescent="0.25">
      <c r="P32" s="18">
        <v>114</v>
      </c>
      <c r="Q32" s="13">
        <v>0.93259999999999998</v>
      </c>
      <c r="S32" s="13">
        <v>0.93259999999999998</v>
      </c>
      <c r="U32" s="13">
        <v>0.93259999999999998</v>
      </c>
    </row>
    <row r="33" spans="16:21" x14ac:dyDescent="0.25">
      <c r="P33" s="7">
        <v>1355</v>
      </c>
      <c r="Q33" s="17" t="s">
        <v>98</v>
      </c>
    </row>
    <row r="34" spans="16:21" x14ac:dyDescent="0.25">
      <c r="Q34" s="13">
        <v>0.9224</v>
      </c>
      <c r="S34" s="13">
        <v>0.9224</v>
      </c>
      <c r="U34" s="13">
        <v>0.9224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G1" workbookViewId="0">
      <selection activeCell="N14" sqref="N14"/>
    </sheetView>
  </sheetViews>
  <sheetFormatPr defaultRowHeight="16.5" x14ac:dyDescent="0.25"/>
  <sheetData>
    <row r="1" spans="1:19" x14ac:dyDescent="0.25">
      <c r="A1" s="23" t="s">
        <v>94</v>
      </c>
      <c r="B1" s="23" t="s">
        <v>95</v>
      </c>
      <c r="C1" s="23"/>
      <c r="D1" s="23"/>
      <c r="E1" s="23"/>
      <c r="F1" s="23"/>
      <c r="G1" s="23" t="s">
        <v>98</v>
      </c>
      <c r="H1" s="23" t="s">
        <v>139</v>
      </c>
      <c r="I1" s="12"/>
      <c r="L1" s="1" t="s">
        <v>4</v>
      </c>
      <c r="M1" s="7" t="s">
        <v>5</v>
      </c>
      <c r="N1" s="7" t="s">
        <v>6</v>
      </c>
      <c r="P1" s="18" t="s">
        <v>151</v>
      </c>
      <c r="Q1" s="7" t="s">
        <v>4</v>
      </c>
      <c r="R1" s="7" t="s">
        <v>5</v>
      </c>
      <c r="S1" s="7" t="s">
        <v>6</v>
      </c>
    </row>
    <row r="2" spans="1:19" x14ac:dyDescent="0.25">
      <c r="A2" s="7" t="s">
        <v>25</v>
      </c>
      <c r="B2" s="1" t="s">
        <v>4</v>
      </c>
      <c r="C2" s="7" t="s">
        <v>5</v>
      </c>
      <c r="D2" s="7" t="s">
        <v>6</v>
      </c>
      <c r="E2" s="7" t="s">
        <v>21</v>
      </c>
      <c r="F2" s="1" t="s">
        <v>4</v>
      </c>
      <c r="G2" s="7" t="s">
        <v>5</v>
      </c>
      <c r="H2" s="7" t="s">
        <v>6</v>
      </c>
      <c r="J2">
        <v>568</v>
      </c>
      <c r="K2">
        <v>152</v>
      </c>
      <c r="L2" s="15">
        <v>0.89649999999999996</v>
      </c>
      <c r="M2" s="15">
        <v>0.99299999999999999</v>
      </c>
      <c r="N2" s="15">
        <v>0.92359999999999998</v>
      </c>
      <c r="P2" s="18" t="s">
        <v>135</v>
      </c>
      <c r="Q2" s="22">
        <v>0.95640000000000003</v>
      </c>
      <c r="R2" s="22">
        <v>0.97550000000000003</v>
      </c>
      <c r="S2" s="8">
        <v>0.96179999999999999</v>
      </c>
    </row>
    <row r="3" spans="1:19" x14ac:dyDescent="0.25">
      <c r="A3" s="7">
        <v>1469</v>
      </c>
      <c r="B3" s="24">
        <v>0.89649999999999996</v>
      </c>
      <c r="C3" s="19"/>
      <c r="D3" s="24">
        <v>0.89559999999999995</v>
      </c>
      <c r="E3" s="7">
        <v>572</v>
      </c>
      <c r="F3" s="19"/>
      <c r="G3" s="24">
        <v>0.99299999999999999</v>
      </c>
      <c r="H3" s="24">
        <v>0.99299999999999999</v>
      </c>
      <c r="J3">
        <v>4</v>
      </c>
      <c r="K3">
        <v>1317</v>
      </c>
      <c r="P3" s="18" t="s">
        <v>136</v>
      </c>
      <c r="Q3" s="22">
        <v>0.93259999999999998</v>
      </c>
      <c r="R3" s="22">
        <v>0.99129999999999996</v>
      </c>
      <c r="S3" s="22">
        <v>0.94899999999999995</v>
      </c>
    </row>
    <row r="4" spans="1:19" x14ac:dyDescent="0.25">
      <c r="A4" s="23" t="s">
        <v>94</v>
      </c>
      <c r="B4" s="23" t="s">
        <v>95</v>
      </c>
      <c r="C4" s="23"/>
      <c r="D4" s="23"/>
      <c r="E4" s="23"/>
      <c r="F4" s="23"/>
      <c r="G4" s="23" t="s">
        <v>98</v>
      </c>
      <c r="H4" s="23" t="s">
        <v>140</v>
      </c>
      <c r="I4" s="12"/>
      <c r="P4" s="18" t="s">
        <v>137</v>
      </c>
      <c r="Q4" s="22">
        <v>0.9224</v>
      </c>
      <c r="R4" s="22">
        <v>0.98250000000000004</v>
      </c>
      <c r="S4" s="22">
        <v>0.93920000000000003</v>
      </c>
    </row>
    <row r="5" spans="1:19" x14ac:dyDescent="0.25">
      <c r="A5" s="7" t="s">
        <v>25</v>
      </c>
      <c r="B5" s="1" t="s">
        <v>4</v>
      </c>
      <c r="C5" s="7" t="s">
        <v>5</v>
      </c>
      <c r="D5" s="7" t="s">
        <v>6</v>
      </c>
      <c r="E5" s="7" t="s">
        <v>21</v>
      </c>
      <c r="F5" s="1" t="s">
        <v>4</v>
      </c>
      <c r="G5" s="7" t="s">
        <v>5</v>
      </c>
      <c r="H5" s="7" t="s">
        <v>6</v>
      </c>
      <c r="J5">
        <v>571</v>
      </c>
      <c r="K5">
        <v>181</v>
      </c>
      <c r="L5" s="15">
        <v>0.87680000000000002</v>
      </c>
      <c r="M5" s="16">
        <v>0.99829999999999997</v>
      </c>
      <c r="N5" s="15">
        <v>0.91080000000000005</v>
      </c>
      <c r="P5" s="18"/>
      <c r="Q5" s="18"/>
      <c r="R5" s="18"/>
      <c r="S5" s="18"/>
    </row>
    <row r="6" spans="1:19" x14ac:dyDescent="0.25">
      <c r="A6" s="7">
        <v>1469</v>
      </c>
      <c r="B6" s="24">
        <v>0.87680000000000002</v>
      </c>
      <c r="C6" s="19"/>
      <c r="D6" s="24">
        <v>0.87680000000000002</v>
      </c>
      <c r="E6" s="7">
        <v>572</v>
      </c>
      <c r="F6" s="19"/>
      <c r="G6" s="24">
        <v>0.99829999999999997</v>
      </c>
      <c r="H6" s="24">
        <v>0.99829999999999997</v>
      </c>
      <c r="J6">
        <v>1</v>
      </c>
      <c r="K6">
        <v>1288</v>
      </c>
      <c r="P6" s="18" t="s">
        <v>138</v>
      </c>
      <c r="Q6" s="7" t="s">
        <v>4</v>
      </c>
      <c r="R6" s="7" t="s">
        <v>5</v>
      </c>
      <c r="S6" s="7" t="s">
        <v>6</v>
      </c>
    </row>
    <row r="7" spans="1:19" x14ac:dyDescent="0.25">
      <c r="A7" s="23" t="s">
        <v>94</v>
      </c>
      <c r="B7" s="23" t="s">
        <v>95</v>
      </c>
      <c r="C7" s="23"/>
      <c r="D7" s="23"/>
      <c r="E7" s="23"/>
      <c r="F7" s="23"/>
      <c r="G7" s="23" t="s">
        <v>98</v>
      </c>
      <c r="H7" s="23" t="s">
        <v>141</v>
      </c>
      <c r="I7" s="12"/>
      <c r="P7" s="18" t="s">
        <v>117</v>
      </c>
      <c r="Q7" s="22">
        <v>0.96189999999999998</v>
      </c>
      <c r="R7" s="22">
        <v>0.96850000000000003</v>
      </c>
      <c r="S7" s="8">
        <v>0.9637</v>
      </c>
    </row>
    <row r="8" spans="1:19" x14ac:dyDescent="0.25">
      <c r="A8" s="7" t="s">
        <v>25</v>
      </c>
      <c r="B8" s="1" t="s">
        <v>4</v>
      </c>
      <c r="C8" s="7" t="s">
        <v>5</v>
      </c>
      <c r="D8" s="7" t="s">
        <v>6</v>
      </c>
      <c r="E8" s="7" t="s">
        <v>21</v>
      </c>
      <c r="F8" s="1" t="s">
        <v>4</v>
      </c>
      <c r="G8" s="7" t="s">
        <v>5</v>
      </c>
      <c r="H8" s="7" t="s">
        <v>6</v>
      </c>
      <c r="J8">
        <v>562</v>
      </c>
      <c r="K8">
        <v>137</v>
      </c>
      <c r="L8" s="16">
        <v>0.90610000000000002</v>
      </c>
      <c r="M8" s="15">
        <v>0.98250000000000004</v>
      </c>
      <c r="N8" s="16">
        <v>0.92759999999999998</v>
      </c>
      <c r="P8" s="18" t="s">
        <v>136</v>
      </c>
      <c r="Q8" s="22">
        <v>0.93259999999999998</v>
      </c>
      <c r="R8" s="22">
        <v>0.99129999999999996</v>
      </c>
      <c r="S8" s="22">
        <v>0.94899999999999995</v>
      </c>
    </row>
    <row r="9" spans="1:19" x14ac:dyDescent="0.25">
      <c r="A9" s="7">
        <v>1469</v>
      </c>
      <c r="B9" s="24">
        <v>0.90669999999999995</v>
      </c>
      <c r="C9" s="19"/>
      <c r="D9" s="24">
        <v>0.90669999999999995</v>
      </c>
      <c r="E9" s="7">
        <v>572</v>
      </c>
      <c r="F9" s="19"/>
      <c r="G9" s="24">
        <v>0.98250000000000004</v>
      </c>
      <c r="H9" s="24">
        <v>0.98250000000000004</v>
      </c>
      <c r="J9">
        <v>10</v>
      </c>
      <c r="K9">
        <v>1322</v>
      </c>
      <c r="P9" s="18" t="s">
        <v>137</v>
      </c>
      <c r="Q9" s="22">
        <v>0.9284</v>
      </c>
      <c r="R9" s="22">
        <v>0.97550000000000003</v>
      </c>
      <c r="S9" s="22">
        <v>0.94179999999999997</v>
      </c>
    </row>
    <row r="10" spans="1:19" x14ac:dyDescent="0.25">
      <c r="A10" s="23" t="s">
        <v>94</v>
      </c>
      <c r="B10" s="23" t="s">
        <v>95</v>
      </c>
      <c r="C10" s="23"/>
      <c r="D10" s="23"/>
      <c r="E10" s="23"/>
      <c r="F10" s="23"/>
      <c r="G10" s="23" t="s">
        <v>98</v>
      </c>
      <c r="H10" s="23" t="s">
        <v>142</v>
      </c>
      <c r="I10" s="12"/>
    </row>
    <row r="11" spans="1:19" x14ac:dyDescent="0.25">
      <c r="A11" s="7" t="s">
        <v>25</v>
      </c>
      <c r="B11" s="1" t="s">
        <v>4</v>
      </c>
      <c r="C11" s="7" t="s">
        <v>5</v>
      </c>
      <c r="D11" s="7" t="s">
        <v>6</v>
      </c>
      <c r="E11" s="7" t="s">
        <v>21</v>
      </c>
      <c r="F11" s="1" t="s">
        <v>4</v>
      </c>
      <c r="G11" s="7" t="s">
        <v>5</v>
      </c>
      <c r="H11" s="7" t="s">
        <v>6</v>
      </c>
      <c r="J11">
        <v>566</v>
      </c>
      <c r="K11">
        <v>119</v>
      </c>
      <c r="L11" s="15">
        <v>0.91900000000000004</v>
      </c>
      <c r="M11" s="15">
        <v>0.98950000000000005</v>
      </c>
      <c r="N11" s="15">
        <v>0.93879999999999997</v>
      </c>
    </row>
    <row r="12" spans="1:19" x14ac:dyDescent="0.25">
      <c r="A12" s="7">
        <v>1469</v>
      </c>
      <c r="B12" s="24">
        <v>0.91900000000000004</v>
      </c>
      <c r="C12" s="19"/>
      <c r="D12" s="24">
        <v>0.91900000000000004</v>
      </c>
      <c r="E12" s="7">
        <v>572</v>
      </c>
      <c r="F12" s="19"/>
      <c r="G12" s="24">
        <v>0.98950000000000005</v>
      </c>
      <c r="H12" s="24">
        <v>0.98950000000000005</v>
      </c>
      <c r="J12">
        <v>6</v>
      </c>
      <c r="K12">
        <v>1350</v>
      </c>
    </row>
    <row r="13" spans="1:19" x14ac:dyDescent="0.25">
      <c r="A13" s="25" t="s">
        <v>94</v>
      </c>
      <c r="B13" s="26" t="s">
        <v>95</v>
      </c>
      <c r="C13" s="26"/>
      <c r="D13" s="26"/>
      <c r="E13" s="26"/>
      <c r="F13" s="26"/>
      <c r="G13" s="26" t="s">
        <v>98</v>
      </c>
      <c r="H13" s="26" t="s">
        <v>162</v>
      </c>
      <c r="I13" s="27"/>
    </row>
    <row r="14" spans="1:19" x14ac:dyDescent="0.25">
      <c r="A14" s="7" t="s">
        <v>25</v>
      </c>
      <c r="B14" s="1" t="s">
        <v>4</v>
      </c>
      <c r="C14" s="7" t="s">
        <v>5</v>
      </c>
      <c r="D14" s="7" t="s">
        <v>6</v>
      </c>
      <c r="E14" s="7" t="s">
        <v>21</v>
      </c>
      <c r="F14" s="1" t="s">
        <v>4</v>
      </c>
      <c r="G14" s="7" t="s">
        <v>5</v>
      </c>
      <c r="H14" s="7" t="s">
        <v>6</v>
      </c>
      <c r="J14">
        <v>565</v>
      </c>
      <c r="K14">
        <v>88</v>
      </c>
      <c r="L14" s="16">
        <v>0.94010000000000005</v>
      </c>
      <c r="M14" s="15">
        <v>0.98780000000000001</v>
      </c>
      <c r="N14" s="16">
        <v>0.95499999999999996</v>
      </c>
    </row>
    <row r="15" spans="1:19" x14ac:dyDescent="0.25">
      <c r="A15" s="7">
        <v>1469</v>
      </c>
      <c r="B15" s="24">
        <v>0.94010000000000005</v>
      </c>
      <c r="C15" s="19"/>
      <c r="D15" s="24">
        <v>0.94010000000000005</v>
      </c>
      <c r="E15" s="7">
        <v>572</v>
      </c>
      <c r="F15" s="19"/>
      <c r="G15" s="24">
        <v>0.98780000000000001</v>
      </c>
      <c r="H15" s="24">
        <v>0.98780000000000001</v>
      </c>
      <c r="J15">
        <v>7</v>
      </c>
      <c r="K15">
        <v>1381</v>
      </c>
    </row>
    <row r="16" spans="1:19" x14ac:dyDescent="0.25">
      <c r="A16" s="23" t="s">
        <v>94</v>
      </c>
      <c r="B16" s="23" t="s">
        <v>95</v>
      </c>
      <c r="C16" s="23"/>
      <c r="D16" s="23"/>
      <c r="E16" s="23"/>
      <c r="F16" s="23"/>
      <c r="G16" s="23" t="s">
        <v>98</v>
      </c>
      <c r="H16" s="23" t="s">
        <v>143</v>
      </c>
      <c r="I16" s="12"/>
    </row>
    <row r="17" spans="1:14" x14ac:dyDescent="0.25">
      <c r="A17" s="7" t="s">
        <v>25</v>
      </c>
      <c r="B17" s="1" t="s">
        <v>4</v>
      </c>
      <c r="C17" s="7" t="s">
        <v>5</v>
      </c>
      <c r="D17" s="7" t="s">
        <v>6</v>
      </c>
      <c r="E17" s="7" t="s">
        <v>21</v>
      </c>
      <c r="F17" s="1" t="s">
        <v>4</v>
      </c>
      <c r="G17" s="7" t="s">
        <v>5</v>
      </c>
      <c r="H17" s="7" t="s">
        <v>6</v>
      </c>
      <c r="J17">
        <v>567</v>
      </c>
      <c r="K17">
        <v>144</v>
      </c>
      <c r="L17" s="15">
        <v>0.90200000000000002</v>
      </c>
      <c r="M17" s="16">
        <v>0.99129999999999996</v>
      </c>
      <c r="N17" s="15">
        <v>0.92700000000000005</v>
      </c>
    </row>
    <row r="18" spans="1:14" x14ac:dyDescent="0.25">
      <c r="A18" s="7">
        <v>1469</v>
      </c>
      <c r="B18" s="24">
        <v>0.90200000000000002</v>
      </c>
      <c r="C18" s="19"/>
      <c r="D18" s="24">
        <v>0.90200000000000002</v>
      </c>
      <c r="E18" s="7">
        <v>572</v>
      </c>
      <c r="F18" s="19"/>
      <c r="G18" s="24">
        <v>0.99129999999999996</v>
      </c>
      <c r="H18" s="24">
        <v>0.99129999999999996</v>
      </c>
      <c r="J18">
        <v>5</v>
      </c>
      <c r="K18">
        <v>1325</v>
      </c>
    </row>
    <row r="19" spans="1:14" x14ac:dyDescent="0.25">
      <c r="A19" s="23" t="s">
        <v>94</v>
      </c>
      <c r="B19" s="23" t="s">
        <v>95</v>
      </c>
      <c r="C19" s="23"/>
      <c r="D19" s="23"/>
      <c r="E19" s="23"/>
      <c r="F19" s="23"/>
      <c r="G19" s="23" t="s">
        <v>98</v>
      </c>
      <c r="H19" s="23" t="s">
        <v>144</v>
      </c>
      <c r="I19" s="12"/>
    </row>
    <row r="20" spans="1:14" x14ac:dyDescent="0.25">
      <c r="A20" s="7" t="s">
        <v>25</v>
      </c>
      <c r="B20" s="1" t="s">
        <v>4</v>
      </c>
      <c r="C20" s="7" t="s">
        <v>5</v>
      </c>
      <c r="D20" s="7" t="s">
        <v>6</v>
      </c>
      <c r="E20" s="7" t="s">
        <v>21</v>
      </c>
      <c r="F20" s="1" t="s">
        <v>4</v>
      </c>
      <c r="G20" s="7" t="s">
        <v>5</v>
      </c>
      <c r="H20" s="7" t="s">
        <v>6</v>
      </c>
      <c r="J20">
        <v>567</v>
      </c>
      <c r="K20">
        <v>144</v>
      </c>
      <c r="L20" s="16">
        <v>0.90200000000000002</v>
      </c>
      <c r="M20" s="16">
        <v>0.99129999999999996</v>
      </c>
      <c r="N20" s="16">
        <v>0.92700000000000005</v>
      </c>
    </row>
    <row r="21" spans="1:14" x14ac:dyDescent="0.25">
      <c r="A21" s="7">
        <v>1469</v>
      </c>
      <c r="B21" s="24">
        <v>0.90200000000000002</v>
      </c>
      <c r="C21" s="19"/>
      <c r="D21" s="24">
        <v>0.90200000000000002</v>
      </c>
      <c r="E21" s="7">
        <v>572</v>
      </c>
      <c r="F21" s="19"/>
      <c r="G21" s="24">
        <v>0.99129999999999996</v>
      </c>
      <c r="H21" s="24">
        <v>0.99129999999999996</v>
      </c>
      <c r="J21">
        <v>5</v>
      </c>
      <c r="K21">
        <v>1325</v>
      </c>
    </row>
    <row r="22" spans="1:14" x14ac:dyDescent="0.25">
      <c r="A22" s="23" t="s">
        <v>94</v>
      </c>
      <c r="B22" s="23" t="s">
        <v>95</v>
      </c>
      <c r="C22" s="23"/>
      <c r="D22" s="23"/>
      <c r="E22" s="23"/>
      <c r="F22" s="23"/>
      <c r="G22" s="23" t="s">
        <v>98</v>
      </c>
      <c r="H22" s="23" t="s">
        <v>145</v>
      </c>
      <c r="I22" s="12"/>
    </row>
    <row r="23" spans="1:14" x14ac:dyDescent="0.25">
      <c r="A23" s="7" t="s">
        <v>25</v>
      </c>
      <c r="B23" s="1" t="s">
        <v>4</v>
      </c>
      <c r="C23" s="7" t="s">
        <v>5</v>
      </c>
      <c r="D23" s="7" t="s">
        <v>6</v>
      </c>
      <c r="E23" s="7" t="s">
        <v>21</v>
      </c>
      <c r="F23" s="1" t="s">
        <v>4</v>
      </c>
      <c r="G23" s="7" t="s">
        <v>5</v>
      </c>
      <c r="H23" s="7" t="s">
        <v>6</v>
      </c>
      <c r="J23">
        <v>564</v>
      </c>
      <c r="K23">
        <v>145</v>
      </c>
      <c r="L23" s="15">
        <v>0.90129999999999999</v>
      </c>
      <c r="M23" s="15">
        <v>0.98599999999999999</v>
      </c>
      <c r="N23" s="15">
        <v>0.92500000000000004</v>
      </c>
    </row>
    <row r="24" spans="1:14" x14ac:dyDescent="0.25">
      <c r="A24" s="7">
        <v>1469</v>
      </c>
      <c r="B24" s="24">
        <v>0.90129999999999999</v>
      </c>
      <c r="C24" s="19"/>
      <c r="D24" s="24">
        <v>0.90129999999999999</v>
      </c>
      <c r="E24" s="7">
        <v>572</v>
      </c>
      <c r="F24" s="19"/>
      <c r="G24" s="24">
        <v>0.98599999999999999</v>
      </c>
      <c r="H24" s="24">
        <v>0.98599999999999999</v>
      </c>
      <c r="J24">
        <v>8</v>
      </c>
      <c r="K24">
        <v>1324</v>
      </c>
    </row>
    <row r="25" spans="1:14" x14ac:dyDescent="0.25">
      <c r="A25" s="23" t="s">
        <v>94</v>
      </c>
      <c r="B25" s="23" t="s">
        <v>95</v>
      </c>
      <c r="C25" s="23"/>
      <c r="D25" s="23"/>
      <c r="E25" s="23"/>
      <c r="F25" s="23"/>
      <c r="G25" s="23" t="s">
        <v>98</v>
      </c>
      <c r="H25" s="23" t="s">
        <v>146</v>
      </c>
      <c r="I25" s="12"/>
    </row>
    <row r="26" spans="1:14" x14ac:dyDescent="0.25">
      <c r="A26" s="7" t="s">
        <v>25</v>
      </c>
      <c r="B26" s="1" t="s">
        <v>4</v>
      </c>
      <c r="C26" s="7" t="s">
        <v>5</v>
      </c>
      <c r="D26" s="7" t="s">
        <v>6</v>
      </c>
      <c r="E26" s="7" t="s">
        <v>21</v>
      </c>
      <c r="F26" s="1" t="s">
        <v>4</v>
      </c>
      <c r="G26" s="7" t="s">
        <v>5</v>
      </c>
      <c r="H26" s="7" t="s">
        <v>6</v>
      </c>
      <c r="J26">
        <v>565</v>
      </c>
      <c r="K26">
        <v>150</v>
      </c>
      <c r="L26" s="15">
        <v>0.89790000000000003</v>
      </c>
      <c r="M26" s="15">
        <v>0.98780000000000001</v>
      </c>
      <c r="N26" s="15">
        <v>0.92310000000000003</v>
      </c>
    </row>
    <row r="27" spans="1:14" x14ac:dyDescent="0.25">
      <c r="A27" s="7">
        <v>1469</v>
      </c>
      <c r="B27" s="24">
        <v>0.89790000000000003</v>
      </c>
      <c r="C27" s="19"/>
      <c r="D27" s="24">
        <v>0.89790000000000003</v>
      </c>
      <c r="E27" s="7">
        <v>572</v>
      </c>
      <c r="F27" s="19"/>
      <c r="G27" s="24">
        <v>0.98780000000000001</v>
      </c>
      <c r="H27" s="24">
        <v>0.98780000000000001</v>
      </c>
      <c r="J27">
        <v>7</v>
      </c>
      <c r="K27">
        <v>1319</v>
      </c>
    </row>
    <row r="30" spans="1:14" x14ac:dyDescent="0.25">
      <c r="A30" s="23" t="s">
        <v>94</v>
      </c>
      <c r="B30" s="23" t="s">
        <v>95</v>
      </c>
      <c r="C30" s="23"/>
      <c r="D30" s="23"/>
      <c r="E30" s="23"/>
      <c r="F30" s="23"/>
      <c r="G30" s="23" t="s">
        <v>98</v>
      </c>
      <c r="H30" s="23" t="s">
        <v>202</v>
      </c>
      <c r="I30" s="12"/>
    </row>
    <row r="31" spans="1:14" x14ac:dyDescent="0.25">
      <c r="A31" s="7" t="s">
        <v>25</v>
      </c>
      <c r="B31" s="1" t="s">
        <v>4</v>
      </c>
      <c r="C31" s="7" t="s">
        <v>5</v>
      </c>
      <c r="D31" s="7" t="s">
        <v>6</v>
      </c>
      <c r="E31" s="7" t="s">
        <v>21</v>
      </c>
      <c r="F31" s="1" t="s">
        <v>4</v>
      </c>
      <c r="G31" s="7" t="s">
        <v>5</v>
      </c>
      <c r="H31" s="7" t="s">
        <v>6</v>
      </c>
      <c r="J31">
        <v>566</v>
      </c>
      <c r="K31">
        <v>147</v>
      </c>
      <c r="L31" s="15">
        <v>0.89990000000000003</v>
      </c>
      <c r="M31" s="15">
        <v>0.98950000000000005</v>
      </c>
      <c r="N31" s="15">
        <v>0.92500000000000004</v>
      </c>
    </row>
    <row r="32" spans="1:14" x14ac:dyDescent="0.25">
      <c r="A32" s="7">
        <v>1469</v>
      </c>
      <c r="B32" s="24">
        <v>0.89990000000000003</v>
      </c>
      <c r="C32" s="19"/>
      <c r="D32" s="24">
        <v>0.89990000000000003</v>
      </c>
      <c r="E32" s="7">
        <v>572</v>
      </c>
      <c r="F32" s="19"/>
      <c r="G32" s="24">
        <v>0.98950000000000005</v>
      </c>
      <c r="H32" s="24">
        <v>0.98950000000000005</v>
      </c>
      <c r="J32">
        <v>6</v>
      </c>
      <c r="K32">
        <v>1322</v>
      </c>
    </row>
    <row r="34" spans="1:14" x14ac:dyDescent="0.25">
      <c r="A34" s="23" t="s">
        <v>94</v>
      </c>
      <c r="B34" s="23" t="s">
        <v>95</v>
      </c>
      <c r="C34" s="23"/>
      <c r="D34" s="23"/>
      <c r="E34" s="23"/>
      <c r="F34" s="23"/>
      <c r="G34" s="23" t="s">
        <v>98</v>
      </c>
      <c r="H34" s="23" t="s">
        <v>203</v>
      </c>
      <c r="I34" s="12"/>
    </row>
    <row r="35" spans="1:14" x14ac:dyDescent="0.25">
      <c r="A35" s="7" t="s">
        <v>25</v>
      </c>
      <c r="B35" s="1" t="s">
        <v>4</v>
      </c>
      <c r="C35" s="7" t="s">
        <v>5</v>
      </c>
      <c r="D35" s="7" t="s">
        <v>6</v>
      </c>
      <c r="E35" s="7" t="s">
        <v>21</v>
      </c>
      <c r="F35" s="1" t="s">
        <v>4</v>
      </c>
      <c r="G35" s="7" t="s">
        <v>5</v>
      </c>
      <c r="H35" s="7" t="s">
        <v>6</v>
      </c>
      <c r="J35">
        <v>563</v>
      </c>
      <c r="K35">
        <v>111</v>
      </c>
      <c r="L35" s="15">
        <v>0.9244</v>
      </c>
      <c r="M35" s="15">
        <v>0.98429999999999995</v>
      </c>
      <c r="N35" s="15">
        <v>0.94120000000000004</v>
      </c>
    </row>
    <row r="36" spans="1:14" x14ac:dyDescent="0.25">
      <c r="A36" s="7">
        <v>1469</v>
      </c>
      <c r="B36" s="24">
        <v>0.9244</v>
      </c>
      <c r="C36" s="19"/>
      <c r="D36" s="24">
        <v>0.9244</v>
      </c>
      <c r="E36" s="7">
        <v>572</v>
      </c>
      <c r="F36" s="19"/>
      <c r="G36" s="24">
        <v>0.98429999999999995</v>
      </c>
      <c r="H36" s="24">
        <v>0.98429999999999995</v>
      </c>
      <c r="J36">
        <v>9</v>
      </c>
      <c r="K36">
        <v>1358</v>
      </c>
    </row>
    <row r="49" spans="16:29" x14ac:dyDescent="0.25">
      <c r="P49" s="23"/>
      <c r="Q49" s="23"/>
      <c r="R49" s="23"/>
      <c r="S49" s="23"/>
      <c r="T49" s="23"/>
      <c r="U49" s="23"/>
      <c r="V49" s="19"/>
      <c r="W49" s="19"/>
      <c r="X49" s="19"/>
      <c r="Y49" s="19"/>
      <c r="Z49" s="19"/>
      <c r="AA49" s="12"/>
      <c r="AB49" s="12"/>
      <c r="AC49" s="12"/>
    </row>
    <row r="50" spans="16:29" x14ac:dyDescent="0.25">
      <c r="AC50" s="28"/>
    </row>
    <row r="51" spans="16:29" x14ac:dyDescent="0.25">
      <c r="AC51" s="12"/>
    </row>
    <row r="102" spans="10:10" x14ac:dyDescent="0.25">
      <c r="J102" s="1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M16" sqref="M16"/>
    </sheetView>
  </sheetViews>
  <sheetFormatPr defaultRowHeight="16.5" x14ac:dyDescent="0.25"/>
  <cols>
    <col min="1" max="16384" width="9" style="12"/>
  </cols>
  <sheetData>
    <row r="1" spans="1:14" x14ac:dyDescent="0.25">
      <c r="A1" s="23" t="s">
        <v>94</v>
      </c>
      <c r="B1" s="23" t="s">
        <v>95</v>
      </c>
      <c r="C1" s="23"/>
      <c r="D1" s="23"/>
      <c r="E1" s="23"/>
      <c r="F1" s="23"/>
      <c r="G1" s="23" t="s">
        <v>98</v>
      </c>
      <c r="H1" s="23" t="s">
        <v>152</v>
      </c>
      <c r="L1" s="7" t="s">
        <v>4</v>
      </c>
      <c r="M1" s="7" t="s">
        <v>5</v>
      </c>
      <c r="N1" s="7" t="s">
        <v>6</v>
      </c>
    </row>
    <row r="2" spans="1:14" x14ac:dyDescent="0.25">
      <c r="A2" s="7" t="s">
        <v>25</v>
      </c>
      <c r="B2" s="7" t="s">
        <v>4</v>
      </c>
      <c r="C2" s="7" t="s">
        <v>5</v>
      </c>
      <c r="D2" s="7" t="s">
        <v>6</v>
      </c>
      <c r="E2" s="7" t="s">
        <v>21</v>
      </c>
      <c r="F2" s="7" t="s">
        <v>4</v>
      </c>
      <c r="G2" s="7" t="s">
        <v>5</v>
      </c>
      <c r="H2" s="7" t="s">
        <v>6</v>
      </c>
      <c r="J2" s="12">
        <v>565</v>
      </c>
      <c r="K2" s="12">
        <v>134</v>
      </c>
      <c r="L2" s="28">
        <v>0.91</v>
      </c>
      <c r="M2" s="28">
        <v>0.98780000000000001</v>
      </c>
      <c r="N2" s="28">
        <v>0.93159999999999998</v>
      </c>
    </row>
    <row r="3" spans="1:14" x14ac:dyDescent="0.25">
      <c r="A3" s="7">
        <v>1469</v>
      </c>
      <c r="B3" s="29">
        <v>0.91</v>
      </c>
      <c r="C3" s="23"/>
      <c r="D3" s="29">
        <v>0.91</v>
      </c>
      <c r="E3" s="7">
        <v>572</v>
      </c>
      <c r="F3" s="23"/>
      <c r="G3" s="29">
        <v>0.98780000000000001</v>
      </c>
      <c r="H3" s="29">
        <v>0.98780000000000001</v>
      </c>
      <c r="J3" s="12">
        <v>7</v>
      </c>
      <c r="K3" s="12">
        <v>1355</v>
      </c>
    </row>
    <row r="4" spans="1:14" x14ac:dyDescent="0.25">
      <c r="A4" s="23" t="s">
        <v>94</v>
      </c>
      <c r="B4" s="23" t="s">
        <v>95</v>
      </c>
      <c r="C4" s="23"/>
      <c r="D4" s="23"/>
      <c r="E4" s="23"/>
      <c r="F4" s="23"/>
      <c r="G4" s="23" t="s">
        <v>98</v>
      </c>
      <c r="H4" s="23" t="s">
        <v>153</v>
      </c>
    </row>
    <row r="5" spans="1:14" x14ac:dyDescent="0.25">
      <c r="A5" s="7" t="s">
        <v>25</v>
      </c>
      <c r="B5" s="7" t="s">
        <v>4</v>
      </c>
      <c r="C5" s="7" t="s">
        <v>5</v>
      </c>
      <c r="D5" s="7" t="s">
        <v>6</v>
      </c>
      <c r="E5" s="7" t="s">
        <v>21</v>
      </c>
      <c r="F5" s="7" t="s">
        <v>4</v>
      </c>
      <c r="G5" s="7" t="s">
        <v>5</v>
      </c>
      <c r="H5" s="7" t="s">
        <v>6</v>
      </c>
      <c r="J5" s="12">
        <v>562</v>
      </c>
      <c r="K5" s="12">
        <v>121</v>
      </c>
      <c r="L5" s="28">
        <v>0.91759999999999997</v>
      </c>
      <c r="M5" s="28">
        <v>0.98250000000000004</v>
      </c>
      <c r="N5" s="28">
        <v>0.93579999999999997</v>
      </c>
    </row>
    <row r="6" spans="1:14" x14ac:dyDescent="0.25">
      <c r="A6" s="7">
        <v>1469</v>
      </c>
      <c r="B6" s="29">
        <v>0.91759999999999997</v>
      </c>
      <c r="C6" s="23"/>
      <c r="D6" s="29">
        <v>0.91759999999999997</v>
      </c>
      <c r="E6" s="7">
        <v>572</v>
      </c>
      <c r="F6" s="23"/>
      <c r="G6" s="29">
        <v>0.98250000000000004</v>
      </c>
      <c r="H6" s="29">
        <v>0.98250000000000004</v>
      </c>
      <c r="J6" s="12">
        <v>10</v>
      </c>
      <c r="K6" s="12">
        <v>1348</v>
      </c>
    </row>
    <row r="7" spans="1:14" x14ac:dyDescent="0.25">
      <c r="A7" s="23" t="s">
        <v>94</v>
      </c>
      <c r="B7" s="23" t="s">
        <v>95</v>
      </c>
      <c r="C7" s="23"/>
      <c r="D7" s="23"/>
      <c r="E7" s="23"/>
      <c r="F7" s="23"/>
      <c r="G7" s="23" t="s">
        <v>98</v>
      </c>
      <c r="H7" s="23" t="s">
        <v>154</v>
      </c>
    </row>
    <row r="8" spans="1:14" x14ac:dyDescent="0.25">
      <c r="A8" s="7" t="s">
        <v>25</v>
      </c>
      <c r="B8" s="7" t="s">
        <v>4</v>
      </c>
      <c r="C8" s="7" t="s">
        <v>5</v>
      </c>
      <c r="D8" s="7" t="s">
        <v>6</v>
      </c>
      <c r="E8" s="7" t="s">
        <v>21</v>
      </c>
      <c r="F8" s="7" t="s">
        <v>4</v>
      </c>
      <c r="G8" s="7" t="s">
        <v>5</v>
      </c>
      <c r="H8" s="7" t="s">
        <v>6</v>
      </c>
      <c r="J8" s="12">
        <v>562</v>
      </c>
      <c r="K8" s="12">
        <v>114</v>
      </c>
      <c r="L8" s="28">
        <v>0.9224</v>
      </c>
      <c r="M8" s="28">
        <v>0.98250000000000004</v>
      </c>
      <c r="N8" s="28">
        <v>0.93920000000000003</v>
      </c>
    </row>
    <row r="9" spans="1:14" x14ac:dyDescent="0.25">
      <c r="A9" s="7">
        <v>1469</v>
      </c>
      <c r="B9" s="29">
        <v>0.9224</v>
      </c>
      <c r="C9" s="23"/>
      <c r="D9" s="29">
        <v>0.9224</v>
      </c>
      <c r="E9" s="7">
        <v>572</v>
      </c>
      <c r="F9" s="23"/>
      <c r="G9" s="29">
        <v>0.98250000000000004</v>
      </c>
      <c r="H9" s="29">
        <v>0.98250000000000004</v>
      </c>
      <c r="J9" s="12">
        <v>10</v>
      </c>
      <c r="K9" s="12">
        <v>1355</v>
      </c>
    </row>
    <row r="10" spans="1:14" x14ac:dyDescent="0.25">
      <c r="A10" s="23" t="s">
        <v>94</v>
      </c>
      <c r="B10" s="23" t="s">
        <v>95</v>
      </c>
      <c r="C10" s="23"/>
      <c r="D10" s="23"/>
      <c r="E10" s="23"/>
      <c r="F10" s="23"/>
      <c r="G10" s="23" t="s">
        <v>98</v>
      </c>
      <c r="H10" s="23" t="s">
        <v>156</v>
      </c>
    </row>
    <row r="11" spans="1:14" x14ac:dyDescent="0.25">
      <c r="A11" s="7" t="s">
        <v>25</v>
      </c>
      <c r="B11" s="7" t="s">
        <v>4</v>
      </c>
      <c r="C11" s="7" t="s">
        <v>5</v>
      </c>
      <c r="D11" s="7" t="s">
        <v>6</v>
      </c>
      <c r="E11" s="7" t="s">
        <v>21</v>
      </c>
      <c r="F11" s="7" t="s">
        <v>4</v>
      </c>
      <c r="G11" s="7" t="s">
        <v>5</v>
      </c>
      <c r="H11" s="7" t="s">
        <v>6</v>
      </c>
      <c r="J11" s="12">
        <v>561</v>
      </c>
      <c r="K11" s="12">
        <v>131</v>
      </c>
      <c r="L11" s="28">
        <v>0.91080000000000005</v>
      </c>
      <c r="M11" s="28">
        <v>0.98080000000000001</v>
      </c>
      <c r="N11" s="28">
        <v>0.9304</v>
      </c>
    </row>
    <row r="12" spans="1:14" x14ac:dyDescent="0.25">
      <c r="A12" s="7">
        <v>1469</v>
      </c>
      <c r="B12" s="29">
        <v>0.91080000000000005</v>
      </c>
      <c r="C12" s="23"/>
      <c r="D12" s="29">
        <v>0.91080000000000005</v>
      </c>
      <c r="E12" s="7">
        <v>572</v>
      </c>
      <c r="F12" s="23"/>
      <c r="G12" s="29">
        <v>0.98080000000000001</v>
      </c>
      <c r="H12" s="29">
        <v>0.98080000000000001</v>
      </c>
      <c r="J12" s="12">
        <v>11</v>
      </c>
      <c r="K12" s="12">
        <v>1338</v>
      </c>
    </row>
    <row r="13" spans="1:14" x14ac:dyDescent="0.25">
      <c r="A13" s="25" t="s">
        <v>94</v>
      </c>
      <c r="B13" s="26" t="s">
        <v>95</v>
      </c>
      <c r="C13" s="26"/>
      <c r="D13" s="26"/>
      <c r="E13" s="26"/>
      <c r="F13" s="26"/>
      <c r="G13" s="26" t="s">
        <v>98</v>
      </c>
      <c r="H13" s="26" t="s">
        <v>158</v>
      </c>
      <c r="I13" s="30"/>
    </row>
    <row r="14" spans="1:14" x14ac:dyDescent="0.25">
      <c r="A14" s="7" t="s">
        <v>25</v>
      </c>
      <c r="B14" s="7" t="s">
        <v>4</v>
      </c>
      <c r="C14" s="7" t="s">
        <v>5</v>
      </c>
      <c r="D14" s="7" t="s">
        <v>6</v>
      </c>
      <c r="E14" s="7" t="s">
        <v>21</v>
      </c>
      <c r="F14" s="7" t="s">
        <v>4</v>
      </c>
      <c r="G14" s="7" t="s">
        <v>5</v>
      </c>
      <c r="H14" s="7" t="s">
        <v>6</v>
      </c>
      <c r="J14" s="12">
        <v>560</v>
      </c>
      <c r="K14" s="12">
        <v>111</v>
      </c>
      <c r="L14" s="28">
        <v>0.9244</v>
      </c>
      <c r="M14" s="28">
        <v>0.97899999999999998</v>
      </c>
      <c r="N14" s="28">
        <v>0.93969999999999998</v>
      </c>
    </row>
    <row r="15" spans="1:14" x14ac:dyDescent="0.25">
      <c r="A15" s="7">
        <v>1469</v>
      </c>
      <c r="B15" s="29">
        <v>0.9244</v>
      </c>
      <c r="C15" s="23"/>
      <c r="D15" s="29">
        <v>0.9244</v>
      </c>
      <c r="E15" s="7">
        <v>572</v>
      </c>
      <c r="F15" s="23"/>
      <c r="G15" s="29">
        <v>0.97899999999999998</v>
      </c>
      <c r="H15" s="29">
        <v>0.97899999999999998</v>
      </c>
      <c r="J15" s="12">
        <v>12</v>
      </c>
      <c r="K15" s="12">
        <v>1358</v>
      </c>
    </row>
    <row r="16" spans="1:14" x14ac:dyDescent="0.25">
      <c r="A16" s="23" t="s">
        <v>94</v>
      </c>
      <c r="B16" s="23" t="s">
        <v>95</v>
      </c>
      <c r="C16" s="23"/>
      <c r="D16" s="23"/>
      <c r="E16" s="23"/>
      <c r="F16" s="23"/>
      <c r="G16" s="23" t="s">
        <v>98</v>
      </c>
      <c r="H16" s="23" t="s">
        <v>155</v>
      </c>
    </row>
    <row r="17" spans="1:14" x14ac:dyDescent="0.25">
      <c r="A17" s="7" t="s">
        <v>25</v>
      </c>
      <c r="B17" s="7" t="s">
        <v>4</v>
      </c>
      <c r="C17" s="7" t="s">
        <v>5</v>
      </c>
      <c r="D17" s="7" t="s">
        <v>6</v>
      </c>
      <c r="E17" s="7" t="s">
        <v>21</v>
      </c>
      <c r="F17" s="7" t="s">
        <v>4</v>
      </c>
      <c r="G17" s="7" t="s">
        <v>5</v>
      </c>
      <c r="H17" s="7" t="s">
        <v>6</v>
      </c>
      <c r="J17" s="12">
        <v>569</v>
      </c>
      <c r="K17" s="12">
        <v>137</v>
      </c>
      <c r="L17" s="28">
        <v>0.90669999999999995</v>
      </c>
      <c r="M17" s="28">
        <v>0.99780000000000002</v>
      </c>
      <c r="N17" s="28">
        <v>0.93140000000000001</v>
      </c>
    </row>
    <row r="18" spans="1:14" x14ac:dyDescent="0.25">
      <c r="A18" s="7">
        <v>1469</v>
      </c>
      <c r="B18" s="29">
        <v>0.90669999999999995</v>
      </c>
      <c r="C18" s="23"/>
      <c r="D18" s="29">
        <v>0.90669999999999995</v>
      </c>
      <c r="E18" s="7">
        <v>572</v>
      </c>
      <c r="F18" s="23"/>
      <c r="G18" s="29">
        <v>0.99480000000000002</v>
      </c>
      <c r="H18" s="29">
        <v>0.99480000000000002</v>
      </c>
      <c r="J18" s="12">
        <v>3</v>
      </c>
      <c r="K18" s="12">
        <v>1332</v>
      </c>
    </row>
    <row r="19" spans="1:14" x14ac:dyDescent="0.25">
      <c r="A19" s="23"/>
      <c r="B19" s="23"/>
      <c r="C19" s="23"/>
      <c r="D19" s="23"/>
      <c r="E19" s="23"/>
      <c r="F19" s="23"/>
      <c r="G19" s="23"/>
      <c r="H19" s="23"/>
    </row>
    <row r="20" spans="1:14" x14ac:dyDescent="0.25">
      <c r="A20" s="7"/>
      <c r="B20" s="7"/>
      <c r="C20" s="7"/>
      <c r="D20" s="7"/>
      <c r="E20" s="7"/>
      <c r="F20" s="7"/>
      <c r="G20" s="7"/>
      <c r="H20" s="7"/>
      <c r="L20" s="28"/>
      <c r="M20" s="28"/>
      <c r="N20" s="28"/>
    </row>
    <row r="21" spans="1:14" x14ac:dyDescent="0.25">
      <c r="A21" s="23" t="s">
        <v>94</v>
      </c>
      <c r="B21" s="23" t="s">
        <v>95</v>
      </c>
      <c r="C21" s="23"/>
      <c r="D21" s="23"/>
      <c r="E21" s="23"/>
      <c r="F21" s="23"/>
      <c r="G21" s="23" t="s">
        <v>98</v>
      </c>
      <c r="H21" s="23" t="s">
        <v>157</v>
      </c>
      <c r="J21"/>
      <c r="K21"/>
      <c r="L21" s="1" t="s">
        <v>4</v>
      </c>
      <c r="M21" s="7" t="s">
        <v>5</v>
      </c>
      <c r="N21" s="7" t="s">
        <v>6</v>
      </c>
    </row>
    <row r="22" spans="1:14" x14ac:dyDescent="0.25">
      <c r="A22" s="7" t="s">
        <v>25</v>
      </c>
      <c r="B22" s="1" t="s">
        <v>4</v>
      </c>
      <c r="C22" s="7" t="s">
        <v>5</v>
      </c>
      <c r="D22" s="7" t="s">
        <v>6</v>
      </c>
      <c r="E22" s="7" t="s">
        <v>21</v>
      </c>
      <c r="F22" s="1" t="s">
        <v>4</v>
      </c>
      <c r="G22" s="7" t="s">
        <v>5</v>
      </c>
      <c r="H22" s="7" t="s">
        <v>6</v>
      </c>
      <c r="I22"/>
      <c r="J22">
        <v>567</v>
      </c>
      <c r="K22">
        <v>147</v>
      </c>
      <c r="L22" s="15">
        <v>0.89990000000000003</v>
      </c>
      <c r="M22" s="15">
        <v>0.99129999999999996</v>
      </c>
      <c r="N22" s="15">
        <v>0.92549999999999999</v>
      </c>
    </row>
    <row r="23" spans="1:14" x14ac:dyDescent="0.25">
      <c r="A23" s="7">
        <v>1469</v>
      </c>
      <c r="B23" s="24">
        <v>0.89990000000000003</v>
      </c>
      <c r="C23" s="19"/>
      <c r="D23" s="24">
        <v>0.89990000000000003</v>
      </c>
      <c r="E23" s="7">
        <v>572</v>
      </c>
      <c r="F23" s="19"/>
      <c r="G23" s="24">
        <v>0.99129999999999996</v>
      </c>
      <c r="H23" s="24">
        <v>0.99129999999999996</v>
      </c>
      <c r="I23"/>
      <c r="J23">
        <v>5</v>
      </c>
      <c r="K23">
        <v>1322</v>
      </c>
      <c r="L23"/>
      <c r="M23"/>
      <c r="N23"/>
    </row>
    <row r="24" spans="1:14" x14ac:dyDescent="0.25">
      <c r="A24" s="23" t="s">
        <v>94</v>
      </c>
      <c r="B24" s="23" t="s">
        <v>95</v>
      </c>
      <c r="C24" s="23"/>
      <c r="D24" s="23"/>
      <c r="E24" s="23"/>
      <c r="F24" s="23"/>
      <c r="G24" s="23" t="s">
        <v>98</v>
      </c>
      <c r="H24" s="23" t="s">
        <v>159</v>
      </c>
      <c r="J24"/>
      <c r="K24"/>
      <c r="L24"/>
      <c r="M24"/>
      <c r="N24"/>
    </row>
    <row r="25" spans="1:14" x14ac:dyDescent="0.25">
      <c r="A25" s="7" t="s">
        <v>25</v>
      </c>
      <c r="B25" s="1" t="s">
        <v>4</v>
      </c>
      <c r="C25" s="7" t="s">
        <v>5</v>
      </c>
      <c r="D25" s="7" t="s">
        <v>6</v>
      </c>
      <c r="E25" s="7" t="s">
        <v>21</v>
      </c>
      <c r="F25" s="1" t="s">
        <v>4</v>
      </c>
      <c r="G25" s="7" t="s">
        <v>5</v>
      </c>
      <c r="H25" s="7" t="s">
        <v>6</v>
      </c>
      <c r="I25"/>
      <c r="J25">
        <v>565</v>
      </c>
      <c r="K25">
        <v>136</v>
      </c>
      <c r="L25" s="15">
        <v>0.90739999999999998</v>
      </c>
      <c r="M25" s="16">
        <v>0.98780000000000001</v>
      </c>
      <c r="N25" s="15">
        <v>0.92989999999999995</v>
      </c>
    </row>
    <row r="26" spans="1:14" x14ac:dyDescent="0.25">
      <c r="A26" s="7">
        <v>1469</v>
      </c>
      <c r="B26" s="24">
        <v>0.90739999999999998</v>
      </c>
      <c r="C26" s="19"/>
      <c r="D26" s="24">
        <v>0.90739999999999998</v>
      </c>
      <c r="E26" s="7">
        <v>572</v>
      </c>
      <c r="F26" s="19"/>
      <c r="G26" s="24">
        <v>0.98780000000000001</v>
      </c>
      <c r="H26" s="24">
        <v>0.98780000000000001</v>
      </c>
      <c r="I26"/>
      <c r="J26">
        <v>7</v>
      </c>
      <c r="K26">
        <v>1333</v>
      </c>
      <c r="L26"/>
      <c r="M26"/>
      <c r="N26"/>
    </row>
    <row r="27" spans="1:14" x14ac:dyDescent="0.25">
      <c r="A27" s="23" t="s">
        <v>94</v>
      </c>
      <c r="B27" s="23" t="s">
        <v>95</v>
      </c>
      <c r="C27" s="23"/>
      <c r="D27" s="23"/>
      <c r="E27" s="23"/>
      <c r="F27" s="23"/>
      <c r="G27" s="23" t="s">
        <v>98</v>
      </c>
      <c r="H27" s="23" t="s">
        <v>160</v>
      </c>
      <c r="J27"/>
      <c r="K27"/>
      <c r="L27"/>
      <c r="M27"/>
      <c r="N27"/>
    </row>
    <row r="28" spans="1:14" x14ac:dyDescent="0.25">
      <c r="A28" s="7" t="s">
        <v>25</v>
      </c>
      <c r="B28" s="1" t="s">
        <v>4</v>
      </c>
      <c r="C28" s="7" t="s">
        <v>5</v>
      </c>
      <c r="D28" s="7" t="s">
        <v>6</v>
      </c>
      <c r="E28" s="7" t="s">
        <v>21</v>
      </c>
      <c r="F28" s="1" t="s">
        <v>4</v>
      </c>
      <c r="G28" s="7" t="s">
        <v>5</v>
      </c>
      <c r="H28" s="7" t="s">
        <v>6</v>
      </c>
      <c r="I28"/>
      <c r="J28">
        <v>567</v>
      </c>
      <c r="K28">
        <v>124</v>
      </c>
      <c r="L28" s="16">
        <v>0.91559999999999997</v>
      </c>
      <c r="M28" s="15">
        <v>0.99129999999999996</v>
      </c>
      <c r="N28" s="16">
        <v>0.93679999999999997</v>
      </c>
    </row>
    <row r="29" spans="1:14" x14ac:dyDescent="0.25">
      <c r="A29" s="7">
        <v>1469</v>
      </c>
      <c r="B29" s="24">
        <v>0.91559999999999997</v>
      </c>
      <c r="C29" s="19"/>
      <c r="D29" s="24">
        <v>0.91559999999999997</v>
      </c>
      <c r="E29" s="7">
        <v>572</v>
      </c>
      <c r="F29" s="19"/>
      <c r="G29" s="24">
        <v>0.99129999999999996</v>
      </c>
      <c r="H29" s="24">
        <v>0.99129999999999996</v>
      </c>
      <c r="I29"/>
      <c r="J29">
        <v>5</v>
      </c>
      <c r="K29">
        <v>1345</v>
      </c>
      <c r="L29"/>
      <c r="M29"/>
      <c r="N2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37" workbookViewId="0">
      <selection activeCell="E17" sqref="E17"/>
    </sheetView>
  </sheetViews>
  <sheetFormatPr defaultRowHeight="16.5" x14ac:dyDescent="0.25"/>
  <cols>
    <col min="16" max="16" width="9.625" bestFit="1" customWidth="1"/>
  </cols>
  <sheetData>
    <row r="1" spans="1:16" x14ac:dyDescent="0.25">
      <c r="A1" s="23" t="s">
        <v>94</v>
      </c>
      <c r="B1" s="23" t="s">
        <v>164</v>
      </c>
      <c r="C1" s="23"/>
      <c r="D1" s="23" t="s">
        <v>165</v>
      </c>
      <c r="E1" s="23" t="s">
        <v>166</v>
      </c>
      <c r="F1" s="23"/>
      <c r="G1" s="19"/>
      <c r="H1" s="19"/>
      <c r="I1" s="19"/>
      <c r="J1" s="19"/>
      <c r="K1" s="19"/>
    </row>
    <row r="2" spans="1:16" x14ac:dyDescent="0.25">
      <c r="A2" s="7" t="s">
        <v>25</v>
      </c>
      <c r="B2" s="1" t="s">
        <v>167</v>
      </c>
      <c r="C2" s="7" t="s">
        <v>168</v>
      </c>
      <c r="D2" s="7" t="s">
        <v>169</v>
      </c>
      <c r="E2" s="7" t="s">
        <v>170</v>
      </c>
      <c r="F2" s="1" t="s">
        <v>4</v>
      </c>
      <c r="G2" s="7" t="s">
        <v>171</v>
      </c>
      <c r="H2" s="7" t="s">
        <v>172</v>
      </c>
      <c r="I2" s="19"/>
      <c r="J2" s="19">
        <v>564</v>
      </c>
      <c r="K2" s="19">
        <v>100</v>
      </c>
      <c r="L2" s="15">
        <v>0.93189999999999995</v>
      </c>
      <c r="M2" s="15">
        <v>0.98599999999999999</v>
      </c>
      <c r="N2" s="15">
        <v>0.94710000000000005</v>
      </c>
      <c r="P2" s="15"/>
    </row>
    <row r="3" spans="1:16" x14ac:dyDescent="0.25">
      <c r="A3" s="7">
        <v>1469</v>
      </c>
      <c r="B3" s="24">
        <v>0.93189999999999995</v>
      </c>
      <c r="C3" s="19"/>
      <c r="D3" s="24">
        <v>0.93189999999999995</v>
      </c>
      <c r="E3" s="7">
        <v>572</v>
      </c>
      <c r="F3" s="19"/>
      <c r="G3" s="24">
        <v>0.98599999999999999</v>
      </c>
      <c r="H3" s="24">
        <v>0.98599999999999999</v>
      </c>
      <c r="I3" s="19"/>
      <c r="J3" s="19">
        <v>8</v>
      </c>
      <c r="K3" s="19">
        <v>1369</v>
      </c>
    </row>
    <row r="5" spans="1:16" x14ac:dyDescent="0.25">
      <c r="A5" s="23" t="s">
        <v>94</v>
      </c>
      <c r="B5" s="23" t="s">
        <v>173</v>
      </c>
      <c r="C5" s="23"/>
      <c r="D5" s="23" t="s">
        <v>96</v>
      </c>
      <c r="E5" s="23" t="s">
        <v>147</v>
      </c>
      <c r="F5" s="23"/>
      <c r="G5" s="19"/>
      <c r="H5" s="19"/>
      <c r="I5" s="19"/>
      <c r="J5" s="19"/>
      <c r="K5" s="19"/>
    </row>
    <row r="6" spans="1:16" x14ac:dyDescent="0.25">
      <c r="A6" s="7" t="s">
        <v>174</v>
      </c>
      <c r="B6" s="1" t="s">
        <v>4</v>
      </c>
      <c r="C6" s="7" t="s">
        <v>5</v>
      </c>
      <c r="D6" s="7" t="s">
        <v>6</v>
      </c>
      <c r="E6" s="7" t="s">
        <v>21</v>
      </c>
      <c r="F6" s="1" t="s">
        <v>175</v>
      </c>
      <c r="G6" s="7" t="s">
        <v>168</v>
      </c>
      <c r="H6" s="7" t="s">
        <v>169</v>
      </c>
      <c r="I6" s="19"/>
      <c r="J6" s="19">
        <v>557</v>
      </c>
      <c r="K6" s="19">
        <v>111</v>
      </c>
      <c r="L6" s="15">
        <v>0.9244</v>
      </c>
      <c r="M6" s="15">
        <v>0.9738</v>
      </c>
      <c r="N6" s="15">
        <v>0.93830000000000002</v>
      </c>
      <c r="P6" s="15"/>
    </row>
    <row r="7" spans="1:16" x14ac:dyDescent="0.25">
      <c r="A7" s="7">
        <v>1469</v>
      </c>
      <c r="B7" s="24">
        <v>0.9244</v>
      </c>
      <c r="C7" s="19"/>
      <c r="D7" s="24">
        <v>0.9244</v>
      </c>
      <c r="E7" s="7">
        <v>572</v>
      </c>
      <c r="F7" s="19"/>
      <c r="G7" s="24">
        <v>0.9738</v>
      </c>
      <c r="H7" s="24">
        <v>0.9738</v>
      </c>
      <c r="I7" s="19"/>
      <c r="J7" s="19">
        <v>15</v>
      </c>
      <c r="K7" s="19">
        <v>1358</v>
      </c>
    </row>
    <row r="9" spans="1:16" x14ac:dyDescent="0.25">
      <c r="A9" s="23" t="s">
        <v>94</v>
      </c>
      <c r="B9" s="23" t="s">
        <v>95</v>
      </c>
      <c r="C9" s="23"/>
      <c r="D9" s="23" t="s">
        <v>96</v>
      </c>
      <c r="E9" s="23" t="s">
        <v>148</v>
      </c>
      <c r="F9" s="23"/>
      <c r="G9" s="19"/>
      <c r="H9" s="19"/>
      <c r="I9" s="19"/>
      <c r="J9" s="19"/>
      <c r="K9" s="19"/>
    </row>
    <row r="10" spans="1:16" x14ac:dyDescent="0.25">
      <c r="A10" s="7" t="s">
        <v>176</v>
      </c>
      <c r="B10" s="1" t="s">
        <v>4</v>
      </c>
      <c r="C10" s="7" t="s">
        <v>5</v>
      </c>
      <c r="D10" s="7" t="s">
        <v>172</v>
      </c>
      <c r="E10" s="7" t="s">
        <v>170</v>
      </c>
      <c r="F10" s="1" t="s">
        <v>4</v>
      </c>
      <c r="G10" s="7" t="s">
        <v>171</v>
      </c>
      <c r="H10" s="7" t="s">
        <v>172</v>
      </c>
      <c r="I10" s="19"/>
      <c r="J10" s="19">
        <v>568</v>
      </c>
      <c r="K10" s="19">
        <v>149</v>
      </c>
      <c r="L10" s="28">
        <v>0.89959999999999996</v>
      </c>
      <c r="M10" s="28">
        <v>0.99299999999999999</v>
      </c>
      <c r="N10" s="28">
        <v>0.92500000000000004</v>
      </c>
      <c r="P10" s="28"/>
    </row>
    <row r="11" spans="1:16" x14ac:dyDescent="0.25">
      <c r="A11" s="7">
        <v>1469</v>
      </c>
      <c r="B11" s="24">
        <v>0.89859999999999995</v>
      </c>
      <c r="C11" s="19"/>
      <c r="D11" s="24">
        <v>0.89859999999999995</v>
      </c>
      <c r="E11" s="7">
        <v>572</v>
      </c>
      <c r="F11" s="19"/>
      <c r="G11" s="24">
        <v>0.99299999999999999</v>
      </c>
      <c r="H11" s="24">
        <v>0.99299999999999999</v>
      </c>
      <c r="I11" s="19"/>
      <c r="J11" s="19">
        <v>4</v>
      </c>
      <c r="K11" s="19">
        <v>1320</v>
      </c>
      <c r="L11" s="12"/>
      <c r="M11" s="12"/>
      <c r="N11" s="12"/>
    </row>
    <row r="13" spans="1:16" x14ac:dyDescent="0.25">
      <c r="A13" s="23" t="s">
        <v>94</v>
      </c>
      <c r="B13" s="23" t="s">
        <v>173</v>
      </c>
      <c r="C13" s="23"/>
      <c r="D13" s="23" t="s">
        <v>96</v>
      </c>
      <c r="E13" s="23" t="s">
        <v>149</v>
      </c>
      <c r="F13" s="23"/>
      <c r="G13" s="19"/>
      <c r="H13" s="19"/>
      <c r="I13" s="19"/>
      <c r="J13" s="19"/>
      <c r="K13" s="19"/>
      <c r="L13" s="12"/>
      <c r="M13" s="12"/>
      <c r="N13" s="12"/>
    </row>
    <row r="14" spans="1:16" x14ac:dyDescent="0.25">
      <c r="A14" s="7" t="s">
        <v>174</v>
      </c>
      <c r="B14" s="1" t="s">
        <v>4</v>
      </c>
      <c r="C14" s="7" t="s">
        <v>5</v>
      </c>
      <c r="D14" s="7" t="s">
        <v>6</v>
      </c>
      <c r="E14" s="7" t="s">
        <v>21</v>
      </c>
      <c r="F14" s="1" t="s">
        <v>175</v>
      </c>
      <c r="G14" s="7" t="s">
        <v>177</v>
      </c>
      <c r="H14" s="7" t="s">
        <v>6</v>
      </c>
      <c r="I14" s="19"/>
      <c r="J14" s="19">
        <v>565</v>
      </c>
      <c r="K14" s="19">
        <v>144</v>
      </c>
      <c r="L14" s="28">
        <v>0.90200000000000002</v>
      </c>
      <c r="M14" s="28">
        <v>0.98780000000000001</v>
      </c>
      <c r="N14" s="28">
        <v>0.92600000000000005</v>
      </c>
      <c r="P14" s="28"/>
    </row>
    <row r="15" spans="1:16" x14ac:dyDescent="0.25">
      <c r="A15" s="7">
        <v>1469</v>
      </c>
      <c r="B15" s="24">
        <v>0.90200000000000002</v>
      </c>
      <c r="C15" s="19"/>
      <c r="D15" s="24">
        <v>0.90200000000000002</v>
      </c>
      <c r="E15" s="7">
        <v>572</v>
      </c>
      <c r="F15" s="19"/>
      <c r="G15" s="24">
        <v>0.98780000000000001</v>
      </c>
      <c r="H15" s="24">
        <v>0.98780000000000001</v>
      </c>
      <c r="I15" s="19"/>
      <c r="J15" s="19">
        <v>7</v>
      </c>
      <c r="K15" s="19">
        <v>1325</v>
      </c>
      <c r="L15" s="12"/>
      <c r="M15" s="12"/>
      <c r="N15" s="12"/>
    </row>
    <row r="17" spans="1:16" x14ac:dyDescent="0.25">
      <c r="A17" s="23" t="s">
        <v>178</v>
      </c>
      <c r="B17" s="23" t="s">
        <v>179</v>
      </c>
      <c r="C17" s="23"/>
      <c r="D17" s="23" t="s">
        <v>165</v>
      </c>
      <c r="E17" s="23" t="s">
        <v>150</v>
      </c>
      <c r="F17" s="23"/>
      <c r="G17" s="19"/>
      <c r="H17" s="19"/>
      <c r="I17" s="19"/>
      <c r="J17" s="19"/>
      <c r="K17" s="19"/>
      <c r="L17" s="12"/>
      <c r="M17" s="12"/>
      <c r="N17" s="12"/>
    </row>
    <row r="18" spans="1:16" x14ac:dyDescent="0.25">
      <c r="A18" s="7" t="s">
        <v>176</v>
      </c>
      <c r="B18" s="1" t="s">
        <v>4</v>
      </c>
      <c r="C18" s="7" t="s">
        <v>168</v>
      </c>
      <c r="D18" s="7" t="s">
        <v>6</v>
      </c>
      <c r="E18" s="7" t="s">
        <v>21</v>
      </c>
      <c r="F18" s="1" t="s">
        <v>4</v>
      </c>
      <c r="G18" s="7" t="s">
        <v>168</v>
      </c>
      <c r="H18" s="7" t="s">
        <v>169</v>
      </c>
      <c r="I18" s="19"/>
      <c r="J18" s="19">
        <v>563</v>
      </c>
      <c r="K18" s="19">
        <v>129</v>
      </c>
      <c r="L18" s="28">
        <v>0.91220000000000001</v>
      </c>
      <c r="M18" s="28">
        <v>0.98429999999999995</v>
      </c>
      <c r="N18" s="28">
        <v>0.93240000000000001</v>
      </c>
      <c r="P18" s="28"/>
    </row>
    <row r="19" spans="1:16" x14ac:dyDescent="0.25">
      <c r="A19" s="7">
        <v>1469</v>
      </c>
      <c r="B19" s="24">
        <v>0.91220000000000001</v>
      </c>
      <c r="C19" s="19"/>
      <c r="D19" s="24">
        <v>0.91220000000000001</v>
      </c>
      <c r="E19" s="7">
        <v>572</v>
      </c>
      <c r="F19" s="19"/>
      <c r="G19" s="24">
        <v>0.98429999999999995</v>
      </c>
      <c r="H19" s="24">
        <v>0.98429999999999995</v>
      </c>
      <c r="I19" s="19"/>
      <c r="J19" s="19">
        <v>9</v>
      </c>
      <c r="K19" s="19">
        <v>1340</v>
      </c>
      <c r="L19" s="12"/>
      <c r="M19" s="12"/>
      <c r="N19" s="12"/>
    </row>
    <row r="20" spans="1:16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6" x14ac:dyDescent="0.25">
      <c r="A21" s="23" t="s">
        <v>183</v>
      </c>
      <c r="B21" s="23" t="s">
        <v>179</v>
      </c>
      <c r="C21" s="23"/>
      <c r="D21" s="23" t="s">
        <v>96</v>
      </c>
      <c r="E21" s="23" t="s">
        <v>199</v>
      </c>
      <c r="F21" s="23"/>
      <c r="G21" s="19"/>
      <c r="H21" s="19"/>
      <c r="I21" s="19"/>
      <c r="J21" s="19"/>
      <c r="K21" s="19"/>
      <c r="L21" s="12"/>
      <c r="M21" s="12"/>
      <c r="N21" s="12"/>
    </row>
    <row r="22" spans="1:16" x14ac:dyDescent="0.25">
      <c r="A22" s="7" t="s">
        <v>184</v>
      </c>
      <c r="B22" s="1" t="s">
        <v>167</v>
      </c>
      <c r="C22" s="7" t="s">
        <v>5</v>
      </c>
      <c r="D22" s="7" t="s">
        <v>6</v>
      </c>
      <c r="E22" s="7" t="s">
        <v>21</v>
      </c>
      <c r="F22" s="1" t="s">
        <v>4</v>
      </c>
      <c r="G22" s="7" t="s">
        <v>5</v>
      </c>
      <c r="H22" s="7" t="s">
        <v>169</v>
      </c>
      <c r="I22" s="19"/>
      <c r="J22" s="19">
        <v>553</v>
      </c>
      <c r="K22" s="19">
        <v>96</v>
      </c>
      <c r="L22" s="28">
        <v>0.93459999999999999</v>
      </c>
      <c r="M22" s="28">
        <v>0.96679999999999999</v>
      </c>
      <c r="N22" s="28">
        <v>0.94369999999999998</v>
      </c>
      <c r="P22" s="28"/>
    </row>
    <row r="23" spans="1:16" x14ac:dyDescent="0.25">
      <c r="A23" s="7">
        <v>1469</v>
      </c>
      <c r="B23" s="24">
        <v>0.93459999999999999</v>
      </c>
      <c r="C23" s="19"/>
      <c r="D23" s="24">
        <v>0.93459999999999999</v>
      </c>
      <c r="E23" s="7">
        <v>572</v>
      </c>
      <c r="F23" s="19"/>
      <c r="G23" s="24">
        <v>0.96679999999999999</v>
      </c>
      <c r="H23" s="24">
        <v>0.96679999999999999</v>
      </c>
      <c r="I23" s="19"/>
      <c r="J23" s="19">
        <v>19</v>
      </c>
      <c r="K23" s="19">
        <v>1373</v>
      </c>
    </row>
    <row r="24" spans="1:16" x14ac:dyDescent="0.25">
      <c r="J24" s="19"/>
      <c r="K24" s="19"/>
      <c r="L24" s="28"/>
      <c r="M24" s="28"/>
      <c r="N24" s="28"/>
    </row>
    <row r="25" spans="1:16" x14ac:dyDescent="0.25">
      <c r="A25" s="23" t="s">
        <v>178</v>
      </c>
      <c r="B25" s="23" t="s">
        <v>180</v>
      </c>
      <c r="C25" s="23"/>
      <c r="D25" s="23" t="s">
        <v>96</v>
      </c>
      <c r="E25" s="23" t="s">
        <v>220</v>
      </c>
      <c r="F25" s="23"/>
      <c r="G25" s="19"/>
      <c r="H25" s="19"/>
      <c r="I25" s="19"/>
      <c r="J25" s="19"/>
      <c r="K25" s="19"/>
      <c r="L25" s="12"/>
      <c r="M25" s="12"/>
      <c r="N25" s="12"/>
    </row>
    <row r="26" spans="1:16" x14ac:dyDescent="0.25">
      <c r="A26" s="7" t="s">
        <v>181</v>
      </c>
      <c r="B26" s="1" t="s">
        <v>4</v>
      </c>
      <c r="C26" s="7" t="s">
        <v>182</v>
      </c>
      <c r="D26" s="7" t="s">
        <v>6</v>
      </c>
      <c r="E26" s="7" t="s">
        <v>170</v>
      </c>
      <c r="F26" s="1" t="s">
        <v>175</v>
      </c>
      <c r="G26" s="7" t="s">
        <v>168</v>
      </c>
      <c r="H26" s="7" t="s">
        <v>169</v>
      </c>
      <c r="I26" s="19"/>
      <c r="J26" s="19">
        <v>563</v>
      </c>
      <c r="K26" s="19">
        <v>56</v>
      </c>
      <c r="L26" s="28">
        <v>0.96189999999999998</v>
      </c>
      <c r="M26" s="28">
        <v>0.98429999999999995</v>
      </c>
      <c r="N26" s="28">
        <v>0.96819999999999995</v>
      </c>
      <c r="P26" s="28"/>
    </row>
    <row r="27" spans="1:16" x14ac:dyDescent="0.25">
      <c r="A27" s="7">
        <v>1469</v>
      </c>
      <c r="B27" s="24">
        <v>0.96189999999999998</v>
      </c>
      <c r="C27" s="19"/>
      <c r="D27" s="24">
        <v>0.96189999999999998</v>
      </c>
      <c r="E27" s="7">
        <v>572</v>
      </c>
      <c r="F27" s="19"/>
      <c r="G27" s="24">
        <v>0.98429999999999995</v>
      </c>
      <c r="H27" s="24">
        <v>0.98429999999999995</v>
      </c>
      <c r="I27" s="19"/>
      <c r="J27" s="19">
        <v>9</v>
      </c>
      <c r="K27" s="19">
        <v>1413</v>
      </c>
      <c r="L27" s="12"/>
      <c r="M27" s="12"/>
      <c r="N27" s="12"/>
    </row>
    <row r="28" spans="1:16" x14ac:dyDescent="0.25">
      <c r="J28" s="19"/>
      <c r="K28" s="19"/>
      <c r="L28" s="28"/>
      <c r="M28" s="28"/>
      <c r="N28" s="28"/>
    </row>
    <row r="29" spans="1:16" x14ac:dyDescent="0.25">
      <c r="A29" s="23" t="s">
        <v>94</v>
      </c>
      <c r="B29" s="23" t="s">
        <v>179</v>
      </c>
      <c r="C29" s="23"/>
      <c r="D29" s="23" t="s">
        <v>165</v>
      </c>
      <c r="E29" s="23" t="s">
        <v>200</v>
      </c>
      <c r="F29" s="23"/>
      <c r="G29" s="19"/>
      <c r="H29" s="19"/>
      <c r="I29" s="19"/>
      <c r="J29" s="19"/>
      <c r="K29" s="19"/>
      <c r="L29" s="12"/>
      <c r="M29" s="12"/>
      <c r="N29" s="12"/>
    </row>
    <row r="30" spans="1:16" x14ac:dyDescent="0.25">
      <c r="A30" s="7" t="s">
        <v>176</v>
      </c>
      <c r="B30" s="1" t="s">
        <v>4</v>
      </c>
      <c r="C30" s="7" t="s">
        <v>186</v>
      </c>
      <c r="D30" s="7" t="s">
        <v>169</v>
      </c>
      <c r="E30" s="7" t="s">
        <v>187</v>
      </c>
      <c r="F30" s="1" t="s">
        <v>4</v>
      </c>
      <c r="G30" s="7" t="s">
        <v>5</v>
      </c>
      <c r="H30" s="7" t="s">
        <v>172</v>
      </c>
      <c r="I30" s="19"/>
      <c r="J30" s="19">
        <v>557</v>
      </c>
      <c r="K30" s="19">
        <v>60</v>
      </c>
      <c r="L30" s="28">
        <v>0.95920000000000005</v>
      </c>
      <c r="M30" s="28">
        <v>0.9738</v>
      </c>
      <c r="N30" s="28">
        <v>0.96330000000000005</v>
      </c>
      <c r="P30" s="28"/>
    </row>
    <row r="31" spans="1:16" x14ac:dyDescent="0.25">
      <c r="A31" s="7">
        <v>1469</v>
      </c>
      <c r="B31" s="24">
        <v>0.95920000000000005</v>
      </c>
      <c r="C31" s="19"/>
      <c r="D31" s="24">
        <v>0.95920000000000005</v>
      </c>
      <c r="E31" s="7">
        <v>572</v>
      </c>
      <c r="F31" s="19"/>
      <c r="G31" s="24">
        <v>0.9738</v>
      </c>
      <c r="H31" s="24">
        <v>0.9738</v>
      </c>
      <c r="I31" s="19"/>
      <c r="J31" s="19">
        <v>15</v>
      </c>
      <c r="K31" s="19">
        <v>1409</v>
      </c>
      <c r="L31" s="12"/>
      <c r="M31" s="12"/>
      <c r="N31" s="12"/>
    </row>
    <row r="32" spans="1:16" x14ac:dyDescent="0.25">
      <c r="J32" s="19"/>
      <c r="K32" s="19"/>
      <c r="L32" s="28"/>
      <c r="M32" s="28"/>
      <c r="N32" s="28"/>
    </row>
    <row r="33" spans="1:16" x14ac:dyDescent="0.25">
      <c r="A33" s="23" t="s">
        <v>94</v>
      </c>
      <c r="B33" s="23" t="s">
        <v>95</v>
      </c>
      <c r="C33" s="23"/>
      <c r="D33" s="23" t="s">
        <v>96</v>
      </c>
      <c r="E33" s="23" t="s">
        <v>185</v>
      </c>
      <c r="F33" s="23"/>
      <c r="G33" s="19"/>
      <c r="H33" s="19"/>
      <c r="I33" s="19"/>
      <c r="J33" s="19"/>
      <c r="K33" s="19"/>
      <c r="L33" s="12"/>
      <c r="M33" s="12"/>
      <c r="N33" s="12"/>
    </row>
    <row r="34" spans="1:16" x14ac:dyDescent="0.25">
      <c r="A34" s="7" t="s">
        <v>174</v>
      </c>
      <c r="B34" s="1" t="s">
        <v>4</v>
      </c>
      <c r="C34" s="7" t="s">
        <v>5</v>
      </c>
      <c r="D34" s="7" t="s">
        <v>6</v>
      </c>
      <c r="E34" s="7" t="s">
        <v>170</v>
      </c>
      <c r="F34" s="1" t="s">
        <v>4</v>
      </c>
      <c r="G34" s="7" t="s">
        <v>5</v>
      </c>
      <c r="H34" s="7" t="s">
        <v>6</v>
      </c>
      <c r="I34" s="19"/>
      <c r="J34" s="19">
        <v>565</v>
      </c>
      <c r="K34" s="19">
        <v>114</v>
      </c>
      <c r="L34" s="28">
        <v>0.9224</v>
      </c>
      <c r="M34" s="28">
        <v>0.98780000000000001</v>
      </c>
      <c r="N34" s="28">
        <v>0.94069999999999998</v>
      </c>
      <c r="P34" s="28"/>
    </row>
    <row r="35" spans="1:16" x14ac:dyDescent="0.25">
      <c r="A35" s="7">
        <v>1469</v>
      </c>
      <c r="B35" s="24">
        <v>0.9224</v>
      </c>
      <c r="C35" s="19"/>
      <c r="D35" s="24">
        <v>0.9224</v>
      </c>
      <c r="E35" s="7">
        <v>572</v>
      </c>
      <c r="F35" s="19"/>
      <c r="G35" s="24">
        <v>0.98780000000000001</v>
      </c>
      <c r="H35" s="24">
        <v>0.98780000000000001</v>
      </c>
      <c r="I35" s="19"/>
      <c r="J35" s="19">
        <v>7</v>
      </c>
      <c r="K35" s="19">
        <v>1355</v>
      </c>
      <c r="L35" s="12"/>
      <c r="M35" s="12"/>
      <c r="N35" s="12"/>
    </row>
    <row r="36" spans="1:16" x14ac:dyDescent="0.25">
      <c r="J36" s="19"/>
      <c r="K36" s="19"/>
      <c r="L36" s="28"/>
      <c r="M36" s="28"/>
      <c r="N36" s="28"/>
    </row>
    <row r="37" spans="1:16" x14ac:dyDescent="0.25">
      <c r="A37" s="23" t="s">
        <v>178</v>
      </c>
      <c r="B37" s="23" t="s">
        <v>95</v>
      </c>
      <c r="C37" s="23"/>
      <c r="D37" s="23" t="s">
        <v>188</v>
      </c>
      <c r="E37" s="23" t="s">
        <v>201</v>
      </c>
      <c r="F37" s="23"/>
      <c r="G37" s="19"/>
      <c r="H37" s="19"/>
      <c r="K37" s="19"/>
    </row>
    <row r="38" spans="1:16" x14ac:dyDescent="0.25">
      <c r="A38" s="7" t="s">
        <v>176</v>
      </c>
      <c r="B38" s="1" t="s">
        <v>175</v>
      </c>
      <c r="C38" s="7" t="s">
        <v>5</v>
      </c>
      <c r="D38" s="7" t="s">
        <v>6</v>
      </c>
      <c r="E38" s="7" t="s">
        <v>187</v>
      </c>
      <c r="F38" s="1" t="s">
        <v>4</v>
      </c>
      <c r="G38" s="7" t="s">
        <v>5</v>
      </c>
      <c r="H38" s="7" t="s">
        <v>6</v>
      </c>
      <c r="J38" s="19">
        <v>553</v>
      </c>
      <c r="K38" s="19">
        <v>50</v>
      </c>
      <c r="L38" s="28">
        <v>0.96599999999999997</v>
      </c>
      <c r="M38" s="28">
        <v>0.96679999999999999</v>
      </c>
      <c r="N38" s="28">
        <v>0.96619999999999995</v>
      </c>
      <c r="P38" s="28"/>
    </row>
    <row r="39" spans="1:16" x14ac:dyDescent="0.25">
      <c r="A39" s="7">
        <v>1469</v>
      </c>
      <c r="B39" s="24">
        <v>0.96599999999999997</v>
      </c>
      <c r="C39" s="19"/>
      <c r="D39" s="24">
        <v>0.96599999999999997</v>
      </c>
      <c r="E39" s="7">
        <v>572</v>
      </c>
      <c r="F39" s="19"/>
      <c r="G39" s="24">
        <v>0.96679999999999999</v>
      </c>
      <c r="H39" s="24">
        <v>0.96679999999999999</v>
      </c>
      <c r="J39" s="19">
        <v>19</v>
      </c>
      <c r="K39" s="19">
        <v>1419</v>
      </c>
    </row>
    <row r="40" spans="1:16" x14ac:dyDescent="0.25">
      <c r="J40" s="19"/>
      <c r="K40" s="19"/>
      <c r="L40" s="28"/>
      <c r="M40" s="28"/>
      <c r="N40" s="28"/>
    </row>
    <row r="41" spans="1:16" x14ac:dyDescent="0.25">
      <c r="A41" s="23" t="s">
        <v>94</v>
      </c>
      <c r="B41" s="23" t="s">
        <v>179</v>
      </c>
      <c r="C41" s="23"/>
      <c r="D41" s="23" t="s">
        <v>189</v>
      </c>
      <c r="E41" s="23" t="s">
        <v>161</v>
      </c>
      <c r="F41" s="23"/>
      <c r="G41" s="19"/>
      <c r="H41" s="19"/>
      <c r="J41" s="19"/>
      <c r="K41" s="19"/>
    </row>
    <row r="42" spans="1:16" x14ac:dyDescent="0.25">
      <c r="A42" s="7" t="s">
        <v>176</v>
      </c>
      <c r="B42" s="1" t="s">
        <v>190</v>
      </c>
      <c r="C42" s="7" t="s">
        <v>5</v>
      </c>
      <c r="D42" s="7" t="s">
        <v>191</v>
      </c>
      <c r="E42" s="7" t="s">
        <v>21</v>
      </c>
      <c r="F42" s="1" t="s">
        <v>175</v>
      </c>
      <c r="G42" s="7" t="s">
        <v>168</v>
      </c>
      <c r="H42" s="7" t="s">
        <v>6</v>
      </c>
      <c r="J42" s="19">
        <v>569</v>
      </c>
      <c r="K42" s="19">
        <v>67</v>
      </c>
      <c r="L42" s="28">
        <v>0.95440000000000003</v>
      </c>
      <c r="M42" s="28">
        <v>0.99480000000000002</v>
      </c>
      <c r="N42" s="28">
        <v>0.9657</v>
      </c>
      <c r="P42" s="28"/>
    </row>
    <row r="43" spans="1:16" x14ac:dyDescent="0.25">
      <c r="A43" s="7">
        <v>1469</v>
      </c>
      <c r="B43" s="24">
        <v>0.95440000000000003</v>
      </c>
      <c r="C43" s="19"/>
      <c r="D43" s="24">
        <v>0.95440000000000003</v>
      </c>
      <c r="E43" s="7">
        <v>572</v>
      </c>
      <c r="F43" s="19"/>
      <c r="G43" s="24">
        <v>0.99480000000000002</v>
      </c>
      <c r="H43" s="24">
        <v>0.99480000000000002</v>
      </c>
      <c r="J43" s="19">
        <v>3</v>
      </c>
      <c r="K43" s="19">
        <v>1402</v>
      </c>
    </row>
    <row r="44" spans="1:16" x14ac:dyDescent="0.25">
      <c r="J44" s="19"/>
      <c r="K44" s="19"/>
      <c r="L44" s="28"/>
      <c r="M44" s="28"/>
      <c r="N44" s="28"/>
    </row>
    <row r="45" spans="1:16" x14ac:dyDescent="0.25">
      <c r="A45" s="23" t="s">
        <v>183</v>
      </c>
      <c r="B45" s="23" t="s">
        <v>179</v>
      </c>
      <c r="C45" s="23"/>
      <c r="D45" s="23" t="s">
        <v>165</v>
      </c>
      <c r="E45" s="23" t="s">
        <v>192</v>
      </c>
      <c r="F45" s="23"/>
      <c r="G45" s="19"/>
      <c r="H45" s="19"/>
      <c r="K45" s="19"/>
    </row>
    <row r="46" spans="1:16" x14ac:dyDescent="0.25">
      <c r="A46" s="7" t="s">
        <v>176</v>
      </c>
      <c r="B46" s="1" t="s">
        <v>175</v>
      </c>
      <c r="C46" s="7" t="s">
        <v>186</v>
      </c>
      <c r="D46" s="7" t="s">
        <v>172</v>
      </c>
      <c r="E46" s="7" t="s">
        <v>21</v>
      </c>
      <c r="F46" s="1" t="s">
        <v>4</v>
      </c>
      <c r="G46" s="7" t="s">
        <v>168</v>
      </c>
      <c r="H46" s="7" t="s">
        <v>169</v>
      </c>
      <c r="J46" s="19">
        <v>549</v>
      </c>
      <c r="K46" s="19">
        <v>91</v>
      </c>
      <c r="L46" s="28">
        <v>0.93810000000000004</v>
      </c>
      <c r="M46" s="28">
        <v>0.95979999999999999</v>
      </c>
      <c r="N46" s="28">
        <v>0.94410000000000005</v>
      </c>
      <c r="P46" s="28"/>
    </row>
    <row r="47" spans="1:16" x14ac:dyDescent="0.25">
      <c r="A47" s="7">
        <v>1469</v>
      </c>
      <c r="B47" s="24">
        <v>0.93810000000000004</v>
      </c>
      <c r="C47" s="19"/>
      <c r="D47" s="24">
        <v>0.93810000000000004</v>
      </c>
      <c r="E47" s="7">
        <v>572</v>
      </c>
      <c r="F47" s="19"/>
      <c r="G47" s="24">
        <v>0.95979999999999999</v>
      </c>
      <c r="H47" s="24">
        <v>0.95979999999999999</v>
      </c>
      <c r="J47" s="19">
        <v>23</v>
      </c>
      <c r="K47" s="19">
        <v>1378</v>
      </c>
    </row>
    <row r="48" spans="1:16" x14ac:dyDescent="0.25">
      <c r="J48" s="19"/>
      <c r="K48" s="19"/>
      <c r="L48" s="28"/>
      <c r="M48" s="28"/>
      <c r="N48" s="28"/>
    </row>
    <row r="49" spans="1:30" x14ac:dyDescent="0.25">
      <c r="A49" s="23" t="s">
        <v>193</v>
      </c>
      <c r="B49" s="23" t="s">
        <v>95</v>
      </c>
      <c r="C49" s="23"/>
      <c r="D49" s="23" t="s">
        <v>189</v>
      </c>
      <c r="E49" s="23" t="s">
        <v>163</v>
      </c>
      <c r="F49" s="23"/>
      <c r="G49" s="19"/>
      <c r="H49" s="19"/>
      <c r="J49" s="19"/>
      <c r="K49" s="19"/>
    </row>
    <row r="50" spans="1:30" x14ac:dyDescent="0.25">
      <c r="A50" s="7" t="s">
        <v>25</v>
      </c>
      <c r="B50" s="1" t="s">
        <v>167</v>
      </c>
      <c r="C50" s="7" t="s">
        <v>5</v>
      </c>
      <c r="D50" s="7" t="s">
        <v>169</v>
      </c>
      <c r="E50" s="7" t="s">
        <v>21</v>
      </c>
      <c r="F50" s="1" t="s">
        <v>4</v>
      </c>
      <c r="G50" s="7" t="s">
        <v>5</v>
      </c>
      <c r="H50" s="7" t="s">
        <v>194</v>
      </c>
      <c r="J50" s="19">
        <v>569</v>
      </c>
      <c r="K50" s="19">
        <v>106</v>
      </c>
      <c r="L50" s="28">
        <v>0.92779999999999996</v>
      </c>
      <c r="M50" s="28">
        <v>0.99480000000000002</v>
      </c>
      <c r="N50" s="28">
        <v>0.9466</v>
      </c>
      <c r="P50" s="28"/>
    </row>
    <row r="51" spans="1:30" x14ac:dyDescent="0.25">
      <c r="A51" s="7">
        <v>1469</v>
      </c>
      <c r="B51" s="24">
        <v>0.92779999999999996</v>
      </c>
      <c r="C51" s="19"/>
      <c r="D51" s="24">
        <v>0.92779999999999996</v>
      </c>
      <c r="E51" s="7">
        <v>572</v>
      </c>
      <c r="F51" s="19"/>
      <c r="G51" s="24">
        <v>0.99480000000000002</v>
      </c>
      <c r="H51" s="24">
        <v>0.99480000000000002</v>
      </c>
      <c r="J51" s="19">
        <v>3</v>
      </c>
      <c r="K51" s="19">
        <v>1363</v>
      </c>
    </row>
    <row r="52" spans="1:30" x14ac:dyDescent="0.25">
      <c r="J52" s="19"/>
      <c r="K52" s="19"/>
      <c r="L52" s="28"/>
      <c r="M52" s="28"/>
      <c r="N52" s="28"/>
    </row>
    <row r="53" spans="1:30" x14ac:dyDescent="0.25">
      <c r="A53" s="23" t="s">
        <v>183</v>
      </c>
      <c r="B53" s="23" t="s">
        <v>95</v>
      </c>
      <c r="C53" s="23"/>
      <c r="D53" s="23" t="s">
        <v>96</v>
      </c>
      <c r="E53" s="23" t="s">
        <v>204</v>
      </c>
      <c r="F53" s="23"/>
      <c r="G53" s="19"/>
      <c r="H53" s="19"/>
      <c r="I53" s="19"/>
      <c r="J53" s="19"/>
      <c r="K53" s="19"/>
      <c r="L53" s="12"/>
      <c r="M53" s="12"/>
      <c r="N53" s="12"/>
    </row>
    <row r="54" spans="1:30" x14ac:dyDescent="0.25">
      <c r="A54" s="7" t="s">
        <v>174</v>
      </c>
      <c r="B54" s="1" t="s">
        <v>4</v>
      </c>
      <c r="C54" s="7" t="s">
        <v>5</v>
      </c>
      <c r="D54" s="7" t="s">
        <v>6</v>
      </c>
      <c r="E54" s="7" t="s">
        <v>21</v>
      </c>
      <c r="F54" s="1" t="s">
        <v>175</v>
      </c>
      <c r="G54" s="7" t="s">
        <v>168</v>
      </c>
      <c r="H54" s="7" t="s">
        <v>6</v>
      </c>
      <c r="I54" s="19"/>
      <c r="J54" s="19">
        <v>556</v>
      </c>
      <c r="K54" s="19">
        <v>59</v>
      </c>
      <c r="L54" s="28">
        <v>0.95979999999999999</v>
      </c>
      <c r="M54" s="28">
        <v>0.97199999999999998</v>
      </c>
      <c r="N54" s="28">
        <v>0.96330000000000005</v>
      </c>
      <c r="P54" s="28"/>
    </row>
    <row r="55" spans="1:30" x14ac:dyDescent="0.25">
      <c r="A55" s="7">
        <v>1469</v>
      </c>
      <c r="B55" s="24">
        <v>0.95979999999999999</v>
      </c>
      <c r="C55" s="19"/>
      <c r="D55" s="24">
        <v>0.95979999999999999</v>
      </c>
      <c r="E55" s="7">
        <v>572</v>
      </c>
      <c r="F55" s="19"/>
      <c r="G55" s="24">
        <v>0.97199999999999998</v>
      </c>
      <c r="H55" s="24">
        <v>0.97199999999999998</v>
      </c>
      <c r="I55" s="19"/>
      <c r="J55" s="19">
        <v>16</v>
      </c>
      <c r="K55" s="19">
        <v>1410</v>
      </c>
      <c r="L55" s="12"/>
      <c r="M55" s="12"/>
      <c r="N55" s="12"/>
    </row>
    <row r="56" spans="1:30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3"/>
      <c r="Z56" s="19"/>
      <c r="AA56" s="19"/>
      <c r="AB56" s="28">
        <v>0.98570000000000002</v>
      </c>
      <c r="AC56" s="28">
        <v>0.96330000000000005</v>
      </c>
      <c r="AD56" s="28">
        <v>0.97940000000000005</v>
      </c>
    </row>
    <row r="57" spans="1:30" x14ac:dyDescent="0.25">
      <c r="A57" s="23" t="s">
        <v>94</v>
      </c>
      <c r="B57" s="23" t="s">
        <v>95</v>
      </c>
      <c r="C57" s="23"/>
      <c r="D57" s="23" t="s">
        <v>195</v>
      </c>
      <c r="E57" s="23" t="s">
        <v>205</v>
      </c>
      <c r="F57" s="23"/>
      <c r="G57" s="19"/>
      <c r="H57" s="19"/>
      <c r="I57" s="19"/>
      <c r="L57" s="12"/>
      <c r="M57" s="12"/>
      <c r="N57" s="12"/>
      <c r="O57" s="33"/>
      <c r="Z57" s="19"/>
      <c r="AA57" s="19"/>
    </row>
    <row r="58" spans="1:30" x14ac:dyDescent="0.25">
      <c r="A58" s="7" t="s">
        <v>176</v>
      </c>
      <c r="B58" s="1" t="s">
        <v>4</v>
      </c>
      <c r="C58" s="7" t="s">
        <v>5</v>
      </c>
      <c r="D58" s="7" t="s">
        <v>172</v>
      </c>
      <c r="E58" s="7" t="s">
        <v>21</v>
      </c>
      <c r="F58" s="1" t="s">
        <v>4</v>
      </c>
      <c r="G58" s="7" t="s">
        <v>168</v>
      </c>
      <c r="H58" s="7" t="s">
        <v>6</v>
      </c>
      <c r="I58" s="19"/>
      <c r="J58" s="19">
        <v>556</v>
      </c>
      <c r="K58" s="19">
        <v>57</v>
      </c>
      <c r="L58" s="28">
        <v>0.96120000000000005</v>
      </c>
      <c r="M58" s="28">
        <v>0.97199999999999998</v>
      </c>
      <c r="N58" s="28">
        <v>0.96419999999999995</v>
      </c>
      <c r="O58" s="33"/>
      <c r="P58" s="28"/>
    </row>
    <row r="59" spans="1:30" x14ac:dyDescent="0.25">
      <c r="A59" s="7">
        <v>1469</v>
      </c>
      <c r="B59" s="24">
        <v>0.96120000000000005</v>
      </c>
      <c r="C59" s="19"/>
      <c r="D59" s="24">
        <v>0.96120000000000005</v>
      </c>
      <c r="E59" s="7">
        <v>572</v>
      </c>
      <c r="F59" s="19"/>
      <c r="G59" s="24">
        <v>0.97199999999999998</v>
      </c>
      <c r="H59" s="24">
        <v>0.97199999999999998</v>
      </c>
      <c r="I59" s="19"/>
      <c r="J59" s="19">
        <v>16</v>
      </c>
      <c r="K59" s="19">
        <v>1412</v>
      </c>
      <c r="L59" s="12"/>
      <c r="M59" s="12"/>
      <c r="N59" s="12"/>
      <c r="O59" s="33"/>
    </row>
    <row r="60" spans="1:30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4"/>
      <c r="K60" s="34"/>
      <c r="L60" s="35"/>
      <c r="M60" s="35"/>
      <c r="N60" s="35"/>
      <c r="O60" s="33"/>
    </row>
    <row r="61" spans="1:30" x14ac:dyDescent="0.25">
      <c r="A61" s="23" t="s">
        <v>183</v>
      </c>
      <c r="B61" s="23" t="s">
        <v>179</v>
      </c>
      <c r="C61" s="23"/>
      <c r="D61" s="23" t="s">
        <v>96</v>
      </c>
      <c r="E61" s="23" t="s">
        <v>196</v>
      </c>
      <c r="F61" s="23"/>
      <c r="G61" s="19"/>
      <c r="H61" s="19"/>
      <c r="K61" s="19"/>
    </row>
    <row r="62" spans="1:30" x14ac:dyDescent="0.25">
      <c r="A62" s="7" t="s">
        <v>25</v>
      </c>
      <c r="B62" s="1" t="s">
        <v>190</v>
      </c>
      <c r="C62" s="7" t="s">
        <v>5</v>
      </c>
      <c r="D62" s="7" t="s">
        <v>169</v>
      </c>
      <c r="E62" s="7" t="s">
        <v>170</v>
      </c>
      <c r="F62" s="1" t="s">
        <v>175</v>
      </c>
      <c r="G62" s="7" t="s">
        <v>5</v>
      </c>
      <c r="H62" s="7" t="s">
        <v>169</v>
      </c>
      <c r="J62" s="19">
        <v>558</v>
      </c>
      <c r="K62" s="19">
        <v>58</v>
      </c>
      <c r="L62" s="28">
        <v>0.96050000000000002</v>
      </c>
      <c r="M62" s="28">
        <v>0.97550000000000003</v>
      </c>
      <c r="N62" s="28">
        <v>0.9647</v>
      </c>
      <c r="P62" s="28"/>
    </row>
    <row r="63" spans="1:30" x14ac:dyDescent="0.25">
      <c r="A63" s="7">
        <v>1469</v>
      </c>
      <c r="B63" s="24">
        <v>0.96050000000000002</v>
      </c>
      <c r="C63" s="19"/>
      <c r="D63" s="24">
        <v>0.96050000000000002</v>
      </c>
      <c r="E63" s="7">
        <v>572</v>
      </c>
      <c r="F63" s="19"/>
      <c r="G63" s="24">
        <v>0.97550000000000003</v>
      </c>
      <c r="H63" s="24">
        <v>0.97550000000000003</v>
      </c>
      <c r="J63" s="19">
        <v>14</v>
      </c>
      <c r="K63" s="19">
        <v>1411</v>
      </c>
    </row>
    <row r="64" spans="1:30" x14ac:dyDescent="0.25">
      <c r="J64" s="19"/>
      <c r="K64" s="19"/>
      <c r="L64" s="28"/>
      <c r="M64" s="28"/>
      <c r="N64" s="28"/>
    </row>
    <row r="65" spans="1:16" x14ac:dyDescent="0.25">
      <c r="A65" s="23" t="s">
        <v>94</v>
      </c>
      <c r="B65" s="23" t="s">
        <v>95</v>
      </c>
      <c r="C65" s="23"/>
      <c r="D65" s="23" t="s">
        <v>96</v>
      </c>
      <c r="E65" s="23" t="s">
        <v>197</v>
      </c>
      <c r="F65" s="23"/>
      <c r="G65" s="19"/>
      <c r="H65" s="19"/>
      <c r="J65" s="19"/>
      <c r="K65" s="19"/>
    </row>
    <row r="66" spans="1:16" x14ac:dyDescent="0.25">
      <c r="A66" s="7" t="s">
        <v>176</v>
      </c>
      <c r="B66" s="1" t="s">
        <v>175</v>
      </c>
      <c r="C66" s="7" t="s">
        <v>168</v>
      </c>
      <c r="D66" s="7" t="s">
        <v>169</v>
      </c>
      <c r="E66" s="7" t="s">
        <v>21</v>
      </c>
      <c r="F66" s="1" t="s">
        <v>175</v>
      </c>
      <c r="G66" s="7" t="s">
        <v>168</v>
      </c>
      <c r="H66" s="7" t="s">
        <v>6</v>
      </c>
      <c r="J66" s="19">
        <v>565</v>
      </c>
      <c r="K66" s="19">
        <v>85</v>
      </c>
      <c r="L66" s="28">
        <v>0.94210000000000005</v>
      </c>
      <c r="M66" s="28">
        <v>0.98780000000000001</v>
      </c>
      <c r="N66" s="28">
        <v>0.95489999999999997</v>
      </c>
      <c r="P66" s="28"/>
    </row>
    <row r="67" spans="1:16" x14ac:dyDescent="0.25">
      <c r="A67" s="7">
        <v>1469</v>
      </c>
      <c r="B67" s="24">
        <v>0.94210000000000005</v>
      </c>
      <c r="C67" s="19"/>
      <c r="D67" s="24">
        <v>0.94210000000000005</v>
      </c>
      <c r="E67" s="7">
        <v>572</v>
      </c>
      <c r="F67" s="19"/>
      <c r="G67" s="24">
        <v>0.98780000000000001</v>
      </c>
      <c r="H67" s="24">
        <v>0.98780000000000001</v>
      </c>
      <c r="J67" s="19">
        <v>7</v>
      </c>
      <c r="K67" s="19">
        <v>1384</v>
      </c>
    </row>
    <row r="68" spans="1:16" x14ac:dyDescent="0.25">
      <c r="J68" s="19"/>
      <c r="K68" s="19"/>
      <c r="L68" s="28"/>
      <c r="M68" s="28"/>
      <c r="N68" s="28"/>
    </row>
    <row r="69" spans="1:16" x14ac:dyDescent="0.25">
      <c r="A69" s="23" t="s">
        <v>183</v>
      </c>
      <c r="B69" s="23" t="s">
        <v>179</v>
      </c>
      <c r="C69" s="23"/>
      <c r="D69" s="23" t="s">
        <v>165</v>
      </c>
      <c r="E69" s="23" t="s">
        <v>198</v>
      </c>
      <c r="F69" s="23"/>
      <c r="G69" s="19"/>
      <c r="H69" s="19"/>
      <c r="J69" s="19"/>
      <c r="K69" s="19"/>
    </row>
    <row r="70" spans="1:16" x14ac:dyDescent="0.25">
      <c r="A70" s="7" t="s">
        <v>176</v>
      </c>
      <c r="B70" s="1" t="s">
        <v>175</v>
      </c>
      <c r="C70" s="7" t="s">
        <v>186</v>
      </c>
      <c r="D70" s="7" t="s">
        <v>172</v>
      </c>
      <c r="E70" s="7" t="s">
        <v>21</v>
      </c>
      <c r="F70" s="1" t="s">
        <v>4</v>
      </c>
      <c r="G70" s="7" t="s">
        <v>168</v>
      </c>
      <c r="H70" s="7" t="s">
        <v>169</v>
      </c>
      <c r="J70" s="19">
        <v>567</v>
      </c>
      <c r="K70" s="19">
        <v>115</v>
      </c>
      <c r="L70" s="28">
        <v>0.92169999999999996</v>
      </c>
      <c r="M70" s="28">
        <v>0.99129999999999996</v>
      </c>
      <c r="N70" s="28">
        <v>0.94120000000000004</v>
      </c>
    </row>
    <row r="71" spans="1:16" x14ac:dyDescent="0.25">
      <c r="A71" s="7">
        <v>1469</v>
      </c>
      <c r="B71" s="24">
        <v>0.92169999999999996</v>
      </c>
      <c r="C71" s="19"/>
      <c r="D71" s="24">
        <v>0.92169999999999996</v>
      </c>
      <c r="E71" s="7">
        <v>572</v>
      </c>
      <c r="F71" s="19"/>
      <c r="G71" s="24">
        <v>0.99129999999999996</v>
      </c>
      <c r="H71" s="24">
        <v>0.99129999999999996</v>
      </c>
      <c r="J71" s="19">
        <v>5</v>
      </c>
      <c r="K71" s="19">
        <v>1354</v>
      </c>
    </row>
    <row r="72" spans="1:16" x14ac:dyDescent="0.25">
      <c r="J72" s="19"/>
      <c r="K72" s="19"/>
      <c r="L72" s="28"/>
      <c r="M72" s="28"/>
      <c r="N72" s="28"/>
    </row>
    <row r="73" spans="1:16" x14ac:dyDescent="0.25">
      <c r="A73" s="23" t="s">
        <v>94</v>
      </c>
      <c r="B73" s="23" t="s">
        <v>95</v>
      </c>
      <c r="C73" s="23"/>
      <c r="D73" s="23" t="s">
        <v>96</v>
      </c>
      <c r="E73" s="23" t="s">
        <v>219</v>
      </c>
      <c r="F73" s="23"/>
      <c r="G73" s="19"/>
      <c r="H73" s="19"/>
      <c r="I73" s="19"/>
      <c r="J73" s="19"/>
      <c r="K73" s="19"/>
      <c r="L73" s="12"/>
      <c r="M73" s="12"/>
      <c r="N73" s="12"/>
    </row>
    <row r="74" spans="1:16" x14ac:dyDescent="0.25">
      <c r="A74" s="7" t="s">
        <v>25</v>
      </c>
      <c r="B74" s="1" t="s">
        <v>4</v>
      </c>
      <c r="C74" s="7" t="s">
        <v>5</v>
      </c>
      <c r="D74" s="7" t="s">
        <v>6</v>
      </c>
      <c r="E74" s="7" t="s">
        <v>21</v>
      </c>
      <c r="F74" s="1" t="s">
        <v>4</v>
      </c>
      <c r="G74" s="7" t="s">
        <v>5</v>
      </c>
      <c r="H74" s="7" t="s">
        <v>6</v>
      </c>
      <c r="I74" s="19"/>
      <c r="J74" s="19">
        <v>562</v>
      </c>
      <c r="K74" s="19">
        <v>65</v>
      </c>
      <c r="L74" s="28">
        <v>0.95579999999999998</v>
      </c>
      <c r="M74" s="28">
        <v>0.98250000000000004</v>
      </c>
      <c r="N74" s="28">
        <v>0.96330000000000005</v>
      </c>
    </row>
    <row r="75" spans="1:16" x14ac:dyDescent="0.25">
      <c r="A75" s="7">
        <v>1469</v>
      </c>
      <c r="B75" s="24">
        <v>0.95579999999999998</v>
      </c>
      <c r="C75" s="19"/>
      <c r="D75" s="24">
        <v>0.95579999999999998</v>
      </c>
      <c r="E75" s="7">
        <v>572</v>
      </c>
      <c r="F75" s="19"/>
      <c r="G75" s="24">
        <v>0.98250000000000004</v>
      </c>
      <c r="H75" s="24">
        <v>0.98250000000000004</v>
      </c>
      <c r="I75" s="19"/>
      <c r="J75" s="19">
        <v>10</v>
      </c>
      <c r="K75" s="19">
        <v>1404</v>
      </c>
      <c r="L75" s="12"/>
      <c r="M75" s="12"/>
      <c r="N75" s="12"/>
    </row>
    <row r="76" spans="1:16" x14ac:dyDescent="0.25">
      <c r="J76" s="19"/>
      <c r="K76" s="1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第5,6次訓練</vt:lpstr>
      <vt:lpstr>第7,8次訓練</vt:lpstr>
      <vt:lpstr>第9,10次訓練</vt:lpstr>
      <vt:lpstr>比較1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50%資料</vt:lpstr>
      <vt:lpstr>60%資料</vt:lpstr>
      <vt:lpstr>一維10-fold</vt:lpstr>
      <vt:lpstr>2維10-fold</vt:lpstr>
      <vt:lpstr>全部10-fold</vt:lpstr>
      <vt:lpstr>0.5全部10-fold</vt:lpstr>
      <vt:lpstr>0.6全部10-fold</vt:lpstr>
      <vt:lpstr>0.7全部10-fold</vt:lpstr>
      <vt:lpstr>0.8全部10-fold</vt:lpstr>
      <vt:lpstr>0.9全部10-fold</vt:lpstr>
      <vt:lpstr>1.0全部10-fold</vt:lpstr>
      <vt:lpstr>NEW全部10-fold</vt:lpstr>
      <vt:lpstr>SMV差別</vt:lpstr>
      <vt:lpstr>ANN</vt:lpstr>
      <vt:lpstr>ANN2</vt:lpstr>
      <vt:lpstr>Threshold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劉泓岑</dc:creator>
  <cp:lastModifiedBy>劉泓岑</cp:lastModifiedBy>
  <dcterms:created xsi:type="dcterms:W3CDTF">2019-03-06T15:53:38Z</dcterms:created>
  <dcterms:modified xsi:type="dcterms:W3CDTF">2019-07-25T02:50:37Z</dcterms:modified>
</cp:coreProperties>
</file>