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bees\"/>
    </mc:Choice>
  </mc:AlternateContent>
  <bookViews>
    <workbookView xWindow="3600" yWindow="660" windowWidth="26844" windowHeight="14976"/>
  </bookViews>
  <sheets>
    <sheet name="ReadMe" sheetId="3" r:id="rId1"/>
    <sheet name="Domin" sheetId="1" r:id="rId2"/>
    <sheet name="Genera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4" i="1" l="1"/>
  <c r="G54" i="1"/>
  <c r="G25" i="1"/>
  <c r="C83" i="1"/>
  <c r="G83" i="1"/>
  <c r="K83" i="1"/>
  <c r="O83" i="1"/>
  <c r="S83" i="1"/>
  <c r="W83" i="1"/>
  <c r="V83" i="1"/>
  <c r="R83" i="1"/>
  <c r="N83" i="1"/>
  <c r="J83" i="1"/>
  <c r="F83" i="1"/>
  <c r="B83" i="1"/>
  <c r="W54" i="1"/>
  <c r="V54" i="1"/>
  <c r="S54" i="1"/>
  <c r="R54" i="1"/>
  <c r="O54" i="1"/>
  <c r="N54" i="1"/>
  <c r="J54" i="1"/>
  <c r="F54" i="1"/>
  <c r="C54" i="1"/>
  <c r="B54" i="1"/>
  <c r="W25" i="1"/>
  <c r="V25" i="1"/>
  <c r="S25" i="1"/>
  <c r="R25" i="1"/>
  <c r="O25" i="1"/>
  <c r="N25" i="1"/>
  <c r="K25" i="1"/>
  <c r="J25" i="1"/>
  <c r="F25" i="1"/>
  <c r="C25" i="1"/>
  <c r="B25" i="1"/>
</calcChain>
</file>

<file path=xl/sharedStrings.xml><?xml version="1.0" encoding="utf-8"?>
<sst xmlns="http://schemas.openxmlformats.org/spreadsheetml/2006/main" count="394" uniqueCount="189">
  <si>
    <t xml:space="preserve">CEMETRY </t>
  </si>
  <si>
    <t>Site: Brompton cem</t>
  </si>
  <si>
    <t xml:space="preserve">Date: </t>
  </si>
  <si>
    <t>Site: margravine</t>
  </si>
  <si>
    <t xml:space="preserve">Site:Sheen </t>
  </si>
  <si>
    <t>Site:Ladywell Cem</t>
  </si>
  <si>
    <t xml:space="preserve">Site: camber well  </t>
  </si>
  <si>
    <t xml:space="preserve">Site:  Nunhead </t>
  </si>
  <si>
    <t>%</t>
  </si>
  <si>
    <t xml:space="preserve">Vegetation Structures Height </t>
  </si>
  <si>
    <t>High trees ≥ 10 m</t>
  </si>
  <si>
    <t>Low trees 5 - 9.9m</t>
  </si>
  <si>
    <t>Bushes 1 - 4.9 m</t>
  </si>
  <si>
    <t>High grasses and forbs 20 cm - 99 cm</t>
  </si>
  <si>
    <t>Low grasses and forbs 5 cm - 19 cm</t>
  </si>
  <si>
    <t>Ground flora 4 cm ≤</t>
  </si>
  <si>
    <t xml:space="preserve">Total </t>
  </si>
  <si>
    <t>PARKS</t>
  </si>
  <si>
    <t>Site: green park</t>
  </si>
  <si>
    <t xml:space="preserve">Site:Kensington </t>
  </si>
  <si>
    <t>Site:Clapham</t>
  </si>
  <si>
    <t>Site:Peckham</t>
  </si>
  <si>
    <t xml:space="preserve">Site: weavers </t>
  </si>
  <si>
    <t xml:space="preserve">Site: Victoria </t>
  </si>
  <si>
    <t xml:space="preserve">Allotment </t>
  </si>
  <si>
    <t>Site:Fulham palace all</t>
  </si>
  <si>
    <t>Site:Westfeilds all</t>
  </si>
  <si>
    <t>Site:St Anns all</t>
  </si>
  <si>
    <t>Site:Prospect walk</t>
  </si>
  <si>
    <t xml:space="preserve">Site: cable street </t>
  </si>
  <si>
    <t>Site:  Stuart road</t>
  </si>
  <si>
    <t xml:space="preserve">Acer </t>
  </si>
  <si>
    <t xml:space="preserve">Achillea </t>
  </si>
  <si>
    <t>Agapanthus</t>
  </si>
  <si>
    <t xml:space="preserve">Agrostis </t>
  </si>
  <si>
    <t>Alcea</t>
  </si>
  <si>
    <t xml:space="preserve">Allium </t>
  </si>
  <si>
    <t>amaranthus</t>
  </si>
  <si>
    <t xml:space="preserve">Anthoxanthum </t>
  </si>
  <si>
    <t>antrirrhinum</t>
  </si>
  <si>
    <t xml:space="preserve">Apium </t>
  </si>
  <si>
    <t xml:space="preserve">Arctium </t>
  </si>
  <si>
    <t>armeria</t>
  </si>
  <si>
    <t xml:space="preserve">Artemisia </t>
  </si>
  <si>
    <t>asparagus</t>
  </si>
  <si>
    <t xml:space="preserve">ballota </t>
  </si>
  <si>
    <t>Betula</t>
  </si>
  <si>
    <t>Blitum</t>
  </si>
  <si>
    <t>borago</t>
  </si>
  <si>
    <t xml:space="preserve">Brassica </t>
  </si>
  <si>
    <t xml:space="preserve">Bromus </t>
  </si>
  <si>
    <t>Buxus</t>
  </si>
  <si>
    <t>calendula</t>
  </si>
  <si>
    <t>Callitriche</t>
  </si>
  <si>
    <t xml:space="preserve">Calystegia </t>
  </si>
  <si>
    <t xml:space="preserve">Campanula </t>
  </si>
  <si>
    <t>Catalpa</t>
  </si>
  <si>
    <t xml:space="preserve">Centaurea </t>
  </si>
  <si>
    <t xml:space="preserve">Centaurium </t>
  </si>
  <si>
    <t>Centranthus</t>
  </si>
  <si>
    <t xml:space="preserve">ceratostigma </t>
  </si>
  <si>
    <t xml:space="preserve">Chelidonium </t>
  </si>
  <si>
    <t>Chenopodium</t>
  </si>
  <si>
    <t>Cichorium</t>
  </si>
  <si>
    <t xml:space="preserve">Cirsium </t>
  </si>
  <si>
    <t>Cistrus</t>
  </si>
  <si>
    <t>Clematis</t>
  </si>
  <si>
    <t>Convolvulus</t>
  </si>
  <si>
    <t>Corcosmia</t>
  </si>
  <si>
    <t>Cosmos</t>
  </si>
  <si>
    <t xml:space="preserve">Crataegus </t>
  </si>
  <si>
    <t>Crocosmia</t>
  </si>
  <si>
    <t>cucurbita</t>
  </si>
  <si>
    <t>cymbopogon</t>
  </si>
  <si>
    <t xml:space="preserve">cynara </t>
  </si>
  <si>
    <t>dactylis</t>
  </si>
  <si>
    <t xml:space="preserve">Dianthus </t>
  </si>
  <si>
    <t xml:space="preserve">Digitalis  </t>
  </si>
  <si>
    <t>Diplotaxis</t>
  </si>
  <si>
    <t>Dipsacus</t>
  </si>
  <si>
    <t>echium</t>
  </si>
  <si>
    <t>Elymus</t>
  </si>
  <si>
    <t xml:space="preserve">Epilobium </t>
  </si>
  <si>
    <t>Erigeron</t>
  </si>
  <si>
    <t>Erucastrum</t>
  </si>
  <si>
    <t>Eryngium</t>
  </si>
  <si>
    <t xml:space="preserve">Erysimum </t>
  </si>
  <si>
    <t xml:space="preserve">Euonymus </t>
  </si>
  <si>
    <t xml:space="preserve">Euphorbia </t>
  </si>
  <si>
    <t>euryops</t>
  </si>
  <si>
    <t xml:space="preserve">Ficus </t>
  </si>
  <si>
    <t xml:space="preserve">Filipendula </t>
  </si>
  <si>
    <t>Foeniculum</t>
  </si>
  <si>
    <t xml:space="preserve">Fragaria </t>
  </si>
  <si>
    <t>Fraxinus</t>
  </si>
  <si>
    <t>Fuchsia</t>
  </si>
  <si>
    <t xml:space="preserve">Genista </t>
  </si>
  <si>
    <t xml:space="preserve">Geranium  </t>
  </si>
  <si>
    <t>Gladiolus</t>
  </si>
  <si>
    <t xml:space="preserve">glebionis </t>
  </si>
  <si>
    <t xml:space="preserve">Hedera </t>
  </si>
  <si>
    <t>Helenium</t>
  </si>
  <si>
    <t xml:space="preserve">Helianthus </t>
  </si>
  <si>
    <t>Helichrysum</t>
  </si>
  <si>
    <t xml:space="preserve">heliopsis </t>
  </si>
  <si>
    <t xml:space="preserve">Holcus  </t>
  </si>
  <si>
    <t xml:space="preserve">Hordeum </t>
  </si>
  <si>
    <t xml:space="preserve">Hydrangea </t>
  </si>
  <si>
    <t>Hylotelephium</t>
  </si>
  <si>
    <t>Hypericum</t>
  </si>
  <si>
    <t xml:space="preserve">Ilex </t>
  </si>
  <si>
    <t>Iris</t>
  </si>
  <si>
    <t xml:space="preserve">Jacobaea  </t>
  </si>
  <si>
    <t xml:space="preserve">Juglans </t>
  </si>
  <si>
    <t>Lactuca</t>
  </si>
  <si>
    <t>Lamium</t>
  </si>
  <si>
    <t>lapsana</t>
  </si>
  <si>
    <t xml:space="preserve">Lathyrus </t>
  </si>
  <si>
    <t xml:space="preserve">Lavandula </t>
  </si>
  <si>
    <t>Leucantheum</t>
  </si>
  <si>
    <t>Linaria</t>
  </si>
  <si>
    <t xml:space="preserve">Lolium  </t>
  </si>
  <si>
    <t>Malcolmia</t>
  </si>
  <si>
    <t xml:space="preserve">Malus </t>
  </si>
  <si>
    <t xml:space="preserve">Malva </t>
  </si>
  <si>
    <t xml:space="preserve">Matricaria  </t>
  </si>
  <si>
    <t>matthiola</t>
  </si>
  <si>
    <t xml:space="preserve">Melissa </t>
  </si>
  <si>
    <t>Mentha</t>
  </si>
  <si>
    <t>mercurialis</t>
  </si>
  <si>
    <t>Mirabilis</t>
  </si>
  <si>
    <t>Nigella</t>
  </si>
  <si>
    <t xml:space="preserve">Oenothera  </t>
  </si>
  <si>
    <t>Olea</t>
  </si>
  <si>
    <t>Opium</t>
  </si>
  <si>
    <t>Origanum</t>
  </si>
  <si>
    <t>Osteospermum</t>
  </si>
  <si>
    <t>Oxalis</t>
  </si>
  <si>
    <t>paeonia</t>
  </si>
  <si>
    <t>Papaver</t>
  </si>
  <si>
    <t>Pelargonium</t>
  </si>
  <si>
    <t>penstemon</t>
  </si>
  <si>
    <t xml:space="preserve">pentaglottis  </t>
  </si>
  <si>
    <t>Phaseolus</t>
  </si>
  <si>
    <t>Phlox</t>
  </si>
  <si>
    <t xml:space="preserve">Plantago </t>
  </si>
  <si>
    <t xml:space="preserve">Platanus </t>
  </si>
  <si>
    <t>Populus</t>
  </si>
  <si>
    <t xml:space="preserve">Prunus </t>
  </si>
  <si>
    <t xml:space="preserve">pyrus  </t>
  </si>
  <si>
    <t>Quercus</t>
  </si>
  <si>
    <t xml:space="preserve">Ranunculus  </t>
  </si>
  <si>
    <t>Reynoutria</t>
  </si>
  <si>
    <t xml:space="preserve">Rheum </t>
  </si>
  <si>
    <t xml:space="preserve">Rhinanthus </t>
  </si>
  <si>
    <t>Ribes</t>
  </si>
  <si>
    <t xml:space="preserve">Rosa </t>
  </si>
  <si>
    <t>rosmarinus</t>
  </si>
  <si>
    <t xml:space="preserve">rubus  </t>
  </si>
  <si>
    <t xml:space="preserve">Rumex </t>
  </si>
  <si>
    <t xml:space="preserve">salvia </t>
  </si>
  <si>
    <t>Sambucus</t>
  </si>
  <si>
    <t>Saponaria</t>
  </si>
  <si>
    <t xml:space="preserve">Sedum </t>
  </si>
  <si>
    <t xml:space="preserve">Senecio </t>
  </si>
  <si>
    <t xml:space="preserve">solanum </t>
  </si>
  <si>
    <t xml:space="preserve">Solidago </t>
  </si>
  <si>
    <t xml:space="preserve">Sonchus  </t>
  </si>
  <si>
    <t>syringa</t>
  </si>
  <si>
    <t>Tanacetum</t>
  </si>
  <si>
    <t xml:space="preserve">Taraxacum  </t>
  </si>
  <si>
    <t>Taxus</t>
  </si>
  <si>
    <t>Thelypteris</t>
  </si>
  <si>
    <t xml:space="preserve">thymus </t>
  </si>
  <si>
    <t>tilia</t>
  </si>
  <si>
    <t xml:space="preserve">Trifolium  </t>
  </si>
  <si>
    <t xml:space="preserve">tropaeolum </t>
  </si>
  <si>
    <t xml:space="preserve">Typha </t>
  </si>
  <si>
    <t>ulmus</t>
  </si>
  <si>
    <t xml:space="preserve">Urtica </t>
  </si>
  <si>
    <t>Verbena</t>
  </si>
  <si>
    <t xml:space="preserve">Viola </t>
  </si>
  <si>
    <t xml:space="preserve">vitis </t>
  </si>
  <si>
    <t xml:space="preserve">GENERA </t>
  </si>
  <si>
    <t>Domin</t>
  </si>
  <si>
    <t>Sheet 1 "Domin" contains site information on percentage cover by vegetation height classes used to calculate structural diversity indices.</t>
  </si>
  <si>
    <t>Sheet 2 "Genera" gives the list of plant genera recorded at each site surveyed in the study. Green cells denote presence; Red cells denote an observed interaction by bumblebees with a plant of a given genus.</t>
  </si>
  <si>
    <t xml:space="preserve">Buzzing Through Urban Landscapes: How patch-level floristic and structural diversity influence bumblebee assemblages across urban green spaces </t>
  </si>
  <si>
    <t>Supplementary Materials 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</si>
</sst>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14"/>
      <color rgb="FF4D5156"/>
      <name val="Arial"/>
      <family val="2"/>
    </font>
    <font>
      <sz val="12"/>
      <color rgb="FF202124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0" xfId="0" applyFont="1" applyFill="1"/>
    <xf numFmtId="0" fontId="0" fillId="2" borderId="0" xfId="0" applyFill="1"/>
    <xf numFmtId="0" fontId="3" fillId="2" borderId="0" xfId="0" applyFont="1" applyFill="1"/>
    <xf numFmtId="0" fontId="3" fillId="0" borderId="0" xfId="0" applyFont="1"/>
    <xf numFmtId="0" fontId="0" fillId="0" borderId="1" xfId="0" applyBorder="1"/>
    <xf numFmtId="0" fontId="3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3" borderId="0" xfId="0" applyFill="1"/>
    <xf numFmtId="0" fontId="3" fillId="3" borderId="0" xfId="0" applyFont="1" applyFill="1"/>
    <xf numFmtId="0" fontId="2" fillId="4" borderId="0" xfId="0" applyFont="1" applyFill="1"/>
    <xf numFmtId="0" fontId="0" fillId="4" borderId="0" xfId="0" applyFill="1"/>
    <xf numFmtId="0" fontId="3" fillId="4" borderId="0" xfId="0" applyFont="1" applyFill="1"/>
    <xf numFmtId="0" fontId="4" fillId="0" borderId="1" xfId="0" applyFont="1" applyBorder="1"/>
    <xf numFmtId="9" fontId="0" fillId="0" borderId="1" xfId="0" applyNumberFormat="1" applyBorder="1"/>
    <xf numFmtId="0" fontId="3" fillId="0" borderId="1" xfId="0" applyFont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tabSelected="1" workbookViewId="0">
      <selection activeCell="H15" sqref="H15"/>
    </sheetView>
  </sheetViews>
  <sheetFormatPr defaultRowHeight="15"/>
  <sheetData>
    <row r="1" spans="1:1">
      <c r="A1" t="s">
        <v>187</v>
      </c>
    </row>
    <row r="2" spans="1:1">
      <c r="A2" t="s">
        <v>188</v>
      </c>
    </row>
    <row r="3" spans="1:1">
      <c r="A3" t="s">
        <v>185</v>
      </c>
    </row>
    <row r="4" spans="1:1">
      <c r="A4" t="s">
        <v>186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3"/>
  <sheetViews>
    <sheetView workbookViewId="0">
      <selection activeCell="D19" sqref="D19"/>
    </sheetView>
  </sheetViews>
  <sheetFormatPr defaultColWidth="10.90625" defaultRowHeight="15"/>
  <cols>
    <col min="1" max="1" width="30.6328125" bestFit="1" customWidth="1"/>
    <col min="2" max="2" width="4.1796875" bestFit="1" customWidth="1"/>
    <col min="5" max="5" width="30.6328125" bestFit="1" customWidth="1"/>
    <col min="6" max="6" width="4.1796875" bestFit="1" customWidth="1"/>
    <col min="7" max="7" width="7.6328125" bestFit="1" customWidth="1"/>
    <col min="9" max="9" width="30.6328125" bestFit="1" customWidth="1"/>
    <col min="10" max="10" width="4.1796875" bestFit="1" customWidth="1"/>
    <col min="11" max="11" width="7.6328125" bestFit="1" customWidth="1"/>
    <col min="13" max="13" width="30.6328125" bestFit="1" customWidth="1"/>
    <col min="14" max="14" width="4.1796875" bestFit="1" customWidth="1"/>
    <col min="15" max="15" width="7.6328125" bestFit="1" customWidth="1"/>
    <col min="17" max="17" width="30.6328125" bestFit="1" customWidth="1"/>
    <col min="18" max="18" width="4.1796875" bestFit="1" customWidth="1"/>
    <col min="19" max="19" width="7.6328125" bestFit="1" customWidth="1"/>
    <col min="21" max="21" width="30.6328125" bestFit="1" customWidth="1"/>
    <col min="22" max="22" width="4.1796875" bestFit="1" customWidth="1"/>
    <col min="23" max="23" width="7.6328125" bestFit="1" customWidth="1"/>
  </cols>
  <sheetData>
    <row r="1" spans="1:2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3"/>
      <c r="S1" s="3"/>
      <c r="T1" s="3"/>
      <c r="U1" s="3"/>
      <c r="V1" s="3"/>
      <c r="W1" s="3"/>
    </row>
    <row r="2" spans="1:23">
      <c r="Q2" s="4"/>
      <c r="R2" s="4"/>
      <c r="S2" s="4"/>
      <c r="T2" s="4"/>
      <c r="U2" s="4"/>
      <c r="V2" s="4"/>
      <c r="W2" s="4"/>
    </row>
    <row r="3" spans="1:23">
      <c r="Q3" s="4"/>
      <c r="R3" s="4"/>
      <c r="S3" s="4"/>
      <c r="T3" s="4"/>
      <c r="U3" s="4"/>
      <c r="V3" s="4"/>
      <c r="W3" s="4"/>
    </row>
    <row r="4" spans="1:23">
      <c r="A4" s="5" t="s">
        <v>1</v>
      </c>
      <c r="C4" s="5" t="s">
        <v>2</v>
      </c>
      <c r="E4" s="5" t="s">
        <v>3</v>
      </c>
      <c r="G4" s="5" t="s">
        <v>2</v>
      </c>
      <c r="I4" s="5" t="s">
        <v>4</v>
      </c>
      <c r="K4" s="5" t="s">
        <v>2</v>
      </c>
      <c r="M4" s="5" t="s">
        <v>5</v>
      </c>
      <c r="O4" s="5" t="s">
        <v>2</v>
      </c>
      <c r="Q4" s="6" t="s">
        <v>6</v>
      </c>
      <c r="R4" s="4"/>
      <c r="S4" s="5" t="s">
        <v>2</v>
      </c>
      <c r="T4" s="4"/>
      <c r="U4" s="6" t="s">
        <v>7</v>
      </c>
      <c r="V4" s="4"/>
      <c r="W4" s="5" t="s">
        <v>2</v>
      </c>
    </row>
    <row r="5" spans="1:23">
      <c r="Q5" s="4"/>
      <c r="R5" s="4"/>
      <c r="S5" s="4"/>
      <c r="T5" s="4"/>
      <c r="U5" s="4"/>
      <c r="V5" s="4"/>
      <c r="W5" s="4"/>
    </row>
    <row r="6" spans="1:23">
      <c r="Q6" s="4"/>
      <c r="R6" s="4"/>
      <c r="S6" s="4"/>
      <c r="T6" s="4"/>
      <c r="U6" s="4"/>
      <c r="V6" s="4"/>
      <c r="W6" s="4"/>
    </row>
    <row r="7" spans="1:23" ht="15.6">
      <c r="A7" s="7"/>
      <c r="B7" s="8" t="s">
        <v>8</v>
      </c>
      <c r="C7" s="8" t="s">
        <v>184</v>
      </c>
      <c r="E7" s="5"/>
      <c r="F7" s="8" t="s">
        <v>8</v>
      </c>
      <c r="G7" s="8" t="s">
        <v>184</v>
      </c>
      <c r="I7" s="5"/>
      <c r="J7" s="8" t="s">
        <v>8</v>
      </c>
      <c r="K7" s="8" t="s">
        <v>184</v>
      </c>
      <c r="M7" s="5"/>
      <c r="N7" s="8" t="s">
        <v>8</v>
      </c>
      <c r="O7" s="8" t="s">
        <v>184</v>
      </c>
      <c r="Q7" s="5"/>
      <c r="R7" s="8" t="s">
        <v>8</v>
      </c>
      <c r="S7" s="8" t="s">
        <v>184</v>
      </c>
      <c r="T7" s="4"/>
      <c r="U7" s="5"/>
      <c r="V7" s="8" t="s">
        <v>8</v>
      </c>
      <c r="W7" s="8" t="s">
        <v>184</v>
      </c>
    </row>
    <row r="8" spans="1:23" ht="15.6">
      <c r="A8" s="8" t="s">
        <v>9</v>
      </c>
      <c r="B8" s="7"/>
      <c r="C8" s="7"/>
      <c r="D8" s="9"/>
      <c r="E8" s="8" t="s">
        <v>9</v>
      </c>
      <c r="F8" s="7"/>
      <c r="G8" s="7"/>
      <c r="H8" s="9"/>
      <c r="I8" s="8" t="s">
        <v>9</v>
      </c>
      <c r="J8" s="7"/>
      <c r="K8" s="7"/>
      <c r="L8" s="9"/>
      <c r="M8" s="8" t="s">
        <v>9</v>
      </c>
      <c r="N8" s="7"/>
      <c r="O8" s="7"/>
      <c r="P8" s="9"/>
      <c r="Q8" s="8" t="s">
        <v>9</v>
      </c>
      <c r="R8" s="7"/>
      <c r="S8" s="19"/>
      <c r="T8" s="10"/>
      <c r="U8" s="8" t="s">
        <v>9</v>
      </c>
      <c r="V8" s="5"/>
      <c r="W8" s="6"/>
    </row>
    <row r="9" spans="1:23">
      <c r="A9" s="11"/>
      <c r="B9" s="5"/>
      <c r="C9" s="5"/>
      <c r="E9" s="11"/>
      <c r="F9" s="5"/>
      <c r="G9" s="5"/>
      <c r="I9" s="11"/>
      <c r="J9" s="5"/>
      <c r="K9" s="5"/>
      <c r="M9" s="11"/>
      <c r="N9" s="5"/>
      <c r="O9" s="5"/>
      <c r="Q9" s="11"/>
      <c r="R9" s="5"/>
      <c r="S9" s="6"/>
      <c r="T9" s="4"/>
      <c r="U9" s="11"/>
      <c r="V9" s="5"/>
      <c r="W9" s="6"/>
    </row>
    <row r="10" spans="1:23">
      <c r="A10" s="12" t="s">
        <v>10</v>
      </c>
      <c r="B10" s="5">
        <v>4</v>
      </c>
      <c r="C10" s="5">
        <v>1</v>
      </c>
      <c r="E10" s="12" t="s">
        <v>10</v>
      </c>
      <c r="F10" s="5">
        <v>5</v>
      </c>
      <c r="G10" s="5">
        <v>4</v>
      </c>
      <c r="I10" s="12" t="s">
        <v>10</v>
      </c>
      <c r="J10" s="5">
        <v>5</v>
      </c>
      <c r="K10" s="5">
        <v>4</v>
      </c>
      <c r="M10" s="12" t="s">
        <v>10</v>
      </c>
      <c r="N10" s="5">
        <v>4</v>
      </c>
      <c r="O10" s="5">
        <v>1</v>
      </c>
      <c r="Q10" s="12" t="s">
        <v>10</v>
      </c>
      <c r="R10" s="5">
        <v>4</v>
      </c>
      <c r="S10" s="6">
        <v>3</v>
      </c>
      <c r="T10" s="4"/>
      <c r="U10" s="12" t="s">
        <v>10</v>
      </c>
      <c r="V10" s="5">
        <v>10</v>
      </c>
      <c r="W10" s="6">
        <v>4</v>
      </c>
    </row>
    <row r="11" spans="1:23">
      <c r="A11" s="11"/>
      <c r="B11" s="5"/>
      <c r="C11" s="5"/>
      <c r="E11" s="11"/>
      <c r="F11" s="5"/>
      <c r="G11" s="5"/>
      <c r="I11" s="11"/>
      <c r="J11" s="5"/>
      <c r="K11" s="5"/>
      <c r="M11" s="11"/>
      <c r="N11" s="5"/>
      <c r="O11" s="5"/>
      <c r="Q11" s="11"/>
      <c r="R11" s="5"/>
      <c r="S11" s="6"/>
      <c r="T11" s="4"/>
      <c r="U11" s="11"/>
      <c r="V11" s="5"/>
      <c r="W11" s="6"/>
    </row>
    <row r="12" spans="1:23">
      <c r="A12" s="12" t="s">
        <v>11</v>
      </c>
      <c r="B12" s="5">
        <v>4</v>
      </c>
      <c r="C12" s="5">
        <v>1</v>
      </c>
      <c r="E12" s="12" t="s">
        <v>11</v>
      </c>
      <c r="F12" s="5">
        <v>5</v>
      </c>
      <c r="G12" s="5">
        <v>4</v>
      </c>
      <c r="I12" s="12" t="s">
        <v>11</v>
      </c>
      <c r="J12" s="5">
        <v>5</v>
      </c>
      <c r="K12" s="5">
        <v>4</v>
      </c>
      <c r="M12" s="12" t="s">
        <v>11</v>
      </c>
      <c r="N12" s="5"/>
      <c r="O12" s="5"/>
      <c r="Q12" s="12" t="s">
        <v>11</v>
      </c>
      <c r="R12" s="5">
        <v>4</v>
      </c>
      <c r="S12" s="6">
        <v>3</v>
      </c>
      <c r="T12" s="4"/>
      <c r="U12" s="12" t="s">
        <v>11</v>
      </c>
      <c r="V12" s="5">
        <v>5</v>
      </c>
      <c r="W12" s="6">
        <v>4</v>
      </c>
    </row>
    <row r="13" spans="1:23">
      <c r="A13" s="11"/>
      <c r="B13" s="5"/>
      <c r="C13" s="5"/>
      <c r="E13" s="11"/>
      <c r="F13" s="5"/>
      <c r="G13" s="5"/>
      <c r="I13" s="11"/>
      <c r="J13" s="5"/>
      <c r="K13" s="5"/>
      <c r="M13" s="11"/>
      <c r="N13" s="5"/>
      <c r="O13" s="5"/>
      <c r="Q13" s="11"/>
      <c r="R13" s="5"/>
      <c r="S13" s="6"/>
      <c r="T13" s="4"/>
      <c r="U13" s="11"/>
      <c r="V13" s="5"/>
      <c r="W13" s="6"/>
    </row>
    <row r="14" spans="1:23">
      <c r="A14" s="12" t="s">
        <v>12</v>
      </c>
      <c r="B14" s="5"/>
      <c r="C14" s="5"/>
      <c r="E14" s="12" t="s">
        <v>12</v>
      </c>
      <c r="F14" s="5"/>
      <c r="G14" s="5"/>
      <c r="I14" s="12" t="s">
        <v>12</v>
      </c>
      <c r="J14" s="5"/>
      <c r="K14" s="5"/>
      <c r="M14" s="12" t="s">
        <v>12</v>
      </c>
      <c r="N14" s="5">
        <v>10</v>
      </c>
      <c r="O14" s="5">
        <v>4</v>
      </c>
      <c r="Q14" s="12" t="s">
        <v>12</v>
      </c>
      <c r="R14" s="5"/>
      <c r="S14" s="6"/>
      <c r="T14" s="4"/>
      <c r="U14" s="12" t="s">
        <v>12</v>
      </c>
      <c r="V14" s="5">
        <v>5</v>
      </c>
      <c r="W14" s="6">
        <v>4</v>
      </c>
    </row>
    <row r="15" spans="1:23">
      <c r="A15" s="11"/>
      <c r="B15" s="5"/>
      <c r="C15" s="5"/>
      <c r="E15" s="11"/>
      <c r="F15" s="5"/>
      <c r="G15" s="5"/>
      <c r="I15" s="11"/>
      <c r="J15" s="5"/>
      <c r="K15" s="5"/>
      <c r="M15" s="11"/>
      <c r="N15" s="5"/>
      <c r="O15" s="5"/>
      <c r="Q15" s="11"/>
      <c r="R15" s="5"/>
      <c r="S15" s="6"/>
      <c r="T15" s="4"/>
      <c r="U15" s="11"/>
      <c r="V15" s="5"/>
      <c r="W15" s="6"/>
    </row>
    <row r="16" spans="1:23">
      <c r="A16" s="12" t="s">
        <v>13</v>
      </c>
      <c r="B16" s="5">
        <v>25</v>
      </c>
      <c r="C16" s="5">
        <v>5</v>
      </c>
      <c r="E16" s="12" t="s">
        <v>13</v>
      </c>
      <c r="F16" s="5">
        <v>30</v>
      </c>
      <c r="G16" s="5">
        <v>6</v>
      </c>
      <c r="I16" s="12" t="s">
        <v>13</v>
      </c>
      <c r="J16" s="5"/>
      <c r="K16" s="5"/>
      <c r="M16" s="12" t="s">
        <v>13</v>
      </c>
      <c r="N16" s="5">
        <v>43</v>
      </c>
      <c r="O16" s="5">
        <v>7</v>
      </c>
      <c r="Q16" s="12" t="s">
        <v>13</v>
      </c>
      <c r="R16" s="5">
        <v>20</v>
      </c>
      <c r="S16" s="6">
        <v>5</v>
      </c>
      <c r="T16" s="4"/>
      <c r="U16" s="12" t="s">
        <v>13</v>
      </c>
      <c r="V16" s="5">
        <v>40</v>
      </c>
      <c r="W16" s="6">
        <v>7</v>
      </c>
    </row>
    <row r="17" spans="1:23">
      <c r="A17" s="11"/>
      <c r="B17" s="5"/>
      <c r="C17" s="5"/>
      <c r="E17" s="11"/>
      <c r="F17" s="5"/>
      <c r="G17" s="5"/>
      <c r="I17" s="11"/>
      <c r="J17" s="5"/>
      <c r="K17" s="5"/>
      <c r="M17" s="11"/>
      <c r="N17" s="5"/>
      <c r="O17" s="5"/>
      <c r="Q17" s="11"/>
      <c r="R17" s="5"/>
      <c r="S17" s="6"/>
      <c r="T17" s="4"/>
      <c r="U17" s="11"/>
      <c r="V17" s="5"/>
      <c r="W17" s="6"/>
    </row>
    <row r="18" spans="1:23">
      <c r="A18" s="12" t="s">
        <v>14</v>
      </c>
      <c r="B18" s="5">
        <v>47</v>
      </c>
      <c r="C18" s="5">
        <v>7</v>
      </c>
      <c r="E18" s="12" t="s">
        <v>14</v>
      </c>
      <c r="F18" s="5">
        <v>30</v>
      </c>
      <c r="G18" s="5">
        <v>6</v>
      </c>
      <c r="I18" s="12" t="s">
        <v>14</v>
      </c>
      <c r="J18" s="5">
        <v>30</v>
      </c>
      <c r="K18" s="5">
        <v>6</v>
      </c>
      <c r="M18" s="12" t="s">
        <v>14</v>
      </c>
      <c r="N18" s="5"/>
      <c r="O18" s="5"/>
      <c r="Q18" s="12" t="s">
        <v>14</v>
      </c>
      <c r="R18" s="5">
        <v>20</v>
      </c>
      <c r="S18" s="6">
        <v>5</v>
      </c>
      <c r="T18" s="4"/>
      <c r="U18" s="12" t="s">
        <v>14</v>
      </c>
      <c r="V18" s="5">
        <v>20</v>
      </c>
      <c r="W18" s="6">
        <v>5</v>
      </c>
    </row>
    <row r="19" spans="1:23">
      <c r="A19" s="11"/>
      <c r="B19" s="5"/>
      <c r="C19" s="5"/>
      <c r="E19" s="11"/>
      <c r="F19" s="5"/>
      <c r="G19" s="5"/>
      <c r="I19" s="11"/>
      <c r="J19" s="5"/>
      <c r="K19" s="5"/>
      <c r="M19" s="11"/>
      <c r="N19" s="5"/>
      <c r="O19" s="5"/>
      <c r="Q19" s="11"/>
      <c r="R19" s="5"/>
      <c r="S19" s="6"/>
      <c r="T19" s="4"/>
      <c r="U19" s="11"/>
      <c r="V19" s="5"/>
      <c r="W19" s="6"/>
    </row>
    <row r="20" spans="1:23">
      <c r="A20" s="12" t="s">
        <v>15</v>
      </c>
      <c r="B20" s="5">
        <v>20</v>
      </c>
      <c r="C20" s="5">
        <v>5</v>
      </c>
      <c r="E20" s="12" t="s">
        <v>15</v>
      </c>
      <c r="F20" s="5">
        <v>30</v>
      </c>
      <c r="G20" s="5">
        <v>6</v>
      </c>
      <c r="I20" s="12" t="s">
        <v>15</v>
      </c>
      <c r="J20" s="5">
        <v>60</v>
      </c>
      <c r="K20" s="5">
        <v>8</v>
      </c>
      <c r="M20" s="12" t="s">
        <v>15</v>
      </c>
      <c r="N20" s="5">
        <v>43</v>
      </c>
      <c r="O20" s="5">
        <v>7</v>
      </c>
      <c r="Q20" s="12" t="s">
        <v>15</v>
      </c>
      <c r="R20" s="5">
        <v>52</v>
      </c>
      <c r="S20" s="6">
        <v>8</v>
      </c>
      <c r="T20" s="4"/>
      <c r="U20" s="12" t="s">
        <v>15</v>
      </c>
      <c r="V20" s="5">
        <v>20</v>
      </c>
      <c r="W20" s="6">
        <v>5</v>
      </c>
    </row>
    <row r="21" spans="1:23">
      <c r="A21" s="11"/>
      <c r="B21" s="5"/>
      <c r="C21" s="5"/>
      <c r="E21" s="11"/>
      <c r="F21" s="5"/>
      <c r="G21" s="5"/>
      <c r="I21" s="11"/>
      <c r="J21" s="5"/>
      <c r="K21" s="5"/>
      <c r="M21" s="11"/>
      <c r="N21" s="5"/>
      <c r="O21" s="5"/>
      <c r="Q21" s="11"/>
      <c r="R21" s="5"/>
      <c r="S21" s="6"/>
      <c r="T21" s="4"/>
      <c r="U21" s="11"/>
      <c r="V21" s="5"/>
      <c r="W21" s="6"/>
    </row>
    <row r="22" spans="1:23">
      <c r="A22" s="13"/>
      <c r="B22" s="5"/>
      <c r="C22" s="5"/>
      <c r="E22" s="13"/>
      <c r="F22" s="5"/>
      <c r="G22" s="5"/>
      <c r="I22" s="13"/>
      <c r="J22" s="5"/>
      <c r="K22" s="5"/>
      <c r="M22" s="13"/>
      <c r="N22" s="5"/>
      <c r="O22" s="5"/>
      <c r="Q22" s="13"/>
      <c r="R22" s="5"/>
      <c r="S22" s="6"/>
      <c r="T22" s="4"/>
      <c r="U22" s="13"/>
      <c r="V22" s="5"/>
      <c r="W22" s="6"/>
    </row>
    <row r="23" spans="1:23" ht="15.6">
      <c r="A23" s="7"/>
      <c r="B23" s="5"/>
      <c r="C23" s="5"/>
      <c r="E23" s="7"/>
      <c r="F23" s="5"/>
      <c r="G23" s="5"/>
      <c r="I23" s="7"/>
      <c r="J23" s="5"/>
      <c r="K23" s="5"/>
      <c r="M23" s="7"/>
      <c r="N23" s="5"/>
      <c r="O23" s="5"/>
      <c r="Q23" s="7"/>
      <c r="R23" s="5"/>
      <c r="S23" s="6"/>
      <c r="T23" s="4"/>
      <c r="U23" s="7"/>
      <c r="V23" s="5"/>
      <c r="W23" s="6"/>
    </row>
    <row r="24" spans="1:23">
      <c r="A24" s="5"/>
      <c r="B24" s="5"/>
      <c r="C24" s="5"/>
      <c r="E24" s="5"/>
      <c r="F24" s="5"/>
      <c r="G24" s="5"/>
      <c r="I24" s="5"/>
      <c r="J24" s="5"/>
      <c r="K24" s="5"/>
      <c r="M24" s="5"/>
      <c r="N24" s="5"/>
      <c r="O24" s="5"/>
      <c r="Q24" s="5"/>
      <c r="R24" s="5"/>
      <c r="S24" s="6"/>
      <c r="T24" s="4"/>
      <c r="U24" s="5"/>
      <c r="V24" s="5"/>
      <c r="W24" s="6"/>
    </row>
    <row r="25" spans="1:23">
      <c r="A25" s="5" t="s">
        <v>16</v>
      </c>
      <c r="B25" s="5">
        <f>SUM(B8:B24)</f>
        <v>100</v>
      </c>
      <c r="C25" s="5">
        <f>COUNT(C8:C24)</f>
        <v>5</v>
      </c>
      <c r="E25" s="5" t="s">
        <v>16</v>
      </c>
      <c r="F25" s="5">
        <f>SUM(F9:F24)</f>
        <v>100</v>
      </c>
      <c r="G25" s="5">
        <f>COUNT(G8:G24)</f>
        <v>5</v>
      </c>
      <c r="I25" s="5" t="s">
        <v>16</v>
      </c>
      <c r="J25" s="5">
        <f>SUM(J8:J24)</f>
        <v>100</v>
      </c>
      <c r="K25" s="5">
        <f>COUNT(K8:K24)</f>
        <v>4</v>
      </c>
      <c r="M25" s="5" t="s">
        <v>16</v>
      </c>
      <c r="N25" s="5">
        <f>SUM(N8:N24)</f>
        <v>100</v>
      </c>
      <c r="O25" s="5">
        <f>COUNT(O8:O24)</f>
        <v>4</v>
      </c>
      <c r="Q25" s="5" t="s">
        <v>16</v>
      </c>
      <c r="R25" s="5">
        <f>SUM(R8:R24)</f>
        <v>100</v>
      </c>
      <c r="S25" s="5">
        <f>COUNT(S8:S24)</f>
        <v>5</v>
      </c>
      <c r="T25" s="4"/>
      <c r="U25" s="5" t="s">
        <v>16</v>
      </c>
      <c r="V25" s="5">
        <f>SUM(V8:V24)</f>
        <v>100</v>
      </c>
      <c r="W25" s="5">
        <f>COUNT(W8:W24)</f>
        <v>6</v>
      </c>
    </row>
    <row r="29" spans="1:23">
      <c r="Q29" s="4"/>
      <c r="R29" s="4"/>
      <c r="S29" s="4"/>
      <c r="T29" s="4"/>
      <c r="U29" s="4"/>
      <c r="V29" s="4"/>
      <c r="W29" s="4"/>
    </row>
    <row r="30" spans="1:23">
      <c r="A30" s="14" t="s">
        <v>17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5"/>
      <c r="R30" s="15"/>
      <c r="S30" s="15"/>
      <c r="T30" s="15"/>
      <c r="U30" s="15"/>
      <c r="V30" s="15"/>
      <c r="W30" s="15"/>
    </row>
    <row r="31" spans="1:23">
      <c r="Q31" s="4"/>
      <c r="R31" s="4"/>
      <c r="S31" s="4"/>
      <c r="T31" s="4"/>
      <c r="U31" s="4"/>
      <c r="V31" s="4"/>
      <c r="W31" s="4"/>
    </row>
    <row r="32" spans="1:23">
      <c r="Q32" s="4"/>
      <c r="R32" s="4"/>
      <c r="S32" s="4"/>
      <c r="T32" s="4"/>
      <c r="U32" s="4"/>
      <c r="V32" s="4"/>
      <c r="W32" s="4"/>
    </row>
    <row r="33" spans="1:23">
      <c r="A33" s="5" t="s">
        <v>18</v>
      </c>
      <c r="C33" s="5" t="s">
        <v>2</v>
      </c>
      <c r="E33" s="5" t="s">
        <v>19</v>
      </c>
      <c r="G33" s="5" t="s">
        <v>2</v>
      </c>
      <c r="I33" s="5" t="s">
        <v>20</v>
      </c>
      <c r="K33" s="5" t="s">
        <v>2</v>
      </c>
      <c r="M33" s="5" t="s">
        <v>21</v>
      </c>
      <c r="O33" s="5" t="s">
        <v>2</v>
      </c>
      <c r="Q33" s="6" t="s">
        <v>22</v>
      </c>
      <c r="R33" s="4"/>
      <c r="S33" s="5" t="s">
        <v>2</v>
      </c>
      <c r="T33" s="4"/>
      <c r="U33" s="6" t="s">
        <v>23</v>
      </c>
      <c r="V33" s="4"/>
      <c r="W33" s="5" t="s">
        <v>2</v>
      </c>
    </row>
    <row r="34" spans="1:23">
      <c r="Q34" s="4"/>
      <c r="R34" s="4"/>
      <c r="S34" s="4"/>
      <c r="T34" s="4"/>
      <c r="U34" s="4"/>
      <c r="V34" s="4"/>
      <c r="W34" s="4"/>
    </row>
    <row r="35" spans="1:23">
      <c r="Q35" s="4"/>
      <c r="R35" s="4"/>
      <c r="S35" s="4"/>
      <c r="T35" s="4"/>
      <c r="U35" s="4"/>
      <c r="V35" s="4"/>
      <c r="W35" s="4"/>
    </row>
    <row r="36" spans="1:23" ht="15.6">
      <c r="A36" s="5"/>
      <c r="B36" s="8" t="s">
        <v>8</v>
      </c>
      <c r="C36" s="8" t="s">
        <v>184</v>
      </c>
      <c r="E36" s="5"/>
      <c r="F36" s="8" t="s">
        <v>8</v>
      </c>
      <c r="G36" s="8" t="s">
        <v>184</v>
      </c>
      <c r="I36" s="5"/>
      <c r="J36" s="8" t="s">
        <v>8</v>
      </c>
      <c r="K36" s="8" t="s">
        <v>184</v>
      </c>
      <c r="M36" s="5"/>
      <c r="N36" s="8" t="s">
        <v>8</v>
      </c>
      <c r="O36" s="8" t="s">
        <v>184</v>
      </c>
      <c r="Q36" s="5"/>
      <c r="R36" s="8" t="s">
        <v>8</v>
      </c>
      <c r="S36" s="8" t="s">
        <v>184</v>
      </c>
      <c r="T36" s="4"/>
      <c r="U36" s="5"/>
      <c r="V36" s="8" t="s">
        <v>8</v>
      </c>
      <c r="W36" s="8" t="s">
        <v>184</v>
      </c>
    </row>
    <row r="37" spans="1:23" ht="15.6">
      <c r="A37" s="8" t="s">
        <v>9</v>
      </c>
      <c r="B37" s="7"/>
      <c r="C37" s="7"/>
      <c r="D37" s="9"/>
      <c r="E37" s="8" t="s">
        <v>9</v>
      </c>
      <c r="F37" s="7"/>
      <c r="G37" s="7"/>
      <c r="H37" s="9"/>
      <c r="I37" s="8" t="s">
        <v>9</v>
      </c>
      <c r="J37" s="7"/>
      <c r="K37" s="7"/>
      <c r="L37" s="9"/>
      <c r="M37" s="8" t="s">
        <v>9</v>
      </c>
      <c r="N37" s="7"/>
      <c r="O37" s="7"/>
      <c r="P37" s="9"/>
      <c r="Q37" s="8" t="s">
        <v>9</v>
      </c>
      <c r="R37" s="7"/>
      <c r="S37" s="19"/>
      <c r="T37" s="10"/>
      <c r="U37" s="8" t="s">
        <v>9</v>
      </c>
      <c r="V37" s="7"/>
      <c r="W37" s="19"/>
    </row>
    <row r="38" spans="1:23">
      <c r="A38" s="11"/>
      <c r="B38" s="5"/>
      <c r="C38" s="5"/>
      <c r="E38" s="11"/>
      <c r="F38" s="5"/>
      <c r="G38" s="5"/>
      <c r="I38" s="11"/>
      <c r="J38" s="5"/>
      <c r="K38" s="5"/>
      <c r="M38" s="11"/>
      <c r="N38" s="5"/>
      <c r="O38" s="5"/>
      <c r="Q38" s="11"/>
      <c r="R38" s="5"/>
      <c r="S38" s="6"/>
      <c r="T38" s="4"/>
      <c r="U38" s="11"/>
      <c r="V38" s="5"/>
      <c r="W38" s="6"/>
    </row>
    <row r="39" spans="1:23">
      <c r="A39" s="12" t="s">
        <v>10</v>
      </c>
      <c r="B39" s="5">
        <v>10</v>
      </c>
      <c r="C39" s="5">
        <v>4</v>
      </c>
      <c r="E39" s="12" t="s">
        <v>10</v>
      </c>
      <c r="F39" s="5">
        <v>4</v>
      </c>
      <c r="G39" s="5">
        <v>1</v>
      </c>
      <c r="I39" s="12" t="s">
        <v>10</v>
      </c>
      <c r="J39" s="5">
        <v>4</v>
      </c>
      <c r="K39" s="5">
        <v>3</v>
      </c>
      <c r="M39" s="12" t="s">
        <v>10</v>
      </c>
      <c r="N39" s="5">
        <v>4</v>
      </c>
      <c r="O39" s="5">
        <v>1</v>
      </c>
      <c r="Q39" s="12" t="s">
        <v>10</v>
      </c>
      <c r="R39" s="5"/>
      <c r="S39" s="6"/>
      <c r="T39" s="4"/>
      <c r="U39" s="12" t="s">
        <v>10</v>
      </c>
      <c r="V39" s="5">
        <v>15</v>
      </c>
      <c r="W39" s="6">
        <v>5</v>
      </c>
    </row>
    <row r="40" spans="1:23">
      <c r="A40" s="11"/>
      <c r="B40" s="5"/>
      <c r="C40" s="5"/>
      <c r="E40" s="11"/>
      <c r="F40" s="5"/>
      <c r="G40" s="5"/>
      <c r="I40" s="11"/>
      <c r="J40" s="5"/>
      <c r="K40" s="5"/>
      <c r="M40" s="11"/>
      <c r="N40" s="5"/>
      <c r="O40" s="5"/>
      <c r="Q40" s="11"/>
      <c r="R40" s="5"/>
      <c r="S40" s="6"/>
      <c r="T40" s="4"/>
      <c r="U40" s="11"/>
      <c r="V40" s="5"/>
      <c r="W40" s="6"/>
    </row>
    <row r="41" spans="1:23">
      <c r="A41" s="12" t="s">
        <v>11</v>
      </c>
      <c r="B41" s="5">
        <v>5</v>
      </c>
      <c r="C41" s="5">
        <v>3</v>
      </c>
      <c r="E41" s="12" t="s">
        <v>11</v>
      </c>
      <c r="F41" s="5"/>
      <c r="G41" s="5"/>
      <c r="I41" s="12" t="s">
        <v>11</v>
      </c>
      <c r="J41" s="5"/>
      <c r="K41" s="5"/>
      <c r="M41" s="12" t="s">
        <v>11</v>
      </c>
      <c r="N41" s="5"/>
      <c r="O41" s="5"/>
      <c r="Q41" s="12" t="s">
        <v>11</v>
      </c>
      <c r="R41" s="5">
        <v>5</v>
      </c>
      <c r="S41" s="6">
        <v>4</v>
      </c>
      <c r="T41" s="4"/>
      <c r="U41" s="12" t="s">
        <v>11</v>
      </c>
      <c r="V41" s="5"/>
      <c r="W41" s="6"/>
    </row>
    <row r="42" spans="1:23">
      <c r="A42" s="11"/>
      <c r="B42" s="5"/>
      <c r="C42" s="5"/>
      <c r="E42" s="11"/>
      <c r="F42" s="5"/>
      <c r="G42" s="5"/>
      <c r="I42" s="11"/>
      <c r="J42" s="5"/>
      <c r="K42" s="5"/>
      <c r="M42" s="11"/>
      <c r="N42" s="5"/>
      <c r="O42" s="5"/>
      <c r="Q42" s="11"/>
      <c r="R42" s="5"/>
      <c r="S42" s="6"/>
      <c r="T42" s="4"/>
      <c r="U42" s="11"/>
      <c r="V42" s="5"/>
      <c r="W42" s="6"/>
    </row>
    <row r="43" spans="1:23">
      <c r="A43" s="12" t="s">
        <v>12</v>
      </c>
      <c r="B43" s="5"/>
      <c r="C43" s="5"/>
      <c r="E43" s="12" t="s">
        <v>12</v>
      </c>
      <c r="F43" s="5"/>
      <c r="G43" s="5"/>
      <c r="I43" s="12" t="s">
        <v>12</v>
      </c>
      <c r="J43" s="5"/>
      <c r="K43" s="5"/>
      <c r="M43" s="12" t="s">
        <v>12</v>
      </c>
      <c r="N43" s="5"/>
      <c r="O43" s="5"/>
      <c r="Q43" s="12" t="s">
        <v>12</v>
      </c>
      <c r="R43" s="5"/>
      <c r="S43" s="6"/>
      <c r="T43" s="4"/>
      <c r="U43" s="12" t="s">
        <v>12</v>
      </c>
      <c r="V43" s="5"/>
      <c r="W43" s="6"/>
    </row>
    <row r="44" spans="1:23">
      <c r="A44" s="11"/>
      <c r="B44" s="5"/>
      <c r="C44" s="5"/>
      <c r="E44" s="11"/>
      <c r="F44" s="5"/>
      <c r="G44" s="5"/>
      <c r="I44" s="11"/>
      <c r="J44" s="5"/>
      <c r="K44" s="5"/>
      <c r="M44" s="11"/>
      <c r="N44" s="5"/>
      <c r="O44" s="5"/>
      <c r="Q44" s="11"/>
      <c r="R44" s="5"/>
      <c r="S44" s="6"/>
      <c r="T44" s="4"/>
      <c r="U44" s="11"/>
      <c r="V44" s="5"/>
      <c r="W44" s="6"/>
    </row>
    <row r="45" spans="1:23">
      <c r="A45" s="12" t="s">
        <v>13</v>
      </c>
      <c r="B45" s="5"/>
      <c r="C45" s="5"/>
      <c r="E45" s="12" t="s">
        <v>13</v>
      </c>
      <c r="F45" s="5"/>
      <c r="G45" s="5"/>
      <c r="I45" s="12" t="s">
        <v>13</v>
      </c>
      <c r="J45" s="5"/>
      <c r="K45" s="5"/>
      <c r="M45" s="12" t="s">
        <v>13</v>
      </c>
      <c r="N45" s="5"/>
      <c r="O45" s="5"/>
      <c r="Q45" s="12" t="s">
        <v>13</v>
      </c>
      <c r="R45" s="5">
        <v>5</v>
      </c>
      <c r="S45" s="6">
        <v>4</v>
      </c>
      <c r="T45" s="4"/>
      <c r="U45" s="12" t="s">
        <v>13</v>
      </c>
      <c r="V45" s="5"/>
      <c r="W45" s="6"/>
    </row>
    <row r="46" spans="1:23">
      <c r="A46" s="11"/>
      <c r="B46" s="5"/>
      <c r="C46" s="5"/>
      <c r="E46" s="11"/>
      <c r="F46" s="5"/>
      <c r="G46" s="5"/>
      <c r="I46" s="11"/>
      <c r="J46" s="5"/>
      <c r="K46" s="5"/>
      <c r="M46" s="11"/>
      <c r="N46" s="5"/>
      <c r="O46" s="5"/>
      <c r="Q46" s="11"/>
      <c r="R46" s="5"/>
      <c r="S46" s="6"/>
      <c r="T46" s="4"/>
      <c r="U46" s="11"/>
      <c r="V46" s="5"/>
      <c r="W46" s="6"/>
    </row>
    <row r="47" spans="1:23">
      <c r="A47" s="12" t="s">
        <v>14</v>
      </c>
      <c r="B47" s="5">
        <v>5</v>
      </c>
      <c r="C47" s="5">
        <v>4</v>
      </c>
      <c r="E47" s="12" t="s">
        <v>14</v>
      </c>
      <c r="F47" s="5">
        <v>4</v>
      </c>
      <c r="G47" s="5">
        <v>1</v>
      </c>
      <c r="I47" s="12" t="s">
        <v>14</v>
      </c>
      <c r="J47" s="5">
        <v>6</v>
      </c>
      <c r="K47" s="5">
        <v>4</v>
      </c>
      <c r="M47" s="12" t="s">
        <v>14</v>
      </c>
      <c r="N47" s="5">
        <v>11</v>
      </c>
      <c r="O47" s="5">
        <v>5</v>
      </c>
      <c r="Q47" s="12" t="s">
        <v>14</v>
      </c>
      <c r="R47" s="5">
        <v>5</v>
      </c>
      <c r="S47" s="6">
        <v>4</v>
      </c>
      <c r="T47" s="4"/>
      <c r="U47" s="12" t="s">
        <v>14</v>
      </c>
      <c r="V47" s="5"/>
      <c r="W47" s="6"/>
    </row>
    <row r="48" spans="1:23">
      <c r="A48" s="11"/>
      <c r="B48" s="5"/>
      <c r="C48" s="5"/>
      <c r="E48" s="11"/>
      <c r="F48" s="5"/>
      <c r="G48" s="5"/>
      <c r="I48" s="11"/>
      <c r="J48" s="5"/>
      <c r="K48" s="5"/>
      <c r="M48" s="11"/>
      <c r="N48" s="5"/>
      <c r="O48" s="5"/>
      <c r="Q48" s="11"/>
      <c r="R48" s="5"/>
      <c r="S48" s="6"/>
      <c r="T48" s="4"/>
      <c r="U48" s="11"/>
      <c r="V48" s="5"/>
      <c r="W48" s="6"/>
    </row>
    <row r="49" spans="1:23">
      <c r="A49" s="12" t="s">
        <v>15</v>
      </c>
      <c r="B49" s="5">
        <v>80</v>
      </c>
      <c r="C49" s="5">
        <v>9</v>
      </c>
      <c r="E49" s="12" t="s">
        <v>15</v>
      </c>
      <c r="F49" s="5">
        <v>92</v>
      </c>
      <c r="G49" s="5">
        <v>10</v>
      </c>
      <c r="I49" s="12" t="s">
        <v>15</v>
      </c>
      <c r="J49" s="5">
        <v>90</v>
      </c>
      <c r="K49" s="5">
        <v>9</v>
      </c>
      <c r="M49" s="12" t="s">
        <v>15</v>
      </c>
      <c r="N49" s="5">
        <v>85</v>
      </c>
      <c r="O49" s="5">
        <v>9</v>
      </c>
      <c r="Q49" s="12" t="s">
        <v>15</v>
      </c>
      <c r="R49" s="5">
        <v>85</v>
      </c>
      <c r="S49" s="6">
        <v>9</v>
      </c>
      <c r="T49" s="4"/>
      <c r="U49" s="12" t="s">
        <v>15</v>
      </c>
      <c r="V49" s="5">
        <v>85</v>
      </c>
      <c r="W49" s="6">
        <v>9</v>
      </c>
    </row>
    <row r="50" spans="1:23">
      <c r="A50" s="11"/>
      <c r="B50" s="5"/>
      <c r="C50" s="5"/>
      <c r="E50" s="11"/>
      <c r="F50" s="5"/>
      <c r="G50" s="5"/>
      <c r="I50" s="11"/>
      <c r="J50" s="5"/>
      <c r="K50" s="5"/>
      <c r="M50" s="11"/>
      <c r="N50" s="5"/>
      <c r="O50" s="5"/>
      <c r="Q50" s="11"/>
      <c r="R50" s="5"/>
      <c r="S50" s="6"/>
      <c r="T50" s="4"/>
      <c r="U50" s="11"/>
      <c r="V50" s="5"/>
      <c r="W50" s="6"/>
    </row>
    <row r="51" spans="1:23">
      <c r="A51" s="13"/>
      <c r="B51" s="5"/>
      <c r="C51" s="5"/>
      <c r="E51" s="13"/>
      <c r="F51" s="5"/>
      <c r="G51" s="5"/>
      <c r="I51" s="13"/>
      <c r="J51" s="5"/>
      <c r="K51" s="5"/>
      <c r="M51" s="13"/>
      <c r="N51" s="5"/>
      <c r="O51" s="5"/>
      <c r="Q51" s="13"/>
      <c r="R51" s="5"/>
      <c r="S51" s="6"/>
      <c r="T51" s="4"/>
      <c r="U51" s="13"/>
      <c r="V51" s="5"/>
      <c r="W51" s="6"/>
    </row>
    <row r="52" spans="1:23" ht="15.6">
      <c r="A52" s="7"/>
      <c r="B52" s="5"/>
      <c r="C52" s="5"/>
      <c r="E52" s="7"/>
      <c r="F52" s="5"/>
      <c r="G52" s="5"/>
      <c r="I52" s="7"/>
      <c r="J52" s="5"/>
      <c r="K52" s="5"/>
      <c r="M52" s="7"/>
      <c r="N52" s="5"/>
      <c r="O52" s="5"/>
      <c r="Q52" s="7"/>
      <c r="R52" s="5"/>
      <c r="S52" s="6"/>
      <c r="T52" s="4"/>
      <c r="U52" s="7"/>
      <c r="V52" s="5"/>
      <c r="W52" s="6"/>
    </row>
    <row r="53" spans="1:23">
      <c r="A53" s="5"/>
      <c r="B53" s="5"/>
      <c r="C53" s="5"/>
      <c r="E53" s="5"/>
      <c r="F53" s="5"/>
      <c r="G53" s="5"/>
      <c r="I53" s="5"/>
      <c r="J53" s="5"/>
      <c r="K53" s="5"/>
      <c r="M53" s="5"/>
      <c r="N53" s="5"/>
      <c r="O53" s="5"/>
      <c r="Q53" s="5"/>
      <c r="R53" s="5"/>
      <c r="S53" s="6"/>
      <c r="T53" s="4"/>
      <c r="U53" s="5"/>
      <c r="V53" s="5"/>
      <c r="W53" s="6"/>
    </row>
    <row r="54" spans="1:23">
      <c r="A54" s="5" t="s">
        <v>16</v>
      </c>
      <c r="B54" s="5">
        <f>SUM(B37:B53)</f>
        <v>100</v>
      </c>
      <c r="C54" s="5">
        <f>COUNT(C37:C53)</f>
        <v>4</v>
      </c>
      <c r="E54" s="5" t="s">
        <v>16</v>
      </c>
      <c r="F54" s="5">
        <f>SUM(F37:F53)</f>
        <v>100</v>
      </c>
      <c r="G54" s="5">
        <f>COUNT(G37:G53)</f>
        <v>3</v>
      </c>
      <c r="I54" s="5" t="s">
        <v>16</v>
      </c>
      <c r="J54" s="5">
        <f>SUM(J38:J53)</f>
        <v>100</v>
      </c>
      <c r="K54" s="5">
        <f>COUNT(K37:K53)</f>
        <v>3</v>
      </c>
      <c r="M54" s="5" t="s">
        <v>16</v>
      </c>
      <c r="N54" s="5">
        <f>SUM(N37:N53)</f>
        <v>100</v>
      </c>
      <c r="O54" s="5">
        <f>COUNT(O37:O53)</f>
        <v>3</v>
      </c>
      <c r="Q54" s="5" t="s">
        <v>16</v>
      </c>
      <c r="R54" s="5">
        <f>SUM(R37:R53)</f>
        <v>100</v>
      </c>
      <c r="S54" s="5">
        <f>COUNT(S37:S53)</f>
        <v>4</v>
      </c>
      <c r="T54" s="4"/>
      <c r="U54" s="5" t="s">
        <v>16</v>
      </c>
      <c r="V54" s="5">
        <f>SUM(V37:V53)</f>
        <v>100</v>
      </c>
      <c r="W54" s="5">
        <f>COUNT(W37:W53)</f>
        <v>2</v>
      </c>
    </row>
    <row r="56" spans="1:23">
      <c r="S56" s="4"/>
      <c r="T56" s="4"/>
      <c r="W56" s="4"/>
    </row>
    <row r="57" spans="1:23">
      <c r="T57" s="4"/>
    </row>
    <row r="58" spans="1:23">
      <c r="Q58" s="4"/>
      <c r="R58" s="4"/>
      <c r="S58" s="4"/>
      <c r="T58" s="4"/>
      <c r="U58" s="4"/>
      <c r="V58" s="4"/>
      <c r="W58" s="4"/>
    </row>
    <row r="59" spans="1:23">
      <c r="A59" s="16" t="s">
        <v>24</v>
      </c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8"/>
      <c r="R59" s="18"/>
      <c r="S59" s="18"/>
      <c r="T59" s="18"/>
      <c r="U59" s="18"/>
      <c r="V59" s="18"/>
      <c r="W59" s="18"/>
    </row>
    <row r="60" spans="1:23">
      <c r="Q60" s="4"/>
      <c r="R60" s="4"/>
      <c r="S60" s="4"/>
      <c r="T60" s="4"/>
      <c r="U60" s="4"/>
      <c r="V60" s="4"/>
      <c r="W60" s="4"/>
    </row>
    <row r="61" spans="1:23">
      <c r="Q61" s="4"/>
      <c r="R61" s="4"/>
      <c r="S61" s="4"/>
      <c r="T61" s="4"/>
      <c r="U61" s="4"/>
      <c r="V61" s="4"/>
      <c r="W61" s="4"/>
    </row>
    <row r="62" spans="1:23">
      <c r="A62" s="5" t="s">
        <v>25</v>
      </c>
      <c r="C62" s="5" t="s">
        <v>2</v>
      </c>
      <c r="E62" s="5" t="s">
        <v>26</v>
      </c>
      <c r="G62" s="5" t="s">
        <v>2</v>
      </c>
      <c r="I62" s="5" t="s">
        <v>27</v>
      </c>
      <c r="K62" s="5" t="s">
        <v>2</v>
      </c>
      <c r="M62" s="5" t="s">
        <v>28</v>
      </c>
      <c r="O62" s="5" t="s">
        <v>2</v>
      </c>
      <c r="Q62" s="6" t="s">
        <v>29</v>
      </c>
      <c r="R62" s="4"/>
      <c r="S62" s="5" t="s">
        <v>2</v>
      </c>
      <c r="T62" s="4"/>
      <c r="U62" s="6" t="s">
        <v>30</v>
      </c>
      <c r="V62" s="4"/>
      <c r="W62" s="5" t="s">
        <v>2</v>
      </c>
    </row>
    <row r="63" spans="1:23">
      <c r="Q63" s="4"/>
      <c r="R63" s="4"/>
      <c r="S63" s="4"/>
      <c r="T63" s="4"/>
      <c r="U63" s="4"/>
      <c r="V63" s="4"/>
      <c r="W63" s="4"/>
    </row>
    <row r="64" spans="1:23">
      <c r="Q64" s="4"/>
      <c r="R64" s="4"/>
      <c r="S64" s="4"/>
      <c r="T64" s="4"/>
      <c r="U64" s="4"/>
      <c r="V64" s="4"/>
      <c r="W64" s="4"/>
    </row>
    <row r="65" spans="1:23" ht="15.6">
      <c r="A65" s="5"/>
      <c r="B65" s="8" t="s">
        <v>8</v>
      </c>
      <c r="C65" s="8" t="s">
        <v>184</v>
      </c>
      <c r="E65" s="5"/>
      <c r="F65" s="8" t="s">
        <v>8</v>
      </c>
      <c r="G65" s="8" t="s">
        <v>184</v>
      </c>
      <c r="I65" s="5"/>
      <c r="J65" s="8" t="s">
        <v>8</v>
      </c>
      <c r="K65" s="8" t="s">
        <v>184</v>
      </c>
      <c r="M65" s="5"/>
      <c r="N65" s="8" t="s">
        <v>8</v>
      </c>
      <c r="O65" s="8" t="s">
        <v>184</v>
      </c>
      <c r="Q65" s="5"/>
      <c r="R65" s="8" t="s">
        <v>8</v>
      </c>
      <c r="S65" s="8" t="s">
        <v>184</v>
      </c>
      <c r="T65" s="4"/>
      <c r="U65" s="5"/>
      <c r="V65" s="8" t="s">
        <v>8</v>
      </c>
      <c r="W65" s="8" t="s">
        <v>184</v>
      </c>
    </row>
    <row r="66" spans="1:23" ht="15.6">
      <c r="A66" s="8" t="s">
        <v>9</v>
      </c>
      <c r="B66" s="7"/>
      <c r="C66" s="7"/>
      <c r="D66" s="9"/>
      <c r="E66" s="8" t="s">
        <v>9</v>
      </c>
      <c r="F66" s="7"/>
      <c r="G66" s="7"/>
      <c r="H66" s="9"/>
      <c r="I66" s="8" t="s">
        <v>9</v>
      </c>
      <c r="J66" s="7"/>
      <c r="K66" s="7"/>
      <c r="L66" s="9"/>
      <c r="M66" s="8" t="s">
        <v>9</v>
      </c>
      <c r="N66" s="7"/>
      <c r="O66" s="7"/>
      <c r="P66" s="9"/>
      <c r="Q66" s="8" t="s">
        <v>9</v>
      </c>
      <c r="R66" s="7"/>
      <c r="S66" s="19"/>
      <c r="T66" s="10"/>
      <c r="U66" s="8" t="s">
        <v>9</v>
      </c>
      <c r="V66" s="7"/>
      <c r="W66" s="19"/>
    </row>
    <row r="67" spans="1:23">
      <c r="A67" s="11"/>
      <c r="B67" s="5"/>
      <c r="C67" s="5"/>
      <c r="E67" s="11"/>
      <c r="F67" s="5"/>
      <c r="G67" s="5"/>
      <c r="I67" s="11"/>
      <c r="J67" s="5"/>
      <c r="K67" s="5"/>
      <c r="M67" s="11"/>
      <c r="N67" s="5"/>
      <c r="O67" s="5"/>
      <c r="Q67" s="11"/>
      <c r="R67" s="5"/>
      <c r="S67" s="6"/>
      <c r="T67" s="4"/>
      <c r="U67" s="11"/>
      <c r="V67" s="5"/>
      <c r="W67" s="6"/>
    </row>
    <row r="68" spans="1:23">
      <c r="A68" s="12" t="s">
        <v>10</v>
      </c>
      <c r="B68" s="5">
        <v>4</v>
      </c>
      <c r="C68" s="5">
        <v>1</v>
      </c>
      <c r="E68" s="12" t="s">
        <v>10</v>
      </c>
      <c r="F68" s="5"/>
      <c r="G68" s="5"/>
      <c r="I68" s="12" t="s">
        <v>10</v>
      </c>
      <c r="J68" s="5"/>
      <c r="K68" s="5"/>
      <c r="M68" s="12" t="s">
        <v>10</v>
      </c>
      <c r="N68" s="5"/>
      <c r="O68" s="5"/>
      <c r="Q68" s="12" t="s">
        <v>10</v>
      </c>
      <c r="R68" s="5">
        <v>19</v>
      </c>
      <c r="S68" s="6">
        <v>5</v>
      </c>
      <c r="T68" s="4"/>
      <c r="U68" s="12" t="s">
        <v>10</v>
      </c>
      <c r="V68" s="5"/>
      <c r="W68" s="6"/>
    </row>
    <row r="69" spans="1:23">
      <c r="A69" s="11"/>
      <c r="B69" s="5"/>
      <c r="C69" s="5"/>
      <c r="E69" s="11"/>
      <c r="F69" s="5"/>
      <c r="G69" s="5"/>
      <c r="I69" s="11"/>
      <c r="J69" s="5"/>
      <c r="K69" s="5"/>
      <c r="M69" s="11"/>
      <c r="N69" s="20"/>
      <c r="O69" s="5"/>
      <c r="Q69" s="11"/>
      <c r="R69" s="5"/>
      <c r="S69" s="6"/>
      <c r="T69" s="4"/>
      <c r="U69" s="11"/>
      <c r="V69" s="5"/>
      <c r="W69" s="6"/>
    </row>
    <row r="70" spans="1:23">
      <c r="A70" s="12" t="s">
        <v>11</v>
      </c>
      <c r="B70" s="5"/>
      <c r="C70" s="5"/>
      <c r="E70" s="12" t="s">
        <v>11</v>
      </c>
      <c r="F70" s="5">
        <v>20</v>
      </c>
      <c r="G70" s="5">
        <v>5</v>
      </c>
      <c r="I70" s="12" t="s">
        <v>11</v>
      </c>
      <c r="J70" s="5">
        <v>5</v>
      </c>
      <c r="K70" s="5">
        <v>4</v>
      </c>
      <c r="M70" s="12" t="s">
        <v>11</v>
      </c>
      <c r="N70" s="5">
        <v>5</v>
      </c>
      <c r="O70" s="5">
        <v>2</v>
      </c>
      <c r="Q70" s="12" t="s">
        <v>11</v>
      </c>
      <c r="R70" s="5">
        <v>19</v>
      </c>
      <c r="S70" s="6">
        <v>5</v>
      </c>
      <c r="T70" s="4"/>
      <c r="U70" s="12" t="s">
        <v>11</v>
      </c>
      <c r="V70" s="5">
        <v>10</v>
      </c>
      <c r="W70" s="6">
        <v>4</v>
      </c>
    </row>
    <row r="71" spans="1:23">
      <c r="A71" s="11"/>
      <c r="B71" s="5"/>
      <c r="C71" s="5"/>
      <c r="E71" s="11"/>
      <c r="F71" s="5"/>
      <c r="G71" s="5"/>
      <c r="I71" s="11"/>
      <c r="J71" s="5"/>
      <c r="K71" s="5"/>
      <c r="M71" s="11"/>
      <c r="N71" s="5"/>
      <c r="O71" s="5"/>
      <c r="Q71" s="11"/>
      <c r="R71" s="5"/>
      <c r="S71" s="6"/>
      <c r="T71" s="4"/>
      <c r="U71" s="11"/>
      <c r="V71" s="5"/>
      <c r="W71" s="6"/>
    </row>
    <row r="72" spans="1:23">
      <c r="A72" s="12" t="s">
        <v>12</v>
      </c>
      <c r="B72" s="5"/>
      <c r="C72" s="5"/>
      <c r="E72" s="12" t="s">
        <v>12</v>
      </c>
      <c r="F72" s="5">
        <v>5</v>
      </c>
      <c r="G72" s="5">
        <v>4</v>
      </c>
      <c r="I72" s="12" t="s">
        <v>12</v>
      </c>
      <c r="J72" s="5">
        <v>5</v>
      </c>
      <c r="K72" s="5">
        <v>4</v>
      </c>
      <c r="M72" s="12" t="s">
        <v>12</v>
      </c>
      <c r="N72" s="5">
        <v>10</v>
      </c>
      <c r="O72" s="5">
        <v>4</v>
      </c>
      <c r="Q72" s="12" t="s">
        <v>12</v>
      </c>
      <c r="R72" s="5">
        <v>19</v>
      </c>
      <c r="S72" s="6">
        <v>5</v>
      </c>
      <c r="T72" s="4"/>
      <c r="U72" s="12" t="s">
        <v>12</v>
      </c>
      <c r="V72" s="5">
        <v>10</v>
      </c>
      <c r="W72" s="6">
        <v>4</v>
      </c>
    </row>
    <row r="73" spans="1:23">
      <c r="A73" s="11"/>
      <c r="B73" s="5"/>
      <c r="C73" s="5"/>
      <c r="E73" s="11"/>
      <c r="F73" s="5"/>
      <c r="G73" s="5"/>
      <c r="I73" s="11"/>
      <c r="J73" s="5"/>
      <c r="K73" s="5"/>
      <c r="M73" s="11"/>
      <c r="N73" s="5"/>
      <c r="O73" s="5"/>
      <c r="Q73" s="11"/>
      <c r="R73" s="5"/>
      <c r="S73" s="6"/>
      <c r="T73" s="4"/>
      <c r="U73" s="11"/>
      <c r="V73" s="5"/>
      <c r="W73" s="6"/>
    </row>
    <row r="74" spans="1:23">
      <c r="A74" s="12" t="s">
        <v>13</v>
      </c>
      <c r="B74" s="5">
        <v>30</v>
      </c>
      <c r="C74" s="5">
        <v>6</v>
      </c>
      <c r="E74" s="12" t="s">
        <v>13</v>
      </c>
      <c r="F74" s="5">
        <v>25</v>
      </c>
      <c r="G74" s="5">
        <v>5</v>
      </c>
      <c r="I74" s="12" t="s">
        <v>13</v>
      </c>
      <c r="J74" s="5">
        <v>40</v>
      </c>
      <c r="K74" s="5">
        <v>7</v>
      </c>
      <c r="M74" s="12" t="s">
        <v>13</v>
      </c>
      <c r="N74" s="5">
        <v>45</v>
      </c>
      <c r="O74" s="5">
        <v>7</v>
      </c>
      <c r="Q74" s="12" t="s">
        <v>13</v>
      </c>
      <c r="R74" s="5">
        <v>19</v>
      </c>
      <c r="S74" s="6">
        <v>5</v>
      </c>
      <c r="T74" s="4"/>
      <c r="U74" s="12" t="s">
        <v>13</v>
      </c>
      <c r="V74" s="5">
        <v>35</v>
      </c>
      <c r="W74" s="6">
        <v>7</v>
      </c>
    </row>
    <row r="75" spans="1:23">
      <c r="A75" s="11"/>
      <c r="B75" s="5"/>
      <c r="C75" s="5"/>
      <c r="E75" s="11"/>
      <c r="F75" s="5"/>
      <c r="G75" s="5"/>
      <c r="I75" s="11"/>
      <c r="J75" s="5"/>
      <c r="K75" s="5"/>
      <c r="M75" s="11"/>
      <c r="N75" s="5"/>
      <c r="O75" s="5"/>
      <c r="Q75" s="11"/>
      <c r="R75" s="5"/>
      <c r="S75" s="6"/>
      <c r="T75" s="4"/>
      <c r="U75" s="11"/>
      <c r="V75" s="5"/>
      <c r="W75" s="6"/>
    </row>
    <row r="76" spans="1:23">
      <c r="A76" s="12" t="s">
        <v>14</v>
      </c>
      <c r="B76" s="5">
        <v>46</v>
      </c>
      <c r="C76" s="5">
        <v>7</v>
      </c>
      <c r="E76" s="12" t="s">
        <v>14</v>
      </c>
      <c r="F76" s="5">
        <v>25</v>
      </c>
      <c r="G76" s="5">
        <v>5</v>
      </c>
      <c r="I76" s="12" t="s">
        <v>14</v>
      </c>
      <c r="J76" s="5">
        <v>40</v>
      </c>
      <c r="K76" s="5">
        <v>7</v>
      </c>
      <c r="M76" s="12" t="s">
        <v>14</v>
      </c>
      <c r="N76" s="5">
        <v>30</v>
      </c>
      <c r="O76" s="5">
        <v>6</v>
      </c>
      <c r="Q76" s="12" t="s">
        <v>14</v>
      </c>
      <c r="R76" s="5">
        <v>19</v>
      </c>
      <c r="S76" s="6">
        <v>5</v>
      </c>
      <c r="T76" s="4"/>
      <c r="U76" s="12" t="s">
        <v>14</v>
      </c>
      <c r="V76" s="5">
        <v>25</v>
      </c>
      <c r="W76" s="6">
        <v>5</v>
      </c>
    </row>
    <row r="77" spans="1:23">
      <c r="A77" s="11"/>
      <c r="B77" s="5"/>
      <c r="C77" s="5"/>
      <c r="E77" s="11"/>
      <c r="F77" s="5"/>
      <c r="G77" s="5"/>
      <c r="I77" s="11"/>
      <c r="J77" s="5"/>
      <c r="K77" s="5"/>
      <c r="M77" s="11"/>
      <c r="N77" s="5"/>
      <c r="O77" s="5"/>
      <c r="Q77" s="11"/>
      <c r="R77" s="5"/>
      <c r="S77" s="6"/>
      <c r="T77" s="4"/>
      <c r="U77" s="11"/>
      <c r="V77" s="5"/>
      <c r="W77" s="6"/>
    </row>
    <row r="78" spans="1:23">
      <c r="A78" s="12" t="s">
        <v>15</v>
      </c>
      <c r="B78" s="5">
        <v>20</v>
      </c>
      <c r="C78" s="5">
        <v>5</v>
      </c>
      <c r="E78" s="12" t="s">
        <v>15</v>
      </c>
      <c r="F78" s="5">
        <v>25</v>
      </c>
      <c r="G78" s="5">
        <v>5</v>
      </c>
      <c r="I78" s="12" t="s">
        <v>15</v>
      </c>
      <c r="J78" s="5">
        <v>10</v>
      </c>
      <c r="K78" s="5">
        <v>4</v>
      </c>
      <c r="M78" s="12" t="s">
        <v>15</v>
      </c>
      <c r="N78" s="5">
        <v>10</v>
      </c>
      <c r="O78" s="5">
        <v>4</v>
      </c>
      <c r="Q78" s="12" t="s">
        <v>15</v>
      </c>
      <c r="R78" s="5">
        <v>5</v>
      </c>
      <c r="S78" s="6">
        <v>4</v>
      </c>
      <c r="T78" s="4"/>
      <c r="U78" s="12" t="s">
        <v>15</v>
      </c>
      <c r="V78" s="5">
        <v>20</v>
      </c>
      <c r="W78" s="6">
        <v>5</v>
      </c>
    </row>
    <row r="79" spans="1:23">
      <c r="A79" s="11"/>
      <c r="B79" s="5"/>
      <c r="C79" s="5"/>
      <c r="E79" s="11"/>
      <c r="F79" s="5"/>
      <c r="G79" s="5"/>
      <c r="I79" s="11"/>
      <c r="J79" s="5"/>
      <c r="K79" s="5"/>
      <c r="M79" s="11"/>
      <c r="N79" s="5"/>
      <c r="O79" s="5"/>
      <c r="Q79" s="11"/>
      <c r="R79" s="5"/>
      <c r="S79" s="6"/>
      <c r="T79" s="4"/>
      <c r="U79" s="11"/>
      <c r="V79" s="5"/>
      <c r="W79" s="6"/>
    </row>
    <row r="80" spans="1:23">
      <c r="A80" s="13"/>
      <c r="B80" s="5"/>
      <c r="C80" s="5"/>
      <c r="E80" s="13"/>
      <c r="F80" s="5"/>
      <c r="G80" s="5"/>
      <c r="I80" s="13"/>
      <c r="J80" s="5"/>
      <c r="K80" s="5"/>
      <c r="M80" s="13"/>
      <c r="N80" s="5"/>
      <c r="O80" s="5"/>
      <c r="Q80" s="13"/>
      <c r="R80" s="5"/>
      <c r="S80" s="6"/>
      <c r="T80" s="4"/>
      <c r="U80" s="13"/>
      <c r="V80" s="5"/>
      <c r="W80" s="6"/>
    </row>
    <row r="81" spans="1:23" ht="15.6">
      <c r="A81" s="7"/>
      <c r="B81" s="5"/>
      <c r="C81" s="5"/>
      <c r="E81" s="7"/>
      <c r="F81" s="5"/>
      <c r="G81" s="5"/>
      <c r="I81" s="7"/>
      <c r="J81" s="5"/>
      <c r="K81" s="5"/>
      <c r="M81" s="7"/>
      <c r="N81" s="5"/>
      <c r="O81" s="5"/>
      <c r="Q81" s="7"/>
      <c r="R81" s="5"/>
      <c r="S81" s="6"/>
      <c r="T81" s="4"/>
      <c r="U81" s="7"/>
      <c r="V81" s="5"/>
      <c r="W81" s="6"/>
    </row>
    <row r="82" spans="1:23">
      <c r="A82" s="5"/>
      <c r="B82" s="5"/>
      <c r="C82" s="5"/>
      <c r="E82" s="5"/>
      <c r="F82" s="5"/>
      <c r="G82" s="5"/>
      <c r="I82" s="5"/>
      <c r="J82" s="5"/>
      <c r="K82" s="5"/>
      <c r="M82" s="5"/>
      <c r="N82" s="5"/>
      <c r="O82" s="5"/>
      <c r="Q82" s="5"/>
      <c r="R82" s="5"/>
      <c r="S82" s="6"/>
      <c r="T82" s="4"/>
      <c r="U82" s="5"/>
      <c r="V82" s="5"/>
      <c r="W82" s="6"/>
    </row>
    <row r="83" spans="1:23">
      <c r="A83" s="5" t="s">
        <v>16</v>
      </c>
      <c r="B83" s="5">
        <f>SUM(B66:B82)</f>
        <v>100</v>
      </c>
      <c r="C83" s="5">
        <f>COUNT(C66:C82)</f>
        <v>4</v>
      </c>
      <c r="E83" s="5" t="s">
        <v>16</v>
      </c>
      <c r="F83" s="5">
        <f>SUM(F66:F82)</f>
        <v>100</v>
      </c>
      <c r="G83" s="5">
        <f>COUNT(G66:G82)</f>
        <v>5</v>
      </c>
      <c r="I83" s="5" t="s">
        <v>16</v>
      </c>
      <c r="J83" s="5">
        <f>SUM(J66:J82)</f>
        <v>100</v>
      </c>
      <c r="K83" s="5">
        <f>COUNT(K66:K82)</f>
        <v>5</v>
      </c>
      <c r="M83" s="5" t="s">
        <v>16</v>
      </c>
      <c r="N83" s="5">
        <f>SUM(N66:N82)</f>
        <v>100</v>
      </c>
      <c r="O83" s="5">
        <f>COUNT(O66:O82)</f>
        <v>5</v>
      </c>
      <c r="Q83" s="5" t="s">
        <v>16</v>
      </c>
      <c r="R83" s="5">
        <f>SUM(R66:R82)</f>
        <v>100</v>
      </c>
      <c r="S83" s="5">
        <f>COUNT(S66:S82)</f>
        <v>6</v>
      </c>
      <c r="T83" s="4"/>
      <c r="U83" s="5" t="s">
        <v>16</v>
      </c>
      <c r="V83" s="5">
        <f>SUM(V66:V82)</f>
        <v>100</v>
      </c>
      <c r="W83" s="5">
        <f>COUNT(W66:W82)</f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3"/>
  <sheetViews>
    <sheetView topLeftCell="I147" workbookViewId="0">
      <selection sqref="A1:S153"/>
    </sheetView>
  </sheetViews>
  <sheetFormatPr defaultColWidth="10.90625" defaultRowHeight="15"/>
  <cols>
    <col min="1" max="1" width="13.453125" bestFit="1" customWidth="1"/>
    <col min="2" max="2" width="17.1796875" bestFit="1" customWidth="1"/>
    <col min="3" max="3" width="14.1796875" bestFit="1" customWidth="1"/>
    <col min="4" max="4" width="10.1796875" bestFit="1" customWidth="1"/>
    <col min="5" max="5" width="16" bestFit="1" customWidth="1"/>
    <col min="6" max="6" width="15.6328125" bestFit="1" customWidth="1"/>
    <col min="7" max="7" width="13.1796875" bestFit="1" customWidth="1"/>
    <col min="8" max="8" width="13.453125" bestFit="1" customWidth="1"/>
    <col min="9" max="9" width="14" bestFit="1" customWidth="1"/>
    <col min="10" max="12" width="12.1796875" bestFit="1" customWidth="1"/>
    <col min="13" max="13" width="11.81640625" bestFit="1" customWidth="1"/>
    <col min="14" max="14" width="19.1796875" bestFit="1" customWidth="1"/>
    <col min="15" max="15" width="15.6328125" bestFit="1" customWidth="1"/>
    <col min="16" max="16" width="13" bestFit="1" customWidth="1"/>
    <col min="17" max="17" width="16" bestFit="1" customWidth="1"/>
    <col min="18" max="18" width="15.1796875" bestFit="1" customWidth="1"/>
    <col min="19" max="19" width="14.453125" bestFit="1" customWidth="1"/>
  </cols>
  <sheetData>
    <row r="1" spans="1:19">
      <c r="A1" t="s">
        <v>183</v>
      </c>
      <c r="B1" s="11" t="s">
        <v>1</v>
      </c>
      <c r="C1" s="11" t="s">
        <v>3</v>
      </c>
      <c r="D1" s="11" t="s">
        <v>4</v>
      </c>
      <c r="E1" s="11" t="s">
        <v>5</v>
      </c>
      <c r="F1" s="21" t="s">
        <v>6</v>
      </c>
      <c r="G1" s="21" t="s">
        <v>7</v>
      </c>
      <c r="H1" s="5" t="s">
        <v>18</v>
      </c>
      <c r="I1" s="5" t="s">
        <v>19</v>
      </c>
      <c r="J1" s="5" t="s">
        <v>20</v>
      </c>
      <c r="K1" s="5" t="s">
        <v>21</v>
      </c>
      <c r="L1" s="6" t="s">
        <v>22</v>
      </c>
      <c r="M1" s="6" t="s">
        <v>23</v>
      </c>
      <c r="N1" s="5" t="s">
        <v>25</v>
      </c>
      <c r="O1" s="5" t="s">
        <v>26</v>
      </c>
      <c r="P1" s="5" t="s">
        <v>27</v>
      </c>
      <c r="Q1" s="5" t="s">
        <v>28</v>
      </c>
      <c r="R1" s="6" t="s">
        <v>29</v>
      </c>
      <c r="S1" s="6" t="s">
        <v>30</v>
      </c>
    </row>
    <row r="2" spans="1:19">
      <c r="A2" t="s">
        <v>31</v>
      </c>
      <c r="B2" s="22">
        <v>1</v>
      </c>
      <c r="C2" s="22">
        <v>1</v>
      </c>
      <c r="D2" s="23"/>
      <c r="E2" s="23"/>
      <c r="F2" s="22">
        <v>1</v>
      </c>
      <c r="G2" s="23"/>
      <c r="H2" s="22">
        <v>1</v>
      </c>
      <c r="I2" s="22">
        <v>1</v>
      </c>
      <c r="J2" s="23"/>
      <c r="K2" s="23"/>
      <c r="L2" s="22">
        <v>1</v>
      </c>
      <c r="M2" s="22">
        <v>1</v>
      </c>
      <c r="N2" s="23"/>
      <c r="O2" s="23"/>
      <c r="P2" s="23"/>
      <c r="Q2" s="23"/>
    </row>
    <row r="3" spans="1:19">
      <c r="A3" t="s">
        <v>32</v>
      </c>
      <c r="B3" s="22">
        <v>1</v>
      </c>
      <c r="C3" s="22">
        <v>1</v>
      </c>
      <c r="D3" s="22">
        <v>1</v>
      </c>
      <c r="E3" s="23"/>
      <c r="F3" s="22">
        <v>1</v>
      </c>
      <c r="G3" s="23"/>
      <c r="H3" s="23"/>
      <c r="I3" s="23"/>
      <c r="J3" s="22">
        <v>1</v>
      </c>
      <c r="K3" s="23"/>
      <c r="L3" s="22">
        <v>1</v>
      </c>
      <c r="M3" s="22">
        <v>1</v>
      </c>
      <c r="N3" s="22">
        <v>1</v>
      </c>
      <c r="O3" s="23"/>
      <c r="P3" s="23"/>
      <c r="Q3" s="22">
        <v>1</v>
      </c>
    </row>
    <row r="4" spans="1:19">
      <c r="A4" t="s">
        <v>33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2">
        <v>1</v>
      </c>
      <c r="P4" s="24">
        <v>1</v>
      </c>
      <c r="Q4" s="23"/>
    </row>
    <row r="5" spans="1:19">
      <c r="A5" t="s">
        <v>34</v>
      </c>
      <c r="B5" s="23"/>
      <c r="C5" s="22">
        <v>1</v>
      </c>
      <c r="D5" s="23"/>
      <c r="E5" s="22">
        <v>1</v>
      </c>
      <c r="F5" s="23"/>
      <c r="G5" s="22">
        <v>1</v>
      </c>
      <c r="H5" s="23"/>
      <c r="I5" s="22">
        <v>1</v>
      </c>
      <c r="J5" s="23"/>
      <c r="K5" s="23"/>
      <c r="L5" s="23"/>
      <c r="M5" s="23"/>
      <c r="N5" s="23"/>
      <c r="O5" s="23"/>
      <c r="P5" s="23"/>
      <c r="Q5" s="23"/>
    </row>
    <row r="6" spans="1:19">
      <c r="A6" t="s">
        <v>35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4">
        <v>1</v>
      </c>
      <c r="O6" s="24">
        <v>1</v>
      </c>
      <c r="P6" s="23"/>
      <c r="Q6" s="23"/>
      <c r="S6" s="24">
        <v>1</v>
      </c>
    </row>
    <row r="7" spans="1:19">
      <c r="A7" t="s">
        <v>36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2">
        <v>1</v>
      </c>
      <c r="Q7" s="22">
        <v>1</v>
      </c>
      <c r="R7" s="22">
        <v>1</v>
      </c>
      <c r="S7" s="22">
        <v>1</v>
      </c>
    </row>
    <row r="8" spans="1:19">
      <c r="A8" t="s">
        <v>37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2">
        <v>1</v>
      </c>
    </row>
    <row r="9" spans="1:19">
      <c r="A9" t="s">
        <v>38</v>
      </c>
      <c r="B9" s="22">
        <v>1</v>
      </c>
      <c r="C9" s="22">
        <v>1</v>
      </c>
      <c r="D9" s="22">
        <v>1</v>
      </c>
      <c r="E9" s="22">
        <v>1</v>
      </c>
      <c r="F9" s="22">
        <v>1</v>
      </c>
      <c r="G9" s="22">
        <v>1</v>
      </c>
      <c r="H9" s="22">
        <v>1</v>
      </c>
      <c r="I9" s="23"/>
      <c r="J9" s="22">
        <v>1</v>
      </c>
      <c r="K9" s="22">
        <v>1</v>
      </c>
      <c r="L9" s="22">
        <v>1</v>
      </c>
      <c r="M9" s="23"/>
      <c r="N9" s="23"/>
      <c r="O9" s="22">
        <v>1</v>
      </c>
      <c r="P9" s="22">
        <v>1</v>
      </c>
      <c r="Q9" s="22">
        <v>1</v>
      </c>
      <c r="S9" s="22">
        <v>1</v>
      </c>
    </row>
    <row r="10" spans="1:19">
      <c r="A10" t="s">
        <v>39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2">
        <v>1</v>
      </c>
    </row>
    <row r="11" spans="1:19">
      <c r="A11" t="s">
        <v>40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</row>
    <row r="12" spans="1:19">
      <c r="A12" t="s">
        <v>41</v>
      </c>
      <c r="B12" s="23"/>
      <c r="C12" s="23"/>
      <c r="D12" s="23"/>
      <c r="E12" s="22">
        <v>1</v>
      </c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</row>
    <row r="13" spans="1:19">
      <c r="A13" t="s">
        <v>42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2">
        <v>1</v>
      </c>
    </row>
    <row r="14" spans="1:19">
      <c r="A14" t="s">
        <v>43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2">
        <v>1</v>
      </c>
      <c r="O14" s="23"/>
      <c r="P14" s="23"/>
      <c r="Q14" s="23"/>
      <c r="R14" s="22">
        <v>1</v>
      </c>
    </row>
    <row r="15" spans="1:19">
      <c r="A15" t="s">
        <v>44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2">
        <v>1</v>
      </c>
      <c r="Q15" s="23"/>
    </row>
    <row r="16" spans="1:19">
      <c r="A16" t="s">
        <v>45</v>
      </c>
      <c r="B16" s="23"/>
      <c r="C16" s="23"/>
      <c r="D16" s="24">
        <v>1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</row>
    <row r="17" spans="1:19">
      <c r="A17" t="s">
        <v>46</v>
      </c>
      <c r="B17" s="23"/>
      <c r="C17" s="23"/>
      <c r="D17" s="23"/>
      <c r="E17" s="22">
        <v>1</v>
      </c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1:19">
      <c r="A18" t="s">
        <v>47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2">
        <v>1</v>
      </c>
    </row>
    <row r="19" spans="1:19">
      <c r="A19" t="s">
        <v>48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4">
        <v>1</v>
      </c>
      <c r="R19" s="24">
        <v>1</v>
      </c>
    </row>
    <row r="20" spans="1:19">
      <c r="A20" t="s">
        <v>49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>
        <v>1</v>
      </c>
      <c r="Q20" s="23"/>
    </row>
    <row r="21" spans="1:19">
      <c r="A21" t="s">
        <v>50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</row>
    <row r="22" spans="1:19">
      <c r="A22" t="s">
        <v>51</v>
      </c>
      <c r="B22" s="23"/>
      <c r="C22" s="23"/>
      <c r="D22" s="23"/>
      <c r="E22" s="22">
        <v>1</v>
      </c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2">
        <v>1</v>
      </c>
    </row>
    <row r="23" spans="1:19">
      <c r="A23" t="s">
        <v>52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>
        <v>1</v>
      </c>
      <c r="Q23" s="22">
        <v>1</v>
      </c>
      <c r="R23" s="22">
        <v>1</v>
      </c>
      <c r="S23" s="22">
        <v>1</v>
      </c>
    </row>
    <row r="24" spans="1:19">
      <c r="A24" t="s">
        <v>53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2">
        <v>1</v>
      </c>
      <c r="O24" s="23"/>
      <c r="P24" s="23"/>
      <c r="Q24" s="23"/>
    </row>
    <row r="25" spans="1:19">
      <c r="A25" t="s">
        <v>54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2">
        <v>1</v>
      </c>
      <c r="O25" s="23"/>
      <c r="P25" s="23"/>
      <c r="Q25" s="23"/>
    </row>
    <row r="26" spans="1:19">
      <c r="A26" t="s">
        <v>55</v>
      </c>
      <c r="B26" s="23"/>
      <c r="C26" s="23"/>
      <c r="D26" s="23"/>
      <c r="E26" s="22">
        <v>1</v>
      </c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</row>
    <row r="27" spans="1:19">
      <c r="A27" t="s">
        <v>56</v>
      </c>
      <c r="B27" s="22">
        <v>1</v>
      </c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</row>
    <row r="28" spans="1:19">
      <c r="A28" t="s">
        <v>57</v>
      </c>
      <c r="B28" s="23"/>
      <c r="C28" s="23"/>
      <c r="D28" s="23"/>
      <c r="E28" s="23"/>
      <c r="F28" s="23"/>
      <c r="G28" s="22">
        <v>1</v>
      </c>
      <c r="H28" s="23"/>
      <c r="I28" s="23"/>
      <c r="J28" s="23"/>
      <c r="K28" s="23"/>
      <c r="L28" s="23"/>
      <c r="M28" s="23"/>
      <c r="N28" s="23"/>
      <c r="O28" s="23"/>
      <c r="P28" s="23"/>
      <c r="Q28" s="22">
        <v>1</v>
      </c>
    </row>
    <row r="29" spans="1:19">
      <c r="A29" t="s">
        <v>58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</row>
    <row r="30" spans="1:19">
      <c r="A30" t="s">
        <v>59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2">
        <v>1</v>
      </c>
      <c r="S30" s="22">
        <v>1</v>
      </c>
    </row>
    <row r="31" spans="1:19">
      <c r="A31" t="s">
        <v>60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4">
        <v>1</v>
      </c>
      <c r="Q31" s="23"/>
    </row>
    <row r="32" spans="1:19">
      <c r="A32" t="s">
        <v>61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</row>
    <row r="33" spans="1:19">
      <c r="A33" t="s">
        <v>62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2">
        <v>1</v>
      </c>
    </row>
    <row r="34" spans="1:19">
      <c r="A34" t="s">
        <v>63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2">
        <v>1</v>
      </c>
      <c r="M34" s="23"/>
      <c r="N34" s="23"/>
      <c r="O34" s="23"/>
      <c r="P34" s="23"/>
      <c r="Q34" s="23"/>
      <c r="R34" s="23"/>
      <c r="S34" s="23"/>
    </row>
    <row r="35" spans="1:19">
      <c r="A35" t="s">
        <v>64</v>
      </c>
      <c r="B35" s="22">
        <v>1</v>
      </c>
      <c r="C35" s="22">
        <v>1</v>
      </c>
      <c r="D35" s="22">
        <v>1</v>
      </c>
      <c r="E35" s="24">
        <v>1</v>
      </c>
      <c r="F35" s="22">
        <v>1</v>
      </c>
      <c r="G35" s="24">
        <v>1</v>
      </c>
      <c r="H35" s="24">
        <v>1</v>
      </c>
      <c r="I35" s="23"/>
      <c r="J35" s="23"/>
      <c r="K35" s="23"/>
      <c r="L35" s="23"/>
      <c r="M35" s="23"/>
      <c r="N35" s="23"/>
      <c r="O35" s="22">
        <v>1</v>
      </c>
      <c r="P35" s="23"/>
      <c r="Q35" s="23"/>
    </row>
    <row r="36" spans="1:19">
      <c r="A36" t="s">
        <v>65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S36" s="22">
        <v>1</v>
      </c>
    </row>
    <row r="37" spans="1:19">
      <c r="A37" t="s">
        <v>66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2">
        <v>1</v>
      </c>
      <c r="P37" s="22">
        <v>1</v>
      </c>
      <c r="Q37" s="23"/>
    </row>
    <row r="38" spans="1:19">
      <c r="A38" t="s">
        <v>67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2">
        <v>1</v>
      </c>
      <c r="O38" s="22">
        <v>1</v>
      </c>
      <c r="P38" s="22">
        <v>1</v>
      </c>
      <c r="Q38" s="23"/>
    </row>
    <row r="39" spans="1:19">
      <c r="A39" t="s">
        <v>68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2">
        <v>1</v>
      </c>
      <c r="O39" s="23"/>
      <c r="P39" s="23"/>
      <c r="Q39" s="23"/>
    </row>
    <row r="40" spans="1:19">
      <c r="A40" t="s">
        <v>69</v>
      </c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4">
        <v>1</v>
      </c>
      <c r="O40" s="23"/>
      <c r="P40" s="23"/>
      <c r="Q40" s="23"/>
    </row>
    <row r="41" spans="1:19">
      <c r="A41" t="s">
        <v>70</v>
      </c>
      <c r="B41" s="23"/>
      <c r="C41" s="23"/>
      <c r="D41" s="23"/>
      <c r="E41" s="24">
        <v>1</v>
      </c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</row>
    <row r="42" spans="1:19">
      <c r="A42" t="s">
        <v>71</v>
      </c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2">
        <v>1</v>
      </c>
      <c r="R42" s="22">
        <v>1</v>
      </c>
    </row>
    <row r="43" spans="1:19">
      <c r="A43" t="s">
        <v>72</v>
      </c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2">
        <v>1</v>
      </c>
      <c r="O43" s="22">
        <v>1</v>
      </c>
      <c r="P43" s="22">
        <v>1</v>
      </c>
      <c r="Q43" s="23"/>
      <c r="R43" s="22">
        <v>1</v>
      </c>
      <c r="S43" s="22">
        <v>1</v>
      </c>
    </row>
    <row r="44" spans="1:19">
      <c r="A44" t="s">
        <v>73</v>
      </c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2">
        <v>1</v>
      </c>
      <c r="O44" s="23"/>
      <c r="P44" s="23"/>
      <c r="Q44" s="23"/>
    </row>
    <row r="45" spans="1:19">
      <c r="A45" t="s">
        <v>74</v>
      </c>
      <c r="B45" s="24">
        <v>1</v>
      </c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2">
        <v>1</v>
      </c>
      <c r="P45" s="24">
        <v>1</v>
      </c>
      <c r="Q45" s="24">
        <v>1</v>
      </c>
      <c r="S45" s="24">
        <v>1</v>
      </c>
    </row>
    <row r="46" spans="1:19">
      <c r="A46" t="s">
        <v>75</v>
      </c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2">
        <v>1</v>
      </c>
      <c r="P46" s="23"/>
      <c r="Q46" s="23"/>
    </row>
    <row r="47" spans="1:19">
      <c r="A47" t="s">
        <v>76</v>
      </c>
      <c r="B47" s="22">
        <v>1</v>
      </c>
      <c r="C47" s="23"/>
      <c r="D47" s="23"/>
      <c r="E47" s="23"/>
      <c r="F47" s="23"/>
      <c r="G47" s="22">
        <v>1</v>
      </c>
      <c r="H47" s="23"/>
      <c r="I47" s="23"/>
      <c r="J47" s="23"/>
      <c r="K47" s="23"/>
      <c r="L47" s="23"/>
      <c r="M47" s="23"/>
      <c r="N47" s="23"/>
      <c r="O47" s="23"/>
      <c r="P47" s="23"/>
      <c r="Q47" s="23"/>
    </row>
    <row r="48" spans="1:19">
      <c r="A48" t="s">
        <v>77</v>
      </c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4">
        <v>1</v>
      </c>
      <c r="O48" s="23"/>
      <c r="P48" s="24">
        <v>1</v>
      </c>
      <c r="Q48" s="24">
        <v>1</v>
      </c>
      <c r="R48" s="22">
        <v>1</v>
      </c>
    </row>
    <row r="49" spans="1:19">
      <c r="A49" t="s">
        <v>78</v>
      </c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2">
        <v>1</v>
      </c>
      <c r="S49" s="22">
        <v>1</v>
      </c>
    </row>
    <row r="50" spans="1:19">
      <c r="A50" t="s">
        <v>79</v>
      </c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2">
        <v>1</v>
      </c>
    </row>
    <row r="51" spans="1:19">
      <c r="A51" t="s">
        <v>80</v>
      </c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2">
        <v>1</v>
      </c>
      <c r="O51" s="23"/>
      <c r="P51" s="24">
        <v>1</v>
      </c>
      <c r="Q51" s="23"/>
      <c r="R51" s="24">
        <v>1</v>
      </c>
    </row>
    <row r="52" spans="1:19">
      <c r="A52" t="s">
        <v>81</v>
      </c>
      <c r="B52" s="23"/>
      <c r="C52" s="22">
        <v>1</v>
      </c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</row>
    <row r="53" spans="1:19">
      <c r="A53" t="s">
        <v>82</v>
      </c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2">
        <v>1</v>
      </c>
    </row>
    <row r="54" spans="1:19">
      <c r="A54" t="s">
        <v>83</v>
      </c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2">
        <v>1</v>
      </c>
      <c r="O54" s="23"/>
      <c r="P54" s="23"/>
      <c r="Q54" s="23"/>
      <c r="R54" s="22">
        <v>1</v>
      </c>
    </row>
    <row r="55" spans="1:19">
      <c r="A55" t="s">
        <v>84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2">
        <v>1</v>
      </c>
    </row>
    <row r="56" spans="1:19">
      <c r="A56" t="s">
        <v>85</v>
      </c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2">
        <v>1</v>
      </c>
      <c r="O56" s="23"/>
      <c r="P56" s="23"/>
      <c r="Q56" s="23"/>
    </row>
    <row r="57" spans="1:19">
      <c r="A57" t="s">
        <v>86</v>
      </c>
      <c r="B57" s="23"/>
      <c r="C57" s="24">
        <v>1</v>
      </c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</row>
    <row r="58" spans="1:19">
      <c r="A58" t="s">
        <v>87</v>
      </c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2">
        <v>1</v>
      </c>
    </row>
    <row r="59" spans="1:19">
      <c r="A59" t="s">
        <v>88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2">
        <v>1</v>
      </c>
      <c r="O59" s="22">
        <v>1</v>
      </c>
      <c r="P59" s="22">
        <v>1</v>
      </c>
      <c r="Q59" s="23"/>
    </row>
    <row r="60" spans="1:19">
      <c r="A60" t="s">
        <v>89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4">
        <v>1</v>
      </c>
    </row>
    <row r="61" spans="1:19">
      <c r="A61" t="s">
        <v>90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2">
        <v>1</v>
      </c>
      <c r="Q61" s="22">
        <v>1</v>
      </c>
      <c r="S61" s="22">
        <v>1</v>
      </c>
    </row>
    <row r="62" spans="1:19">
      <c r="A62" t="s">
        <v>91</v>
      </c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</row>
    <row r="63" spans="1:19">
      <c r="A63" t="s">
        <v>92</v>
      </c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2">
        <v>1</v>
      </c>
      <c r="P63" s="23"/>
      <c r="Q63" s="22">
        <v>1</v>
      </c>
    </row>
    <row r="64" spans="1:19">
      <c r="A64" t="s">
        <v>93</v>
      </c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2">
        <v>1</v>
      </c>
      <c r="Q64" s="23"/>
    </row>
    <row r="65" spans="1:19">
      <c r="A65" t="s">
        <v>94</v>
      </c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2">
        <v>1</v>
      </c>
      <c r="P65" s="23"/>
      <c r="Q65" s="23"/>
      <c r="R65" s="22">
        <v>1</v>
      </c>
    </row>
    <row r="66" spans="1:19">
      <c r="A66" t="s">
        <v>95</v>
      </c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2">
        <v>1</v>
      </c>
      <c r="S66" s="22">
        <v>1</v>
      </c>
    </row>
    <row r="67" spans="1:19">
      <c r="A67" t="s">
        <v>96</v>
      </c>
      <c r="B67" s="22">
        <v>1</v>
      </c>
      <c r="C67" s="23"/>
      <c r="D67" s="23"/>
      <c r="E67" s="23"/>
      <c r="F67" s="22">
        <v>1</v>
      </c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</row>
    <row r="68" spans="1:19">
      <c r="A68" t="s">
        <v>97</v>
      </c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2">
        <v>1</v>
      </c>
      <c r="R68" s="22">
        <v>1</v>
      </c>
    </row>
    <row r="69" spans="1:19">
      <c r="A69" t="s">
        <v>98</v>
      </c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2">
        <v>1</v>
      </c>
      <c r="R69" s="22">
        <v>1</v>
      </c>
    </row>
    <row r="70" spans="1:19">
      <c r="A70" t="s">
        <v>99</v>
      </c>
      <c r="B70" s="22">
        <v>1</v>
      </c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</row>
    <row r="71" spans="1:19">
      <c r="A71" t="s">
        <v>100</v>
      </c>
      <c r="B71" s="22">
        <v>1</v>
      </c>
      <c r="C71" s="23"/>
      <c r="D71" s="23"/>
      <c r="E71" s="22">
        <v>1</v>
      </c>
      <c r="F71" s="22">
        <v>1</v>
      </c>
      <c r="G71" s="23"/>
      <c r="H71" s="23"/>
      <c r="I71" s="23"/>
      <c r="J71" s="23"/>
      <c r="K71" s="23"/>
      <c r="L71" s="23"/>
      <c r="M71" s="23"/>
      <c r="N71" s="23"/>
      <c r="O71" s="22">
        <v>1</v>
      </c>
      <c r="P71" s="23"/>
      <c r="Q71" s="23"/>
      <c r="R71" s="22">
        <v>1</v>
      </c>
    </row>
    <row r="72" spans="1:19">
      <c r="A72" t="s">
        <v>101</v>
      </c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S72" s="22">
        <v>1</v>
      </c>
    </row>
    <row r="73" spans="1:19">
      <c r="A73" t="s">
        <v>102</v>
      </c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2">
        <v>1</v>
      </c>
      <c r="S73" s="24">
        <v>1</v>
      </c>
    </row>
    <row r="74" spans="1:19">
      <c r="A74" t="s">
        <v>103</v>
      </c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2">
        <v>1</v>
      </c>
      <c r="Q74" s="23"/>
    </row>
    <row r="75" spans="1:19">
      <c r="A75" t="s">
        <v>104</v>
      </c>
      <c r="B75" s="23"/>
      <c r="C75" s="22">
        <v>1</v>
      </c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</row>
    <row r="76" spans="1:19">
      <c r="A76" t="s">
        <v>105</v>
      </c>
      <c r="B76" s="22">
        <v>1</v>
      </c>
      <c r="C76" s="22">
        <v>1</v>
      </c>
      <c r="D76" s="23"/>
      <c r="E76" s="23"/>
      <c r="F76" s="22">
        <v>1</v>
      </c>
      <c r="G76" s="23"/>
      <c r="H76" s="22">
        <v>1</v>
      </c>
      <c r="I76" s="23"/>
      <c r="J76" s="23"/>
      <c r="K76" s="23"/>
      <c r="L76" s="23"/>
      <c r="M76" s="23"/>
      <c r="N76" s="23"/>
      <c r="O76" s="23"/>
      <c r="P76" s="23"/>
      <c r="Q76" s="23"/>
    </row>
    <row r="77" spans="1:19">
      <c r="A77" t="s">
        <v>106</v>
      </c>
      <c r="B77" s="23"/>
      <c r="C77" s="22">
        <v>1</v>
      </c>
      <c r="D77" s="23"/>
      <c r="E77" s="23"/>
      <c r="F77" s="23"/>
      <c r="G77" s="23"/>
      <c r="H77" s="23"/>
      <c r="I77" s="22">
        <v>1</v>
      </c>
      <c r="J77" s="22">
        <v>1</v>
      </c>
      <c r="K77" s="23"/>
      <c r="L77" s="22">
        <v>1</v>
      </c>
      <c r="M77" s="23"/>
      <c r="N77" s="23"/>
      <c r="O77" s="22">
        <v>1</v>
      </c>
      <c r="P77" s="23"/>
      <c r="Q77" s="23"/>
    </row>
    <row r="78" spans="1:19">
      <c r="A78" t="s">
        <v>107</v>
      </c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2">
        <v>1</v>
      </c>
    </row>
    <row r="79" spans="1:19">
      <c r="A79" t="s">
        <v>108</v>
      </c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2">
        <v>1</v>
      </c>
      <c r="O79" s="23"/>
      <c r="P79" s="23"/>
      <c r="Q79" s="23"/>
      <c r="R79" s="22">
        <v>1</v>
      </c>
    </row>
    <row r="80" spans="1:19">
      <c r="A80" t="s">
        <v>109</v>
      </c>
      <c r="B80" s="23"/>
      <c r="C80" s="23"/>
      <c r="D80" s="23"/>
      <c r="E80" s="22">
        <v>1</v>
      </c>
      <c r="F80" s="23"/>
      <c r="G80" s="22">
        <v>1</v>
      </c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2">
        <v>1</v>
      </c>
    </row>
    <row r="81" spans="1:19">
      <c r="A81" t="s">
        <v>110</v>
      </c>
      <c r="B81" s="23"/>
      <c r="C81" s="23"/>
      <c r="D81" s="22">
        <v>1</v>
      </c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</row>
    <row r="82" spans="1:19">
      <c r="A82" t="s">
        <v>111</v>
      </c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2">
        <v>1</v>
      </c>
      <c r="O82" s="23"/>
      <c r="P82" s="23"/>
      <c r="Q82" s="23"/>
    </row>
    <row r="83" spans="1:19">
      <c r="A83" t="s">
        <v>112</v>
      </c>
      <c r="B83" s="22">
        <v>1</v>
      </c>
      <c r="C83" s="24">
        <v>1</v>
      </c>
      <c r="D83" s="22">
        <v>1</v>
      </c>
      <c r="E83" s="24">
        <v>1</v>
      </c>
      <c r="F83" s="22">
        <v>1</v>
      </c>
      <c r="G83" s="22">
        <v>1</v>
      </c>
      <c r="H83" s="23"/>
      <c r="I83" s="23"/>
      <c r="J83" s="23"/>
      <c r="K83" s="23"/>
      <c r="L83" s="23"/>
      <c r="M83" s="23"/>
      <c r="N83" s="23"/>
      <c r="O83" s="22">
        <v>1</v>
      </c>
      <c r="P83" s="23"/>
      <c r="Q83" s="22">
        <v>1</v>
      </c>
      <c r="R83" s="22">
        <v>1</v>
      </c>
    </row>
    <row r="84" spans="1:19">
      <c r="A84" t="s">
        <v>113</v>
      </c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2">
        <v>1</v>
      </c>
      <c r="M84" s="23"/>
      <c r="N84" s="23"/>
      <c r="O84" s="23"/>
      <c r="P84" s="23"/>
      <c r="Q84" s="23"/>
      <c r="R84" s="23"/>
      <c r="S84" s="23"/>
    </row>
    <row r="85" spans="1:19">
      <c r="A85" t="s">
        <v>114</v>
      </c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2">
        <v>1</v>
      </c>
      <c r="P85" s="23"/>
      <c r="Q85" s="23"/>
      <c r="R85" s="22">
        <v>1</v>
      </c>
    </row>
    <row r="86" spans="1:19">
      <c r="A86" t="s">
        <v>115</v>
      </c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2">
        <v>1</v>
      </c>
    </row>
    <row r="87" spans="1:19">
      <c r="A87" t="s">
        <v>116</v>
      </c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2">
        <v>1</v>
      </c>
      <c r="P87" s="23"/>
      <c r="Q87" s="23"/>
    </row>
    <row r="88" spans="1:19">
      <c r="A88" t="s">
        <v>117</v>
      </c>
      <c r="B88" s="24">
        <v>1</v>
      </c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4">
        <v>1</v>
      </c>
      <c r="Q88" s="23"/>
    </row>
    <row r="89" spans="1:19">
      <c r="A89" t="s">
        <v>118</v>
      </c>
      <c r="B89" s="23"/>
      <c r="C89" s="24">
        <v>1</v>
      </c>
      <c r="D89" s="24">
        <v>1</v>
      </c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4">
        <v>1</v>
      </c>
      <c r="P89" s="24">
        <v>1</v>
      </c>
      <c r="Q89" s="24">
        <v>1</v>
      </c>
      <c r="R89" s="24">
        <v>1</v>
      </c>
      <c r="S89" s="24">
        <v>1</v>
      </c>
    </row>
    <row r="90" spans="1:19">
      <c r="A90" t="s">
        <v>119</v>
      </c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2">
        <v>1</v>
      </c>
      <c r="O90" s="23"/>
      <c r="P90" s="23"/>
      <c r="Q90" s="23"/>
      <c r="R90" s="22">
        <v>1</v>
      </c>
    </row>
    <row r="91" spans="1:19">
      <c r="A91" t="s">
        <v>120</v>
      </c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4">
        <v>1</v>
      </c>
      <c r="O91" s="23"/>
      <c r="P91" s="23"/>
      <c r="Q91" s="23"/>
    </row>
    <row r="92" spans="1:19">
      <c r="A92" t="s">
        <v>121</v>
      </c>
      <c r="B92" s="22">
        <v>1</v>
      </c>
      <c r="C92" s="22">
        <v>1</v>
      </c>
      <c r="D92" s="22">
        <v>1</v>
      </c>
      <c r="E92" s="22">
        <v>1</v>
      </c>
      <c r="F92" s="22">
        <v>1</v>
      </c>
      <c r="G92" s="22">
        <v>1</v>
      </c>
      <c r="H92" s="22">
        <v>1</v>
      </c>
      <c r="I92" s="22">
        <v>1</v>
      </c>
      <c r="J92" s="22">
        <v>1</v>
      </c>
      <c r="K92" s="22">
        <v>1</v>
      </c>
      <c r="L92" s="22">
        <v>1</v>
      </c>
      <c r="M92" s="22">
        <v>1</v>
      </c>
      <c r="N92" s="22">
        <v>1</v>
      </c>
      <c r="O92" s="22">
        <v>1</v>
      </c>
      <c r="P92" s="22">
        <v>1</v>
      </c>
      <c r="Q92" s="22">
        <v>1</v>
      </c>
      <c r="R92" s="22">
        <v>1</v>
      </c>
      <c r="S92" s="22">
        <v>1</v>
      </c>
    </row>
    <row r="93" spans="1:19">
      <c r="A93" t="s">
        <v>122</v>
      </c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S93" s="22">
        <v>1</v>
      </c>
    </row>
    <row r="94" spans="1:19" ht="17.399999999999999">
      <c r="A94" s="25" t="s">
        <v>123</v>
      </c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2">
        <v>1</v>
      </c>
      <c r="P94" s="22">
        <v>1</v>
      </c>
      <c r="Q94" s="23"/>
    </row>
    <row r="95" spans="1:19">
      <c r="A95" t="s">
        <v>124</v>
      </c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2">
        <v>1</v>
      </c>
      <c r="P95" s="22">
        <v>1</v>
      </c>
      <c r="Q95" s="23"/>
      <c r="S95" s="22">
        <v>1</v>
      </c>
    </row>
    <row r="96" spans="1:19">
      <c r="A96" t="s">
        <v>125</v>
      </c>
      <c r="B96" s="22">
        <v>1</v>
      </c>
      <c r="C96" s="23"/>
      <c r="D96" s="22">
        <v>1</v>
      </c>
      <c r="E96" s="23"/>
      <c r="F96" s="23"/>
      <c r="G96" s="22">
        <v>1</v>
      </c>
      <c r="H96" s="23"/>
      <c r="I96" s="23"/>
      <c r="J96" s="23"/>
      <c r="K96" s="23"/>
      <c r="L96" s="22">
        <v>1</v>
      </c>
      <c r="M96" s="23"/>
      <c r="N96" s="23"/>
      <c r="O96" s="23"/>
      <c r="P96" s="23"/>
      <c r="Q96" s="22">
        <v>1</v>
      </c>
      <c r="R96" s="22">
        <v>1</v>
      </c>
      <c r="S96" s="24">
        <v>1</v>
      </c>
    </row>
    <row r="97" spans="1:19">
      <c r="A97" t="s">
        <v>126</v>
      </c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2">
        <v>1</v>
      </c>
    </row>
    <row r="98" spans="1:19">
      <c r="A98" t="s">
        <v>127</v>
      </c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2">
        <v>1</v>
      </c>
      <c r="P98" s="22">
        <v>1</v>
      </c>
      <c r="Q98" s="23"/>
      <c r="S98" s="22">
        <v>1</v>
      </c>
    </row>
    <row r="99" spans="1:19">
      <c r="A99" t="s">
        <v>128</v>
      </c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2">
        <v>1</v>
      </c>
      <c r="P99" s="23"/>
      <c r="Q99" s="23"/>
      <c r="R99" s="22">
        <v>1</v>
      </c>
    </row>
    <row r="100" spans="1:19">
      <c r="A100" t="s">
        <v>129</v>
      </c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2">
        <v>1</v>
      </c>
    </row>
    <row r="101" spans="1:19">
      <c r="A101" t="s">
        <v>130</v>
      </c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2">
        <v>1</v>
      </c>
      <c r="O101" s="23"/>
      <c r="P101" s="23"/>
      <c r="Q101" s="23"/>
    </row>
    <row r="102" spans="1:19">
      <c r="A102" t="s">
        <v>131</v>
      </c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2">
        <v>1</v>
      </c>
    </row>
    <row r="103" spans="1:19">
      <c r="A103" t="s">
        <v>132</v>
      </c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2">
        <v>1</v>
      </c>
      <c r="O103" s="23"/>
      <c r="P103" s="23"/>
      <c r="Q103" s="22">
        <v>1</v>
      </c>
      <c r="R103" s="22">
        <v>1</v>
      </c>
    </row>
    <row r="104" spans="1:19">
      <c r="A104" t="s">
        <v>133</v>
      </c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S104" s="22">
        <v>1</v>
      </c>
    </row>
    <row r="105" spans="1:19">
      <c r="A105" t="s">
        <v>134</v>
      </c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2">
        <v>1</v>
      </c>
      <c r="P105" s="23"/>
      <c r="Q105" s="23"/>
    </row>
    <row r="106" spans="1:19">
      <c r="A106" t="s">
        <v>135</v>
      </c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2">
        <v>1</v>
      </c>
      <c r="O106" s="24">
        <v>1</v>
      </c>
      <c r="P106" s="23"/>
      <c r="Q106" s="22">
        <v>1</v>
      </c>
      <c r="R106" s="22">
        <v>1</v>
      </c>
    </row>
    <row r="107" spans="1:19">
      <c r="A107" t="s">
        <v>136</v>
      </c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2">
        <v>1</v>
      </c>
      <c r="P107" s="23"/>
      <c r="Q107" s="23"/>
      <c r="R107" s="22">
        <v>1</v>
      </c>
    </row>
    <row r="108" spans="1:19">
      <c r="A108" t="s">
        <v>137</v>
      </c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2">
        <v>1</v>
      </c>
      <c r="O108" s="23"/>
      <c r="P108" s="23"/>
      <c r="Q108" s="22">
        <v>1</v>
      </c>
    </row>
    <row r="109" spans="1:19">
      <c r="A109" t="s">
        <v>138</v>
      </c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2">
        <v>1</v>
      </c>
    </row>
    <row r="110" spans="1:19">
      <c r="A110" t="s">
        <v>139</v>
      </c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2">
        <v>1</v>
      </c>
    </row>
    <row r="111" spans="1:19">
      <c r="A111" s="26" t="s">
        <v>140</v>
      </c>
      <c r="B111" s="23"/>
      <c r="C111" s="23"/>
      <c r="D111" s="22">
        <v>1</v>
      </c>
      <c r="E111" s="23"/>
      <c r="F111" s="23"/>
      <c r="G111" s="23"/>
      <c r="H111" s="23"/>
      <c r="I111" s="23"/>
      <c r="J111" s="23"/>
      <c r="K111" s="23"/>
      <c r="L111" s="23"/>
      <c r="M111" s="23"/>
      <c r="N111" s="24">
        <v>1</v>
      </c>
      <c r="O111" s="23"/>
      <c r="P111" s="23"/>
      <c r="Q111" s="22">
        <v>1</v>
      </c>
      <c r="R111" s="22">
        <v>1</v>
      </c>
    </row>
    <row r="112" spans="1:19">
      <c r="A112" t="s">
        <v>141</v>
      </c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2">
        <v>1</v>
      </c>
      <c r="O112" s="23"/>
      <c r="P112" s="23"/>
      <c r="Q112" s="23"/>
    </row>
    <row r="113" spans="1:19">
      <c r="A113" t="s">
        <v>142</v>
      </c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2">
        <v>1</v>
      </c>
      <c r="Q113" s="23"/>
    </row>
    <row r="114" spans="1:19">
      <c r="A114" t="s">
        <v>143</v>
      </c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2">
        <v>1</v>
      </c>
      <c r="P114" s="22">
        <v>1</v>
      </c>
      <c r="Q114" s="22">
        <v>1</v>
      </c>
    </row>
    <row r="115" spans="1:19">
      <c r="A115" t="s">
        <v>144</v>
      </c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2">
        <v>1</v>
      </c>
      <c r="O115" s="23"/>
      <c r="P115" s="23"/>
      <c r="Q115" s="23"/>
    </row>
    <row r="116" spans="1:19">
      <c r="A116" t="s">
        <v>145</v>
      </c>
      <c r="B116" s="22">
        <v>1</v>
      </c>
      <c r="C116" s="22">
        <v>1</v>
      </c>
      <c r="D116" s="22">
        <v>1</v>
      </c>
      <c r="E116" s="22">
        <v>1</v>
      </c>
      <c r="F116" s="22">
        <v>1</v>
      </c>
      <c r="G116" s="22">
        <v>1</v>
      </c>
      <c r="H116" s="22">
        <v>1</v>
      </c>
      <c r="I116" s="22">
        <v>1</v>
      </c>
      <c r="J116" s="22">
        <v>1</v>
      </c>
      <c r="K116" s="22">
        <v>1</v>
      </c>
      <c r="L116" s="22">
        <v>1</v>
      </c>
      <c r="M116" s="22">
        <v>1</v>
      </c>
      <c r="N116" s="23"/>
      <c r="O116" s="23"/>
      <c r="P116" s="23"/>
      <c r="Q116" s="22">
        <v>1</v>
      </c>
    </row>
    <row r="117" spans="1:19">
      <c r="A117" t="s">
        <v>146</v>
      </c>
      <c r="B117" s="23"/>
      <c r="C117" s="23"/>
      <c r="D117" s="23"/>
      <c r="E117" s="23"/>
      <c r="F117" s="23"/>
      <c r="G117" s="23"/>
      <c r="H117" s="23"/>
      <c r="I117" s="23"/>
      <c r="J117" s="22">
        <v>1</v>
      </c>
      <c r="K117" s="23"/>
      <c r="L117" s="23"/>
      <c r="M117" s="23"/>
      <c r="N117" s="23"/>
      <c r="O117" s="23"/>
      <c r="P117" s="23"/>
      <c r="Q117" s="23"/>
    </row>
    <row r="118" spans="1:19">
      <c r="A118" t="s">
        <v>147</v>
      </c>
      <c r="B118" s="23"/>
      <c r="C118" s="22">
        <v>1</v>
      </c>
      <c r="D118" s="22">
        <v>1</v>
      </c>
      <c r="E118" s="23"/>
      <c r="F118" s="23"/>
      <c r="G118" s="23"/>
      <c r="H118" s="23"/>
      <c r="I118" s="23"/>
      <c r="J118" s="23"/>
      <c r="K118" s="22">
        <v>1</v>
      </c>
      <c r="L118" s="23"/>
      <c r="M118" s="23"/>
      <c r="N118" s="23"/>
      <c r="O118" s="23"/>
      <c r="P118" s="23"/>
      <c r="Q118" s="23"/>
      <c r="R118" s="22">
        <v>1</v>
      </c>
    </row>
    <row r="119" spans="1:19">
      <c r="A119" t="s">
        <v>148</v>
      </c>
      <c r="B119" s="22">
        <v>1</v>
      </c>
      <c r="C119" s="22">
        <v>1</v>
      </c>
      <c r="D119" s="22">
        <v>1</v>
      </c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2">
        <v>1</v>
      </c>
      <c r="P119" s="22">
        <v>1</v>
      </c>
      <c r="Q119" s="23"/>
      <c r="S119" s="22">
        <v>1</v>
      </c>
    </row>
    <row r="120" spans="1:19">
      <c r="A120" t="s">
        <v>149</v>
      </c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2">
        <v>1</v>
      </c>
      <c r="Q120" s="23"/>
    </row>
    <row r="121" spans="1:19">
      <c r="A121" t="s">
        <v>150</v>
      </c>
      <c r="B121" s="23"/>
      <c r="C121" s="23"/>
      <c r="D121" s="23"/>
      <c r="E121" s="23"/>
      <c r="F121" s="22">
        <v>1</v>
      </c>
      <c r="G121" s="23"/>
      <c r="H121" s="23"/>
      <c r="I121" s="23"/>
      <c r="J121" s="23"/>
      <c r="K121" s="23"/>
      <c r="L121" s="23"/>
      <c r="M121" s="22">
        <v>1</v>
      </c>
      <c r="N121" s="23"/>
      <c r="O121" s="23"/>
      <c r="P121" s="23"/>
      <c r="Q121" s="23"/>
      <c r="R121" s="22">
        <v>1</v>
      </c>
    </row>
    <row r="122" spans="1:19">
      <c r="A122" t="s">
        <v>151</v>
      </c>
      <c r="B122" s="23"/>
      <c r="C122" s="23"/>
      <c r="D122" s="23"/>
      <c r="E122" s="23"/>
      <c r="F122" s="23"/>
      <c r="G122" s="23"/>
      <c r="H122" s="22">
        <v>1</v>
      </c>
      <c r="I122" s="23"/>
      <c r="J122" s="23"/>
      <c r="K122" s="23"/>
      <c r="L122" s="23"/>
      <c r="M122" s="23"/>
      <c r="N122" s="23"/>
      <c r="O122" s="22">
        <v>1</v>
      </c>
      <c r="P122" s="23"/>
      <c r="Q122" s="23"/>
    </row>
    <row r="123" spans="1:19">
      <c r="A123" t="s">
        <v>152</v>
      </c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S123" s="22">
        <v>1</v>
      </c>
    </row>
    <row r="124" spans="1:19">
      <c r="A124" t="s">
        <v>153</v>
      </c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2">
        <v>1</v>
      </c>
      <c r="P124" s="23"/>
      <c r="Q124" s="22">
        <v>1</v>
      </c>
      <c r="R124" s="22">
        <v>1</v>
      </c>
      <c r="S124" s="22">
        <v>1</v>
      </c>
    </row>
    <row r="125" spans="1:19">
      <c r="A125" t="s">
        <v>154</v>
      </c>
      <c r="B125" s="22">
        <v>1</v>
      </c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</row>
    <row r="126" spans="1:19">
      <c r="A126" t="s">
        <v>155</v>
      </c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2">
        <v>1</v>
      </c>
      <c r="P126" s="23"/>
      <c r="Q126" s="23"/>
    </row>
    <row r="127" spans="1:19">
      <c r="A127" t="s">
        <v>156</v>
      </c>
      <c r="B127" s="23"/>
      <c r="C127" s="22">
        <v>1</v>
      </c>
      <c r="D127" s="22">
        <v>1</v>
      </c>
      <c r="E127" s="22">
        <v>1</v>
      </c>
      <c r="F127" s="23"/>
      <c r="G127" s="23"/>
      <c r="H127" s="23"/>
      <c r="I127" s="23"/>
      <c r="J127" s="23"/>
      <c r="K127" s="23"/>
      <c r="L127" s="23"/>
      <c r="M127" s="23"/>
      <c r="N127" s="22">
        <v>1</v>
      </c>
      <c r="O127" s="23"/>
      <c r="P127" s="22">
        <v>1</v>
      </c>
      <c r="Q127" s="24">
        <v>1</v>
      </c>
      <c r="R127" s="22">
        <v>1</v>
      </c>
      <c r="S127" s="22">
        <v>1</v>
      </c>
    </row>
    <row r="128" spans="1:19">
      <c r="A128" t="s">
        <v>157</v>
      </c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2">
        <v>1</v>
      </c>
      <c r="O128" s="22">
        <v>1</v>
      </c>
      <c r="P128" s="22">
        <v>1</v>
      </c>
      <c r="Q128" s="23"/>
      <c r="S128" s="22">
        <v>1</v>
      </c>
    </row>
    <row r="129" spans="1:19">
      <c r="A129" t="s">
        <v>158</v>
      </c>
      <c r="B129" s="22">
        <v>1</v>
      </c>
      <c r="C129" s="24">
        <v>1</v>
      </c>
      <c r="D129" s="23"/>
      <c r="E129" s="22">
        <v>1</v>
      </c>
      <c r="F129" s="23"/>
      <c r="G129" s="22">
        <v>1</v>
      </c>
      <c r="H129" s="23"/>
      <c r="I129" s="23"/>
      <c r="J129" s="23"/>
      <c r="K129" s="23"/>
      <c r="L129" s="23"/>
      <c r="M129" s="23"/>
      <c r="N129" s="24">
        <v>1</v>
      </c>
      <c r="O129" s="22">
        <v>1</v>
      </c>
      <c r="P129" s="24">
        <v>1</v>
      </c>
      <c r="Q129" s="24">
        <v>1</v>
      </c>
      <c r="R129" s="24">
        <v>1</v>
      </c>
      <c r="S129" s="24">
        <v>1</v>
      </c>
    </row>
    <row r="130" spans="1:19">
      <c r="A130" t="s">
        <v>159</v>
      </c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2">
        <v>1</v>
      </c>
      <c r="Q130" s="23"/>
    </row>
    <row r="131" spans="1:19">
      <c r="A131" t="s">
        <v>160</v>
      </c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4">
        <v>1</v>
      </c>
      <c r="O131" s="24">
        <v>1</v>
      </c>
      <c r="P131" s="24">
        <v>1</v>
      </c>
      <c r="Q131" s="22">
        <v>1</v>
      </c>
      <c r="R131" s="24">
        <v>1</v>
      </c>
    </row>
    <row r="132" spans="1:19">
      <c r="A132" t="s">
        <v>161</v>
      </c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2">
        <v>1</v>
      </c>
    </row>
    <row r="133" spans="1:19">
      <c r="A133" t="s">
        <v>162</v>
      </c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4">
        <v>1</v>
      </c>
      <c r="P133" s="23"/>
      <c r="Q133" s="23"/>
    </row>
    <row r="134" spans="1:19">
      <c r="A134" t="s">
        <v>163</v>
      </c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2">
        <v>1</v>
      </c>
    </row>
    <row r="135" spans="1:19">
      <c r="A135" t="s">
        <v>164</v>
      </c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</row>
    <row r="136" spans="1:19">
      <c r="A136" t="s">
        <v>165</v>
      </c>
      <c r="B136" s="23"/>
      <c r="C136" s="23"/>
      <c r="D136" s="22">
        <v>1</v>
      </c>
      <c r="E136" s="23"/>
      <c r="F136" s="23"/>
      <c r="G136" s="23"/>
      <c r="H136" s="23"/>
      <c r="I136" s="23"/>
      <c r="J136" s="23"/>
      <c r="K136" s="23"/>
      <c r="L136" s="23"/>
      <c r="M136" s="23"/>
      <c r="N136" s="22">
        <v>1</v>
      </c>
      <c r="O136" s="22">
        <v>1</v>
      </c>
      <c r="P136" s="22">
        <v>1</v>
      </c>
      <c r="Q136" s="23"/>
      <c r="R136" s="22">
        <v>1</v>
      </c>
      <c r="S136" s="22">
        <v>1</v>
      </c>
    </row>
    <row r="137" spans="1:19">
      <c r="A137" t="s">
        <v>166</v>
      </c>
      <c r="B137" s="23"/>
      <c r="C137" s="23"/>
      <c r="D137" s="23"/>
      <c r="E137" s="22">
        <v>1</v>
      </c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</row>
    <row r="138" spans="1:19">
      <c r="A138" t="s">
        <v>167</v>
      </c>
      <c r="B138" s="22">
        <v>1</v>
      </c>
      <c r="C138" s="22">
        <v>1</v>
      </c>
      <c r="D138" s="22">
        <v>1</v>
      </c>
      <c r="E138" s="23"/>
      <c r="F138" s="22">
        <v>1</v>
      </c>
      <c r="G138" s="22">
        <v>1</v>
      </c>
      <c r="H138" s="22">
        <v>1</v>
      </c>
      <c r="I138" s="23"/>
      <c r="J138" s="23"/>
      <c r="K138" s="22">
        <v>1</v>
      </c>
      <c r="L138" s="23"/>
      <c r="M138" s="23"/>
      <c r="N138" s="23"/>
      <c r="O138" s="22">
        <v>1</v>
      </c>
      <c r="P138" s="22">
        <v>1</v>
      </c>
      <c r="Q138" s="23"/>
      <c r="R138" s="22">
        <v>1</v>
      </c>
      <c r="S138" s="22">
        <v>1</v>
      </c>
    </row>
    <row r="139" spans="1:19">
      <c r="A139" t="s">
        <v>168</v>
      </c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2">
        <v>1</v>
      </c>
    </row>
    <row r="140" spans="1:19">
      <c r="A140" t="s">
        <v>169</v>
      </c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2">
        <v>1</v>
      </c>
      <c r="P140" s="23"/>
      <c r="Q140" s="23"/>
      <c r="S140" s="22">
        <v>1</v>
      </c>
    </row>
    <row r="141" spans="1:19">
      <c r="A141" t="s">
        <v>170</v>
      </c>
      <c r="B141" s="23"/>
      <c r="C141" s="22">
        <v>1</v>
      </c>
      <c r="D141" s="22">
        <v>1</v>
      </c>
      <c r="E141" s="23"/>
      <c r="F141" s="22">
        <v>1</v>
      </c>
      <c r="G141" s="22">
        <v>1</v>
      </c>
      <c r="H141" s="23"/>
      <c r="I141" s="23"/>
      <c r="J141" s="23"/>
      <c r="K141" s="23"/>
      <c r="L141" s="23"/>
      <c r="M141" s="22">
        <v>1</v>
      </c>
      <c r="N141" s="23"/>
      <c r="O141" s="22">
        <v>1</v>
      </c>
      <c r="P141" s="23"/>
      <c r="Q141" s="23"/>
      <c r="S141" s="22">
        <v>1</v>
      </c>
    </row>
    <row r="142" spans="1:19">
      <c r="A142" t="s">
        <v>171</v>
      </c>
      <c r="B142" s="23"/>
      <c r="C142" s="23"/>
      <c r="D142" s="22">
        <v>1</v>
      </c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</row>
    <row r="143" spans="1:19">
      <c r="A143" t="s">
        <v>172</v>
      </c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2">
        <v>1</v>
      </c>
    </row>
    <row r="144" spans="1:19">
      <c r="A144" t="s">
        <v>173</v>
      </c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2">
        <v>1</v>
      </c>
      <c r="O144" s="22">
        <v>1</v>
      </c>
      <c r="P144" s="24">
        <v>1</v>
      </c>
      <c r="Q144" s="22">
        <v>1</v>
      </c>
      <c r="S144" s="22">
        <v>1</v>
      </c>
    </row>
    <row r="145" spans="1:19">
      <c r="A145" t="s">
        <v>174</v>
      </c>
      <c r="B145" s="23"/>
      <c r="C145" s="23"/>
      <c r="D145" s="23"/>
      <c r="E145" s="23"/>
      <c r="F145" s="23"/>
      <c r="G145" s="23"/>
      <c r="H145" s="23"/>
      <c r="I145" s="22">
        <v>1</v>
      </c>
      <c r="J145" s="23"/>
      <c r="K145" s="23"/>
      <c r="L145" s="23"/>
      <c r="M145" s="23"/>
      <c r="N145" s="23"/>
      <c r="O145" s="23"/>
      <c r="P145" s="23"/>
      <c r="Q145" s="23"/>
    </row>
    <row r="146" spans="1:19">
      <c r="A146" t="s">
        <v>175</v>
      </c>
      <c r="B146" s="22">
        <v>1</v>
      </c>
      <c r="C146" s="22">
        <v>1</v>
      </c>
      <c r="D146" s="23"/>
      <c r="E146" s="22">
        <v>1</v>
      </c>
      <c r="F146" s="24">
        <v>1</v>
      </c>
      <c r="G146" s="22">
        <v>1</v>
      </c>
      <c r="H146" s="24">
        <v>1</v>
      </c>
      <c r="I146" s="24">
        <v>1</v>
      </c>
      <c r="J146" s="24">
        <v>1</v>
      </c>
      <c r="K146" s="24">
        <v>1</v>
      </c>
      <c r="L146" s="24">
        <v>1</v>
      </c>
      <c r="M146" s="24">
        <v>1</v>
      </c>
      <c r="N146" s="23"/>
      <c r="O146" s="23"/>
      <c r="P146" s="23"/>
      <c r="Q146" s="24">
        <v>1</v>
      </c>
      <c r="R146" s="22">
        <v>1</v>
      </c>
      <c r="S146" s="22">
        <v>1</v>
      </c>
    </row>
    <row r="147" spans="1:19">
      <c r="A147" t="s">
        <v>176</v>
      </c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2">
        <v>1</v>
      </c>
      <c r="P147" s="22">
        <v>1</v>
      </c>
      <c r="Q147" s="23"/>
      <c r="R147" s="22">
        <v>1</v>
      </c>
      <c r="S147" s="22">
        <v>1</v>
      </c>
    </row>
    <row r="148" spans="1:19">
      <c r="A148" t="s">
        <v>177</v>
      </c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2">
        <v>1</v>
      </c>
      <c r="Q148" s="23"/>
    </row>
    <row r="149" spans="1:19">
      <c r="A149" t="s">
        <v>178</v>
      </c>
      <c r="B149" s="23"/>
      <c r="C149" s="22">
        <v>1</v>
      </c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</row>
    <row r="150" spans="1:19">
      <c r="A150" t="s">
        <v>179</v>
      </c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2">
        <v>1</v>
      </c>
      <c r="O150" s="23"/>
      <c r="P150" s="23"/>
      <c r="Q150" s="23"/>
    </row>
    <row r="151" spans="1:19">
      <c r="A151" t="s">
        <v>180</v>
      </c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2">
        <v>1</v>
      </c>
      <c r="O151" s="23"/>
      <c r="P151" s="23"/>
      <c r="Q151" s="22">
        <v>1</v>
      </c>
    </row>
    <row r="152" spans="1:19">
      <c r="A152" t="s">
        <v>181</v>
      </c>
      <c r="B152" s="23"/>
      <c r="C152" s="22">
        <v>1</v>
      </c>
      <c r="D152" s="24">
        <v>1</v>
      </c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</row>
    <row r="153" spans="1:19">
      <c r="A153" t="s">
        <v>182</v>
      </c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2">
        <v>1</v>
      </c>
      <c r="P153" s="23"/>
      <c r="Q153" s="2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Domin</vt:lpstr>
      <vt:lpstr>Genera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Dennis</cp:lastModifiedBy>
  <dcterms:created xsi:type="dcterms:W3CDTF">2024-04-22T20:23:44Z</dcterms:created>
  <dcterms:modified xsi:type="dcterms:W3CDTF">2024-05-13T06:41:49Z</dcterms:modified>
</cp:coreProperties>
</file>