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gdennis/Drive/Engineering/Projects/Brushless Motor Driver/Finance_Related/"/>
    </mc:Choice>
  </mc:AlternateContent>
  <xr:revisionPtr revIDLastSave="0" documentId="13_ncr:1_{368BC423-5437-5B4F-A3B4-DEE9731D22BB}" xr6:coauthVersionLast="47" xr6:coauthVersionMax="47" xr10:uidLastSave="{00000000-0000-0000-0000-000000000000}"/>
  <bookViews>
    <workbookView xWindow="0" yWindow="500" windowWidth="40960" windowHeight="25100" activeTab="1" xr2:uid="{8293CF36-CB01-0E41-8091-D6ED385F12DD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9" i="2" l="1"/>
  <c r="C7" i="1"/>
  <c r="C6" i="1"/>
</calcChain>
</file>

<file path=xl/sharedStrings.xml><?xml version="1.0" encoding="utf-8"?>
<sst xmlns="http://schemas.openxmlformats.org/spreadsheetml/2006/main" count="34" uniqueCount="34">
  <si>
    <t>铝型材</t>
    <phoneticPr fontId="1" type="noConversion"/>
  </si>
  <si>
    <t>價錢:</t>
    <phoneticPr fontId="1" type="noConversion"/>
  </si>
  <si>
    <t>3D打印配件</t>
    <phoneticPr fontId="1" type="noConversion"/>
  </si>
  <si>
    <t>热床平台贴膜</t>
    <phoneticPr fontId="1" type="noConversion"/>
  </si>
  <si>
    <t>热床</t>
    <phoneticPr fontId="1" type="noConversion"/>
  </si>
  <si>
    <t>箱式直线滑块*</t>
    <phoneticPr fontId="1" type="noConversion"/>
  </si>
  <si>
    <t>直线轴承</t>
    <phoneticPr fontId="1" type="noConversion"/>
  </si>
  <si>
    <t>3D同步帶，螺絲</t>
    <phoneticPr fontId="1" type="noConversion"/>
  </si>
  <si>
    <t>T8丝杆螺母*</t>
    <phoneticPr fontId="1" type="noConversion"/>
  </si>
  <si>
    <t>直线光轴</t>
    <phoneticPr fontId="1" type="noConversion"/>
  </si>
  <si>
    <t>鋁板定制*</t>
    <phoneticPr fontId="1" type="noConversion"/>
  </si>
  <si>
    <t>代收費1</t>
    <phoneticPr fontId="1" type="noConversion"/>
  </si>
  <si>
    <t>代收費2</t>
    <phoneticPr fontId="1" type="noConversion"/>
  </si>
  <si>
    <t>代收費3</t>
    <phoneticPr fontId="1" type="noConversion"/>
  </si>
  <si>
    <t xml:space="preserve"> 代收費4</t>
    <phoneticPr fontId="1" type="noConversion"/>
  </si>
  <si>
    <t>T8丝杆2*</t>
    <phoneticPr fontId="1" type="noConversion"/>
  </si>
  <si>
    <t>T8丝杆</t>
    <phoneticPr fontId="1" type="noConversion"/>
  </si>
  <si>
    <t>同步轮*2</t>
    <phoneticPr fontId="1" type="noConversion"/>
  </si>
  <si>
    <t>涡轮风扇*2</t>
    <phoneticPr fontId="1" type="noConversion"/>
  </si>
  <si>
    <t>感应开关PNP*2</t>
    <phoneticPr fontId="1" type="noConversion"/>
  </si>
  <si>
    <t>stepper motor</t>
    <phoneticPr fontId="1" type="noConversion"/>
  </si>
  <si>
    <t>鋁型材連接器</t>
    <phoneticPr fontId="1" type="noConversion"/>
  </si>
  <si>
    <t xml:space="preserve"> </t>
    <phoneticPr fontId="1" type="noConversion"/>
  </si>
  <si>
    <t>物品</t>
  </si>
  <si>
    <t>價錢</t>
    <phoneticPr fontId="1" type="noConversion"/>
  </si>
  <si>
    <t>最終價錢</t>
    <phoneticPr fontId="1" type="noConversion"/>
  </si>
  <si>
    <t>total:</t>
    <phoneticPr fontId="1" type="noConversion"/>
  </si>
  <si>
    <t>匯率</t>
    <phoneticPr fontId="1" type="noConversion"/>
  </si>
  <si>
    <t>FNIRSI 1013D 顯波器</t>
  </si>
  <si>
    <t>PCB (印制电路板) 1</t>
  </si>
  <si>
    <t>PCB (印制电路板) 2</t>
  </si>
  <si>
    <t>PCB (印制电路板) 3</t>
  </si>
  <si>
    <t>PCB (印制电路板) 4</t>
  </si>
  <si>
    <t>PCB (印制电路板)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</si>
</sst>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MOP$&quot;* #,##0.00_);_(&quot;MOP$&quot;* \(#,##0.00\);_(&quot;MOP$&quot;* &quot;-&quot;??_);_(@_)"/>
    <numFmt numFmtId="165" formatCode="0.00_);[Red]\(0.00\)"/>
    <numFmt numFmtId="166" formatCode="0.0_);[Red]\(0.0\)"/>
  </numFmts>
  <fonts count="6" x14ac:knownFonts="1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8"/>
      <color theme="1"/>
      <name val="Calibri"/>
      <family val="2"/>
      <charset val="136"/>
      <scheme val="minor"/>
    </font>
    <font>
      <sz val="18"/>
      <color theme="1"/>
      <name val="Calibri"/>
      <family val="1"/>
      <charset val="136"/>
      <scheme val="minor"/>
    </font>
    <font>
      <sz val="12"/>
      <color theme="1"/>
      <name val="Calibri"/>
      <family val="2"/>
      <charset val="136"/>
      <scheme val="minor"/>
    </font>
    <font>
      <sz val="16"/>
      <color theme="1"/>
      <name val="Calibri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164" fontId="4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165" fontId="0" fillId="0" borderId="0" xfId="0" applyNumberFormat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5" fontId="0" fillId="0" borderId="0" xfId="0" applyNumberFormat="1">
      <alignment vertical="center"/>
    </xf>
    <xf numFmtId="0" fontId="0" fillId="3" borderId="0" xfId="0" applyFill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0" fontId="0" fillId="4" borderId="0" xfId="0" applyFill="1">
      <alignment vertical="center"/>
    </xf>
    <xf numFmtId="0" fontId="3" fillId="0" borderId="0" xfId="0" applyFont="1">
      <alignment vertical="center"/>
    </xf>
    <xf numFmtId="49" fontId="2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4" fontId="0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AE501-0A21-E746-96DA-93A52A11DBA8}">
  <dimension ref="A1:G23"/>
  <sheetViews>
    <sheetView topLeftCell="A4" zoomScale="317" zoomScaleNormal="229" workbookViewId="0">
      <selection activeCell="A2" sqref="A2"/>
    </sheetView>
  </sheetViews>
  <sheetFormatPr baseColWidth="10" defaultRowHeight="16" x14ac:dyDescent="0.2"/>
  <cols>
    <col min="1" max="1" width="15.33203125" customWidth="1"/>
    <col min="2" max="2" width="10.83203125" style="6"/>
    <col min="3" max="3" width="14" hidden="1" customWidth="1"/>
  </cols>
  <sheetData>
    <row r="1" spans="1:5" x14ac:dyDescent="0.2">
      <c r="A1" s="1"/>
      <c r="B1" s="4" t="s">
        <v>1</v>
      </c>
    </row>
    <row r="2" spans="1:5" x14ac:dyDescent="0.2">
      <c r="A2" s="1" t="s">
        <v>0</v>
      </c>
      <c r="B2" s="4">
        <v>59</v>
      </c>
    </row>
    <row r="3" spans="1:5" x14ac:dyDescent="0.2">
      <c r="A3" s="1" t="s">
        <v>2</v>
      </c>
      <c r="B3" s="4">
        <v>47.52</v>
      </c>
    </row>
    <row r="4" spans="1:5" x14ac:dyDescent="0.2">
      <c r="A4" s="1" t="s">
        <v>3</v>
      </c>
      <c r="B4" s="4">
        <v>69.8</v>
      </c>
    </row>
    <row r="5" spans="1:5" x14ac:dyDescent="0.2">
      <c r="A5" s="1" t="s">
        <v>4</v>
      </c>
      <c r="B5" s="4">
        <v>86</v>
      </c>
    </row>
    <row r="6" spans="1:5" s="3" customFormat="1" x14ac:dyDescent="0.2">
      <c r="A6" s="2" t="s">
        <v>5</v>
      </c>
      <c r="B6" s="5">
        <v>9.6999999999999993</v>
      </c>
      <c r="C6" s="3">
        <f>SUM(B6,B10,B11,B13)</f>
        <v>213.73999999999998</v>
      </c>
    </row>
    <row r="7" spans="1:5" x14ac:dyDescent="0.2">
      <c r="A7" s="1" t="s">
        <v>6</v>
      </c>
      <c r="B7" s="4">
        <v>12.13</v>
      </c>
      <c r="C7">
        <f>SUM(B14,B15,B17)</f>
        <v>135.99</v>
      </c>
    </row>
    <row r="8" spans="1:5" x14ac:dyDescent="0.2">
      <c r="A8" s="1" t="s">
        <v>7</v>
      </c>
      <c r="B8" s="4">
        <v>12.1</v>
      </c>
    </row>
    <row r="9" spans="1:5" x14ac:dyDescent="0.2">
      <c r="A9" s="1" t="s">
        <v>9</v>
      </c>
      <c r="B9" s="4">
        <v>25</v>
      </c>
    </row>
    <row r="10" spans="1:5" s="3" customFormat="1" x14ac:dyDescent="0.2">
      <c r="A10" s="2" t="s">
        <v>10</v>
      </c>
      <c r="B10" s="5">
        <v>159.81</v>
      </c>
    </row>
    <row r="11" spans="1:5" s="3" customFormat="1" x14ac:dyDescent="0.2">
      <c r="A11" s="2" t="s">
        <v>8</v>
      </c>
      <c r="B11" s="5">
        <v>8.6</v>
      </c>
    </row>
    <row r="12" spans="1:5" x14ac:dyDescent="0.2">
      <c r="A12" s="1" t="s">
        <v>16</v>
      </c>
      <c r="B12" s="4">
        <v>36</v>
      </c>
    </row>
    <row r="13" spans="1:5" s="3" customFormat="1" x14ac:dyDescent="0.2">
      <c r="A13" s="2" t="s">
        <v>15</v>
      </c>
      <c r="B13" s="5">
        <v>35.630000000000003</v>
      </c>
    </row>
    <row r="14" spans="1:5" s="9" customFormat="1" x14ac:dyDescent="0.2">
      <c r="A14" s="7" t="s">
        <v>17</v>
      </c>
      <c r="B14" s="8">
        <v>40.5</v>
      </c>
    </row>
    <row r="15" spans="1:5" s="9" customFormat="1" x14ac:dyDescent="0.2">
      <c r="A15" s="7" t="s">
        <v>18</v>
      </c>
      <c r="B15" s="8">
        <v>14.99</v>
      </c>
    </row>
    <row r="16" spans="1:5" x14ac:dyDescent="0.2">
      <c r="A16" s="1" t="s">
        <v>19</v>
      </c>
      <c r="B16" s="4">
        <v>46</v>
      </c>
      <c r="E16" s="6"/>
    </row>
    <row r="17" spans="1:7" s="12" customFormat="1" x14ac:dyDescent="0.2">
      <c r="A17" s="10" t="s">
        <v>20</v>
      </c>
      <c r="B17" s="11">
        <v>80.5</v>
      </c>
    </row>
    <row r="18" spans="1:7" x14ac:dyDescent="0.2">
      <c r="A18" s="1" t="s">
        <v>21</v>
      </c>
      <c r="B18" s="4">
        <v>77.819999999999993</v>
      </c>
    </row>
    <row r="19" spans="1:7" x14ac:dyDescent="0.2">
      <c r="A19" s="1" t="s">
        <v>11</v>
      </c>
      <c r="B19" s="4">
        <v>26</v>
      </c>
    </row>
    <row r="20" spans="1:7" x14ac:dyDescent="0.2">
      <c r="A20" s="1" t="s">
        <v>12</v>
      </c>
      <c r="B20" s="4">
        <v>23</v>
      </c>
      <c r="G20" t="s">
        <v>22</v>
      </c>
    </row>
    <row r="21" spans="1:7" x14ac:dyDescent="0.2">
      <c r="A21" s="1" t="s">
        <v>13</v>
      </c>
      <c r="B21" s="4">
        <v>25</v>
      </c>
    </row>
    <row r="22" spans="1:7" x14ac:dyDescent="0.2">
      <c r="A22" s="1" t="s">
        <v>14</v>
      </c>
      <c r="B22" s="4">
        <v>13</v>
      </c>
    </row>
    <row r="23" spans="1:7" x14ac:dyDescent="0.2">
      <c r="A23" s="1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ACA87-6F3D-9447-AF8F-DA36F2836CE1}">
  <dimension ref="A1:D9"/>
  <sheetViews>
    <sheetView tabSelected="1" zoomScale="310" workbookViewId="0">
      <selection activeCell="E10" sqref="E10"/>
    </sheetView>
  </sheetViews>
  <sheetFormatPr baseColWidth="10" defaultRowHeight="16" x14ac:dyDescent="0.2"/>
  <cols>
    <col min="1" max="1" width="32.83203125" style="1" customWidth="1"/>
    <col min="2" max="2" width="8" style="4" bestFit="1" customWidth="1"/>
    <col min="3" max="3" width="10" style="4" bestFit="1" customWidth="1"/>
    <col min="4" max="4" width="15.6640625" style="16" bestFit="1" customWidth="1"/>
  </cols>
  <sheetData>
    <row r="1" spans="1:4" s="13" customFormat="1" ht="24" x14ac:dyDescent="0.2">
      <c r="A1" s="14" t="s">
        <v>23</v>
      </c>
      <c r="B1" s="14" t="s">
        <v>24</v>
      </c>
      <c r="C1" s="14" t="s">
        <v>27</v>
      </c>
      <c r="D1" s="15" t="s">
        <v>25</v>
      </c>
    </row>
    <row r="2" spans="1:4" x14ac:dyDescent="0.2">
      <c r="A2" s="1" t="s">
        <v>28</v>
      </c>
      <c r="B2" s="4">
        <v>639</v>
      </c>
      <c r="C2" s="4">
        <v>1.1499999999999999</v>
      </c>
      <c r="D2" s="19">
        <f t="shared" ref="D2:D7" si="0">B2*C2</f>
        <v>734.84999999999991</v>
      </c>
    </row>
    <row r="3" spans="1:4" x14ac:dyDescent="0.2">
      <c r="A3" s="1" t="s">
        <v>29</v>
      </c>
      <c r="B3" s="4">
        <v>4.17</v>
      </c>
      <c r="C3" s="4">
        <v>8.0399999999999991</v>
      </c>
      <c r="D3" s="19">
        <f t="shared" si="0"/>
        <v>33.526799999999994</v>
      </c>
    </row>
    <row r="4" spans="1:4" x14ac:dyDescent="0.2">
      <c r="A4" s="1" t="s">
        <v>30</v>
      </c>
      <c r="B4" s="4">
        <v>4.17</v>
      </c>
      <c r="C4" s="4">
        <v>8.0399999999999991</v>
      </c>
      <c r="D4" s="19">
        <f t="shared" si="0"/>
        <v>33.526799999999994</v>
      </c>
    </row>
    <row r="5" spans="1:4" x14ac:dyDescent="0.2">
      <c r="A5" s="1" t="s">
        <v>31</v>
      </c>
      <c r="B5" s="4">
        <v>4.12</v>
      </c>
      <c r="C5" s="4">
        <v>8.0399999999999991</v>
      </c>
      <c r="D5" s="19">
        <f t="shared" si="0"/>
        <v>33.1248</v>
      </c>
    </row>
    <row r="6" spans="1:4" x14ac:dyDescent="0.2">
      <c r="A6" s="1" t="s">
        <v>32</v>
      </c>
      <c r="B6" s="4">
        <v>3.97</v>
      </c>
      <c r="C6" s="4">
        <v>8.0399999999999991</v>
      </c>
      <c r="D6" s="19">
        <f t="shared" si="0"/>
        <v>31.918799999999997</v>
      </c>
    </row>
    <row r="7" spans="1:4" x14ac:dyDescent="0.2">
      <c r="A7" s="1" t="s">
        <v>33</v>
      </c>
      <c r="B7" s="4">
        <v>4.12</v>
      </c>
      <c r="C7" s="4">
        <v>8.0399999999999991</v>
      </c>
      <c r="D7" s="19">
        <f t="shared" si="0"/>
        <v>33.1248</v>
      </c>
    </row>
    <row r="8" spans="1:4" s="1" customFormat="1" x14ac:dyDescent="0.2"/>
    <row r="9" spans="1:4" ht="21" x14ac:dyDescent="0.2">
      <c r="A9" s="18" t="s">
        <v>26</v>
      </c>
      <c r="D9" s="17">
        <f>SUM(D2:D8)</f>
        <v>900.072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2020-08-27T02:36:40Z</dcterms:created>
  <dcterms:modified xsi:type="dcterms:W3CDTF">2022-12-28T07:27:05Z</dcterms:modified>
</cp:coreProperties>
</file>