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\Desktop\"/>
    </mc:Choice>
  </mc:AlternateContent>
  <bookViews>
    <workbookView xWindow="0" yWindow="0" windowWidth="19200" windowHeight="6950"/>
  </bookViews>
  <sheets>
    <sheet name="report" sheetId="1" r:id="rId1"/>
    <sheet name="Условия запроса" sheetId="2" r:id="rId2"/>
  </sheets>
  <definedNames>
    <definedName name="_xlnm._FilterDatabase" localSheetId="0" hidden="1">report!$A$1:$R$2143</definedName>
  </definedNames>
  <calcPr calcId="171027"/>
</workbook>
</file>

<file path=xl/calcChain.xml><?xml version="1.0" encoding="utf-8"?>
<calcChain xmlns="http://schemas.openxmlformats.org/spreadsheetml/2006/main">
  <c r="N24" i="1" l="1"/>
  <c r="R24" i="1" s="1"/>
  <c r="N11" i="1"/>
  <c r="N27" i="1"/>
  <c r="R27" i="1" s="1"/>
  <c r="N13" i="1"/>
  <c r="N14" i="1"/>
  <c r="N29" i="1"/>
  <c r="R29" i="1" s="1"/>
  <c r="N16" i="1"/>
  <c r="N32" i="1"/>
  <c r="R32" i="1" s="1"/>
  <c r="N35" i="1"/>
  <c r="R35" i="1" s="1"/>
  <c r="N37" i="1"/>
  <c r="R37" i="1" s="1"/>
  <c r="N20" i="1"/>
  <c r="N40" i="1"/>
  <c r="R40" i="1" s="1"/>
  <c r="N22" i="1"/>
  <c r="N23" i="1"/>
  <c r="N44" i="1"/>
  <c r="R44" i="1" s="1"/>
  <c r="N25" i="1"/>
  <c r="N45" i="1"/>
  <c r="R45" i="1" s="1"/>
  <c r="N46" i="1"/>
  <c r="R46" i="1" s="1"/>
  <c r="N28" i="1"/>
  <c r="N49" i="1"/>
  <c r="R49" i="1" s="1"/>
  <c r="N30" i="1"/>
  <c r="N31" i="1"/>
  <c r="N57" i="1"/>
  <c r="R57" i="1" s="1"/>
  <c r="N33" i="1"/>
  <c r="N34" i="1"/>
  <c r="N59" i="1"/>
  <c r="R59" i="1" s="1"/>
  <c r="N36" i="1"/>
  <c r="N60" i="1"/>
  <c r="R60" i="1" s="1"/>
  <c r="N64" i="1"/>
  <c r="R64" i="1" s="1"/>
  <c r="N39" i="1"/>
  <c r="N67" i="1"/>
  <c r="R67" i="1" s="1"/>
  <c r="N41" i="1"/>
  <c r="N42" i="1"/>
  <c r="N43" i="1"/>
  <c r="N70" i="1"/>
  <c r="R70" i="1" s="1"/>
  <c r="N71" i="1"/>
  <c r="R71" i="1" s="1"/>
  <c r="N72" i="1"/>
  <c r="R72" i="1" s="1"/>
  <c r="N47" i="1"/>
  <c r="N48" i="1"/>
  <c r="N76" i="1"/>
  <c r="R76" i="1" s="1"/>
  <c r="N50" i="1"/>
  <c r="N51" i="1"/>
  <c r="N52" i="1"/>
  <c r="N53" i="1"/>
  <c r="N54" i="1"/>
  <c r="N55" i="1"/>
  <c r="N56" i="1"/>
  <c r="N78" i="1"/>
  <c r="R78" i="1" s="1"/>
  <c r="N58" i="1"/>
  <c r="N79" i="1"/>
  <c r="R79" i="1" s="1"/>
  <c r="N81" i="1"/>
  <c r="R81" i="1" s="1"/>
  <c r="N61" i="1"/>
  <c r="N62" i="1"/>
  <c r="N63" i="1"/>
  <c r="N84" i="1"/>
  <c r="R84" i="1" s="1"/>
  <c r="N65" i="1"/>
  <c r="N66" i="1"/>
  <c r="N85" i="1"/>
  <c r="R85" i="1" s="1"/>
  <c r="N88" i="1"/>
  <c r="R88" i="1" s="1"/>
  <c r="N69" i="1"/>
  <c r="N89" i="1"/>
  <c r="R89" i="1" s="1"/>
  <c r="N92" i="1"/>
  <c r="R92" i="1" s="1"/>
  <c r="N93" i="1"/>
  <c r="R93" i="1" s="1"/>
  <c r="N73" i="1"/>
  <c r="N94" i="1"/>
  <c r="R94" i="1" s="1"/>
  <c r="N75" i="1"/>
  <c r="N95" i="1"/>
  <c r="R95" i="1" s="1"/>
  <c r="N77" i="1"/>
  <c r="N96" i="1"/>
  <c r="R96" i="1" s="1"/>
  <c r="N97" i="1"/>
  <c r="R97" i="1" s="1"/>
  <c r="N80" i="1"/>
  <c r="N100" i="1"/>
  <c r="R100" i="1" s="1"/>
  <c r="N101" i="1"/>
  <c r="R101" i="1" s="1"/>
  <c r="N83" i="1"/>
  <c r="N102" i="1"/>
  <c r="R102" i="1" s="1"/>
  <c r="N105" i="1"/>
  <c r="R105" i="1" s="1"/>
  <c r="N86" i="1"/>
  <c r="N112" i="1"/>
  <c r="R112" i="1" s="1"/>
  <c r="N113" i="1"/>
  <c r="R113" i="1" s="1"/>
  <c r="N115" i="1"/>
  <c r="R115" i="1" s="1"/>
  <c r="N118" i="1"/>
  <c r="R118" i="1" s="1"/>
  <c r="N91" i="1"/>
  <c r="N122" i="1"/>
  <c r="R122" i="1" s="1"/>
  <c r="N124" i="1"/>
  <c r="R124" i="1" s="1"/>
  <c r="N125" i="1"/>
  <c r="R125" i="1" s="1"/>
  <c r="N127" i="1"/>
  <c r="R127" i="1" s="1"/>
  <c r="N130" i="1"/>
  <c r="R130" i="1" s="1"/>
  <c r="N132" i="1"/>
  <c r="R132" i="1" s="1"/>
  <c r="N98" i="1"/>
  <c r="N99" i="1"/>
  <c r="N133" i="1"/>
  <c r="R133" i="1" s="1"/>
  <c r="N134" i="1"/>
  <c r="R134" i="1" s="1"/>
  <c r="N135" i="1"/>
  <c r="R135" i="1" s="1"/>
  <c r="N103" i="1"/>
  <c r="N104" i="1"/>
  <c r="N138" i="1"/>
  <c r="R138" i="1" s="1"/>
  <c r="N106" i="1"/>
  <c r="N107" i="1"/>
  <c r="N141" i="1"/>
  <c r="R141" i="1" s="1"/>
  <c r="N109" i="1"/>
  <c r="N143" i="1"/>
  <c r="R143" i="1" s="1"/>
  <c r="N144" i="1"/>
  <c r="R144" i="1" s="1"/>
  <c r="N146" i="1"/>
  <c r="R146" i="1" s="1"/>
  <c r="N147" i="1"/>
  <c r="R147" i="1" s="1"/>
  <c r="N114" i="1"/>
  <c r="N148" i="1"/>
  <c r="R148" i="1" s="1"/>
  <c r="N116" i="1"/>
  <c r="N149" i="1"/>
  <c r="R149" i="1" s="1"/>
  <c r="N151" i="1"/>
  <c r="R151" i="1" s="1"/>
  <c r="N119" i="1"/>
  <c r="N155" i="1"/>
  <c r="R155" i="1" s="1"/>
  <c r="N121" i="1"/>
  <c r="N158" i="1"/>
  <c r="R158" i="1" s="1"/>
  <c r="N123" i="1"/>
  <c r="N159" i="1"/>
  <c r="R159" i="1" s="1"/>
  <c r="N160" i="1"/>
  <c r="R160" i="1" s="1"/>
  <c r="N164" i="1"/>
  <c r="R164" i="1" s="1"/>
  <c r="N165" i="1"/>
  <c r="R165" i="1" s="1"/>
  <c r="N128" i="1"/>
  <c r="N129" i="1"/>
  <c r="N166" i="1"/>
  <c r="R166" i="1" s="1"/>
  <c r="N131" i="1"/>
  <c r="N167" i="1"/>
  <c r="R167" i="1" s="1"/>
  <c r="N168" i="1"/>
  <c r="R168" i="1" s="1"/>
  <c r="N171" i="1"/>
  <c r="R171" i="1" s="1"/>
  <c r="N172" i="1"/>
  <c r="R172" i="1" s="1"/>
  <c r="N136" i="1"/>
  <c r="N137" i="1"/>
  <c r="N174" i="1"/>
  <c r="R174" i="1" s="1"/>
  <c r="N139" i="1"/>
  <c r="N140" i="1"/>
  <c r="N178" i="1"/>
  <c r="R178" i="1" s="1"/>
  <c r="N142" i="1"/>
  <c r="N180" i="1"/>
  <c r="R180" i="1" s="1"/>
  <c r="N182" i="1"/>
  <c r="R182" i="1" s="1"/>
  <c r="N145" i="1"/>
  <c r="N184" i="1"/>
  <c r="R184" i="1" s="1"/>
  <c r="N185" i="1"/>
  <c r="R185" i="1" s="1"/>
  <c r="N186" i="1"/>
  <c r="R186" i="1" s="1"/>
  <c r="N187" i="1"/>
  <c r="R187" i="1" s="1"/>
  <c r="N150" i="1"/>
  <c r="N188" i="1"/>
  <c r="R188" i="1" s="1"/>
  <c r="N152" i="1"/>
  <c r="N153" i="1"/>
  <c r="N154" i="1"/>
  <c r="N189" i="1"/>
  <c r="R189" i="1" s="1"/>
  <c r="N156" i="1"/>
  <c r="N157" i="1"/>
  <c r="N190" i="1"/>
  <c r="R190" i="1" s="1"/>
  <c r="N192" i="1"/>
  <c r="R192" i="1" s="1"/>
  <c r="N193" i="1"/>
  <c r="R193" i="1" s="1"/>
  <c r="N161" i="1"/>
  <c r="N162" i="1"/>
  <c r="N163" i="1"/>
  <c r="N194" i="1"/>
  <c r="R194" i="1" s="1"/>
  <c r="N199" i="1"/>
  <c r="R199" i="1" s="1"/>
  <c r="N202" i="1"/>
  <c r="R202" i="1" s="1"/>
  <c r="N205" i="1"/>
  <c r="R205" i="1" s="1"/>
  <c r="N206" i="1"/>
  <c r="R206" i="1" s="1"/>
  <c r="N169" i="1"/>
  <c r="N170" i="1"/>
  <c r="N207" i="1"/>
  <c r="R207" i="1" s="1"/>
  <c r="N211" i="1"/>
  <c r="R211" i="1" s="1"/>
  <c r="N173" i="1"/>
  <c r="N214" i="1"/>
  <c r="R214" i="1" s="1"/>
  <c r="N218" i="1"/>
  <c r="R218" i="1" s="1"/>
  <c r="N176" i="1"/>
  <c r="N177" i="1"/>
  <c r="N221" i="1"/>
  <c r="R221" i="1" s="1"/>
  <c r="N179" i="1"/>
  <c r="N222" i="1"/>
  <c r="R222" i="1" s="1"/>
  <c r="N181" i="1"/>
  <c r="N225" i="1"/>
  <c r="R225" i="1" s="1"/>
  <c r="N183" i="1"/>
  <c r="N230" i="1"/>
  <c r="R230" i="1" s="1"/>
  <c r="N232" i="1"/>
  <c r="R232" i="1" s="1"/>
  <c r="N233" i="1"/>
  <c r="R233" i="1" s="1"/>
  <c r="N235" i="1"/>
  <c r="R235" i="1" s="1"/>
  <c r="N236" i="1"/>
  <c r="R236" i="1" s="1"/>
  <c r="N238" i="1"/>
  <c r="R238" i="1" s="1"/>
  <c r="N242" i="1"/>
  <c r="R242" i="1" s="1"/>
  <c r="N191" i="1"/>
  <c r="N245" i="1"/>
  <c r="R245" i="1" s="1"/>
  <c r="N246" i="1"/>
  <c r="R246" i="1" s="1"/>
  <c r="N248" i="1"/>
  <c r="R248" i="1" s="1"/>
  <c r="N195" i="1"/>
  <c r="N196" i="1"/>
  <c r="N197" i="1"/>
  <c r="N198" i="1"/>
  <c r="N250" i="1"/>
  <c r="R250" i="1" s="1"/>
  <c r="N200" i="1"/>
  <c r="N201" i="1"/>
  <c r="N254" i="1"/>
  <c r="R254" i="1" s="1"/>
  <c r="N203" i="1"/>
  <c r="N204" i="1"/>
  <c r="N256" i="1"/>
  <c r="R256" i="1" s="1"/>
  <c r="N257" i="1"/>
  <c r="R257" i="1" s="1"/>
  <c r="N258" i="1"/>
  <c r="R258" i="1" s="1"/>
  <c r="N208" i="1"/>
  <c r="N209" i="1"/>
  <c r="N210" i="1"/>
  <c r="N259" i="1"/>
  <c r="R259" i="1" s="1"/>
  <c r="N212" i="1"/>
  <c r="N262" i="1"/>
  <c r="R262" i="1" s="1"/>
  <c r="N263" i="1"/>
  <c r="R263" i="1" s="1"/>
  <c r="N215" i="1"/>
  <c r="N216" i="1"/>
  <c r="N217" i="1"/>
  <c r="N264" i="1"/>
  <c r="R264" i="1" s="1"/>
  <c r="N219" i="1"/>
  <c r="N220" i="1"/>
  <c r="N266" i="1"/>
  <c r="R266" i="1" s="1"/>
  <c r="N267" i="1"/>
  <c r="R267" i="1" s="1"/>
  <c r="N223" i="1"/>
  <c r="N224" i="1"/>
  <c r="N268" i="1"/>
  <c r="R268" i="1" s="1"/>
  <c r="N226" i="1"/>
  <c r="N227" i="1"/>
  <c r="N273" i="1"/>
  <c r="R273" i="1" s="1"/>
  <c r="N229" i="1"/>
  <c r="N276" i="1"/>
  <c r="R276" i="1" s="1"/>
  <c r="N231" i="1"/>
  <c r="N283" i="1"/>
  <c r="R283" i="1" s="1"/>
  <c r="N289" i="1"/>
  <c r="R289" i="1" s="1"/>
  <c r="N234" i="1"/>
  <c r="N292" i="1"/>
  <c r="R292" i="1" s="1"/>
  <c r="N295" i="1"/>
  <c r="R295" i="1" s="1"/>
  <c r="N237" i="1"/>
  <c r="N296" i="1"/>
  <c r="R296" i="1" s="1"/>
  <c r="N239" i="1"/>
  <c r="N240" i="1"/>
  <c r="N241" i="1"/>
  <c r="N297" i="1"/>
  <c r="R297" i="1" s="1"/>
  <c r="N243" i="1"/>
  <c r="N244" i="1"/>
  <c r="N302" i="1"/>
  <c r="R302" i="1" s="1"/>
  <c r="N304" i="1"/>
  <c r="R304" i="1" s="1"/>
  <c r="N312" i="1"/>
  <c r="R312" i="1" s="1"/>
  <c r="N313" i="1"/>
  <c r="R313" i="1" s="1"/>
  <c r="N316" i="1"/>
  <c r="R316" i="1" s="1"/>
  <c r="N317" i="1"/>
  <c r="R317" i="1" s="1"/>
  <c r="N251" i="1"/>
  <c r="N252" i="1"/>
  <c r="N253" i="1"/>
  <c r="N318" i="1"/>
  <c r="R318" i="1" s="1"/>
  <c r="N255" i="1"/>
  <c r="N320" i="1"/>
  <c r="R320" i="1" s="1"/>
  <c r="N321" i="1"/>
  <c r="R321" i="1" s="1"/>
  <c r="N323" i="1"/>
  <c r="R323" i="1" s="1"/>
  <c r="N325" i="1"/>
  <c r="R325" i="1" s="1"/>
  <c r="N260" i="1"/>
  <c r="N261" i="1"/>
  <c r="N326" i="1"/>
  <c r="R326" i="1" s="1"/>
  <c r="N327" i="1"/>
  <c r="R327" i="1" s="1"/>
  <c r="N331" i="1"/>
  <c r="R331" i="1" s="1"/>
  <c r="N339" i="1"/>
  <c r="R339" i="1" s="1"/>
  <c r="N344" i="1"/>
  <c r="R344" i="1" s="1"/>
  <c r="N349" i="1"/>
  <c r="R349" i="1" s="1"/>
  <c r="N356" i="1"/>
  <c r="R356" i="1" s="1"/>
  <c r="N358" i="1"/>
  <c r="R358" i="1" s="1"/>
  <c r="N270" i="1"/>
  <c r="N271" i="1"/>
  <c r="N272" i="1"/>
  <c r="N359" i="1"/>
  <c r="R359" i="1" s="1"/>
  <c r="N274" i="1"/>
  <c r="N275" i="1"/>
  <c r="N361" i="1"/>
  <c r="R361" i="1" s="1"/>
  <c r="N366" i="1"/>
  <c r="R366" i="1" s="1"/>
  <c r="N369" i="1"/>
  <c r="R369" i="1" s="1"/>
  <c r="N279" i="1"/>
  <c r="N280" i="1"/>
  <c r="N372" i="1"/>
  <c r="R372" i="1" s="1"/>
  <c r="N379" i="1"/>
  <c r="R379" i="1" s="1"/>
  <c r="N380" i="1"/>
  <c r="R380" i="1" s="1"/>
  <c r="N284" i="1"/>
  <c r="N385" i="1"/>
  <c r="R385" i="1" s="1"/>
  <c r="N286" i="1"/>
  <c r="N287" i="1"/>
  <c r="N288" i="1"/>
  <c r="N386" i="1"/>
  <c r="R386" i="1" s="1"/>
  <c r="N290" i="1"/>
  <c r="N291" i="1"/>
  <c r="N391" i="1"/>
  <c r="R391" i="1" s="1"/>
  <c r="N293" i="1"/>
  <c r="N294" i="1"/>
  <c r="N392" i="1"/>
  <c r="R392" i="1" s="1"/>
  <c r="N393" i="1"/>
  <c r="R393" i="1" s="1"/>
  <c r="N394" i="1"/>
  <c r="R394" i="1" s="1"/>
  <c r="N298" i="1"/>
  <c r="N299" i="1"/>
  <c r="N300" i="1"/>
  <c r="N301" i="1"/>
  <c r="N398" i="1"/>
  <c r="R398" i="1" s="1"/>
  <c r="N303" i="1"/>
  <c r="N403" i="1"/>
  <c r="R403" i="1" s="1"/>
  <c r="N305" i="1"/>
  <c r="N306" i="1"/>
  <c r="N405" i="1"/>
  <c r="R405" i="1" s="1"/>
  <c r="N308" i="1"/>
  <c r="N414" i="1"/>
  <c r="R414" i="1" s="1"/>
  <c r="N310" i="1"/>
  <c r="N423" i="1"/>
  <c r="R423" i="1" s="1"/>
  <c r="N425" i="1"/>
  <c r="R425" i="1" s="1"/>
  <c r="N429" i="1"/>
  <c r="R429" i="1" s="1"/>
  <c r="N314" i="1"/>
  <c r="N315" i="1"/>
  <c r="N430" i="1"/>
  <c r="R430" i="1" s="1"/>
  <c r="N434" i="1"/>
  <c r="R434" i="1" s="1"/>
  <c r="N436" i="1"/>
  <c r="R436" i="1" s="1"/>
  <c r="N319" i="1"/>
  <c r="N444" i="1"/>
  <c r="R444" i="1" s="1"/>
  <c r="N446" i="1"/>
  <c r="R446" i="1" s="1"/>
  <c r="N322" i="1"/>
  <c r="N448" i="1"/>
  <c r="R448" i="1" s="1"/>
  <c r="N324" i="1"/>
  <c r="N449" i="1"/>
  <c r="R449" i="1" s="1"/>
  <c r="N454" i="1"/>
  <c r="R454" i="1" s="1"/>
  <c r="N456" i="1"/>
  <c r="R456" i="1" s="1"/>
  <c r="N328" i="1"/>
  <c r="N329" i="1"/>
  <c r="N330" i="1"/>
  <c r="N457" i="1"/>
  <c r="R457" i="1" s="1"/>
  <c r="N460" i="1"/>
  <c r="R460" i="1" s="1"/>
  <c r="N333" i="1"/>
  <c r="N334" i="1"/>
  <c r="N335" i="1"/>
  <c r="N336" i="1"/>
  <c r="N337" i="1"/>
  <c r="N338" i="1"/>
  <c r="N461" i="1"/>
  <c r="R461" i="1" s="1"/>
  <c r="N340" i="1"/>
  <c r="N463" i="1"/>
  <c r="R463" i="1" s="1"/>
  <c r="N342" i="1"/>
  <c r="N343" i="1"/>
  <c r="N466" i="1"/>
  <c r="R466" i="1" s="1"/>
  <c r="N345" i="1"/>
  <c r="N346" i="1"/>
  <c r="N347" i="1"/>
  <c r="N348" i="1"/>
  <c r="N469" i="1"/>
  <c r="R469" i="1" s="1"/>
  <c r="N350" i="1"/>
  <c r="N470" i="1"/>
  <c r="R470" i="1" s="1"/>
  <c r="N475" i="1"/>
  <c r="R475" i="1" s="1"/>
  <c r="N353" i="1"/>
  <c r="N477" i="1"/>
  <c r="R477" i="1" s="1"/>
  <c r="N484" i="1"/>
  <c r="R484" i="1" s="1"/>
  <c r="N486" i="1"/>
  <c r="R486" i="1" s="1"/>
  <c r="N357" i="1"/>
  <c r="N492" i="1"/>
  <c r="R492" i="1" s="1"/>
  <c r="N493" i="1"/>
  <c r="R493" i="1" s="1"/>
  <c r="N494" i="1"/>
  <c r="R494" i="1" s="1"/>
  <c r="N495" i="1"/>
  <c r="R495" i="1" s="1"/>
  <c r="N362" i="1"/>
  <c r="N363" i="1"/>
  <c r="N501" i="1"/>
  <c r="R501" i="1" s="1"/>
  <c r="N365" i="1"/>
  <c r="N505" i="1"/>
  <c r="R505" i="1" s="1"/>
  <c r="N367" i="1"/>
  <c r="N368" i="1"/>
  <c r="N507" i="1"/>
  <c r="R507" i="1" s="1"/>
  <c r="N508" i="1"/>
  <c r="R508" i="1" s="1"/>
  <c r="N371" i="1"/>
  <c r="N511" i="1"/>
  <c r="R511" i="1" s="1"/>
  <c r="N373" i="1"/>
  <c r="N374" i="1"/>
  <c r="N375" i="1"/>
  <c r="N376" i="1"/>
  <c r="N512" i="1"/>
  <c r="R512" i="1" s="1"/>
  <c r="N378" i="1"/>
  <c r="N522" i="1"/>
  <c r="R522" i="1" s="1"/>
  <c r="N523" i="1"/>
  <c r="R523" i="1" s="1"/>
  <c r="N381" i="1"/>
  <c r="N526" i="1"/>
  <c r="R526" i="1" s="1"/>
  <c r="N383" i="1"/>
  <c r="N384" i="1"/>
  <c r="N529" i="1"/>
  <c r="R529" i="1" s="1"/>
  <c r="N544" i="1"/>
  <c r="R544" i="1" s="1"/>
  <c r="N387" i="1"/>
  <c r="N388" i="1"/>
  <c r="N389" i="1"/>
  <c r="N390" i="1"/>
  <c r="N546" i="1"/>
  <c r="R546" i="1" s="1"/>
  <c r="N554" i="1"/>
  <c r="R554" i="1" s="1"/>
  <c r="N566" i="1"/>
  <c r="R566" i="1" s="1"/>
  <c r="N570" i="1"/>
  <c r="R570" i="1" s="1"/>
  <c r="N395" i="1"/>
  <c r="N396" i="1"/>
  <c r="N572" i="1"/>
  <c r="R572" i="1" s="1"/>
  <c r="N573" i="1"/>
  <c r="R573" i="1" s="1"/>
  <c r="N399" i="1"/>
  <c r="N588" i="1"/>
  <c r="R588" i="1" s="1"/>
  <c r="N401" i="1"/>
  <c r="N402" i="1"/>
  <c r="N589" i="1"/>
  <c r="R589" i="1" s="1"/>
  <c r="N404" i="1"/>
  <c r="N592" i="1"/>
  <c r="R592" i="1" s="1"/>
  <c r="N406" i="1"/>
  <c r="N595" i="1"/>
  <c r="R595" i="1" s="1"/>
  <c r="N408" i="1"/>
  <c r="N409" i="1"/>
  <c r="N410" i="1"/>
  <c r="N411" i="1"/>
  <c r="N412" i="1"/>
  <c r="N413" i="1"/>
  <c r="N608" i="1"/>
  <c r="R608" i="1" s="1"/>
  <c r="N616" i="1"/>
  <c r="R616" i="1" s="1"/>
  <c r="N416" i="1"/>
  <c r="N417" i="1"/>
  <c r="N418" i="1"/>
  <c r="N419" i="1"/>
  <c r="N420" i="1"/>
  <c r="N421" i="1"/>
  <c r="N422" i="1"/>
  <c r="N618" i="1"/>
  <c r="R618" i="1" s="1"/>
  <c r="N424" i="1"/>
  <c r="N631" i="1"/>
  <c r="R631" i="1" s="1"/>
  <c r="N426" i="1"/>
  <c r="N427" i="1"/>
  <c r="N428" i="1"/>
  <c r="N632" i="1"/>
  <c r="R632" i="1" s="1"/>
  <c r="N635" i="1"/>
  <c r="R635" i="1" s="1"/>
  <c r="N431" i="1"/>
  <c r="N432" i="1"/>
  <c r="N433" i="1"/>
  <c r="N636" i="1"/>
  <c r="R636" i="1" s="1"/>
  <c r="N435" i="1"/>
  <c r="N640" i="1"/>
  <c r="R640" i="1" s="1"/>
  <c r="N437" i="1"/>
  <c r="N438" i="1"/>
  <c r="N648" i="1"/>
  <c r="R648" i="1" s="1"/>
  <c r="N440" i="1"/>
  <c r="N441" i="1"/>
  <c r="N442" i="1"/>
  <c r="N443" i="1"/>
  <c r="N649" i="1"/>
  <c r="R649" i="1" s="1"/>
  <c r="N445" i="1"/>
  <c r="N652" i="1"/>
  <c r="R652" i="1" s="1"/>
  <c r="N447" i="1"/>
  <c r="N653" i="1"/>
  <c r="R653" i="1" s="1"/>
  <c r="N660" i="1"/>
  <c r="R660" i="1" s="1"/>
  <c r="N450" i="1"/>
  <c r="N451" i="1"/>
  <c r="N452" i="1"/>
  <c r="N453" i="1"/>
  <c r="N662" i="1"/>
  <c r="R662" i="1" s="1"/>
  <c r="N455" i="1"/>
  <c r="N667" i="1"/>
  <c r="R667" i="1" s="1"/>
  <c r="N669" i="1"/>
  <c r="R669" i="1" s="1"/>
  <c r="N458" i="1"/>
  <c r="N459" i="1"/>
  <c r="N675" i="1"/>
  <c r="R675" i="1" s="1"/>
  <c r="N677" i="1"/>
  <c r="R677" i="1" s="1"/>
  <c r="N462" i="1"/>
  <c r="N678" i="1"/>
  <c r="R678" i="1" s="1"/>
  <c r="N464" i="1"/>
  <c r="N465" i="1"/>
  <c r="N684" i="1"/>
  <c r="R684" i="1" s="1"/>
  <c r="N467" i="1"/>
  <c r="N468" i="1"/>
  <c r="N687" i="1"/>
  <c r="R687" i="1" s="1"/>
  <c r="N689" i="1"/>
  <c r="R689" i="1" s="1"/>
  <c r="N471" i="1"/>
  <c r="N472" i="1"/>
  <c r="N473" i="1"/>
  <c r="N474" i="1"/>
  <c r="N694" i="1"/>
  <c r="R694" i="1" s="1"/>
  <c r="N698" i="1"/>
  <c r="R698" i="1" s="1"/>
  <c r="N714" i="1"/>
  <c r="R714" i="1" s="1"/>
  <c r="N478" i="1"/>
  <c r="N479" i="1"/>
  <c r="N480" i="1"/>
  <c r="N481" i="1"/>
  <c r="N718" i="1"/>
  <c r="R718" i="1" s="1"/>
  <c r="N483" i="1"/>
  <c r="N720" i="1"/>
  <c r="R720" i="1" s="1"/>
  <c r="N485" i="1"/>
  <c r="N721" i="1"/>
  <c r="R721" i="1" s="1"/>
  <c r="N487" i="1"/>
  <c r="N488" i="1"/>
  <c r="N489" i="1"/>
  <c r="N490" i="1"/>
  <c r="N491" i="1"/>
  <c r="N722" i="1"/>
  <c r="R722" i="1" s="1"/>
  <c r="N726" i="1"/>
  <c r="R726" i="1" s="1"/>
  <c r="N733" i="1"/>
  <c r="R733" i="1" s="1"/>
  <c r="N734" i="1"/>
  <c r="R734" i="1" s="1"/>
  <c r="N496" i="1"/>
  <c r="N497" i="1"/>
  <c r="N498" i="1"/>
  <c r="N499" i="1"/>
  <c r="N500" i="1"/>
  <c r="N737" i="1"/>
  <c r="R737" i="1" s="1"/>
  <c r="N739" i="1"/>
  <c r="R739" i="1" s="1"/>
  <c r="N503" i="1"/>
  <c r="N504" i="1"/>
  <c r="N741" i="1"/>
  <c r="R741" i="1" s="1"/>
  <c r="N506" i="1"/>
  <c r="N742" i="1"/>
  <c r="R742" i="1" s="1"/>
  <c r="N750" i="1"/>
  <c r="R750" i="1" s="1"/>
  <c r="N766" i="1"/>
  <c r="R766" i="1" s="1"/>
  <c r="N510" i="1"/>
  <c r="N775" i="1"/>
  <c r="R775" i="1" s="1"/>
  <c r="N799" i="1"/>
  <c r="R799" i="1" s="1"/>
  <c r="N513" i="1"/>
  <c r="N514" i="1"/>
  <c r="N515" i="1"/>
  <c r="N516" i="1"/>
  <c r="N517" i="1"/>
  <c r="N518" i="1"/>
  <c r="N519" i="1"/>
  <c r="N520" i="1"/>
  <c r="N521" i="1"/>
  <c r="N804" i="1"/>
  <c r="R804" i="1" s="1"/>
  <c r="N820" i="1"/>
  <c r="R820" i="1" s="1"/>
  <c r="N524" i="1"/>
  <c r="N525" i="1"/>
  <c r="N823" i="1"/>
  <c r="R823" i="1" s="1"/>
  <c r="N527" i="1"/>
  <c r="N824" i="1"/>
  <c r="R824" i="1" s="1"/>
  <c r="N825" i="1"/>
  <c r="R825" i="1" s="1"/>
  <c r="N530" i="1"/>
  <c r="N531" i="1"/>
  <c r="N532" i="1"/>
  <c r="N533" i="1"/>
  <c r="N534" i="1"/>
  <c r="N535" i="1"/>
  <c r="N829" i="1"/>
  <c r="R829" i="1" s="1"/>
  <c r="N843" i="1"/>
  <c r="R843" i="1" s="1"/>
  <c r="N851" i="1"/>
  <c r="R851" i="1" s="1"/>
  <c r="N539" i="1"/>
  <c r="N540" i="1"/>
  <c r="N541" i="1"/>
  <c r="N542" i="1"/>
  <c r="N543" i="1"/>
  <c r="N852" i="1"/>
  <c r="R852" i="1" s="1"/>
  <c r="N545" i="1"/>
  <c r="N865" i="1"/>
  <c r="R865" i="1" s="1"/>
  <c r="N877" i="1"/>
  <c r="R877" i="1" s="1"/>
  <c r="N548" i="1"/>
  <c r="N881" i="1"/>
  <c r="R881" i="1" s="1"/>
  <c r="N550" i="1"/>
  <c r="N551" i="1"/>
  <c r="N883" i="1"/>
  <c r="R883" i="1" s="1"/>
  <c r="N553" i="1"/>
  <c r="N887" i="1"/>
  <c r="R887" i="1" s="1"/>
  <c r="N555" i="1"/>
  <c r="N893" i="1"/>
  <c r="R893" i="1" s="1"/>
  <c r="N557" i="1"/>
  <c r="N558" i="1"/>
  <c r="N559" i="1"/>
  <c r="N899" i="1"/>
  <c r="R899" i="1" s="1"/>
  <c r="N561" i="1"/>
  <c r="N562" i="1"/>
  <c r="N563" i="1"/>
  <c r="N564" i="1"/>
  <c r="N565" i="1"/>
  <c r="N900" i="1"/>
  <c r="R900" i="1" s="1"/>
  <c r="N567" i="1"/>
  <c r="N905" i="1"/>
  <c r="R905" i="1" s="1"/>
  <c r="N920" i="1"/>
  <c r="R920" i="1" s="1"/>
  <c r="N925" i="1"/>
  <c r="R925" i="1" s="1"/>
  <c r="N571" i="1"/>
  <c r="N938" i="1"/>
  <c r="R938" i="1" s="1"/>
  <c r="N939" i="1"/>
  <c r="R939" i="1" s="1"/>
  <c r="N946" i="1"/>
  <c r="R946" i="1" s="1"/>
  <c r="N575" i="1"/>
  <c r="N576" i="1"/>
  <c r="N577" i="1"/>
  <c r="N578" i="1"/>
  <c r="N947" i="1"/>
  <c r="R947" i="1" s="1"/>
  <c r="N580" i="1"/>
  <c r="N581" i="1"/>
  <c r="N582" i="1"/>
  <c r="N583" i="1"/>
  <c r="N584" i="1"/>
  <c r="N585" i="1"/>
  <c r="N586" i="1"/>
  <c r="N587" i="1"/>
  <c r="N966" i="1"/>
  <c r="R966" i="1" s="1"/>
  <c r="N968" i="1"/>
  <c r="R968" i="1" s="1"/>
  <c r="N972" i="1"/>
  <c r="R972" i="1" s="1"/>
  <c r="N591" i="1"/>
  <c r="N983" i="1"/>
  <c r="R983" i="1" s="1"/>
  <c r="N593" i="1"/>
  <c r="N1005" i="1"/>
  <c r="R1005" i="1" s="1"/>
  <c r="N1009" i="1"/>
  <c r="R1009" i="1" s="1"/>
  <c r="N596" i="1"/>
  <c r="N597" i="1"/>
  <c r="N598" i="1"/>
  <c r="N1011" i="1"/>
  <c r="R1011" i="1" s="1"/>
  <c r="N600" i="1"/>
  <c r="N601" i="1"/>
  <c r="N602" i="1"/>
  <c r="N603" i="1"/>
  <c r="N604" i="1"/>
  <c r="N605" i="1"/>
  <c r="N606" i="1"/>
  <c r="N607" i="1"/>
  <c r="N1030" i="1"/>
  <c r="R1030" i="1" s="1"/>
  <c r="N609" i="1"/>
  <c r="N610" i="1"/>
  <c r="N611" i="1"/>
  <c r="N612" i="1"/>
  <c r="N613" i="1"/>
  <c r="N614" i="1"/>
  <c r="N615" i="1"/>
  <c r="N1034" i="1"/>
  <c r="R1034" i="1" s="1"/>
  <c r="N617" i="1"/>
  <c r="N1047" i="1"/>
  <c r="R1047" i="1" s="1"/>
  <c r="N619" i="1"/>
  <c r="N1051" i="1"/>
  <c r="R1051" i="1" s="1"/>
  <c r="N621" i="1"/>
  <c r="N622" i="1"/>
  <c r="N623" i="1"/>
  <c r="N624" i="1"/>
  <c r="N1055" i="1"/>
  <c r="R1055" i="1" s="1"/>
  <c r="N626" i="1"/>
  <c r="N627" i="1"/>
  <c r="N628" i="1"/>
  <c r="N629" i="1"/>
  <c r="N630" i="1"/>
  <c r="N1062" i="1"/>
  <c r="R1062" i="1" s="1"/>
  <c r="N1071" i="1"/>
  <c r="R1071" i="1" s="1"/>
  <c r="N1074" i="1"/>
  <c r="R1074" i="1" s="1"/>
  <c r="N634" i="1"/>
  <c r="N1107" i="1"/>
  <c r="R1107" i="1" s="1"/>
  <c r="N1110" i="1"/>
  <c r="R1110" i="1" s="1"/>
  <c r="N637" i="1"/>
  <c r="N638" i="1"/>
  <c r="N639" i="1"/>
  <c r="N1111" i="1"/>
  <c r="R1111" i="1" s="1"/>
  <c r="N641" i="1"/>
  <c r="N642" i="1"/>
  <c r="N643" i="1"/>
  <c r="N644" i="1"/>
  <c r="N645" i="1"/>
  <c r="N646" i="1"/>
  <c r="N647" i="1"/>
  <c r="N1132" i="1"/>
  <c r="R1132" i="1" s="1"/>
  <c r="N1134" i="1"/>
  <c r="R1134" i="1" s="1"/>
  <c r="N650" i="1"/>
  <c r="N651" i="1"/>
  <c r="N1139" i="1"/>
  <c r="R1139" i="1" s="1"/>
  <c r="N1141" i="1"/>
  <c r="R1141" i="1" s="1"/>
  <c r="N654" i="1"/>
  <c r="N1142" i="1"/>
  <c r="R1142" i="1" s="1"/>
  <c r="N656" i="1"/>
  <c r="N657" i="1"/>
  <c r="N658" i="1"/>
  <c r="N659" i="1"/>
  <c r="N1153" i="1"/>
  <c r="R1153" i="1" s="1"/>
  <c r="N661" i="1"/>
  <c r="N1160" i="1"/>
  <c r="R1160" i="1" s="1"/>
  <c r="N663" i="1"/>
  <c r="N664" i="1"/>
  <c r="N1180" i="1"/>
  <c r="R1180" i="1" s="1"/>
  <c r="N666" i="1"/>
  <c r="N1189" i="1"/>
  <c r="R1189" i="1" s="1"/>
  <c r="N668" i="1"/>
  <c r="N1192" i="1"/>
  <c r="R1192" i="1" s="1"/>
  <c r="N670" i="1"/>
  <c r="N671" i="1"/>
  <c r="N672" i="1"/>
  <c r="N673" i="1"/>
  <c r="N674" i="1"/>
  <c r="N1198" i="1"/>
  <c r="R1198" i="1" s="1"/>
  <c r="N676" i="1"/>
  <c r="N1223" i="1"/>
  <c r="R1223" i="1" s="1"/>
  <c r="N1228" i="1"/>
  <c r="R1228" i="1" s="1"/>
  <c r="N679" i="1"/>
  <c r="N680" i="1"/>
  <c r="N681" i="1"/>
  <c r="N1239" i="1"/>
  <c r="R1239" i="1" s="1"/>
  <c r="N683" i="1"/>
  <c r="N1240" i="1"/>
  <c r="R1240" i="1" s="1"/>
  <c r="N685" i="1"/>
  <c r="N686" i="1"/>
  <c r="N1245" i="1"/>
  <c r="R1245" i="1" s="1"/>
  <c r="N688" i="1"/>
  <c r="N1259" i="1"/>
  <c r="R1259" i="1" s="1"/>
  <c r="N690" i="1"/>
  <c r="N691" i="1"/>
  <c r="N692" i="1"/>
  <c r="N1270" i="1"/>
  <c r="R1270" i="1" s="1"/>
  <c r="N1279" i="1"/>
  <c r="R1279" i="1" s="1"/>
  <c r="N695" i="1"/>
  <c r="N696" i="1"/>
  <c r="N697" i="1"/>
  <c r="N1285" i="1"/>
  <c r="R1285" i="1" s="1"/>
  <c r="N1303" i="1"/>
  <c r="R1303" i="1" s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1304" i="1"/>
  <c r="R1304" i="1" s="1"/>
  <c r="N715" i="1"/>
  <c r="N716" i="1"/>
  <c r="N717" i="1"/>
  <c r="N1337" i="1"/>
  <c r="R1337" i="1" s="1"/>
  <c r="N719" i="1"/>
  <c r="N1367" i="1"/>
  <c r="R1367" i="1" s="1"/>
  <c r="N1150" i="1"/>
  <c r="R1150" i="1" s="1"/>
  <c r="N360" i="1"/>
  <c r="R360" i="1" s="1"/>
  <c r="N723" i="1"/>
  <c r="N724" i="1"/>
  <c r="N725" i="1"/>
  <c r="N763" i="1"/>
  <c r="R763" i="1" s="1"/>
  <c r="N727" i="1"/>
  <c r="N728" i="1"/>
  <c r="N407" i="1"/>
  <c r="R407" i="1" s="1"/>
  <c r="N307" i="1"/>
  <c r="R307" i="1" s="1"/>
  <c r="N731" i="1"/>
  <c r="N732" i="1"/>
  <c r="N476" i="1"/>
  <c r="R476" i="1" s="1"/>
  <c r="N285" i="1"/>
  <c r="R285" i="1" s="1"/>
  <c r="N735" i="1"/>
  <c r="N736" i="1"/>
  <c r="N536" i="1"/>
  <c r="R536" i="1" s="1"/>
  <c r="N738" i="1"/>
  <c r="N699" i="1"/>
  <c r="R699" i="1" s="1"/>
  <c r="N740" i="1"/>
  <c r="N228" i="1"/>
  <c r="R228" i="1" s="1"/>
  <c r="N1224" i="1"/>
  <c r="R1224" i="1" s="1"/>
  <c r="N743" i="1"/>
  <c r="N744" i="1"/>
  <c r="N745" i="1"/>
  <c r="N746" i="1"/>
  <c r="N747" i="1"/>
  <c r="N748" i="1"/>
  <c r="N749" i="1"/>
  <c r="N560" i="1"/>
  <c r="R560" i="1" s="1"/>
  <c r="N482" i="1"/>
  <c r="R482" i="1" s="1"/>
  <c r="N752" i="1"/>
  <c r="N753" i="1"/>
  <c r="N754" i="1"/>
  <c r="N755" i="1"/>
  <c r="N756" i="1"/>
  <c r="N757" i="1"/>
  <c r="N758" i="1"/>
  <c r="N869" i="1"/>
  <c r="R869" i="1" s="1"/>
  <c r="N760" i="1"/>
  <c r="N761" i="1"/>
  <c r="N762" i="1"/>
  <c r="N269" i="1"/>
  <c r="R269" i="1" s="1"/>
  <c r="N764" i="1"/>
  <c r="N765" i="1"/>
  <c r="N12" i="1"/>
  <c r="R12" i="1" s="1"/>
  <c r="N549" i="1"/>
  <c r="R549" i="1" s="1"/>
  <c r="N768" i="1"/>
  <c r="N769" i="1"/>
  <c r="N780" i="1"/>
  <c r="R780" i="1" s="1"/>
  <c r="N771" i="1"/>
  <c r="N772" i="1"/>
  <c r="N773" i="1"/>
  <c r="N665" i="1"/>
  <c r="R665" i="1" s="1"/>
  <c r="N1164" i="1"/>
  <c r="R1164" i="1" s="1"/>
  <c r="N776" i="1"/>
  <c r="N777" i="1"/>
  <c r="N778" i="1"/>
  <c r="N779" i="1"/>
  <c r="N970" i="1"/>
  <c r="R970" i="1" s="1"/>
  <c r="N781" i="1"/>
  <c r="N782" i="1"/>
  <c r="N783" i="1"/>
  <c r="N784" i="1"/>
  <c r="N785" i="1"/>
  <c r="N552" i="1"/>
  <c r="R552" i="1" s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538" i="1"/>
  <c r="R538" i="1" s="1"/>
  <c r="N800" i="1"/>
  <c r="N801" i="1"/>
  <c r="N802" i="1"/>
  <c r="N803" i="1"/>
  <c r="N400" i="1"/>
  <c r="R400" i="1" s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786" i="1"/>
  <c r="R786" i="1" s="1"/>
  <c r="N821" i="1"/>
  <c r="N822" i="1"/>
  <c r="N341" i="1"/>
  <c r="R341" i="1" s="1"/>
  <c r="N574" i="1"/>
  <c r="R574" i="1" s="1"/>
  <c r="N693" i="1"/>
  <c r="R693" i="1" s="1"/>
  <c r="N826" i="1"/>
  <c r="N827" i="1"/>
  <c r="N828" i="1"/>
  <c r="N355" i="1"/>
  <c r="R355" i="1" s="1"/>
  <c r="N830" i="1"/>
  <c r="N831" i="1"/>
  <c r="N832" i="1"/>
  <c r="N833" i="1"/>
  <c r="N834" i="1"/>
  <c r="N835" i="1"/>
  <c r="N15" i="1"/>
  <c r="R15" i="1" s="1"/>
  <c r="N837" i="1"/>
  <c r="N838" i="1"/>
  <c r="N839" i="1"/>
  <c r="N840" i="1"/>
  <c r="N841" i="1"/>
  <c r="N842" i="1"/>
  <c r="N767" i="1"/>
  <c r="R767" i="1" s="1"/>
  <c r="N844" i="1"/>
  <c r="N1301" i="1"/>
  <c r="R1301" i="1" s="1"/>
  <c r="N846" i="1"/>
  <c r="N847" i="1"/>
  <c r="N848" i="1"/>
  <c r="N849" i="1"/>
  <c r="N850" i="1"/>
  <c r="N556" i="1"/>
  <c r="R556" i="1" s="1"/>
  <c r="N351" i="1"/>
  <c r="R351" i="1" s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909" i="1"/>
  <c r="R909" i="1" s="1"/>
  <c r="N866" i="1"/>
  <c r="N867" i="1"/>
  <c r="N868" i="1"/>
  <c r="N770" i="1"/>
  <c r="R770" i="1" s="1"/>
  <c r="N870" i="1"/>
  <c r="N871" i="1"/>
  <c r="N872" i="1"/>
  <c r="N873" i="1"/>
  <c r="N874" i="1"/>
  <c r="N875" i="1"/>
  <c r="N876" i="1"/>
  <c r="N1214" i="1"/>
  <c r="R1214" i="1" s="1"/>
  <c r="N878" i="1"/>
  <c r="N879" i="1"/>
  <c r="N880" i="1"/>
  <c r="N1019" i="1"/>
  <c r="R1019" i="1" s="1"/>
  <c r="N882" i="1"/>
  <c r="N730" i="1"/>
  <c r="R730" i="1" s="1"/>
  <c r="N884" i="1"/>
  <c r="N885" i="1"/>
  <c r="N886" i="1"/>
  <c r="N111" i="1"/>
  <c r="R111" i="1" s="1"/>
  <c r="N888" i="1"/>
  <c r="N889" i="1"/>
  <c r="N890" i="1"/>
  <c r="N891" i="1"/>
  <c r="N892" i="1"/>
  <c r="N633" i="1"/>
  <c r="R633" i="1" s="1"/>
  <c r="N729" i="1"/>
  <c r="R729" i="1" s="1"/>
  <c r="N895" i="1"/>
  <c r="N896" i="1"/>
  <c r="N897" i="1"/>
  <c r="N898" i="1"/>
  <c r="N110" i="1"/>
  <c r="R110" i="1" s="1"/>
  <c r="N6" i="1"/>
  <c r="R6" i="1" s="1"/>
  <c r="N901" i="1"/>
  <c r="N902" i="1"/>
  <c r="N903" i="1"/>
  <c r="N904" i="1"/>
  <c r="N509" i="1"/>
  <c r="R509" i="1" s="1"/>
  <c r="N906" i="1"/>
  <c r="N907" i="1"/>
  <c r="N908" i="1"/>
  <c r="N108" i="1"/>
  <c r="R108" i="1" s="1"/>
  <c r="N910" i="1"/>
  <c r="N911" i="1"/>
  <c r="N912" i="1"/>
  <c r="N913" i="1"/>
  <c r="N914" i="1"/>
  <c r="N915" i="1"/>
  <c r="N916" i="1"/>
  <c r="N2" i="1"/>
  <c r="R2" i="1" s="1"/>
  <c r="N918" i="1"/>
  <c r="N919" i="1"/>
  <c r="N1359" i="1"/>
  <c r="R1359" i="1" s="1"/>
  <c r="N921" i="1"/>
  <c r="N922" i="1"/>
  <c r="N923" i="1"/>
  <c r="N924" i="1"/>
  <c r="N364" i="1"/>
  <c r="R364" i="1" s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568" i="1"/>
  <c r="R568" i="1" s="1"/>
  <c r="N68" i="1"/>
  <c r="R68" i="1" s="1"/>
  <c r="N940" i="1"/>
  <c r="N941" i="1"/>
  <c r="N942" i="1"/>
  <c r="N943" i="1"/>
  <c r="N944" i="1"/>
  <c r="N309" i="1"/>
  <c r="R309" i="1" s="1"/>
  <c r="N126" i="1"/>
  <c r="R126" i="1" s="1"/>
  <c r="N537" i="1"/>
  <c r="R537" i="1" s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599" i="1"/>
  <c r="R599" i="1" s="1"/>
  <c r="N967" i="1"/>
  <c r="N759" i="1"/>
  <c r="R759" i="1" s="1"/>
  <c r="N969" i="1"/>
  <c r="N278" i="1"/>
  <c r="R278" i="1" s="1"/>
  <c r="N971" i="1"/>
  <c r="N579" i="1"/>
  <c r="R579" i="1" s="1"/>
  <c r="N973" i="1"/>
  <c r="N974" i="1"/>
  <c r="N975" i="1"/>
  <c r="N976" i="1"/>
  <c r="N977" i="1"/>
  <c r="N978" i="1"/>
  <c r="N979" i="1"/>
  <c r="N980" i="1"/>
  <c r="N981" i="1"/>
  <c r="N982" i="1"/>
  <c r="N569" i="1"/>
  <c r="R569" i="1" s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1177" i="1"/>
  <c r="R1177" i="1" s="1"/>
  <c r="N998" i="1"/>
  <c r="N999" i="1"/>
  <c r="N1000" i="1"/>
  <c r="N1001" i="1"/>
  <c r="N1002" i="1"/>
  <c r="N1003" i="1"/>
  <c r="N1004" i="1"/>
  <c r="N751" i="1"/>
  <c r="R751" i="1" s="1"/>
  <c r="N1006" i="1"/>
  <c r="N1007" i="1"/>
  <c r="N1008" i="1"/>
  <c r="N528" i="1"/>
  <c r="R528" i="1" s="1"/>
  <c r="N1010" i="1"/>
  <c r="N352" i="1"/>
  <c r="R352" i="1" s="1"/>
  <c r="N1012" i="1"/>
  <c r="N1013" i="1"/>
  <c r="N1014" i="1"/>
  <c r="N1015" i="1"/>
  <c r="N1016" i="1"/>
  <c r="N1017" i="1"/>
  <c r="N1018" i="1"/>
  <c r="N1050" i="1"/>
  <c r="R1050" i="1" s="1"/>
  <c r="N1020" i="1"/>
  <c r="N1021" i="1"/>
  <c r="N1022" i="1"/>
  <c r="N1023" i="1"/>
  <c r="N1024" i="1"/>
  <c r="N1025" i="1"/>
  <c r="N1026" i="1"/>
  <c r="N1027" i="1"/>
  <c r="N1028" i="1"/>
  <c r="N1029" i="1"/>
  <c r="N590" i="1"/>
  <c r="R590" i="1" s="1"/>
  <c r="N1031" i="1"/>
  <c r="N1032" i="1"/>
  <c r="N1033" i="1"/>
  <c r="N502" i="1"/>
  <c r="R502" i="1" s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101" i="1"/>
  <c r="R1101" i="1" s="1"/>
  <c r="N1048" i="1"/>
  <c r="N1049" i="1"/>
  <c r="N311" i="1"/>
  <c r="R311" i="1" s="1"/>
  <c r="N594" i="1"/>
  <c r="R594" i="1" s="1"/>
  <c r="N1052" i="1"/>
  <c r="N1053" i="1"/>
  <c r="N1054" i="1"/>
  <c r="N1186" i="1"/>
  <c r="R1186" i="1" s="1"/>
  <c r="N1056" i="1"/>
  <c r="N1057" i="1"/>
  <c r="N1267" i="1"/>
  <c r="R1267" i="1" s="1"/>
  <c r="N1059" i="1"/>
  <c r="N1060" i="1"/>
  <c r="N1061" i="1"/>
  <c r="N377" i="1"/>
  <c r="R377" i="1" s="1"/>
  <c r="N1063" i="1"/>
  <c r="N1064" i="1"/>
  <c r="N1065" i="1"/>
  <c r="N1066" i="1"/>
  <c r="N1067" i="1"/>
  <c r="N1068" i="1"/>
  <c r="N1069" i="1"/>
  <c r="N1070" i="1"/>
  <c r="N249" i="1"/>
  <c r="R249" i="1" s="1"/>
  <c r="N1072" i="1"/>
  <c r="N1073" i="1"/>
  <c r="N655" i="1"/>
  <c r="R655" i="1" s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75" i="1"/>
  <c r="R175" i="1" s="1"/>
  <c r="N1095" i="1"/>
  <c r="N1096" i="1"/>
  <c r="N1097" i="1"/>
  <c r="N1098" i="1"/>
  <c r="N894" i="1"/>
  <c r="R894" i="1" s="1"/>
  <c r="N1058" i="1"/>
  <c r="R1058" i="1" s="1"/>
  <c r="N265" i="1"/>
  <c r="R265" i="1" s="1"/>
  <c r="N1102" i="1"/>
  <c r="N1103" i="1"/>
  <c r="N1104" i="1"/>
  <c r="N1105" i="1"/>
  <c r="N1106" i="1"/>
  <c r="N1135" i="1"/>
  <c r="R1135" i="1" s="1"/>
  <c r="N1108" i="1"/>
  <c r="N1109" i="1"/>
  <c r="N213" i="1"/>
  <c r="R213" i="1" s="1"/>
  <c r="N774" i="1"/>
  <c r="R774" i="1" s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625" i="1"/>
  <c r="R625" i="1" s="1"/>
  <c r="N1133" i="1"/>
  <c r="N682" i="1"/>
  <c r="R682" i="1" s="1"/>
  <c r="N1099" i="1"/>
  <c r="R1099" i="1" s="1"/>
  <c r="N1136" i="1"/>
  <c r="N1137" i="1"/>
  <c r="N1138" i="1"/>
  <c r="N547" i="1"/>
  <c r="R547" i="1" s="1"/>
  <c r="N1140" i="1"/>
  <c r="N26" i="1"/>
  <c r="R26" i="1" s="1"/>
  <c r="N247" i="1"/>
  <c r="R247" i="1" s="1"/>
  <c r="N1143" i="1"/>
  <c r="N1144" i="1"/>
  <c r="N1145" i="1"/>
  <c r="N1146" i="1"/>
  <c r="N1147" i="1"/>
  <c r="N1148" i="1"/>
  <c r="N1149" i="1"/>
  <c r="N620" i="1"/>
  <c r="R620" i="1" s="1"/>
  <c r="N9" i="1"/>
  <c r="R9" i="1" s="1"/>
  <c r="N1152" i="1"/>
  <c r="N1151" i="1"/>
  <c r="R1151" i="1" s="1"/>
  <c r="N1154" i="1"/>
  <c r="N1155" i="1"/>
  <c r="N1156" i="1"/>
  <c r="N1157" i="1"/>
  <c r="N1158" i="1"/>
  <c r="N1159" i="1"/>
  <c r="N1100" i="1"/>
  <c r="R1100" i="1" s="1"/>
  <c r="N1161" i="1"/>
  <c r="N1162" i="1"/>
  <c r="N1163" i="1"/>
  <c r="N845" i="1"/>
  <c r="R845" i="1" s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370" i="1"/>
  <c r="R370" i="1" s="1"/>
  <c r="N1178" i="1"/>
  <c r="N1179" i="1"/>
  <c r="N415" i="1"/>
  <c r="R415" i="1" s="1"/>
  <c r="N1181" i="1"/>
  <c r="N1182" i="1"/>
  <c r="N1183" i="1"/>
  <c r="N1184" i="1"/>
  <c r="N1185" i="1"/>
  <c r="N74" i="1"/>
  <c r="R74" i="1" s="1"/>
  <c r="N1187" i="1"/>
  <c r="N1188" i="1"/>
  <c r="N836" i="1"/>
  <c r="R836" i="1" s="1"/>
  <c r="N1190" i="1"/>
  <c r="N1191" i="1"/>
  <c r="N332" i="1"/>
  <c r="R332" i="1" s="1"/>
  <c r="N1193" i="1"/>
  <c r="N1194" i="1"/>
  <c r="N1195" i="1"/>
  <c r="N1196" i="1"/>
  <c r="N1197" i="1"/>
  <c r="N117" i="1"/>
  <c r="R117" i="1" s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26" i="1"/>
  <c r="R1226" i="1" s="1"/>
  <c r="N1215" i="1"/>
  <c r="N1216" i="1"/>
  <c r="N1217" i="1"/>
  <c r="N1218" i="1"/>
  <c r="N1219" i="1"/>
  <c r="N1220" i="1"/>
  <c r="N1221" i="1"/>
  <c r="N1222" i="1"/>
  <c r="N1241" i="1"/>
  <c r="R1241" i="1" s="1"/>
  <c r="N354" i="1"/>
  <c r="R354" i="1" s="1"/>
  <c r="N1225" i="1"/>
  <c r="N997" i="1"/>
  <c r="R997" i="1" s="1"/>
  <c r="N1227" i="1"/>
  <c r="N1257" i="1"/>
  <c r="R1257" i="1" s="1"/>
  <c r="N1229" i="1"/>
  <c r="N1230" i="1"/>
  <c r="N1231" i="1"/>
  <c r="N1232" i="1"/>
  <c r="N1233" i="1"/>
  <c r="N1234" i="1"/>
  <c r="N1235" i="1"/>
  <c r="N1236" i="1"/>
  <c r="N1237" i="1"/>
  <c r="N1238" i="1"/>
  <c r="N945" i="1"/>
  <c r="R945" i="1" s="1"/>
  <c r="N1094" i="1"/>
  <c r="R1094" i="1" s="1"/>
  <c r="N282" i="1"/>
  <c r="R282" i="1" s="1"/>
  <c r="N1242" i="1"/>
  <c r="N1243" i="1"/>
  <c r="N1244" i="1"/>
  <c r="N90" i="1"/>
  <c r="R90" i="1" s="1"/>
  <c r="N1246" i="1"/>
  <c r="N1247" i="1"/>
  <c r="N1248" i="1"/>
  <c r="N1249" i="1"/>
  <c r="N1250" i="1"/>
  <c r="N1251" i="1"/>
  <c r="N1252" i="1"/>
  <c r="N1253" i="1"/>
  <c r="N1254" i="1"/>
  <c r="N1255" i="1"/>
  <c r="N1256" i="1"/>
  <c r="N120" i="1"/>
  <c r="R120" i="1" s="1"/>
  <c r="N1258" i="1"/>
  <c r="N439" i="1"/>
  <c r="R439" i="1" s="1"/>
  <c r="N87" i="1"/>
  <c r="R87" i="1" s="1"/>
  <c r="N1261" i="1"/>
  <c r="N1262" i="1"/>
  <c r="N1263" i="1"/>
  <c r="N1264" i="1"/>
  <c r="N1265" i="1"/>
  <c r="N1266" i="1"/>
  <c r="N397" i="1"/>
  <c r="R397" i="1" s="1"/>
  <c r="N1268" i="1"/>
  <c r="N1269" i="1"/>
  <c r="N281" i="1"/>
  <c r="R281" i="1" s="1"/>
  <c r="N1271" i="1"/>
  <c r="N1272" i="1"/>
  <c r="N1273" i="1"/>
  <c r="N1274" i="1"/>
  <c r="N1275" i="1"/>
  <c r="N1276" i="1"/>
  <c r="N1277" i="1"/>
  <c r="N1278" i="1"/>
  <c r="N38" i="1"/>
  <c r="R38" i="1" s="1"/>
  <c r="N1280" i="1"/>
  <c r="N1281" i="1"/>
  <c r="N1282" i="1"/>
  <c r="N1283" i="1"/>
  <c r="N1284" i="1"/>
  <c r="N917" i="1"/>
  <c r="R917" i="1" s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382" i="1"/>
  <c r="R382" i="1" s="1"/>
  <c r="N1302" i="1"/>
  <c r="N5" i="1"/>
  <c r="R5" i="1" s="1"/>
  <c r="N277" i="1"/>
  <c r="R277" i="1" s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82" i="1"/>
  <c r="R82" i="1" s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9" i="1"/>
  <c r="R19" i="1" s="1"/>
  <c r="N1360" i="1"/>
  <c r="N1361" i="1"/>
  <c r="N1362" i="1"/>
  <c r="N1363" i="1"/>
  <c r="N1364" i="1"/>
  <c r="N1365" i="1"/>
  <c r="N1366" i="1"/>
  <c r="N1260" i="1"/>
  <c r="R1260" i="1" s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8" i="1"/>
  <c r="R8" i="1" s="1"/>
  <c r="N10" i="1"/>
  <c r="R10" i="1" s="1"/>
  <c r="N17" i="1"/>
  <c r="R17" i="1" s="1"/>
  <c r="N7" i="1"/>
  <c r="N18" i="1"/>
  <c r="R18" i="1" s="1"/>
  <c r="N21" i="1"/>
  <c r="R21" i="1" s="1"/>
  <c r="N3" i="1"/>
  <c r="N4" i="1"/>
  <c r="R4" i="1" s="1"/>
  <c r="L3" i="1"/>
  <c r="Q3" i="1" s="1"/>
  <c r="M3" i="1"/>
  <c r="O3" i="1"/>
  <c r="P3" i="1"/>
  <c r="L8" i="1"/>
  <c r="M8" i="1"/>
  <c r="O8" i="1"/>
  <c r="P8" i="1"/>
  <c r="L10" i="1"/>
  <c r="M10" i="1"/>
  <c r="O10" i="1"/>
  <c r="P10" i="1"/>
  <c r="L17" i="1"/>
  <c r="M17" i="1"/>
  <c r="O17" i="1"/>
  <c r="P17" i="1"/>
  <c r="L7" i="1"/>
  <c r="Q7" i="1" s="1"/>
  <c r="M7" i="1"/>
  <c r="O7" i="1"/>
  <c r="P7" i="1"/>
  <c r="L18" i="1"/>
  <c r="M18" i="1"/>
  <c r="O18" i="1"/>
  <c r="P18" i="1"/>
  <c r="L21" i="1"/>
  <c r="M21" i="1"/>
  <c r="O21" i="1"/>
  <c r="P21" i="1"/>
  <c r="L24" i="1"/>
  <c r="M24" i="1"/>
  <c r="O24" i="1"/>
  <c r="P24" i="1"/>
  <c r="L11" i="1"/>
  <c r="Q11" i="1" s="1"/>
  <c r="M11" i="1"/>
  <c r="O11" i="1"/>
  <c r="P11" i="1"/>
  <c r="L27" i="1"/>
  <c r="M27" i="1"/>
  <c r="O27" i="1"/>
  <c r="P27" i="1"/>
  <c r="L13" i="1"/>
  <c r="Q13" i="1" s="1"/>
  <c r="M13" i="1"/>
  <c r="O13" i="1"/>
  <c r="P13" i="1"/>
  <c r="L14" i="1"/>
  <c r="Q14" i="1" s="1"/>
  <c r="M14" i="1"/>
  <c r="O14" i="1"/>
  <c r="P14" i="1"/>
  <c r="L29" i="1"/>
  <c r="M29" i="1"/>
  <c r="O29" i="1"/>
  <c r="P29" i="1"/>
  <c r="L16" i="1"/>
  <c r="Q16" i="1" s="1"/>
  <c r="M16" i="1"/>
  <c r="O16" i="1"/>
  <c r="P16" i="1"/>
  <c r="L32" i="1"/>
  <c r="M32" i="1"/>
  <c r="O32" i="1"/>
  <c r="P32" i="1"/>
  <c r="L35" i="1"/>
  <c r="M35" i="1"/>
  <c r="O35" i="1"/>
  <c r="P35" i="1"/>
  <c r="L37" i="1"/>
  <c r="M37" i="1"/>
  <c r="O37" i="1"/>
  <c r="P37" i="1"/>
  <c r="L20" i="1"/>
  <c r="Q20" i="1" s="1"/>
  <c r="M20" i="1"/>
  <c r="O20" i="1"/>
  <c r="P20" i="1"/>
  <c r="L40" i="1"/>
  <c r="M40" i="1"/>
  <c r="O40" i="1"/>
  <c r="P40" i="1"/>
  <c r="L22" i="1"/>
  <c r="M22" i="1"/>
  <c r="O22" i="1"/>
  <c r="P22" i="1"/>
  <c r="L23" i="1"/>
  <c r="M23" i="1"/>
  <c r="O23" i="1"/>
  <c r="P23" i="1"/>
  <c r="L44" i="1"/>
  <c r="M44" i="1"/>
  <c r="O44" i="1"/>
  <c r="P44" i="1"/>
  <c r="L25" i="1"/>
  <c r="Q25" i="1" s="1"/>
  <c r="M25" i="1"/>
  <c r="O25" i="1"/>
  <c r="P25" i="1"/>
  <c r="L45" i="1"/>
  <c r="M45" i="1"/>
  <c r="O45" i="1"/>
  <c r="P45" i="1"/>
  <c r="L46" i="1"/>
  <c r="M46" i="1"/>
  <c r="O46" i="1"/>
  <c r="P46" i="1"/>
  <c r="L28" i="1"/>
  <c r="M28" i="1"/>
  <c r="O28" i="1"/>
  <c r="P28" i="1"/>
  <c r="L49" i="1"/>
  <c r="M49" i="1"/>
  <c r="O49" i="1"/>
  <c r="P49" i="1"/>
  <c r="L30" i="1"/>
  <c r="Q30" i="1" s="1"/>
  <c r="M30" i="1"/>
  <c r="O30" i="1"/>
  <c r="P30" i="1"/>
  <c r="L31" i="1"/>
  <c r="M31" i="1"/>
  <c r="O31" i="1"/>
  <c r="P31" i="1"/>
  <c r="L57" i="1"/>
  <c r="M57" i="1"/>
  <c r="O57" i="1"/>
  <c r="P57" i="1"/>
  <c r="L33" i="1"/>
  <c r="M33" i="1"/>
  <c r="O33" i="1"/>
  <c r="P33" i="1"/>
  <c r="L34" i="1"/>
  <c r="Q34" i="1" s="1"/>
  <c r="M34" i="1"/>
  <c r="O34" i="1"/>
  <c r="P34" i="1"/>
  <c r="L59" i="1"/>
  <c r="M59" i="1"/>
  <c r="O59" i="1"/>
  <c r="P59" i="1"/>
  <c r="L36" i="1"/>
  <c r="Q36" i="1" s="1"/>
  <c r="M36" i="1"/>
  <c r="O36" i="1"/>
  <c r="P36" i="1"/>
  <c r="L60" i="1"/>
  <c r="M60" i="1"/>
  <c r="O60" i="1"/>
  <c r="P60" i="1"/>
  <c r="L64" i="1"/>
  <c r="M64" i="1"/>
  <c r="O64" i="1"/>
  <c r="P64" i="1"/>
  <c r="L39" i="1"/>
  <c r="Q39" i="1" s="1"/>
  <c r="M39" i="1"/>
  <c r="O39" i="1"/>
  <c r="P39" i="1"/>
  <c r="L67" i="1"/>
  <c r="M67" i="1"/>
  <c r="O67" i="1"/>
  <c r="P67" i="1"/>
  <c r="L41" i="1"/>
  <c r="Q41" i="1" s="1"/>
  <c r="M41" i="1"/>
  <c r="O41" i="1"/>
  <c r="P41" i="1"/>
  <c r="L42" i="1"/>
  <c r="Q42" i="1" s="1"/>
  <c r="M42" i="1"/>
  <c r="O42" i="1"/>
  <c r="P42" i="1"/>
  <c r="L43" i="1"/>
  <c r="Q43" i="1" s="1"/>
  <c r="M43" i="1"/>
  <c r="O43" i="1"/>
  <c r="P43" i="1"/>
  <c r="L70" i="1"/>
  <c r="M70" i="1"/>
  <c r="O70" i="1"/>
  <c r="P70" i="1"/>
  <c r="L71" i="1"/>
  <c r="M71" i="1"/>
  <c r="O71" i="1"/>
  <c r="P71" i="1"/>
  <c r="L72" i="1"/>
  <c r="M72" i="1"/>
  <c r="O72" i="1"/>
  <c r="P72" i="1"/>
  <c r="L47" i="1"/>
  <c r="Q47" i="1" s="1"/>
  <c r="M47" i="1"/>
  <c r="O47" i="1"/>
  <c r="P47" i="1"/>
  <c r="L48" i="1"/>
  <c r="Q48" i="1" s="1"/>
  <c r="M48" i="1"/>
  <c r="O48" i="1"/>
  <c r="P48" i="1"/>
  <c r="L76" i="1"/>
  <c r="M76" i="1"/>
  <c r="O76" i="1"/>
  <c r="P76" i="1"/>
  <c r="L50" i="1"/>
  <c r="Q50" i="1" s="1"/>
  <c r="M50" i="1"/>
  <c r="O50" i="1"/>
  <c r="P50" i="1"/>
  <c r="L51" i="1"/>
  <c r="Q51" i="1" s="1"/>
  <c r="M51" i="1"/>
  <c r="O51" i="1"/>
  <c r="P51" i="1"/>
  <c r="L52" i="1"/>
  <c r="Q52" i="1" s="1"/>
  <c r="M52" i="1"/>
  <c r="O52" i="1"/>
  <c r="P52" i="1"/>
  <c r="L53" i="1"/>
  <c r="Q53" i="1" s="1"/>
  <c r="M53" i="1"/>
  <c r="O53" i="1"/>
  <c r="P53" i="1"/>
  <c r="L54" i="1"/>
  <c r="Q54" i="1" s="1"/>
  <c r="M54" i="1"/>
  <c r="O54" i="1"/>
  <c r="P54" i="1"/>
  <c r="L55" i="1"/>
  <c r="Q55" i="1" s="1"/>
  <c r="M55" i="1"/>
  <c r="O55" i="1"/>
  <c r="P55" i="1"/>
  <c r="L56" i="1"/>
  <c r="Q56" i="1" s="1"/>
  <c r="M56" i="1"/>
  <c r="O56" i="1"/>
  <c r="P56" i="1"/>
  <c r="L78" i="1"/>
  <c r="M78" i="1"/>
  <c r="O78" i="1"/>
  <c r="P78" i="1"/>
  <c r="L58" i="1"/>
  <c r="M58" i="1"/>
  <c r="O58" i="1"/>
  <c r="P58" i="1"/>
  <c r="L79" i="1"/>
  <c r="M79" i="1"/>
  <c r="O79" i="1"/>
  <c r="P79" i="1"/>
  <c r="L81" i="1"/>
  <c r="M81" i="1"/>
  <c r="O81" i="1"/>
  <c r="P81" i="1"/>
  <c r="L61" i="1"/>
  <c r="Q61" i="1" s="1"/>
  <c r="M61" i="1"/>
  <c r="O61" i="1"/>
  <c r="P61" i="1"/>
  <c r="L62" i="1"/>
  <c r="Q62" i="1" s="1"/>
  <c r="M62" i="1"/>
  <c r="O62" i="1"/>
  <c r="P62" i="1"/>
  <c r="L63" i="1"/>
  <c r="Q63" i="1" s="1"/>
  <c r="M63" i="1"/>
  <c r="O63" i="1"/>
  <c r="P63" i="1"/>
  <c r="L84" i="1"/>
  <c r="M84" i="1"/>
  <c r="O84" i="1"/>
  <c r="P84" i="1"/>
  <c r="L65" i="1"/>
  <c r="M65" i="1"/>
  <c r="O65" i="1"/>
  <c r="P65" i="1"/>
  <c r="L66" i="1"/>
  <c r="Q66" i="1" s="1"/>
  <c r="M66" i="1"/>
  <c r="O66" i="1"/>
  <c r="P66" i="1"/>
  <c r="L85" i="1"/>
  <c r="M85" i="1"/>
  <c r="O85" i="1"/>
  <c r="P85" i="1"/>
  <c r="L88" i="1"/>
  <c r="M88" i="1"/>
  <c r="O88" i="1"/>
  <c r="P88" i="1"/>
  <c r="L69" i="1"/>
  <c r="Q69" i="1" s="1"/>
  <c r="M69" i="1"/>
  <c r="O69" i="1"/>
  <c r="P69" i="1"/>
  <c r="L89" i="1"/>
  <c r="M89" i="1"/>
  <c r="O89" i="1"/>
  <c r="P89" i="1"/>
  <c r="L92" i="1"/>
  <c r="M92" i="1"/>
  <c r="O92" i="1"/>
  <c r="P92" i="1"/>
  <c r="L93" i="1"/>
  <c r="M93" i="1"/>
  <c r="O93" i="1"/>
  <c r="P93" i="1"/>
  <c r="L73" i="1"/>
  <c r="M73" i="1"/>
  <c r="O73" i="1"/>
  <c r="P73" i="1"/>
  <c r="L94" i="1"/>
  <c r="M94" i="1"/>
  <c r="O94" i="1"/>
  <c r="P94" i="1"/>
  <c r="L75" i="1"/>
  <c r="Q75" i="1" s="1"/>
  <c r="M75" i="1"/>
  <c r="O75" i="1"/>
  <c r="P75" i="1"/>
  <c r="L95" i="1"/>
  <c r="M95" i="1"/>
  <c r="O95" i="1"/>
  <c r="P95" i="1"/>
  <c r="L77" i="1"/>
  <c r="Q77" i="1" s="1"/>
  <c r="M77" i="1"/>
  <c r="O77" i="1"/>
  <c r="P77" i="1"/>
  <c r="L96" i="1"/>
  <c r="M96" i="1"/>
  <c r="O96" i="1"/>
  <c r="P96" i="1"/>
  <c r="L97" i="1"/>
  <c r="M97" i="1"/>
  <c r="O97" i="1"/>
  <c r="P97" i="1"/>
  <c r="L80" i="1"/>
  <c r="M80" i="1"/>
  <c r="O80" i="1"/>
  <c r="P80" i="1"/>
  <c r="L100" i="1"/>
  <c r="M100" i="1"/>
  <c r="O100" i="1"/>
  <c r="P100" i="1"/>
  <c r="L101" i="1"/>
  <c r="M101" i="1"/>
  <c r="O101" i="1"/>
  <c r="P101" i="1"/>
  <c r="L83" i="1"/>
  <c r="M83" i="1"/>
  <c r="O83" i="1"/>
  <c r="P83" i="1"/>
  <c r="L102" i="1"/>
  <c r="M102" i="1"/>
  <c r="O102" i="1"/>
  <c r="P102" i="1"/>
  <c r="L105" i="1"/>
  <c r="M105" i="1"/>
  <c r="O105" i="1"/>
  <c r="P105" i="1"/>
  <c r="L86" i="1"/>
  <c r="M86" i="1"/>
  <c r="O86" i="1"/>
  <c r="P86" i="1"/>
  <c r="L112" i="1"/>
  <c r="M112" i="1"/>
  <c r="O112" i="1"/>
  <c r="P112" i="1"/>
  <c r="L113" i="1"/>
  <c r="M113" i="1"/>
  <c r="O113" i="1"/>
  <c r="P113" i="1"/>
  <c r="L115" i="1"/>
  <c r="M115" i="1"/>
  <c r="O115" i="1"/>
  <c r="P115" i="1"/>
  <c r="L118" i="1"/>
  <c r="M118" i="1"/>
  <c r="O118" i="1"/>
  <c r="P118" i="1"/>
  <c r="L91" i="1"/>
  <c r="M91" i="1"/>
  <c r="O91" i="1"/>
  <c r="P91" i="1"/>
  <c r="L122" i="1"/>
  <c r="M122" i="1"/>
  <c r="O122" i="1"/>
  <c r="P122" i="1"/>
  <c r="L124" i="1"/>
  <c r="M124" i="1"/>
  <c r="O124" i="1"/>
  <c r="P124" i="1"/>
  <c r="L125" i="1"/>
  <c r="M125" i="1"/>
  <c r="O125" i="1"/>
  <c r="P125" i="1"/>
  <c r="L127" i="1"/>
  <c r="M127" i="1"/>
  <c r="O127" i="1"/>
  <c r="P127" i="1"/>
  <c r="L130" i="1"/>
  <c r="M130" i="1"/>
  <c r="O130" i="1"/>
  <c r="P130" i="1"/>
  <c r="L132" i="1"/>
  <c r="M132" i="1"/>
  <c r="O132" i="1"/>
  <c r="P132" i="1"/>
  <c r="L98" i="1"/>
  <c r="M98" i="1"/>
  <c r="O98" i="1"/>
  <c r="P98" i="1"/>
  <c r="L99" i="1"/>
  <c r="Q99" i="1" s="1"/>
  <c r="M99" i="1"/>
  <c r="O99" i="1"/>
  <c r="P99" i="1"/>
  <c r="L133" i="1"/>
  <c r="M133" i="1"/>
  <c r="O133" i="1"/>
  <c r="P133" i="1"/>
  <c r="L134" i="1"/>
  <c r="M134" i="1"/>
  <c r="O134" i="1"/>
  <c r="P134" i="1"/>
  <c r="L135" i="1"/>
  <c r="M135" i="1"/>
  <c r="O135" i="1"/>
  <c r="P135" i="1"/>
  <c r="L103" i="1"/>
  <c r="Q103" i="1" s="1"/>
  <c r="M103" i="1"/>
  <c r="O103" i="1"/>
  <c r="P103" i="1"/>
  <c r="L104" i="1"/>
  <c r="Q104" i="1" s="1"/>
  <c r="M104" i="1"/>
  <c r="O104" i="1"/>
  <c r="P104" i="1"/>
  <c r="L138" i="1"/>
  <c r="M138" i="1"/>
  <c r="O138" i="1"/>
  <c r="P138" i="1"/>
  <c r="L106" i="1"/>
  <c r="Q106" i="1" s="1"/>
  <c r="M106" i="1"/>
  <c r="O106" i="1"/>
  <c r="P106" i="1"/>
  <c r="L107" i="1"/>
  <c r="Q107" i="1" s="1"/>
  <c r="M107" i="1"/>
  <c r="O107" i="1"/>
  <c r="P107" i="1"/>
  <c r="L141" i="1"/>
  <c r="M141" i="1"/>
  <c r="O141" i="1"/>
  <c r="P141" i="1"/>
  <c r="L109" i="1"/>
  <c r="Q109" i="1" s="1"/>
  <c r="M109" i="1"/>
  <c r="O109" i="1"/>
  <c r="P109" i="1"/>
  <c r="L143" i="1"/>
  <c r="M143" i="1"/>
  <c r="O143" i="1"/>
  <c r="P143" i="1"/>
  <c r="L144" i="1"/>
  <c r="M144" i="1"/>
  <c r="O144" i="1"/>
  <c r="P144" i="1"/>
  <c r="L146" i="1"/>
  <c r="M146" i="1"/>
  <c r="O146" i="1"/>
  <c r="P146" i="1"/>
  <c r="L147" i="1"/>
  <c r="M147" i="1"/>
  <c r="O147" i="1"/>
  <c r="P147" i="1"/>
  <c r="L114" i="1"/>
  <c r="Q114" i="1" s="1"/>
  <c r="M114" i="1"/>
  <c r="O114" i="1"/>
  <c r="P114" i="1"/>
  <c r="L148" i="1"/>
  <c r="M148" i="1"/>
  <c r="O148" i="1"/>
  <c r="P148" i="1"/>
  <c r="L116" i="1"/>
  <c r="Q116" i="1" s="1"/>
  <c r="M116" i="1"/>
  <c r="O116" i="1"/>
  <c r="P116" i="1"/>
  <c r="L149" i="1"/>
  <c r="M149" i="1"/>
  <c r="O149" i="1"/>
  <c r="P149" i="1"/>
  <c r="L151" i="1"/>
  <c r="M151" i="1"/>
  <c r="O151" i="1"/>
  <c r="P151" i="1"/>
  <c r="L119" i="1"/>
  <c r="M119" i="1"/>
  <c r="O119" i="1"/>
  <c r="P119" i="1"/>
  <c r="L155" i="1"/>
  <c r="M155" i="1"/>
  <c r="O155" i="1"/>
  <c r="P155" i="1"/>
  <c r="L121" i="1"/>
  <c r="Q121" i="1" s="1"/>
  <c r="M121" i="1"/>
  <c r="O121" i="1"/>
  <c r="P121" i="1"/>
  <c r="L158" i="1"/>
  <c r="M158" i="1"/>
  <c r="O158" i="1"/>
  <c r="P158" i="1"/>
  <c r="L123" i="1"/>
  <c r="Q123" i="1" s="1"/>
  <c r="M123" i="1"/>
  <c r="O123" i="1"/>
  <c r="P123" i="1"/>
  <c r="L159" i="1"/>
  <c r="M159" i="1"/>
  <c r="O159" i="1"/>
  <c r="P159" i="1"/>
  <c r="L160" i="1"/>
  <c r="M160" i="1"/>
  <c r="O160" i="1"/>
  <c r="P160" i="1"/>
  <c r="L164" i="1"/>
  <c r="M164" i="1"/>
  <c r="O164" i="1"/>
  <c r="P164" i="1"/>
  <c r="L165" i="1"/>
  <c r="M165" i="1"/>
  <c r="O165" i="1"/>
  <c r="P165" i="1"/>
  <c r="L128" i="1"/>
  <c r="M128" i="1"/>
  <c r="O128" i="1"/>
  <c r="P128" i="1"/>
  <c r="L129" i="1"/>
  <c r="M129" i="1"/>
  <c r="O129" i="1"/>
  <c r="P129" i="1"/>
  <c r="L166" i="1"/>
  <c r="M166" i="1"/>
  <c r="O166" i="1"/>
  <c r="P166" i="1"/>
  <c r="L131" i="1"/>
  <c r="M131" i="1"/>
  <c r="O131" i="1"/>
  <c r="P131" i="1"/>
  <c r="L167" i="1"/>
  <c r="M167" i="1"/>
  <c r="O167" i="1"/>
  <c r="P167" i="1"/>
  <c r="L168" i="1"/>
  <c r="M168" i="1"/>
  <c r="O168" i="1"/>
  <c r="P168" i="1"/>
  <c r="L171" i="1"/>
  <c r="M171" i="1"/>
  <c r="O171" i="1"/>
  <c r="P171" i="1"/>
  <c r="L172" i="1"/>
  <c r="M172" i="1"/>
  <c r="O172" i="1"/>
  <c r="P172" i="1"/>
  <c r="L136" i="1"/>
  <c r="M136" i="1"/>
  <c r="O136" i="1"/>
  <c r="P136" i="1"/>
  <c r="L137" i="1"/>
  <c r="Q137" i="1" s="1"/>
  <c r="M137" i="1"/>
  <c r="O137" i="1"/>
  <c r="P137" i="1"/>
  <c r="L174" i="1"/>
  <c r="M174" i="1"/>
  <c r="O174" i="1"/>
  <c r="P174" i="1"/>
  <c r="L139" i="1"/>
  <c r="Q139" i="1" s="1"/>
  <c r="M139" i="1"/>
  <c r="O139" i="1"/>
  <c r="P139" i="1"/>
  <c r="L140" i="1"/>
  <c r="Q140" i="1" s="1"/>
  <c r="M140" i="1"/>
  <c r="O140" i="1"/>
  <c r="P140" i="1"/>
  <c r="L178" i="1"/>
  <c r="M178" i="1"/>
  <c r="O178" i="1"/>
  <c r="P178" i="1"/>
  <c r="L142" i="1"/>
  <c r="M142" i="1"/>
  <c r="O142" i="1"/>
  <c r="P142" i="1"/>
  <c r="L180" i="1"/>
  <c r="M180" i="1"/>
  <c r="O180" i="1"/>
  <c r="P180" i="1"/>
  <c r="L182" i="1"/>
  <c r="M182" i="1"/>
  <c r="O182" i="1"/>
  <c r="P182" i="1"/>
  <c r="L145" i="1"/>
  <c r="Q145" i="1" s="1"/>
  <c r="M145" i="1"/>
  <c r="O145" i="1"/>
  <c r="P145" i="1"/>
  <c r="L184" i="1"/>
  <c r="M184" i="1"/>
  <c r="O184" i="1"/>
  <c r="P184" i="1"/>
  <c r="L185" i="1"/>
  <c r="M185" i="1"/>
  <c r="O185" i="1"/>
  <c r="P185" i="1"/>
  <c r="L186" i="1"/>
  <c r="M186" i="1"/>
  <c r="O186" i="1"/>
  <c r="P186" i="1"/>
  <c r="L187" i="1"/>
  <c r="M187" i="1"/>
  <c r="O187" i="1"/>
  <c r="P187" i="1"/>
  <c r="L150" i="1"/>
  <c r="M150" i="1"/>
  <c r="O150" i="1"/>
  <c r="P150" i="1"/>
  <c r="L188" i="1"/>
  <c r="M188" i="1"/>
  <c r="O188" i="1"/>
  <c r="P188" i="1"/>
  <c r="L152" i="1"/>
  <c r="Q152" i="1" s="1"/>
  <c r="M152" i="1"/>
  <c r="O152" i="1"/>
  <c r="P152" i="1"/>
  <c r="L153" i="1"/>
  <c r="Q153" i="1" s="1"/>
  <c r="M153" i="1"/>
  <c r="O153" i="1"/>
  <c r="P153" i="1"/>
  <c r="L154" i="1"/>
  <c r="Q154" i="1" s="1"/>
  <c r="M154" i="1"/>
  <c r="O154" i="1"/>
  <c r="P154" i="1"/>
  <c r="L189" i="1"/>
  <c r="M189" i="1"/>
  <c r="O189" i="1"/>
  <c r="P189" i="1"/>
  <c r="L156" i="1"/>
  <c r="Q156" i="1" s="1"/>
  <c r="M156" i="1"/>
  <c r="O156" i="1"/>
  <c r="P156" i="1"/>
  <c r="L157" i="1"/>
  <c r="Q157" i="1" s="1"/>
  <c r="M157" i="1"/>
  <c r="O157" i="1"/>
  <c r="P157" i="1"/>
  <c r="L190" i="1"/>
  <c r="M190" i="1"/>
  <c r="O190" i="1"/>
  <c r="P190" i="1"/>
  <c r="L192" i="1"/>
  <c r="M192" i="1"/>
  <c r="O192" i="1"/>
  <c r="P192" i="1"/>
  <c r="L193" i="1"/>
  <c r="M193" i="1"/>
  <c r="O193" i="1"/>
  <c r="P193" i="1"/>
  <c r="L161" i="1"/>
  <c r="Q161" i="1" s="1"/>
  <c r="M161" i="1"/>
  <c r="O161" i="1"/>
  <c r="P161" i="1"/>
  <c r="L162" i="1"/>
  <c r="Q162" i="1" s="1"/>
  <c r="M162" i="1"/>
  <c r="O162" i="1"/>
  <c r="P162" i="1"/>
  <c r="L163" i="1"/>
  <c r="M163" i="1"/>
  <c r="O163" i="1"/>
  <c r="P163" i="1"/>
  <c r="L194" i="1"/>
  <c r="M194" i="1"/>
  <c r="O194" i="1"/>
  <c r="P194" i="1"/>
  <c r="L199" i="1"/>
  <c r="M199" i="1"/>
  <c r="O199" i="1"/>
  <c r="P199" i="1"/>
  <c r="L202" i="1"/>
  <c r="M202" i="1"/>
  <c r="O202" i="1"/>
  <c r="P202" i="1"/>
  <c r="L205" i="1"/>
  <c r="M205" i="1"/>
  <c r="O205" i="1"/>
  <c r="P205" i="1"/>
  <c r="L206" i="1"/>
  <c r="M206" i="1"/>
  <c r="O206" i="1"/>
  <c r="P206" i="1"/>
  <c r="L169" i="1"/>
  <c r="Q169" i="1" s="1"/>
  <c r="M169" i="1"/>
  <c r="O169" i="1"/>
  <c r="P169" i="1"/>
  <c r="L170" i="1"/>
  <c r="M170" i="1"/>
  <c r="O170" i="1"/>
  <c r="P170" i="1"/>
  <c r="L207" i="1"/>
  <c r="M207" i="1"/>
  <c r="O207" i="1"/>
  <c r="P207" i="1"/>
  <c r="L211" i="1"/>
  <c r="M211" i="1"/>
  <c r="O211" i="1"/>
  <c r="P211" i="1"/>
  <c r="L173" i="1"/>
  <c r="Q173" i="1" s="1"/>
  <c r="M173" i="1"/>
  <c r="O173" i="1"/>
  <c r="P173" i="1"/>
  <c r="L214" i="1"/>
  <c r="M214" i="1"/>
  <c r="O214" i="1"/>
  <c r="P214" i="1"/>
  <c r="L218" i="1"/>
  <c r="M218" i="1"/>
  <c r="O218" i="1"/>
  <c r="P218" i="1"/>
  <c r="L176" i="1"/>
  <c r="M176" i="1"/>
  <c r="O176" i="1"/>
  <c r="P176" i="1"/>
  <c r="L177" i="1"/>
  <c r="M177" i="1"/>
  <c r="O177" i="1"/>
  <c r="P177" i="1"/>
  <c r="L221" i="1"/>
  <c r="M221" i="1"/>
  <c r="O221" i="1"/>
  <c r="P221" i="1"/>
  <c r="L179" i="1"/>
  <c r="M179" i="1"/>
  <c r="O179" i="1"/>
  <c r="P179" i="1"/>
  <c r="L222" i="1"/>
  <c r="M222" i="1"/>
  <c r="O222" i="1"/>
  <c r="P222" i="1"/>
  <c r="L181" i="1"/>
  <c r="Q181" i="1" s="1"/>
  <c r="M181" i="1"/>
  <c r="O181" i="1"/>
  <c r="P181" i="1"/>
  <c r="L225" i="1"/>
  <c r="M225" i="1"/>
  <c r="O225" i="1"/>
  <c r="P225" i="1"/>
  <c r="L183" i="1"/>
  <c r="Q183" i="1" s="1"/>
  <c r="M183" i="1"/>
  <c r="O183" i="1"/>
  <c r="P183" i="1"/>
  <c r="L230" i="1"/>
  <c r="M230" i="1"/>
  <c r="O230" i="1"/>
  <c r="P230" i="1"/>
  <c r="L232" i="1"/>
  <c r="M232" i="1"/>
  <c r="O232" i="1"/>
  <c r="P232" i="1"/>
  <c r="L233" i="1"/>
  <c r="M233" i="1"/>
  <c r="O233" i="1"/>
  <c r="P233" i="1"/>
  <c r="L235" i="1"/>
  <c r="M235" i="1"/>
  <c r="O235" i="1"/>
  <c r="P235" i="1"/>
  <c r="L236" i="1"/>
  <c r="M236" i="1"/>
  <c r="O236" i="1"/>
  <c r="P236" i="1"/>
  <c r="L238" i="1"/>
  <c r="M238" i="1"/>
  <c r="O238" i="1"/>
  <c r="P238" i="1"/>
  <c r="L242" i="1"/>
  <c r="M242" i="1"/>
  <c r="O242" i="1"/>
  <c r="P242" i="1"/>
  <c r="L191" i="1"/>
  <c r="Q191" i="1" s="1"/>
  <c r="M191" i="1"/>
  <c r="O191" i="1"/>
  <c r="P191" i="1"/>
  <c r="L245" i="1"/>
  <c r="M245" i="1"/>
  <c r="O245" i="1"/>
  <c r="P245" i="1"/>
  <c r="L246" i="1"/>
  <c r="M246" i="1"/>
  <c r="O246" i="1"/>
  <c r="P246" i="1"/>
  <c r="L248" i="1"/>
  <c r="M248" i="1"/>
  <c r="O248" i="1"/>
  <c r="P248" i="1"/>
  <c r="L195" i="1"/>
  <c r="M195" i="1"/>
  <c r="O195" i="1"/>
  <c r="P195" i="1"/>
  <c r="L196" i="1"/>
  <c r="Q196" i="1" s="1"/>
  <c r="M196" i="1"/>
  <c r="O196" i="1"/>
  <c r="P196" i="1"/>
  <c r="L197" i="1"/>
  <c r="Q197" i="1" s="1"/>
  <c r="M197" i="1"/>
  <c r="O197" i="1"/>
  <c r="P197" i="1"/>
  <c r="L198" i="1"/>
  <c r="M198" i="1"/>
  <c r="O198" i="1"/>
  <c r="P198" i="1"/>
  <c r="L250" i="1"/>
  <c r="M250" i="1"/>
  <c r="O250" i="1"/>
  <c r="P250" i="1"/>
  <c r="L200" i="1"/>
  <c r="Q200" i="1" s="1"/>
  <c r="M200" i="1"/>
  <c r="O200" i="1"/>
  <c r="P200" i="1"/>
  <c r="L201" i="1"/>
  <c r="Q201" i="1" s="1"/>
  <c r="M201" i="1"/>
  <c r="O201" i="1"/>
  <c r="P201" i="1"/>
  <c r="L254" i="1"/>
  <c r="M254" i="1"/>
  <c r="O254" i="1"/>
  <c r="P254" i="1"/>
  <c r="L203" i="1"/>
  <c r="Q203" i="1" s="1"/>
  <c r="M203" i="1"/>
  <c r="O203" i="1"/>
  <c r="P203" i="1"/>
  <c r="L204" i="1"/>
  <c r="Q204" i="1" s="1"/>
  <c r="M204" i="1"/>
  <c r="O204" i="1"/>
  <c r="P204" i="1"/>
  <c r="L256" i="1"/>
  <c r="M256" i="1"/>
  <c r="O256" i="1"/>
  <c r="P256" i="1"/>
  <c r="L257" i="1"/>
  <c r="M257" i="1"/>
  <c r="O257" i="1"/>
  <c r="P257" i="1"/>
  <c r="L258" i="1"/>
  <c r="M258" i="1"/>
  <c r="O258" i="1"/>
  <c r="P258" i="1"/>
  <c r="L208" i="1"/>
  <c r="M208" i="1"/>
  <c r="O208" i="1"/>
  <c r="P208" i="1"/>
  <c r="L209" i="1"/>
  <c r="Q209" i="1" s="1"/>
  <c r="M209" i="1"/>
  <c r="O209" i="1"/>
  <c r="P209" i="1"/>
  <c r="L210" i="1"/>
  <c r="M210" i="1"/>
  <c r="O210" i="1"/>
  <c r="P210" i="1"/>
  <c r="L259" i="1"/>
  <c r="M259" i="1"/>
  <c r="O259" i="1"/>
  <c r="P259" i="1"/>
  <c r="L212" i="1"/>
  <c r="Q212" i="1" s="1"/>
  <c r="M212" i="1"/>
  <c r="O212" i="1"/>
  <c r="P212" i="1"/>
  <c r="L262" i="1"/>
  <c r="M262" i="1"/>
  <c r="O262" i="1"/>
  <c r="P262" i="1"/>
  <c r="L263" i="1"/>
  <c r="M263" i="1"/>
  <c r="O263" i="1"/>
  <c r="P263" i="1"/>
  <c r="L215" i="1"/>
  <c r="M215" i="1"/>
  <c r="O215" i="1"/>
  <c r="P215" i="1"/>
  <c r="L216" i="1"/>
  <c r="Q216" i="1" s="1"/>
  <c r="M216" i="1"/>
  <c r="O216" i="1"/>
  <c r="P216" i="1"/>
  <c r="L217" i="1"/>
  <c r="Q217" i="1" s="1"/>
  <c r="M217" i="1"/>
  <c r="O217" i="1"/>
  <c r="P217" i="1"/>
  <c r="L264" i="1"/>
  <c r="M264" i="1"/>
  <c r="O264" i="1"/>
  <c r="P264" i="1"/>
  <c r="L219" i="1"/>
  <c r="M219" i="1"/>
  <c r="O219" i="1"/>
  <c r="P219" i="1"/>
  <c r="L220" i="1"/>
  <c r="M220" i="1"/>
  <c r="O220" i="1"/>
  <c r="P220" i="1"/>
  <c r="L266" i="1"/>
  <c r="M266" i="1"/>
  <c r="O266" i="1"/>
  <c r="P266" i="1"/>
  <c r="L267" i="1"/>
  <c r="M267" i="1"/>
  <c r="O267" i="1"/>
  <c r="P267" i="1"/>
  <c r="L223" i="1"/>
  <c r="Q223" i="1" s="1"/>
  <c r="M223" i="1"/>
  <c r="O223" i="1"/>
  <c r="P223" i="1"/>
  <c r="L224" i="1"/>
  <c r="Q224" i="1" s="1"/>
  <c r="M224" i="1"/>
  <c r="O224" i="1"/>
  <c r="P224" i="1"/>
  <c r="L268" i="1"/>
  <c r="M268" i="1"/>
  <c r="O268" i="1"/>
  <c r="P268" i="1"/>
  <c r="L226" i="1"/>
  <c r="Q226" i="1" s="1"/>
  <c r="M226" i="1"/>
  <c r="O226" i="1"/>
  <c r="P226" i="1"/>
  <c r="L227" i="1"/>
  <c r="M227" i="1"/>
  <c r="O227" i="1"/>
  <c r="P227" i="1"/>
  <c r="L273" i="1"/>
  <c r="M273" i="1"/>
  <c r="O273" i="1"/>
  <c r="P273" i="1"/>
  <c r="L229" i="1"/>
  <c r="M229" i="1"/>
  <c r="O229" i="1"/>
  <c r="P229" i="1"/>
  <c r="L276" i="1"/>
  <c r="M276" i="1"/>
  <c r="O276" i="1"/>
  <c r="P276" i="1"/>
  <c r="L231" i="1"/>
  <c r="Q231" i="1" s="1"/>
  <c r="M231" i="1"/>
  <c r="O231" i="1"/>
  <c r="P231" i="1"/>
  <c r="L283" i="1"/>
  <c r="M283" i="1"/>
  <c r="O283" i="1"/>
  <c r="P283" i="1"/>
  <c r="L289" i="1"/>
  <c r="M289" i="1"/>
  <c r="O289" i="1"/>
  <c r="P289" i="1"/>
  <c r="L234" i="1"/>
  <c r="Q234" i="1" s="1"/>
  <c r="M234" i="1"/>
  <c r="O234" i="1"/>
  <c r="P234" i="1"/>
  <c r="L292" i="1"/>
  <c r="M292" i="1"/>
  <c r="O292" i="1"/>
  <c r="P292" i="1"/>
  <c r="L295" i="1"/>
  <c r="M295" i="1"/>
  <c r="O295" i="1"/>
  <c r="P295" i="1"/>
  <c r="L237" i="1"/>
  <c r="M237" i="1"/>
  <c r="O237" i="1"/>
  <c r="P237" i="1"/>
  <c r="L296" i="1"/>
  <c r="M296" i="1"/>
  <c r="O296" i="1"/>
  <c r="P296" i="1"/>
  <c r="L239" i="1"/>
  <c r="Q239" i="1" s="1"/>
  <c r="M239" i="1"/>
  <c r="O239" i="1"/>
  <c r="P239" i="1"/>
  <c r="L240" i="1"/>
  <c r="Q240" i="1" s="1"/>
  <c r="M240" i="1"/>
  <c r="O240" i="1"/>
  <c r="P240" i="1"/>
  <c r="L241" i="1"/>
  <c r="Q241" i="1" s="1"/>
  <c r="M241" i="1"/>
  <c r="O241" i="1"/>
  <c r="P241" i="1"/>
  <c r="L297" i="1"/>
  <c r="M297" i="1"/>
  <c r="O297" i="1"/>
  <c r="P297" i="1"/>
  <c r="L243" i="1"/>
  <c r="Q243" i="1" s="1"/>
  <c r="M243" i="1"/>
  <c r="O243" i="1"/>
  <c r="P243" i="1"/>
  <c r="L244" i="1"/>
  <c r="Q244" i="1" s="1"/>
  <c r="M244" i="1"/>
  <c r="O244" i="1"/>
  <c r="P244" i="1"/>
  <c r="L302" i="1"/>
  <c r="M302" i="1"/>
  <c r="O302" i="1"/>
  <c r="P302" i="1"/>
  <c r="L304" i="1"/>
  <c r="M304" i="1"/>
  <c r="O304" i="1"/>
  <c r="P304" i="1"/>
  <c r="L312" i="1"/>
  <c r="M312" i="1"/>
  <c r="O312" i="1"/>
  <c r="P312" i="1"/>
  <c r="L313" i="1"/>
  <c r="M313" i="1"/>
  <c r="O313" i="1"/>
  <c r="P313" i="1"/>
  <c r="L316" i="1"/>
  <c r="M316" i="1"/>
  <c r="O316" i="1"/>
  <c r="P316" i="1"/>
  <c r="L317" i="1"/>
  <c r="M317" i="1"/>
  <c r="O317" i="1"/>
  <c r="P317" i="1"/>
  <c r="L251" i="1"/>
  <c r="M251" i="1"/>
  <c r="O251" i="1"/>
  <c r="P251" i="1"/>
  <c r="L252" i="1"/>
  <c r="M252" i="1"/>
  <c r="O252" i="1"/>
  <c r="P252" i="1"/>
  <c r="L253" i="1"/>
  <c r="Q253" i="1" s="1"/>
  <c r="M253" i="1"/>
  <c r="O253" i="1"/>
  <c r="P253" i="1"/>
  <c r="L318" i="1"/>
  <c r="M318" i="1"/>
  <c r="O318" i="1"/>
  <c r="P318" i="1"/>
  <c r="L255" i="1"/>
  <c r="M255" i="1"/>
  <c r="O255" i="1"/>
  <c r="P255" i="1"/>
  <c r="L320" i="1"/>
  <c r="M320" i="1"/>
  <c r="O320" i="1"/>
  <c r="P320" i="1"/>
  <c r="L321" i="1"/>
  <c r="M321" i="1"/>
  <c r="O321" i="1"/>
  <c r="P321" i="1"/>
  <c r="L323" i="1"/>
  <c r="M323" i="1"/>
  <c r="O323" i="1"/>
  <c r="P323" i="1"/>
  <c r="L325" i="1"/>
  <c r="M325" i="1"/>
  <c r="O325" i="1"/>
  <c r="P325" i="1"/>
  <c r="L260" i="1"/>
  <c r="Q260" i="1" s="1"/>
  <c r="M260" i="1"/>
  <c r="O260" i="1"/>
  <c r="P260" i="1"/>
  <c r="L261" i="1"/>
  <c r="M261" i="1"/>
  <c r="O261" i="1"/>
  <c r="P261" i="1"/>
  <c r="L326" i="1"/>
  <c r="M326" i="1"/>
  <c r="O326" i="1"/>
  <c r="P326" i="1"/>
  <c r="L327" i="1"/>
  <c r="M327" i="1"/>
  <c r="O327" i="1"/>
  <c r="P327" i="1"/>
  <c r="L331" i="1"/>
  <c r="M331" i="1"/>
  <c r="O331" i="1"/>
  <c r="P331" i="1"/>
  <c r="L339" i="1"/>
  <c r="M339" i="1"/>
  <c r="O339" i="1"/>
  <c r="P339" i="1"/>
  <c r="L344" i="1"/>
  <c r="M344" i="1"/>
  <c r="O344" i="1"/>
  <c r="P344" i="1"/>
  <c r="L349" i="1"/>
  <c r="M349" i="1"/>
  <c r="O349" i="1"/>
  <c r="P349" i="1"/>
  <c r="L356" i="1"/>
  <c r="M356" i="1"/>
  <c r="O356" i="1"/>
  <c r="P356" i="1"/>
  <c r="L358" i="1"/>
  <c r="M358" i="1"/>
  <c r="O358" i="1"/>
  <c r="P358" i="1"/>
  <c r="L270" i="1"/>
  <c r="Q270" i="1" s="1"/>
  <c r="M270" i="1"/>
  <c r="O270" i="1"/>
  <c r="P270" i="1"/>
  <c r="L271" i="1"/>
  <c r="Q271" i="1" s="1"/>
  <c r="M271" i="1"/>
  <c r="O271" i="1"/>
  <c r="P271" i="1"/>
  <c r="L272" i="1"/>
  <c r="Q272" i="1" s="1"/>
  <c r="M272" i="1"/>
  <c r="O272" i="1"/>
  <c r="P272" i="1"/>
  <c r="L359" i="1"/>
  <c r="M359" i="1"/>
  <c r="O359" i="1"/>
  <c r="P359" i="1"/>
  <c r="L274" i="1"/>
  <c r="Q274" i="1" s="1"/>
  <c r="M274" i="1"/>
  <c r="O274" i="1"/>
  <c r="P274" i="1"/>
  <c r="L275" i="1"/>
  <c r="M275" i="1"/>
  <c r="O275" i="1"/>
  <c r="P275" i="1"/>
  <c r="L361" i="1"/>
  <c r="M361" i="1"/>
  <c r="O361" i="1"/>
  <c r="P361" i="1"/>
  <c r="L366" i="1"/>
  <c r="M366" i="1"/>
  <c r="O366" i="1"/>
  <c r="P366" i="1"/>
  <c r="L369" i="1"/>
  <c r="M369" i="1"/>
  <c r="O369" i="1"/>
  <c r="P369" i="1"/>
  <c r="L279" i="1"/>
  <c r="Q279" i="1" s="1"/>
  <c r="M279" i="1"/>
  <c r="O279" i="1"/>
  <c r="P279" i="1"/>
  <c r="L280" i="1"/>
  <c r="Q280" i="1" s="1"/>
  <c r="M280" i="1"/>
  <c r="O280" i="1"/>
  <c r="P280" i="1"/>
  <c r="L372" i="1"/>
  <c r="M372" i="1"/>
  <c r="O372" i="1"/>
  <c r="P372" i="1"/>
  <c r="L379" i="1"/>
  <c r="M379" i="1"/>
  <c r="O379" i="1"/>
  <c r="P379" i="1"/>
  <c r="L380" i="1"/>
  <c r="M380" i="1"/>
  <c r="O380" i="1"/>
  <c r="P380" i="1"/>
  <c r="L284" i="1"/>
  <c r="Q284" i="1" s="1"/>
  <c r="M284" i="1"/>
  <c r="O284" i="1"/>
  <c r="P284" i="1"/>
  <c r="L385" i="1"/>
  <c r="M385" i="1"/>
  <c r="O385" i="1"/>
  <c r="P385" i="1"/>
  <c r="L286" i="1"/>
  <c r="Q286" i="1" s="1"/>
  <c r="M286" i="1"/>
  <c r="O286" i="1"/>
  <c r="P286" i="1"/>
  <c r="L287" i="1"/>
  <c r="Q287" i="1" s="1"/>
  <c r="M287" i="1"/>
  <c r="O287" i="1"/>
  <c r="P287" i="1"/>
  <c r="L288" i="1"/>
  <c r="Q288" i="1" s="1"/>
  <c r="M288" i="1"/>
  <c r="O288" i="1"/>
  <c r="P288" i="1"/>
  <c r="L386" i="1"/>
  <c r="M386" i="1"/>
  <c r="O386" i="1"/>
  <c r="P386" i="1"/>
  <c r="L290" i="1"/>
  <c r="Q290" i="1" s="1"/>
  <c r="M290" i="1"/>
  <c r="O290" i="1"/>
  <c r="P290" i="1"/>
  <c r="L291" i="1"/>
  <c r="Q291" i="1" s="1"/>
  <c r="M291" i="1"/>
  <c r="O291" i="1"/>
  <c r="P291" i="1"/>
  <c r="L391" i="1"/>
  <c r="M391" i="1"/>
  <c r="O391" i="1"/>
  <c r="P391" i="1"/>
  <c r="L293" i="1"/>
  <c r="Q293" i="1" s="1"/>
  <c r="M293" i="1"/>
  <c r="O293" i="1"/>
  <c r="P293" i="1"/>
  <c r="L294" i="1"/>
  <c r="Q294" i="1" s="1"/>
  <c r="M294" i="1"/>
  <c r="O294" i="1"/>
  <c r="P294" i="1"/>
  <c r="L392" i="1"/>
  <c r="M392" i="1"/>
  <c r="O392" i="1"/>
  <c r="P392" i="1"/>
  <c r="L393" i="1"/>
  <c r="M393" i="1"/>
  <c r="O393" i="1"/>
  <c r="P393" i="1"/>
  <c r="L394" i="1"/>
  <c r="M394" i="1"/>
  <c r="O394" i="1"/>
  <c r="P394" i="1"/>
  <c r="L298" i="1"/>
  <c r="Q298" i="1" s="1"/>
  <c r="M298" i="1"/>
  <c r="O298" i="1"/>
  <c r="P298" i="1"/>
  <c r="L299" i="1"/>
  <c r="M299" i="1"/>
  <c r="O299" i="1"/>
  <c r="P299" i="1"/>
  <c r="L300" i="1"/>
  <c r="Q300" i="1" s="1"/>
  <c r="M300" i="1"/>
  <c r="O300" i="1"/>
  <c r="P300" i="1"/>
  <c r="L301" i="1"/>
  <c r="M301" i="1"/>
  <c r="O301" i="1"/>
  <c r="P301" i="1"/>
  <c r="L398" i="1"/>
  <c r="M398" i="1"/>
  <c r="O398" i="1"/>
  <c r="P398" i="1"/>
  <c r="L303" i="1"/>
  <c r="Q303" i="1" s="1"/>
  <c r="M303" i="1"/>
  <c r="O303" i="1"/>
  <c r="P303" i="1"/>
  <c r="L403" i="1"/>
  <c r="M403" i="1"/>
  <c r="O403" i="1"/>
  <c r="P403" i="1"/>
  <c r="L305" i="1"/>
  <c r="M305" i="1"/>
  <c r="O305" i="1"/>
  <c r="P305" i="1"/>
  <c r="L306" i="1"/>
  <c r="M306" i="1"/>
  <c r="O306" i="1"/>
  <c r="P306" i="1"/>
  <c r="L405" i="1"/>
  <c r="M405" i="1"/>
  <c r="O405" i="1"/>
  <c r="P405" i="1"/>
  <c r="L308" i="1"/>
  <c r="Q308" i="1" s="1"/>
  <c r="M308" i="1"/>
  <c r="O308" i="1"/>
  <c r="P308" i="1"/>
  <c r="L414" i="1"/>
  <c r="M414" i="1"/>
  <c r="O414" i="1"/>
  <c r="P414" i="1"/>
  <c r="L310" i="1"/>
  <c r="Q310" i="1" s="1"/>
  <c r="M310" i="1"/>
  <c r="O310" i="1"/>
  <c r="P310" i="1"/>
  <c r="L423" i="1"/>
  <c r="M423" i="1"/>
  <c r="O423" i="1"/>
  <c r="P423" i="1"/>
  <c r="L425" i="1"/>
  <c r="M425" i="1"/>
  <c r="O425" i="1"/>
  <c r="P425" i="1"/>
  <c r="L429" i="1"/>
  <c r="M429" i="1"/>
  <c r="O429" i="1"/>
  <c r="P429" i="1"/>
  <c r="L314" i="1"/>
  <c r="Q314" i="1" s="1"/>
  <c r="M314" i="1"/>
  <c r="O314" i="1"/>
  <c r="P314" i="1"/>
  <c r="L315" i="1"/>
  <c r="Q315" i="1" s="1"/>
  <c r="M315" i="1"/>
  <c r="O315" i="1"/>
  <c r="P315" i="1"/>
  <c r="L430" i="1"/>
  <c r="M430" i="1"/>
  <c r="O430" i="1"/>
  <c r="P430" i="1"/>
  <c r="L434" i="1"/>
  <c r="M434" i="1"/>
  <c r="O434" i="1"/>
  <c r="P434" i="1"/>
  <c r="L436" i="1"/>
  <c r="M436" i="1"/>
  <c r="O436" i="1"/>
  <c r="P436" i="1"/>
  <c r="L319" i="1"/>
  <c r="M319" i="1"/>
  <c r="O319" i="1"/>
  <c r="P319" i="1"/>
  <c r="L444" i="1"/>
  <c r="M444" i="1"/>
  <c r="O444" i="1"/>
  <c r="P444" i="1"/>
  <c r="L446" i="1"/>
  <c r="M446" i="1"/>
  <c r="O446" i="1"/>
  <c r="P446" i="1"/>
  <c r="L322" i="1"/>
  <c r="Q322" i="1" s="1"/>
  <c r="M322" i="1"/>
  <c r="O322" i="1"/>
  <c r="P322" i="1"/>
  <c r="L448" i="1"/>
  <c r="M448" i="1"/>
  <c r="O448" i="1"/>
  <c r="P448" i="1"/>
  <c r="L324" i="1"/>
  <c r="M324" i="1"/>
  <c r="O324" i="1"/>
  <c r="P324" i="1"/>
  <c r="L449" i="1"/>
  <c r="M449" i="1"/>
  <c r="O449" i="1"/>
  <c r="P449" i="1"/>
  <c r="L454" i="1"/>
  <c r="M454" i="1"/>
  <c r="O454" i="1"/>
  <c r="P454" i="1"/>
  <c r="L456" i="1"/>
  <c r="M456" i="1"/>
  <c r="O456" i="1"/>
  <c r="P456" i="1"/>
  <c r="L328" i="1"/>
  <c r="M328" i="1"/>
  <c r="O328" i="1"/>
  <c r="P328" i="1"/>
  <c r="L329" i="1"/>
  <c r="Q329" i="1" s="1"/>
  <c r="M329" i="1"/>
  <c r="O329" i="1"/>
  <c r="P329" i="1"/>
  <c r="L330" i="1"/>
  <c r="M330" i="1"/>
  <c r="O330" i="1"/>
  <c r="P330" i="1"/>
  <c r="L457" i="1"/>
  <c r="M457" i="1"/>
  <c r="O457" i="1"/>
  <c r="P457" i="1"/>
  <c r="L460" i="1"/>
  <c r="M460" i="1"/>
  <c r="O460" i="1"/>
  <c r="P460" i="1"/>
  <c r="L333" i="1"/>
  <c r="M333" i="1"/>
  <c r="O333" i="1"/>
  <c r="P333" i="1"/>
  <c r="L334" i="1"/>
  <c r="Q334" i="1" s="1"/>
  <c r="M334" i="1"/>
  <c r="O334" i="1"/>
  <c r="P334" i="1"/>
  <c r="L335" i="1"/>
  <c r="M335" i="1"/>
  <c r="O335" i="1"/>
  <c r="P335" i="1"/>
  <c r="L336" i="1"/>
  <c r="M336" i="1"/>
  <c r="O336" i="1"/>
  <c r="P336" i="1"/>
  <c r="L337" i="1"/>
  <c r="Q337" i="1" s="1"/>
  <c r="M337" i="1"/>
  <c r="O337" i="1"/>
  <c r="P337" i="1"/>
  <c r="L338" i="1"/>
  <c r="M338" i="1"/>
  <c r="O338" i="1"/>
  <c r="P338" i="1"/>
  <c r="L461" i="1"/>
  <c r="M461" i="1"/>
  <c r="O461" i="1"/>
  <c r="P461" i="1"/>
  <c r="L340" i="1"/>
  <c r="Q340" i="1" s="1"/>
  <c r="M340" i="1"/>
  <c r="O340" i="1"/>
  <c r="P340" i="1"/>
  <c r="L463" i="1"/>
  <c r="M463" i="1"/>
  <c r="O463" i="1"/>
  <c r="P463" i="1"/>
  <c r="L342" i="1"/>
  <c r="Q342" i="1" s="1"/>
  <c r="M342" i="1"/>
  <c r="O342" i="1"/>
  <c r="P342" i="1"/>
  <c r="L343" i="1"/>
  <c r="M343" i="1"/>
  <c r="O343" i="1"/>
  <c r="P343" i="1"/>
  <c r="L466" i="1"/>
  <c r="M466" i="1"/>
  <c r="O466" i="1"/>
  <c r="P466" i="1"/>
  <c r="L345" i="1"/>
  <c r="M345" i="1"/>
  <c r="O345" i="1"/>
  <c r="P345" i="1"/>
  <c r="L346" i="1"/>
  <c r="Q346" i="1" s="1"/>
  <c r="M346" i="1"/>
  <c r="O346" i="1"/>
  <c r="P346" i="1"/>
  <c r="L347" i="1"/>
  <c r="Q347" i="1" s="1"/>
  <c r="M347" i="1"/>
  <c r="O347" i="1"/>
  <c r="P347" i="1"/>
  <c r="L348" i="1"/>
  <c r="M348" i="1"/>
  <c r="O348" i="1"/>
  <c r="P348" i="1"/>
  <c r="L469" i="1"/>
  <c r="M469" i="1"/>
  <c r="O469" i="1"/>
  <c r="P469" i="1"/>
  <c r="L350" i="1"/>
  <c r="Q350" i="1" s="1"/>
  <c r="M350" i="1"/>
  <c r="O350" i="1"/>
  <c r="P350" i="1"/>
  <c r="L470" i="1"/>
  <c r="M470" i="1"/>
  <c r="O470" i="1"/>
  <c r="P470" i="1"/>
  <c r="L475" i="1"/>
  <c r="M475" i="1"/>
  <c r="O475" i="1"/>
  <c r="P475" i="1"/>
  <c r="L353" i="1"/>
  <c r="M353" i="1"/>
  <c r="O353" i="1"/>
  <c r="P353" i="1"/>
  <c r="L477" i="1"/>
  <c r="M477" i="1"/>
  <c r="O477" i="1"/>
  <c r="P477" i="1"/>
  <c r="L484" i="1"/>
  <c r="M484" i="1"/>
  <c r="O484" i="1"/>
  <c r="P484" i="1"/>
  <c r="L486" i="1"/>
  <c r="M486" i="1"/>
  <c r="O486" i="1"/>
  <c r="P486" i="1"/>
  <c r="L357" i="1"/>
  <c r="Q357" i="1" s="1"/>
  <c r="M357" i="1"/>
  <c r="O357" i="1"/>
  <c r="P357" i="1"/>
  <c r="L492" i="1"/>
  <c r="M492" i="1"/>
  <c r="O492" i="1"/>
  <c r="P492" i="1"/>
  <c r="L493" i="1"/>
  <c r="M493" i="1"/>
  <c r="O493" i="1"/>
  <c r="P493" i="1"/>
  <c r="L494" i="1"/>
  <c r="M494" i="1"/>
  <c r="O494" i="1"/>
  <c r="P494" i="1"/>
  <c r="L495" i="1"/>
  <c r="M495" i="1"/>
  <c r="O495" i="1"/>
  <c r="P495" i="1"/>
  <c r="L362" i="1"/>
  <c r="Q362" i="1" s="1"/>
  <c r="M362" i="1"/>
  <c r="O362" i="1"/>
  <c r="P362" i="1"/>
  <c r="L363" i="1"/>
  <c r="Q363" i="1" s="1"/>
  <c r="M363" i="1"/>
  <c r="O363" i="1"/>
  <c r="P363" i="1"/>
  <c r="L501" i="1"/>
  <c r="M501" i="1"/>
  <c r="O501" i="1"/>
  <c r="P501" i="1"/>
  <c r="L365" i="1"/>
  <c r="Q365" i="1" s="1"/>
  <c r="M365" i="1"/>
  <c r="O365" i="1"/>
  <c r="P365" i="1"/>
  <c r="L505" i="1"/>
  <c r="M505" i="1"/>
  <c r="O505" i="1"/>
  <c r="P505" i="1"/>
  <c r="L367" i="1"/>
  <c r="Q367" i="1" s="1"/>
  <c r="M367" i="1"/>
  <c r="O367" i="1"/>
  <c r="P367" i="1"/>
  <c r="L368" i="1"/>
  <c r="Q368" i="1" s="1"/>
  <c r="M368" i="1"/>
  <c r="O368" i="1"/>
  <c r="P368" i="1"/>
  <c r="L507" i="1"/>
  <c r="M507" i="1"/>
  <c r="O507" i="1"/>
  <c r="P507" i="1"/>
  <c r="L508" i="1"/>
  <c r="M508" i="1"/>
  <c r="O508" i="1"/>
  <c r="P508" i="1"/>
  <c r="L371" i="1"/>
  <c r="Q371" i="1" s="1"/>
  <c r="M371" i="1"/>
  <c r="O371" i="1"/>
  <c r="P371" i="1"/>
  <c r="L511" i="1"/>
  <c r="M511" i="1"/>
  <c r="O511" i="1"/>
  <c r="P511" i="1"/>
  <c r="L373" i="1"/>
  <c r="Q373" i="1" s="1"/>
  <c r="M373" i="1"/>
  <c r="O373" i="1"/>
  <c r="P373" i="1"/>
  <c r="L374" i="1"/>
  <c r="M374" i="1"/>
  <c r="O374" i="1"/>
  <c r="P374" i="1"/>
  <c r="L375" i="1"/>
  <c r="Q375" i="1" s="1"/>
  <c r="M375" i="1"/>
  <c r="O375" i="1"/>
  <c r="P375" i="1"/>
  <c r="L376" i="1"/>
  <c r="Q376" i="1" s="1"/>
  <c r="M376" i="1"/>
  <c r="O376" i="1"/>
  <c r="P376" i="1"/>
  <c r="L512" i="1"/>
  <c r="M512" i="1"/>
  <c r="O512" i="1"/>
  <c r="P512" i="1"/>
  <c r="L378" i="1"/>
  <c r="Q378" i="1" s="1"/>
  <c r="M378" i="1"/>
  <c r="O378" i="1"/>
  <c r="P378" i="1"/>
  <c r="L522" i="1"/>
  <c r="M522" i="1"/>
  <c r="O522" i="1"/>
  <c r="P522" i="1"/>
  <c r="L523" i="1"/>
  <c r="M523" i="1"/>
  <c r="O523" i="1"/>
  <c r="P523" i="1"/>
  <c r="L381" i="1"/>
  <c r="Q381" i="1" s="1"/>
  <c r="M381" i="1"/>
  <c r="O381" i="1"/>
  <c r="P381" i="1"/>
  <c r="L526" i="1"/>
  <c r="M526" i="1"/>
  <c r="O526" i="1"/>
  <c r="P526" i="1"/>
  <c r="L383" i="1"/>
  <c r="M383" i="1"/>
  <c r="O383" i="1"/>
  <c r="P383" i="1"/>
  <c r="L384" i="1"/>
  <c r="Q384" i="1" s="1"/>
  <c r="M384" i="1"/>
  <c r="O384" i="1"/>
  <c r="P384" i="1"/>
  <c r="L529" i="1"/>
  <c r="M529" i="1"/>
  <c r="O529" i="1"/>
  <c r="P529" i="1"/>
  <c r="L544" i="1"/>
  <c r="M544" i="1"/>
  <c r="O544" i="1"/>
  <c r="P544" i="1"/>
  <c r="L387" i="1"/>
  <c r="M387" i="1"/>
  <c r="O387" i="1"/>
  <c r="P387" i="1"/>
  <c r="L388" i="1"/>
  <c r="M388" i="1"/>
  <c r="O388" i="1"/>
  <c r="P388" i="1"/>
  <c r="L389" i="1"/>
  <c r="M389" i="1"/>
  <c r="O389" i="1"/>
  <c r="P389" i="1"/>
  <c r="L390" i="1"/>
  <c r="M390" i="1"/>
  <c r="O390" i="1"/>
  <c r="P390" i="1"/>
  <c r="L546" i="1"/>
  <c r="M546" i="1"/>
  <c r="O546" i="1"/>
  <c r="P546" i="1"/>
  <c r="L554" i="1"/>
  <c r="M554" i="1"/>
  <c r="O554" i="1"/>
  <c r="P554" i="1"/>
  <c r="L566" i="1"/>
  <c r="M566" i="1"/>
  <c r="O566" i="1"/>
  <c r="P566" i="1"/>
  <c r="L570" i="1"/>
  <c r="M570" i="1"/>
  <c r="O570" i="1"/>
  <c r="P570" i="1"/>
  <c r="L395" i="1"/>
  <c r="Q395" i="1" s="1"/>
  <c r="M395" i="1"/>
  <c r="O395" i="1"/>
  <c r="P395" i="1"/>
  <c r="L396" i="1"/>
  <c r="M396" i="1"/>
  <c r="O396" i="1"/>
  <c r="P396" i="1"/>
  <c r="L572" i="1"/>
  <c r="M572" i="1"/>
  <c r="O572" i="1"/>
  <c r="P572" i="1"/>
  <c r="L573" i="1"/>
  <c r="M573" i="1"/>
  <c r="O573" i="1"/>
  <c r="P573" i="1"/>
  <c r="L399" i="1"/>
  <c r="M399" i="1"/>
  <c r="O399" i="1"/>
  <c r="P399" i="1"/>
  <c r="L588" i="1"/>
  <c r="M588" i="1"/>
  <c r="O588" i="1"/>
  <c r="P588" i="1"/>
  <c r="L401" i="1"/>
  <c r="M401" i="1"/>
  <c r="O401" i="1"/>
  <c r="P401" i="1"/>
  <c r="L402" i="1"/>
  <c r="M402" i="1"/>
  <c r="O402" i="1"/>
  <c r="P402" i="1"/>
  <c r="L589" i="1"/>
  <c r="M589" i="1"/>
  <c r="O589" i="1"/>
  <c r="P589" i="1"/>
  <c r="L404" i="1"/>
  <c r="M404" i="1"/>
  <c r="O404" i="1"/>
  <c r="P404" i="1"/>
  <c r="L592" i="1"/>
  <c r="M592" i="1"/>
  <c r="O592" i="1"/>
  <c r="P592" i="1"/>
  <c r="L406" i="1"/>
  <c r="Q406" i="1" s="1"/>
  <c r="M406" i="1"/>
  <c r="O406" i="1"/>
  <c r="P406" i="1"/>
  <c r="L595" i="1"/>
  <c r="M595" i="1"/>
  <c r="O595" i="1"/>
  <c r="P595" i="1"/>
  <c r="L408" i="1"/>
  <c r="Q408" i="1" s="1"/>
  <c r="M408" i="1"/>
  <c r="O408" i="1"/>
  <c r="P408" i="1"/>
  <c r="L409" i="1"/>
  <c r="Q409" i="1" s="1"/>
  <c r="M409" i="1"/>
  <c r="O409" i="1"/>
  <c r="P409" i="1"/>
  <c r="L410" i="1"/>
  <c r="M410" i="1"/>
  <c r="O410" i="1"/>
  <c r="P410" i="1"/>
  <c r="L411" i="1"/>
  <c r="Q411" i="1" s="1"/>
  <c r="M411" i="1"/>
  <c r="O411" i="1"/>
  <c r="P411" i="1"/>
  <c r="L412" i="1"/>
  <c r="M412" i="1"/>
  <c r="O412" i="1"/>
  <c r="P412" i="1"/>
  <c r="L413" i="1"/>
  <c r="M413" i="1"/>
  <c r="O413" i="1"/>
  <c r="P413" i="1"/>
  <c r="L608" i="1"/>
  <c r="M608" i="1"/>
  <c r="O608" i="1"/>
  <c r="P608" i="1"/>
  <c r="L616" i="1"/>
  <c r="M616" i="1"/>
  <c r="O616" i="1"/>
  <c r="P616" i="1"/>
  <c r="L416" i="1"/>
  <c r="Q416" i="1" s="1"/>
  <c r="M416" i="1"/>
  <c r="O416" i="1"/>
  <c r="P416" i="1"/>
  <c r="L417" i="1"/>
  <c r="Q417" i="1" s="1"/>
  <c r="M417" i="1"/>
  <c r="O417" i="1"/>
  <c r="P417" i="1"/>
  <c r="L418" i="1"/>
  <c r="Q418" i="1" s="1"/>
  <c r="M418" i="1"/>
  <c r="O418" i="1"/>
  <c r="P418" i="1"/>
  <c r="L419" i="1"/>
  <c r="M419" i="1"/>
  <c r="O419" i="1"/>
  <c r="P419" i="1"/>
  <c r="L420" i="1"/>
  <c r="M420" i="1"/>
  <c r="O420" i="1"/>
  <c r="P420" i="1"/>
  <c r="L421" i="1"/>
  <c r="M421" i="1"/>
  <c r="O421" i="1"/>
  <c r="P421" i="1"/>
  <c r="L422" i="1"/>
  <c r="M422" i="1"/>
  <c r="O422" i="1"/>
  <c r="P422" i="1"/>
  <c r="L618" i="1"/>
  <c r="M618" i="1"/>
  <c r="O618" i="1"/>
  <c r="P618" i="1"/>
  <c r="L424" i="1"/>
  <c r="Q424" i="1" s="1"/>
  <c r="M424" i="1"/>
  <c r="O424" i="1"/>
  <c r="P424" i="1"/>
  <c r="L631" i="1"/>
  <c r="M631" i="1"/>
  <c r="O631" i="1"/>
  <c r="P631" i="1"/>
  <c r="L426" i="1"/>
  <c r="Q426" i="1" s="1"/>
  <c r="M426" i="1"/>
  <c r="O426" i="1"/>
  <c r="P426" i="1"/>
  <c r="L427" i="1"/>
  <c r="M427" i="1"/>
  <c r="O427" i="1"/>
  <c r="P427" i="1"/>
  <c r="L428" i="1"/>
  <c r="M428" i="1"/>
  <c r="O428" i="1"/>
  <c r="P428" i="1"/>
  <c r="L632" i="1"/>
  <c r="M632" i="1"/>
  <c r="O632" i="1"/>
  <c r="P632" i="1"/>
  <c r="L635" i="1"/>
  <c r="M635" i="1"/>
  <c r="O635" i="1"/>
  <c r="P635" i="1"/>
  <c r="L431" i="1"/>
  <c r="Q431" i="1" s="1"/>
  <c r="M431" i="1"/>
  <c r="O431" i="1"/>
  <c r="P431" i="1"/>
  <c r="L432" i="1"/>
  <c r="M432" i="1"/>
  <c r="O432" i="1"/>
  <c r="P432" i="1"/>
  <c r="L433" i="1"/>
  <c r="M433" i="1"/>
  <c r="O433" i="1"/>
  <c r="P433" i="1"/>
  <c r="L636" i="1"/>
  <c r="M636" i="1"/>
  <c r="O636" i="1"/>
  <c r="P636" i="1"/>
  <c r="L435" i="1"/>
  <c r="Q435" i="1" s="1"/>
  <c r="M435" i="1"/>
  <c r="O435" i="1"/>
  <c r="P435" i="1"/>
  <c r="L640" i="1"/>
  <c r="M640" i="1"/>
  <c r="O640" i="1"/>
  <c r="P640" i="1"/>
  <c r="L437" i="1"/>
  <c r="Q437" i="1" s="1"/>
  <c r="M437" i="1"/>
  <c r="O437" i="1"/>
  <c r="P437" i="1"/>
  <c r="L438" i="1"/>
  <c r="Q438" i="1" s="1"/>
  <c r="M438" i="1"/>
  <c r="O438" i="1"/>
  <c r="P438" i="1"/>
  <c r="L648" i="1"/>
  <c r="M648" i="1"/>
  <c r="O648" i="1"/>
  <c r="P648" i="1"/>
  <c r="L440" i="1"/>
  <c r="M440" i="1"/>
  <c r="O440" i="1"/>
  <c r="P440" i="1"/>
  <c r="L441" i="1"/>
  <c r="Q441" i="1" s="1"/>
  <c r="M441" i="1"/>
  <c r="O441" i="1"/>
  <c r="P441" i="1"/>
  <c r="L442" i="1"/>
  <c r="M442" i="1"/>
  <c r="O442" i="1"/>
  <c r="P442" i="1"/>
  <c r="L443" i="1"/>
  <c r="Q443" i="1" s="1"/>
  <c r="M443" i="1"/>
  <c r="O443" i="1"/>
  <c r="P443" i="1"/>
  <c r="L649" i="1"/>
  <c r="M649" i="1"/>
  <c r="O649" i="1"/>
  <c r="P649" i="1"/>
  <c r="L445" i="1"/>
  <c r="Q445" i="1" s="1"/>
  <c r="M445" i="1"/>
  <c r="O445" i="1"/>
  <c r="P445" i="1"/>
  <c r="L652" i="1"/>
  <c r="M652" i="1"/>
  <c r="O652" i="1"/>
  <c r="P652" i="1"/>
  <c r="L447" i="1"/>
  <c r="Q447" i="1" s="1"/>
  <c r="M447" i="1"/>
  <c r="O447" i="1"/>
  <c r="P447" i="1"/>
  <c r="L653" i="1"/>
  <c r="M653" i="1"/>
  <c r="O653" i="1"/>
  <c r="P653" i="1"/>
  <c r="L660" i="1"/>
  <c r="M660" i="1"/>
  <c r="O660" i="1"/>
  <c r="P660" i="1"/>
  <c r="L450" i="1"/>
  <c r="Q450" i="1" s="1"/>
  <c r="M450" i="1"/>
  <c r="O450" i="1"/>
  <c r="P450" i="1"/>
  <c r="L451" i="1"/>
  <c r="M451" i="1"/>
  <c r="O451" i="1"/>
  <c r="P451" i="1"/>
  <c r="L452" i="1"/>
  <c r="Q452" i="1" s="1"/>
  <c r="M452" i="1"/>
  <c r="O452" i="1"/>
  <c r="P452" i="1"/>
  <c r="L453" i="1"/>
  <c r="M453" i="1"/>
  <c r="O453" i="1"/>
  <c r="P453" i="1"/>
  <c r="L662" i="1"/>
  <c r="M662" i="1"/>
  <c r="O662" i="1"/>
  <c r="P662" i="1"/>
  <c r="L455" i="1"/>
  <c r="Q455" i="1" s="1"/>
  <c r="M455" i="1"/>
  <c r="O455" i="1"/>
  <c r="P455" i="1"/>
  <c r="L667" i="1"/>
  <c r="M667" i="1"/>
  <c r="O667" i="1"/>
  <c r="P667" i="1"/>
  <c r="L669" i="1"/>
  <c r="M669" i="1"/>
  <c r="O669" i="1"/>
  <c r="P669" i="1"/>
  <c r="L458" i="1"/>
  <c r="Q458" i="1" s="1"/>
  <c r="M458" i="1"/>
  <c r="O458" i="1"/>
  <c r="P458" i="1"/>
  <c r="L459" i="1"/>
  <c r="M459" i="1"/>
  <c r="O459" i="1"/>
  <c r="P459" i="1"/>
  <c r="L675" i="1"/>
  <c r="M675" i="1"/>
  <c r="O675" i="1"/>
  <c r="P675" i="1"/>
  <c r="L677" i="1"/>
  <c r="M677" i="1"/>
  <c r="O677" i="1"/>
  <c r="P677" i="1"/>
  <c r="L462" i="1"/>
  <c r="Q462" i="1" s="1"/>
  <c r="M462" i="1"/>
  <c r="O462" i="1"/>
  <c r="P462" i="1"/>
  <c r="L678" i="1"/>
  <c r="M678" i="1"/>
  <c r="O678" i="1"/>
  <c r="P678" i="1"/>
  <c r="L464" i="1"/>
  <c r="M464" i="1"/>
  <c r="O464" i="1"/>
  <c r="P464" i="1"/>
  <c r="L465" i="1"/>
  <c r="M465" i="1"/>
  <c r="O465" i="1"/>
  <c r="P465" i="1"/>
  <c r="L684" i="1"/>
  <c r="M684" i="1"/>
  <c r="O684" i="1"/>
  <c r="P684" i="1"/>
  <c r="L467" i="1"/>
  <c r="Q467" i="1" s="1"/>
  <c r="M467" i="1"/>
  <c r="O467" i="1"/>
  <c r="P467" i="1"/>
  <c r="L468" i="1"/>
  <c r="M468" i="1"/>
  <c r="O468" i="1"/>
  <c r="P468" i="1"/>
  <c r="L687" i="1"/>
  <c r="M687" i="1"/>
  <c r="O687" i="1"/>
  <c r="P687" i="1"/>
  <c r="L689" i="1"/>
  <c r="M689" i="1"/>
  <c r="O689" i="1"/>
  <c r="P689" i="1"/>
  <c r="L471" i="1"/>
  <c r="Q471" i="1" s="1"/>
  <c r="M471" i="1"/>
  <c r="O471" i="1"/>
  <c r="P471" i="1"/>
  <c r="L472" i="1"/>
  <c r="Q472" i="1" s="1"/>
  <c r="M472" i="1"/>
  <c r="O472" i="1"/>
  <c r="P472" i="1"/>
  <c r="L473" i="1"/>
  <c r="M473" i="1"/>
  <c r="O473" i="1"/>
  <c r="P473" i="1"/>
  <c r="L474" i="1"/>
  <c r="Q474" i="1" s="1"/>
  <c r="M474" i="1"/>
  <c r="O474" i="1"/>
  <c r="P474" i="1"/>
  <c r="L694" i="1"/>
  <c r="M694" i="1"/>
  <c r="O694" i="1"/>
  <c r="P694" i="1"/>
  <c r="L698" i="1"/>
  <c r="M698" i="1"/>
  <c r="O698" i="1"/>
  <c r="P698" i="1"/>
  <c r="L714" i="1"/>
  <c r="M714" i="1"/>
  <c r="O714" i="1"/>
  <c r="P714" i="1"/>
  <c r="L478" i="1"/>
  <c r="M478" i="1"/>
  <c r="O478" i="1"/>
  <c r="P478" i="1"/>
  <c r="L479" i="1"/>
  <c r="Q479" i="1" s="1"/>
  <c r="M479" i="1"/>
  <c r="O479" i="1"/>
  <c r="P479" i="1"/>
  <c r="L480" i="1"/>
  <c r="Q480" i="1" s="1"/>
  <c r="M480" i="1"/>
  <c r="O480" i="1"/>
  <c r="P480" i="1"/>
  <c r="L481" i="1"/>
  <c r="Q481" i="1" s="1"/>
  <c r="M481" i="1"/>
  <c r="O481" i="1"/>
  <c r="P481" i="1"/>
  <c r="L718" i="1"/>
  <c r="M718" i="1"/>
  <c r="O718" i="1"/>
  <c r="P718" i="1"/>
  <c r="L483" i="1"/>
  <c r="Q483" i="1" s="1"/>
  <c r="M483" i="1"/>
  <c r="O483" i="1"/>
  <c r="P483" i="1"/>
  <c r="L720" i="1"/>
  <c r="M720" i="1"/>
  <c r="O720" i="1"/>
  <c r="P720" i="1"/>
  <c r="L485" i="1"/>
  <c r="Q485" i="1" s="1"/>
  <c r="M485" i="1"/>
  <c r="O485" i="1"/>
  <c r="P485" i="1"/>
  <c r="L721" i="1"/>
  <c r="M721" i="1"/>
  <c r="O721" i="1"/>
  <c r="P721" i="1"/>
  <c r="L487" i="1"/>
  <c r="M487" i="1"/>
  <c r="O487" i="1"/>
  <c r="P487" i="1"/>
  <c r="L488" i="1"/>
  <c r="Q488" i="1" s="1"/>
  <c r="M488" i="1"/>
  <c r="O488" i="1"/>
  <c r="P488" i="1"/>
  <c r="L489" i="1"/>
  <c r="M489" i="1"/>
  <c r="O489" i="1"/>
  <c r="P489" i="1"/>
  <c r="L490" i="1"/>
  <c r="Q490" i="1" s="1"/>
  <c r="M490" i="1"/>
  <c r="O490" i="1"/>
  <c r="P490" i="1"/>
  <c r="L491" i="1"/>
  <c r="Q491" i="1" s="1"/>
  <c r="M491" i="1"/>
  <c r="O491" i="1"/>
  <c r="P491" i="1"/>
  <c r="L722" i="1"/>
  <c r="M722" i="1"/>
  <c r="O722" i="1"/>
  <c r="P722" i="1"/>
  <c r="L726" i="1"/>
  <c r="M726" i="1"/>
  <c r="O726" i="1"/>
  <c r="P726" i="1"/>
  <c r="L733" i="1"/>
  <c r="M733" i="1"/>
  <c r="O733" i="1"/>
  <c r="P733" i="1"/>
  <c r="L734" i="1"/>
  <c r="M734" i="1"/>
  <c r="O734" i="1"/>
  <c r="P734" i="1"/>
  <c r="L496" i="1"/>
  <c r="Q496" i="1" s="1"/>
  <c r="M496" i="1"/>
  <c r="O496" i="1"/>
  <c r="P496" i="1"/>
  <c r="L497" i="1"/>
  <c r="Q497" i="1" s="1"/>
  <c r="M497" i="1"/>
  <c r="O497" i="1"/>
  <c r="P497" i="1"/>
  <c r="L498" i="1"/>
  <c r="M498" i="1"/>
  <c r="O498" i="1"/>
  <c r="P498" i="1"/>
  <c r="L499" i="1"/>
  <c r="Q499" i="1" s="1"/>
  <c r="M499" i="1"/>
  <c r="O499" i="1"/>
  <c r="P499" i="1"/>
  <c r="L500" i="1"/>
  <c r="M500" i="1"/>
  <c r="O500" i="1"/>
  <c r="P500" i="1"/>
  <c r="L737" i="1"/>
  <c r="M737" i="1"/>
  <c r="O737" i="1"/>
  <c r="P737" i="1"/>
  <c r="L739" i="1"/>
  <c r="M739" i="1"/>
  <c r="O739" i="1"/>
  <c r="P739" i="1"/>
  <c r="L503" i="1"/>
  <c r="Q503" i="1" s="1"/>
  <c r="M503" i="1"/>
  <c r="O503" i="1"/>
  <c r="P503" i="1"/>
  <c r="L504" i="1"/>
  <c r="M504" i="1"/>
  <c r="O504" i="1"/>
  <c r="P504" i="1"/>
  <c r="L741" i="1"/>
  <c r="M741" i="1"/>
  <c r="O741" i="1"/>
  <c r="P741" i="1"/>
  <c r="L506" i="1"/>
  <c r="M506" i="1"/>
  <c r="O506" i="1"/>
  <c r="P506" i="1"/>
  <c r="L742" i="1"/>
  <c r="M742" i="1"/>
  <c r="O742" i="1"/>
  <c r="P742" i="1"/>
  <c r="L750" i="1"/>
  <c r="M750" i="1"/>
  <c r="O750" i="1"/>
  <c r="P750" i="1"/>
  <c r="L766" i="1"/>
  <c r="M766" i="1"/>
  <c r="O766" i="1"/>
  <c r="P766" i="1"/>
  <c r="L510" i="1"/>
  <c r="M510" i="1"/>
  <c r="O510" i="1"/>
  <c r="P510" i="1"/>
  <c r="L775" i="1"/>
  <c r="M775" i="1"/>
  <c r="O775" i="1"/>
  <c r="P775" i="1"/>
  <c r="L799" i="1"/>
  <c r="M799" i="1"/>
  <c r="O799" i="1"/>
  <c r="P799" i="1"/>
  <c r="L513" i="1"/>
  <c r="Q513" i="1" s="1"/>
  <c r="M513" i="1"/>
  <c r="O513" i="1"/>
  <c r="P513" i="1"/>
  <c r="L514" i="1"/>
  <c r="M514" i="1"/>
  <c r="O514" i="1"/>
  <c r="P514" i="1"/>
  <c r="L515" i="1"/>
  <c r="M515" i="1"/>
  <c r="O515" i="1"/>
  <c r="P515" i="1"/>
  <c r="L516" i="1"/>
  <c r="Q516" i="1" s="1"/>
  <c r="M516" i="1"/>
  <c r="O516" i="1"/>
  <c r="P516" i="1"/>
  <c r="L517" i="1"/>
  <c r="Q517" i="1" s="1"/>
  <c r="M517" i="1"/>
  <c r="O517" i="1"/>
  <c r="P517" i="1"/>
  <c r="L518" i="1"/>
  <c r="M518" i="1"/>
  <c r="O518" i="1"/>
  <c r="P518" i="1"/>
  <c r="L519" i="1"/>
  <c r="Q519" i="1" s="1"/>
  <c r="M519" i="1"/>
  <c r="O519" i="1"/>
  <c r="P519" i="1"/>
  <c r="L520" i="1"/>
  <c r="M520" i="1"/>
  <c r="O520" i="1"/>
  <c r="P520" i="1"/>
  <c r="L521" i="1"/>
  <c r="M521" i="1"/>
  <c r="O521" i="1"/>
  <c r="P521" i="1"/>
  <c r="L804" i="1"/>
  <c r="M804" i="1"/>
  <c r="O804" i="1"/>
  <c r="P804" i="1"/>
  <c r="L820" i="1"/>
  <c r="M820" i="1"/>
  <c r="O820" i="1"/>
  <c r="P820" i="1"/>
  <c r="L524" i="1"/>
  <c r="M524" i="1"/>
  <c r="O524" i="1"/>
  <c r="P524" i="1"/>
  <c r="L525" i="1"/>
  <c r="Q525" i="1" s="1"/>
  <c r="M525" i="1"/>
  <c r="O525" i="1"/>
  <c r="P525" i="1"/>
  <c r="L823" i="1"/>
  <c r="M823" i="1"/>
  <c r="O823" i="1"/>
  <c r="P823" i="1"/>
  <c r="L527" i="1"/>
  <c r="Q527" i="1" s="1"/>
  <c r="M527" i="1"/>
  <c r="O527" i="1"/>
  <c r="P527" i="1"/>
  <c r="L824" i="1"/>
  <c r="M824" i="1"/>
  <c r="O824" i="1"/>
  <c r="P824" i="1"/>
  <c r="L825" i="1"/>
  <c r="M825" i="1"/>
  <c r="O825" i="1"/>
  <c r="P825" i="1"/>
  <c r="L530" i="1"/>
  <c r="Q530" i="1" s="1"/>
  <c r="M530" i="1"/>
  <c r="O530" i="1"/>
  <c r="P530" i="1"/>
  <c r="L531" i="1"/>
  <c r="Q531" i="1" s="1"/>
  <c r="M531" i="1"/>
  <c r="O531" i="1"/>
  <c r="P531" i="1"/>
  <c r="L532" i="1"/>
  <c r="Q532" i="1" s="1"/>
  <c r="M532" i="1"/>
  <c r="O532" i="1"/>
  <c r="P532" i="1"/>
  <c r="L533" i="1"/>
  <c r="Q533" i="1" s="1"/>
  <c r="M533" i="1"/>
  <c r="O533" i="1"/>
  <c r="P533" i="1"/>
  <c r="L534" i="1"/>
  <c r="Q534" i="1" s="1"/>
  <c r="M534" i="1"/>
  <c r="O534" i="1"/>
  <c r="P534" i="1"/>
  <c r="L535" i="1"/>
  <c r="Q535" i="1" s="1"/>
  <c r="M535" i="1"/>
  <c r="O535" i="1"/>
  <c r="P535" i="1"/>
  <c r="L829" i="1"/>
  <c r="M829" i="1"/>
  <c r="O829" i="1"/>
  <c r="P829" i="1"/>
  <c r="L843" i="1"/>
  <c r="M843" i="1"/>
  <c r="O843" i="1"/>
  <c r="P843" i="1"/>
  <c r="L851" i="1"/>
  <c r="M851" i="1"/>
  <c r="O851" i="1"/>
  <c r="P851" i="1"/>
  <c r="L539" i="1"/>
  <c r="Q539" i="1" s="1"/>
  <c r="M539" i="1"/>
  <c r="O539" i="1"/>
  <c r="P539" i="1"/>
  <c r="L540" i="1"/>
  <c r="Q540" i="1" s="1"/>
  <c r="M540" i="1"/>
  <c r="O540" i="1"/>
  <c r="P540" i="1"/>
  <c r="L541" i="1"/>
  <c r="Q541" i="1" s="1"/>
  <c r="M541" i="1"/>
  <c r="O541" i="1"/>
  <c r="P541" i="1"/>
  <c r="L542" i="1"/>
  <c r="Q542" i="1" s="1"/>
  <c r="M542" i="1"/>
  <c r="O542" i="1"/>
  <c r="P542" i="1"/>
  <c r="L543" i="1"/>
  <c r="M543" i="1"/>
  <c r="O543" i="1"/>
  <c r="P543" i="1"/>
  <c r="L852" i="1"/>
  <c r="M852" i="1"/>
  <c r="O852" i="1"/>
  <c r="P852" i="1"/>
  <c r="L545" i="1"/>
  <c r="Q545" i="1" s="1"/>
  <c r="M545" i="1"/>
  <c r="O545" i="1"/>
  <c r="P545" i="1"/>
  <c r="L865" i="1"/>
  <c r="M865" i="1"/>
  <c r="O865" i="1"/>
  <c r="P865" i="1"/>
  <c r="L877" i="1"/>
  <c r="M877" i="1"/>
  <c r="O877" i="1"/>
  <c r="P877" i="1"/>
  <c r="L548" i="1"/>
  <c r="M548" i="1"/>
  <c r="O548" i="1"/>
  <c r="P548" i="1"/>
  <c r="L881" i="1"/>
  <c r="M881" i="1"/>
  <c r="O881" i="1"/>
  <c r="P881" i="1"/>
  <c r="L550" i="1"/>
  <c r="Q550" i="1" s="1"/>
  <c r="M550" i="1"/>
  <c r="O550" i="1"/>
  <c r="P550" i="1"/>
  <c r="L551" i="1"/>
  <c r="Q551" i="1" s="1"/>
  <c r="M551" i="1"/>
  <c r="O551" i="1"/>
  <c r="P551" i="1"/>
  <c r="L883" i="1"/>
  <c r="M883" i="1"/>
  <c r="O883" i="1"/>
  <c r="P883" i="1"/>
  <c r="L553" i="1"/>
  <c r="M553" i="1"/>
  <c r="O553" i="1"/>
  <c r="P553" i="1"/>
  <c r="L887" i="1"/>
  <c r="M887" i="1"/>
  <c r="O887" i="1"/>
  <c r="P887" i="1"/>
  <c r="L555" i="1"/>
  <c r="Q555" i="1" s="1"/>
  <c r="M555" i="1"/>
  <c r="O555" i="1"/>
  <c r="P555" i="1"/>
  <c r="L893" i="1"/>
  <c r="M893" i="1"/>
  <c r="O893" i="1"/>
  <c r="P893" i="1"/>
  <c r="L557" i="1"/>
  <c r="M557" i="1"/>
  <c r="O557" i="1"/>
  <c r="P557" i="1"/>
  <c r="L558" i="1"/>
  <c r="Q558" i="1" s="1"/>
  <c r="M558" i="1"/>
  <c r="O558" i="1"/>
  <c r="P558" i="1"/>
  <c r="L559" i="1"/>
  <c r="M559" i="1"/>
  <c r="O559" i="1"/>
  <c r="P559" i="1"/>
  <c r="L899" i="1"/>
  <c r="M899" i="1"/>
  <c r="O899" i="1"/>
  <c r="P899" i="1"/>
  <c r="L561" i="1"/>
  <c r="Q561" i="1" s="1"/>
  <c r="M561" i="1"/>
  <c r="O561" i="1"/>
  <c r="P561" i="1"/>
  <c r="L562" i="1"/>
  <c r="Q562" i="1" s="1"/>
  <c r="M562" i="1"/>
  <c r="O562" i="1"/>
  <c r="P562" i="1"/>
  <c r="L563" i="1"/>
  <c r="Q563" i="1" s="1"/>
  <c r="M563" i="1"/>
  <c r="O563" i="1"/>
  <c r="P563" i="1"/>
  <c r="L564" i="1"/>
  <c r="Q564" i="1" s="1"/>
  <c r="M564" i="1"/>
  <c r="O564" i="1"/>
  <c r="P564" i="1"/>
  <c r="L565" i="1"/>
  <c r="M565" i="1"/>
  <c r="O565" i="1"/>
  <c r="P565" i="1"/>
  <c r="L900" i="1"/>
  <c r="M900" i="1"/>
  <c r="O900" i="1"/>
  <c r="P900" i="1"/>
  <c r="L567" i="1"/>
  <c r="Q567" i="1" s="1"/>
  <c r="M567" i="1"/>
  <c r="O567" i="1"/>
  <c r="P567" i="1"/>
  <c r="L905" i="1"/>
  <c r="M905" i="1"/>
  <c r="O905" i="1"/>
  <c r="P905" i="1"/>
  <c r="L920" i="1"/>
  <c r="M920" i="1"/>
  <c r="O920" i="1"/>
  <c r="P920" i="1"/>
  <c r="L925" i="1"/>
  <c r="M925" i="1"/>
  <c r="O925" i="1"/>
  <c r="P925" i="1"/>
  <c r="L571" i="1"/>
  <c r="Q571" i="1" s="1"/>
  <c r="M571" i="1"/>
  <c r="O571" i="1"/>
  <c r="P571" i="1"/>
  <c r="L938" i="1"/>
  <c r="M938" i="1"/>
  <c r="O938" i="1"/>
  <c r="P938" i="1"/>
  <c r="L939" i="1"/>
  <c r="M939" i="1"/>
  <c r="O939" i="1"/>
  <c r="P939" i="1"/>
  <c r="L946" i="1"/>
  <c r="M946" i="1"/>
  <c r="O946" i="1"/>
  <c r="P946" i="1"/>
  <c r="L575" i="1"/>
  <c r="Q575" i="1" s="1"/>
  <c r="M575" i="1"/>
  <c r="O575" i="1"/>
  <c r="P575" i="1"/>
  <c r="L576" i="1"/>
  <c r="M576" i="1"/>
  <c r="O576" i="1"/>
  <c r="P576" i="1"/>
  <c r="L577" i="1"/>
  <c r="Q577" i="1" s="1"/>
  <c r="M577" i="1"/>
  <c r="O577" i="1"/>
  <c r="P577" i="1"/>
  <c r="L578" i="1"/>
  <c r="Q578" i="1" s="1"/>
  <c r="M578" i="1"/>
  <c r="O578" i="1"/>
  <c r="P578" i="1"/>
  <c r="L947" i="1"/>
  <c r="M947" i="1"/>
  <c r="O947" i="1"/>
  <c r="P947" i="1"/>
  <c r="L580" i="1"/>
  <c r="Q580" i="1" s="1"/>
  <c r="M580" i="1"/>
  <c r="O580" i="1"/>
  <c r="P580" i="1"/>
  <c r="L581" i="1"/>
  <c r="Q581" i="1" s="1"/>
  <c r="M581" i="1"/>
  <c r="O581" i="1"/>
  <c r="P581" i="1"/>
  <c r="L582" i="1"/>
  <c r="M582" i="1"/>
  <c r="O582" i="1"/>
  <c r="P582" i="1"/>
  <c r="L583" i="1"/>
  <c r="Q583" i="1" s="1"/>
  <c r="M583" i="1"/>
  <c r="O583" i="1"/>
  <c r="P583" i="1"/>
  <c r="L584" i="1"/>
  <c r="M584" i="1"/>
  <c r="O584" i="1"/>
  <c r="P584" i="1"/>
  <c r="L585" i="1"/>
  <c r="Q585" i="1" s="1"/>
  <c r="M585" i="1"/>
  <c r="O585" i="1"/>
  <c r="P585" i="1"/>
  <c r="L586" i="1"/>
  <c r="M586" i="1"/>
  <c r="O586" i="1"/>
  <c r="P586" i="1"/>
  <c r="L587" i="1"/>
  <c r="Q587" i="1" s="1"/>
  <c r="M587" i="1"/>
  <c r="O587" i="1"/>
  <c r="P587" i="1"/>
  <c r="L966" i="1"/>
  <c r="M966" i="1"/>
  <c r="O966" i="1"/>
  <c r="P966" i="1"/>
  <c r="L968" i="1"/>
  <c r="M968" i="1"/>
  <c r="O968" i="1"/>
  <c r="P968" i="1"/>
  <c r="L972" i="1"/>
  <c r="M972" i="1"/>
  <c r="O972" i="1"/>
  <c r="P972" i="1"/>
  <c r="L591" i="1"/>
  <c r="M591" i="1"/>
  <c r="O591" i="1"/>
  <c r="P591" i="1"/>
  <c r="L983" i="1"/>
  <c r="M983" i="1"/>
  <c r="O983" i="1"/>
  <c r="P983" i="1"/>
  <c r="L593" i="1"/>
  <c r="M593" i="1"/>
  <c r="O593" i="1"/>
  <c r="P593" i="1"/>
  <c r="L1005" i="1"/>
  <c r="M1005" i="1"/>
  <c r="O1005" i="1"/>
  <c r="P1005" i="1"/>
  <c r="L1009" i="1"/>
  <c r="M1009" i="1"/>
  <c r="O1009" i="1"/>
  <c r="P1009" i="1"/>
  <c r="L596" i="1"/>
  <c r="Q596" i="1" s="1"/>
  <c r="M596" i="1"/>
  <c r="O596" i="1"/>
  <c r="P596" i="1"/>
  <c r="L597" i="1"/>
  <c r="Q597" i="1" s="1"/>
  <c r="M597" i="1"/>
  <c r="O597" i="1"/>
  <c r="P597" i="1"/>
  <c r="L598" i="1"/>
  <c r="M598" i="1"/>
  <c r="O598" i="1"/>
  <c r="P598" i="1"/>
  <c r="L1011" i="1"/>
  <c r="M1011" i="1"/>
  <c r="O1011" i="1"/>
  <c r="P1011" i="1"/>
  <c r="L600" i="1"/>
  <c r="Q600" i="1" s="1"/>
  <c r="M600" i="1"/>
  <c r="O600" i="1"/>
  <c r="P600" i="1"/>
  <c r="L601" i="1"/>
  <c r="M601" i="1"/>
  <c r="O601" i="1"/>
  <c r="P601" i="1"/>
  <c r="L602" i="1"/>
  <c r="M602" i="1"/>
  <c r="O602" i="1"/>
  <c r="P602" i="1"/>
  <c r="L603" i="1"/>
  <c r="Q603" i="1" s="1"/>
  <c r="M603" i="1"/>
  <c r="O603" i="1"/>
  <c r="P603" i="1"/>
  <c r="L604" i="1"/>
  <c r="Q604" i="1" s="1"/>
  <c r="M604" i="1"/>
  <c r="O604" i="1"/>
  <c r="P604" i="1"/>
  <c r="L605" i="1"/>
  <c r="Q605" i="1" s="1"/>
  <c r="M605" i="1"/>
  <c r="O605" i="1"/>
  <c r="P605" i="1"/>
  <c r="L606" i="1"/>
  <c r="Q606" i="1" s="1"/>
  <c r="M606" i="1"/>
  <c r="O606" i="1"/>
  <c r="P606" i="1"/>
  <c r="L607" i="1"/>
  <c r="Q607" i="1" s="1"/>
  <c r="M607" i="1"/>
  <c r="O607" i="1"/>
  <c r="P607" i="1"/>
  <c r="L1030" i="1"/>
  <c r="M1030" i="1"/>
  <c r="O1030" i="1"/>
  <c r="P1030" i="1"/>
  <c r="L609" i="1"/>
  <c r="Q609" i="1" s="1"/>
  <c r="M609" i="1"/>
  <c r="O609" i="1"/>
  <c r="P609" i="1"/>
  <c r="L610" i="1"/>
  <c r="Q610" i="1" s="1"/>
  <c r="M610" i="1"/>
  <c r="O610" i="1"/>
  <c r="P610" i="1"/>
  <c r="L611" i="1"/>
  <c r="Q611" i="1" s="1"/>
  <c r="M611" i="1"/>
  <c r="O611" i="1"/>
  <c r="P611" i="1"/>
  <c r="L612" i="1"/>
  <c r="M612" i="1"/>
  <c r="O612" i="1"/>
  <c r="P612" i="1"/>
  <c r="L613" i="1"/>
  <c r="Q613" i="1" s="1"/>
  <c r="M613" i="1"/>
  <c r="O613" i="1"/>
  <c r="P613" i="1"/>
  <c r="L614" i="1"/>
  <c r="Q614" i="1" s="1"/>
  <c r="M614" i="1"/>
  <c r="O614" i="1"/>
  <c r="P614" i="1"/>
  <c r="L615" i="1"/>
  <c r="Q615" i="1" s="1"/>
  <c r="M615" i="1"/>
  <c r="O615" i="1"/>
  <c r="P615" i="1"/>
  <c r="L1034" i="1"/>
  <c r="M1034" i="1"/>
  <c r="O1034" i="1"/>
  <c r="P1034" i="1"/>
  <c r="L617" i="1"/>
  <c r="Q617" i="1" s="1"/>
  <c r="M617" i="1"/>
  <c r="O617" i="1"/>
  <c r="P617" i="1"/>
  <c r="L1047" i="1"/>
  <c r="M1047" i="1"/>
  <c r="O1047" i="1"/>
  <c r="P1047" i="1"/>
  <c r="L619" i="1"/>
  <c r="M619" i="1"/>
  <c r="O619" i="1"/>
  <c r="P619" i="1"/>
  <c r="L1051" i="1"/>
  <c r="M1051" i="1"/>
  <c r="O1051" i="1"/>
  <c r="P1051" i="1"/>
  <c r="L621" i="1"/>
  <c r="Q621" i="1" s="1"/>
  <c r="M621" i="1"/>
  <c r="O621" i="1"/>
  <c r="P621" i="1"/>
  <c r="L622" i="1"/>
  <c r="Q622" i="1" s="1"/>
  <c r="M622" i="1"/>
  <c r="O622" i="1"/>
  <c r="P622" i="1"/>
  <c r="L623" i="1"/>
  <c r="Q623" i="1" s="1"/>
  <c r="M623" i="1"/>
  <c r="O623" i="1"/>
  <c r="P623" i="1"/>
  <c r="L624" i="1"/>
  <c r="Q624" i="1" s="1"/>
  <c r="M624" i="1"/>
  <c r="O624" i="1"/>
  <c r="P624" i="1"/>
  <c r="L1055" i="1"/>
  <c r="M1055" i="1"/>
  <c r="O1055" i="1"/>
  <c r="P1055" i="1"/>
  <c r="L626" i="1"/>
  <c r="Q626" i="1" s="1"/>
  <c r="M626" i="1"/>
  <c r="O626" i="1"/>
  <c r="P626" i="1"/>
  <c r="L627" i="1"/>
  <c r="Q627" i="1" s="1"/>
  <c r="M627" i="1"/>
  <c r="O627" i="1"/>
  <c r="P627" i="1"/>
  <c r="L628" i="1"/>
  <c r="M628" i="1"/>
  <c r="O628" i="1"/>
  <c r="P628" i="1"/>
  <c r="L629" i="1"/>
  <c r="Q629" i="1" s="1"/>
  <c r="M629" i="1"/>
  <c r="O629" i="1"/>
  <c r="P629" i="1"/>
  <c r="L630" i="1"/>
  <c r="M630" i="1"/>
  <c r="O630" i="1"/>
  <c r="P630" i="1"/>
  <c r="L1062" i="1"/>
  <c r="M1062" i="1"/>
  <c r="O1062" i="1"/>
  <c r="P1062" i="1"/>
  <c r="L1071" i="1"/>
  <c r="M1071" i="1"/>
  <c r="O1071" i="1"/>
  <c r="P1071" i="1"/>
  <c r="L1074" i="1"/>
  <c r="M1074" i="1"/>
  <c r="O1074" i="1"/>
  <c r="P1074" i="1"/>
  <c r="L634" i="1"/>
  <c r="Q634" i="1" s="1"/>
  <c r="M634" i="1"/>
  <c r="O634" i="1"/>
  <c r="P634" i="1"/>
  <c r="L1107" i="1"/>
  <c r="M1107" i="1"/>
  <c r="O1107" i="1"/>
  <c r="P1107" i="1"/>
  <c r="L1110" i="1"/>
  <c r="M1110" i="1"/>
  <c r="O1110" i="1"/>
  <c r="P1110" i="1"/>
  <c r="L637" i="1"/>
  <c r="Q637" i="1" s="1"/>
  <c r="M637" i="1"/>
  <c r="O637" i="1"/>
  <c r="P637" i="1"/>
  <c r="L638" i="1"/>
  <c r="M638" i="1"/>
  <c r="O638" i="1"/>
  <c r="P638" i="1"/>
  <c r="L639" i="1"/>
  <c r="Q639" i="1" s="1"/>
  <c r="M639" i="1"/>
  <c r="O639" i="1"/>
  <c r="P639" i="1"/>
  <c r="L1111" i="1"/>
  <c r="M1111" i="1"/>
  <c r="O1111" i="1"/>
  <c r="P1111" i="1"/>
  <c r="L641" i="1"/>
  <c r="Q641" i="1" s="1"/>
  <c r="M641" i="1"/>
  <c r="O641" i="1"/>
  <c r="P641" i="1"/>
  <c r="L642" i="1"/>
  <c r="Q642" i="1" s="1"/>
  <c r="M642" i="1"/>
  <c r="O642" i="1"/>
  <c r="P642" i="1"/>
  <c r="L643" i="1"/>
  <c r="M643" i="1"/>
  <c r="O643" i="1"/>
  <c r="P643" i="1"/>
  <c r="L644" i="1"/>
  <c r="M644" i="1"/>
  <c r="O644" i="1"/>
  <c r="P644" i="1"/>
  <c r="L645" i="1"/>
  <c r="Q645" i="1" s="1"/>
  <c r="M645" i="1"/>
  <c r="O645" i="1"/>
  <c r="P645" i="1"/>
  <c r="L646" i="1"/>
  <c r="Q646" i="1" s="1"/>
  <c r="M646" i="1"/>
  <c r="O646" i="1"/>
  <c r="P646" i="1"/>
  <c r="L647" i="1"/>
  <c r="Q647" i="1" s="1"/>
  <c r="M647" i="1"/>
  <c r="O647" i="1"/>
  <c r="P647" i="1"/>
  <c r="L1132" i="1"/>
  <c r="M1132" i="1"/>
  <c r="O1132" i="1"/>
  <c r="P1132" i="1"/>
  <c r="L1134" i="1"/>
  <c r="M1134" i="1"/>
  <c r="O1134" i="1"/>
  <c r="P1134" i="1"/>
  <c r="L650" i="1"/>
  <c r="Q650" i="1" s="1"/>
  <c r="M650" i="1"/>
  <c r="O650" i="1"/>
  <c r="P650" i="1"/>
  <c r="L651" i="1"/>
  <c r="Q651" i="1" s="1"/>
  <c r="M651" i="1"/>
  <c r="O651" i="1"/>
  <c r="P651" i="1"/>
  <c r="L1139" i="1"/>
  <c r="M1139" i="1"/>
  <c r="O1139" i="1"/>
  <c r="P1139" i="1"/>
  <c r="L1141" i="1"/>
  <c r="M1141" i="1"/>
  <c r="O1141" i="1"/>
  <c r="P1141" i="1"/>
  <c r="L654" i="1"/>
  <c r="M654" i="1"/>
  <c r="O654" i="1"/>
  <c r="P654" i="1"/>
  <c r="L1142" i="1"/>
  <c r="M1142" i="1"/>
  <c r="O1142" i="1"/>
  <c r="P1142" i="1"/>
  <c r="L656" i="1"/>
  <c r="Q656" i="1" s="1"/>
  <c r="M656" i="1"/>
  <c r="O656" i="1"/>
  <c r="P656" i="1"/>
  <c r="L657" i="1"/>
  <c r="Q657" i="1" s="1"/>
  <c r="M657" i="1"/>
  <c r="O657" i="1"/>
  <c r="P657" i="1"/>
  <c r="L658" i="1"/>
  <c r="Q658" i="1" s="1"/>
  <c r="M658" i="1"/>
  <c r="O658" i="1"/>
  <c r="P658" i="1"/>
  <c r="L659" i="1"/>
  <c r="Q659" i="1" s="1"/>
  <c r="M659" i="1"/>
  <c r="O659" i="1"/>
  <c r="P659" i="1"/>
  <c r="L1153" i="1"/>
  <c r="M1153" i="1"/>
  <c r="O1153" i="1"/>
  <c r="P1153" i="1"/>
  <c r="L661" i="1"/>
  <c r="M661" i="1"/>
  <c r="O661" i="1"/>
  <c r="P661" i="1"/>
  <c r="L1160" i="1"/>
  <c r="M1160" i="1"/>
  <c r="O1160" i="1"/>
  <c r="P1160" i="1"/>
  <c r="L663" i="1"/>
  <c r="Q663" i="1" s="1"/>
  <c r="M663" i="1"/>
  <c r="O663" i="1"/>
  <c r="P663" i="1"/>
  <c r="L664" i="1"/>
  <c r="M664" i="1"/>
  <c r="O664" i="1"/>
  <c r="P664" i="1"/>
  <c r="L1180" i="1"/>
  <c r="M1180" i="1"/>
  <c r="O1180" i="1"/>
  <c r="P1180" i="1"/>
  <c r="L666" i="1"/>
  <c r="Q666" i="1" s="1"/>
  <c r="M666" i="1"/>
  <c r="O666" i="1"/>
  <c r="P666" i="1"/>
  <c r="L1189" i="1"/>
  <c r="M1189" i="1"/>
  <c r="O1189" i="1"/>
  <c r="P1189" i="1"/>
  <c r="L668" i="1"/>
  <c r="M668" i="1"/>
  <c r="O668" i="1"/>
  <c r="P668" i="1"/>
  <c r="L1192" i="1"/>
  <c r="M1192" i="1"/>
  <c r="O1192" i="1"/>
  <c r="P1192" i="1"/>
  <c r="L670" i="1"/>
  <c r="Q670" i="1" s="1"/>
  <c r="M670" i="1"/>
  <c r="O670" i="1"/>
  <c r="P670" i="1"/>
  <c r="L671" i="1"/>
  <c r="M671" i="1"/>
  <c r="O671" i="1"/>
  <c r="P671" i="1"/>
  <c r="L672" i="1"/>
  <c r="M672" i="1"/>
  <c r="O672" i="1"/>
  <c r="P672" i="1"/>
  <c r="L673" i="1"/>
  <c r="Q673" i="1" s="1"/>
  <c r="M673" i="1"/>
  <c r="O673" i="1"/>
  <c r="P673" i="1"/>
  <c r="L674" i="1"/>
  <c r="M674" i="1"/>
  <c r="O674" i="1"/>
  <c r="P674" i="1"/>
  <c r="L1198" i="1"/>
  <c r="M1198" i="1"/>
  <c r="O1198" i="1"/>
  <c r="P1198" i="1"/>
  <c r="L676" i="1"/>
  <c r="Q676" i="1" s="1"/>
  <c r="M676" i="1"/>
  <c r="O676" i="1"/>
  <c r="P676" i="1"/>
  <c r="L1223" i="1"/>
  <c r="M1223" i="1"/>
  <c r="O1223" i="1"/>
  <c r="P1223" i="1"/>
  <c r="L1228" i="1"/>
  <c r="M1228" i="1"/>
  <c r="O1228" i="1"/>
  <c r="P1228" i="1"/>
  <c r="L679" i="1"/>
  <c r="Q679" i="1" s="1"/>
  <c r="M679" i="1"/>
  <c r="O679" i="1"/>
  <c r="P679" i="1"/>
  <c r="L680" i="1"/>
  <c r="M680" i="1"/>
  <c r="O680" i="1"/>
  <c r="P680" i="1"/>
  <c r="L681" i="1"/>
  <c r="Q681" i="1" s="1"/>
  <c r="M681" i="1"/>
  <c r="O681" i="1"/>
  <c r="P681" i="1"/>
  <c r="L1239" i="1"/>
  <c r="M1239" i="1"/>
  <c r="O1239" i="1"/>
  <c r="P1239" i="1"/>
  <c r="L683" i="1"/>
  <c r="Q683" i="1" s="1"/>
  <c r="M683" i="1"/>
  <c r="O683" i="1"/>
  <c r="P683" i="1"/>
  <c r="L1240" i="1"/>
  <c r="M1240" i="1"/>
  <c r="O1240" i="1"/>
  <c r="P1240" i="1"/>
  <c r="L685" i="1"/>
  <c r="Q685" i="1" s="1"/>
  <c r="M685" i="1"/>
  <c r="O685" i="1"/>
  <c r="P685" i="1"/>
  <c r="L686" i="1"/>
  <c r="Q686" i="1" s="1"/>
  <c r="M686" i="1"/>
  <c r="O686" i="1"/>
  <c r="P686" i="1"/>
  <c r="L1245" i="1"/>
  <c r="M1245" i="1"/>
  <c r="O1245" i="1"/>
  <c r="P1245" i="1"/>
  <c r="L688" i="1"/>
  <c r="M688" i="1"/>
  <c r="O688" i="1"/>
  <c r="P688" i="1"/>
  <c r="L1259" i="1"/>
  <c r="M1259" i="1"/>
  <c r="O1259" i="1"/>
  <c r="P1259" i="1"/>
  <c r="L690" i="1"/>
  <c r="Q690" i="1" s="1"/>
  <c r="M690" i="1"/>
  <c r="O690" i="1"/>
  <c r="P690" i="1"/>
  <c r="L691" i="1"/>
  <c r="M691" i="1"/>
  <c r="O691" i="1"/>
  <c r="P691" i="1"/>
  <c r="L692" i="1"/>
  <c r="Q692" i="1" s="1"/>
  <c r="M692" i="1"/>
  <c r="O692" i="1"/>
  <c r="P692" i="1"/>
  <c r="L1270" i="1"/>
  <c r="M1270" i="1"/>
  <c r="O1270" i="1"/>
  <c r="P1270" i="1"/>
  <c r="L1279" i="1"/>
  <c r="M1279" i="1"/>
  <c r="O1279" i="1"/>
  <c r="P1279" i="1"/>
  <c r="L695" i="1"/>
  <c r="Q695" i="1" s="1"/>
  <c r="M695" i="1"/>
  <c r="O695" i="1"/>
  <c r="P695" i="1"/>
  <c r="L696" i="1"/>
  <c r="Q696" i="1" s="1"/>
  <c r="M696" i="1"/>
  <c r="O696" i="1"/>
  <c r="P696" i="1"/>
  <c r="L697" i="1"/>
  <c r="Q697" i="1" s="1"/>
  <c r="M697" i="1"/>
  <c r="O697" i="1"/>
  <c r="P697" i="1"/>
  <c r="L1285" i="1"/>
  <c r="M1285" i="1"/>
  <c r="O1285" i="1"/>
  <c r="P1285" i="1"/>
  <c r="L1303" i="1"/>
  <c r="M1303" i="1"/>
  <c r="O1303" i="1"/>
  <c r="P1303" i="1"/>
  <c r="L700" i="1"/>
  <c r="Q700" i="1" s="1"/>
  <c r="M700" i="1"/>
  <c r="O700" i="1"/>
  <c r="P700" i="1"/>
  <c r="L701" i="1"/>
  <c r="Q701" i="1" s="1"/>
  <c r="M701" i="1"/>
  <c r="O701" i="1"/>
  <c r="P701" i="1"/>
  <c r="L702" i="1"/>
  <c r="M702" i="1"/>
  <c r="O702" i="1"/>
  <c r="P702" i="1"/>
  <c r="L703" i="1"/>
  <c r="Q703" i="1" s="1"/>
  <c r="M703" i="1"/>
  <c r="O703" i="1"/>
  <c r="P703" i="1"/>
  <c r="L704" i="1"/>
  <c r="Q704" i="1" s="1"/>
  <c r="M704" i="1"/>
  <c r="O704" i="1"/>
  <c r="P704" i="1"/>
  <c r="L705" i="1"/>
  <c r="M705" i="1"/>
  <c r="O705" i="1"/>
  <c r="P705" i="1"/>
  <c r="L706" i="1"/>
  <c r="Q706" i="1" s="1"/>
  <c r="M706" i="1"/>
  <c r="O706" i="1"/>
  <c r="P706" i="1"/>
  <c r="L707" i="1"/>
  <c r="Q707" i="1" s="1"/>
  <c r="M707" i="1"/>
  <c r="O707" i="1"/>
  <c r="P707" i="1"/>
  <c r="L708" i="1"/>
  <c r="M708" i="1"/>
  <c r="O708" i="1"/>
  <c r="P708" i="1"/>
  <c r="L709" i="1"/>
  <c r="M709" i="1"/>
  <c r="O709" i="1"/>
  <c r="P709" i="1"/>
  <c r="L710" i="1"/>
  <c r="Q710" i="1" s="1"/>
  <c r="M710" i="1"/>
  <c r="O710" i="1"/>
  <c r="P710" i="1"/>
  <c r="L711" i="1"/>
  <c r="Q711" i="1" s="1"/>
  <c r="M711" i="1"/>
  <c r="O711" i="1"/>
  <c r="P711" i="1"/>
  <c r="L712" i="1"/>
  <c r="M712" i="1"/>
  <c r="O712" i="1"/>
  <c r="P712" i="1"/>
  <c r="L713" i="1"/>
  <c r="Q713" i="1" s="1"/>
  <c r="M713" i="1"/>
  <c r="O713" i="1"/>
  <c r="P713" i="1"/>
  <c r="L1304" i="1"/>
  <c r="M1304" i="1"/>
  <c r="O1304" i="1"/>
  <c r="P1304" i="1"/>
  <c r="L715" i="1"/>
  <c r="M715" i="1"/>
  <c r="O715" i="1"/>
  <c r="P715" i="1"/>
  <c r="L716" i="1"/>
  <c r="M716" i="1"/>
  <c r="O716" i="1"/>
  <c r="P716" i="1"/>
  <c r="L717" i="1"/>
  <c r="M717" i="1"/>
  <c r="O717" i="1"/>
  <c r="P717" i="1"/>
  <c r="L1337" i="1"/>
  <c r="M1337" i="1"/>
  <c r="O1337" i="1"/>
  <c r="P1337" i="1"/>
  <c r="L719" i="1"/>
  <c r="Q719" i="1" s="1"/>
  <c r="M719" i="1"/>
  <c r="O719" i="1"/>
  <c r="P719" i="1"/>
  <c r="L1367" i="1"/>
  <c r="M1367" i="1"/>
  <c r="O1367" i="1"/>
  <c r="P1367" i="1"/>
  <c r="L1150" i="1"/>
  <c r="M1150" i="1"/>
  <c r="O1150" i="1"/>
  <c r="P1150" i="1"/>
  <c r="L360" i="1"/>
  <c r="M360" i="1"/>
  <c r="O360" i="1"/>
  <c r="P360" i="1"/>
  <c r="L723" i="1"/>
  <c r="Q723" i="1" s="1"/>
  <c r="M723" i="1"/>
  <c r="O723" i="1"/>
  <c r="P723" i="1"/>
  <c r="L724" i="1"/>
  <c r="M724" i="1"/>
  <c r="O724" i="1"/>
  <c r="P724" i="1"/>
  <c r="L725" i="1"/>
  <c r="Q725" i="1" s="1"/>
  <c r="M725" i="1"/>
  <c r="O725" i="1"/>
  <c r="P725" i="1"/>
  <c r="L763" i="1"/>
  <c r="M763" i="1"/>
  <c r="O763" i="1"/>
  <c r="P763" i="1"/>
  <c r="L727" i="1"/>
  <c r="M727" i="1"/>
  <c r="O727" i="1"/>
  <c r="P727" i="1"/>
  <c r="L728" i="1"/>
  <c r="Q728" i="1" s="1"/>
  <c r="M728" i="1"/>
  <c r="O728" i="1"/>
  <c r="P728" i="1"/>
  <c r="L407" i="1"/>
  <c r="M407" i="1"/>
  <c r="O407" i="1"/>
  <c r="P407" i="1"/>
  <c r="L307" i="1"/>
  <c r="M307" i="1"/>
  <c r="O307" i="1"/>
  <c r="P307" i="1"/>
  <c r="L731" i="1"/>
  <c r="Q731" i="1" s="1"/>
  <c r="M731" i="1"/>
  <c r="O731" i="1"/>
  <c r="P731" i="1"/>
  <c r="L732" i="1"/>
  <c r="Q732" i="1" s="1"/>
  <c r="M732" i="1"/>
  <c r="O732" i="1"/>
  <c r="P732" i="1"/>
  <c r="L476" i="1"/>
  <c r="M476" i="1"/>
  <c r="O476" i="1"/>
  <c r="P476" i="1"/>
  <c r="L285" i="1"/>
  <c r="M285" i="1"/>
  <c r="O285" i="1"/>
  <c r="P285" i="1"/>
  <c r="L735" i="1"/>
  <c r="M735" i="1"/>
  <c r="O735" i="1"/>
  <c r="P735" i="1"/>
  <c r="L736" i="1"/>
  <c r="Q736" i="1" s="1"/>
  <c r="M736" i="1"/>
  <c r="O736" i="1"/>
  <c r="P736" i="1"/>
  <c r="L536" i="1"/>
  <c r="M536" i="1"/>
  <c r="O536" i="1"/>
  <c r="P536" i="1"/>
  <c r="L738" i="1"/>
  <c r="M738" i="1"/>
  <c r="O738" i="1"/>
  <c r="P738" i="1"/>
  <c r="L699" i="1"/>
  <c r="M699" i="1"/>
  <c r="O699" i="1"/>
  <c r="P699" i="1"/>
  <c r="L740" i="1"/>
  <c r="Q740" i="1" s="1"/>
  <c r="M740" i="1"/>
  <c r="O740" i="1"/>
  <c r="P740" i="1"/>
  <c r="L228" i="1"/>
  <c r="M228" i="1"/>
  <c r="O228" i="1"/>
  <c r="P228" i="1"/>
  <c r="L1224" i="1"/>
  <c r="M1224" i="1"/>
  <c r="O1224" i="1"/>
  <c r="P1224" i="1"/>
  <c r="L743" i="1"/>
  <c r="Q743" i="1" s="1"/>
  <c r="M743" i="1"/>
  <c r="O743" i="1"/>
  <c r="P743" i="1"/>
  <c r="L744" i="1"/>
  <c r="M744" i="1"/>
  <c r="O744" i="1"/>
  <c r="P744" i="1"/>
  <c r="L745" i="1"/>
  <c r="Q745" i="1" s="1"/>
  <c r="M745" i="1"/>
  <c r="O745" i="1"/>
  <c r="P745" i="1"/>
  <c r="L746" i="1"/>
  <c r="Q746" i="1" s="1"/>
  <c r="M746" i="1"/>
  <c r="O746" i="1"/>
  <c r="P746" i="1"/>
  <c r="L747" i="1"/>
  <c r="Q747" i="1" s="1"/>
  <c r="M747" i="1"/>
  <c r="O747" i="1"/>
  <c r="P747" i="1"/>
  <c r="L748" i="1"/>
  <c r="Q748" i="1" s="1"/>
  <c r="M748" i="1"/>
  <c r="O748" i="1"/>
  <c r="P748" i="1"/>
  <c r="L749" i="1"/>
  <c r="M749" i="1"/>
  <c r="O749" i="1"/>
  <c r="P749" i="1"/>
  <c r="L560" i="1"/>
  <c r="M560" i="1"/>
  <c r="O560" i="1"/>
  <c r="P560" i="1"/>
  <c r="L482" i="1"/>
  <c r="M482" i="1"/>
  <c r="O482" i="1"/>
  <c r="P482" i="1"/>
  <c r="L752" i="1"/>
  <c r="Q752" i="1" s="1"/>
  <c r="M752" i="1"/>
  <c r="O752" i="1"/>
  <c r="P752" i="1"/>
  <c r="L753" i="1"/>
  <c r="Q753" i="1" s="1"/>
  <c r="M753" i="1"/>
  <c r="O753" i="1"/>
  <c r="P753" i="1"/>
  <c r="L754" i="1"/>
  <c r="M754" i="1"/>
  <c r="O754" i="1"/>
  <c r="P754" i="1"/>
  <c r="L755" i="1"/>
  <c r="Q755" i="1" s="1"/>
  <c r="M755" i="1"/>
  <c r="O755" i="1"/>
  <c r="P755" i="1"/>
  <c r="L756" i="1"/>
  <c r="Q756" i="1" s="1"/>
  <c r="M756" i="1"/>
  <c r="O756" i="1"/>
  <c r="P756" i="1"/>
  <c r="L757" i="1"/>
  <c r="Q757" i="1" s="1"/>
  <c r="M757" i="1"/>
  <c r="O757" i="1"/>
  <c r="P757" i="1"/>
  <c r="L758" i="1"/>
  <c r="Q758" i="1" s="1"/>
  <c r="M758" i="1"/>
  <c r="O758" i="1"/>
  <c r="P758" i="1"/>
  <c r="L869" i="1"/>
  <c r="M869" i="1"/>
  <c r="O869" i="1"/>
  <c r="P869" i="1"/>
  <c r="L760" i="1"/>
  <c r="Q760" i="1" s="1"/>
  <c r="M760" i="1"/>
  <c r="O760" i="1"/>
  <c r="P760" i="1"/>
  <c r="L761" i="1"/>
  <c r="M761" i="1"/>
  <c r="O761" i="1"/>
  <c r="P761" i="1"/>
  <c r="L762" i="1"/>
  <c r="Q762" i="1" s="1"/>
  <c r="M762" i="1"/>
  <c r="O762" i="1"/>
  <c r="P762" i="1"/>
  <c r="L269" i="1"/>
  <c r="M269" i="1"/>
  <c r="O269" i="1"/>
  <c r="P269" i="1"/>
  <c r="L764" i="1"/>
  <c r="Q764" i="1" s="1"/>
  <c r="M764" i="1"/>
  <c r="O764" i="1"/>
  <c r="P764" i="1"/>
  <c r="L765" i="1"/>
  <c r="Q765" i="1" s="1"/>
  <c r="M765" i="1"/>
  <c r="O765" i="1"/>
  <c r="P765" i="1"/>
  <c r="L12" i="1"/>
  <c r="M12" i="1"/>
  <c r="O12" i="1"/>
  <c r="P12" i="1"/>
  <c r="L549" i="1"/>
  <c r="M549" i="1"/>
  <c r="O549" i="1"/>
  <c r="P549" i="1"/>
  <c r="L768" i="1"/>
  <c r="M768" i="1"/>
  <c r="O768" i="1"/>
  <c r="P768" i="1"/>
  <c r="L769" i="1"/>
  <c r="Q769" i="1" s="1"/>
  <c r="M769" i="1"/>
  <c r="O769" i="1"/>
  <c r="P769" i="1"/>
  <c r="L780" i="1"/>
  <c r="M780" i="1"/>
  <c r="O780" i="1"/>
  <c r="P780" i="1"/>
  <c r="L771" i="1"/>
  <c r="M771" i="1"/>
  <c r="O771" i="1"/>
  <c r="P771" i="1"/>
  <c r="L772" i="1"/>
  <c r="Q772" i="1" s="1"/>
  <c r="M772" i="1"/>
  <c r="O772" i="1"/>
  <c r="P772" i="1"/>
  <c r="L773" i="1"/>
  <c r="Q773" i="1" s="1"/>
  <c r="M773" i="1"/>
  <c r="O773" i="1"/>
  <c r="P773" i="1"/>
  <c r="L665" i="1"/>
  <c r="M665" i="1"/>
  <c r="O665" i="1"/>
  <c r="P665" i="1"/>
  <c r="L1164" i="1"/>
  <c r="M1164" i="1"/>
  <c r="O1164" i="1"/>
  <c r="P1164" i="1"/>
  <c r="L776" i="1"/>
  <c r="Q776" i="1" s="1"/>
  <c r="M776" i="1"/>
  <c r="O776" i="1"/>
  <c r="P776" i="1"/>
  <c r="L777" i="1"/>
  <c r="M777" i="1"/>
  <c r="O777" i="1"/>
  <c r="P777" i="1"/>
  <c r="L778" i="1"/>
  <c r="Q778" i="1" s="1"/>
  <c r="M778" i="1"/>
  <c r="O778" i="1"/>
  <c r="P778" i="1"/>
  <c r="L779" i="1"/>
  <c r="Q779" i="1" s="1"/>
  <c r="M779" i="1"/>
  <c r="O779" i="1"/>
  <c r="P779" i="1"/>
  <c r="L970" i="1"/>
  <c r="M970" i="1"/>
  <c r="O970" i="1"/>
  <c r="P970" i="1"/>
  <c r="L781" i="1"/>
  <c r="Q781" i="1" s="1"/>
  <c r="M781" i="1"/>
  <c r="O781" i="1"/>
  <c r="P781" i="1"/>
  <c r="L782" i="1"/>
  <c r="Q782" i="1" s="1"/>
  <c r="M782" i="1"/>
  <c r="O782" i="1"/>
  <c r="P782" i="1"/>
  <c r="L783" i="1"/>
  <c r="Q783" i="1" s="1"/>
  <c r="M783" i="1"/>
  <c r="O783" i="1"/>
  <c r="P783" i="1"/>
  <c r="L784" i="1"/>
  <c r="Q784" i="1" s="1"/>
  <c r="M784" i="1"/>
  <c r="O784" i="1"/>
  <c r="P784" i="1"/>
  <c r="L785" i="1"/>
  <c r="Q785" i="1" s="1"/>
  <c r="M785" i="1"/>
  <c r="O785" i="1"/>
  <c r="P785" i="1"/>
  <c r="L552" i="1"/>
  <c r="M552" i="1"/>
  <c r="O552" i="1"/>
  <c r="P552" i="1"/>
  <c r="L787" i="1"/>
  <c r="Q787" i="1" s="1"/>
  <c r="M787" i="1"/>
  <c r="O787" i="1"/>
  <c r="P787" i="1"/>
  <c r="L788" i="1"/>
  <c r="Q788" i="1" s="1"/>
  <c r="M788" i="1"/>
  <c r="O788" i="1"/>
  <c r="P788" i="1"/>
  <c r="L789" i="1"/>
  <c r="M789" i="1"/>
  <c r="O789" i="1"/>
  <c r="P789" i="1"/>
  <c r="L790" i="1"/>
  <c r="M790" i="1"/>
  <c r="O790" i="1"/>
  <c r="P790" i="1"/>
  <c r="L791" i="1"/>
  <c r="M791" i="1"/>
  <c r="O791" i="1"/>
  <c r="P791" i="1"/>
  <c r="L792" i="1"/>
  <c r="Q792" i="1" s="1"/>
  <c r="M792" i="1"/>
  <c r="O792" i="1"/>
  <c r="P792" i="1"/>
  <c r="L793" i="1"/>
  <c r="M793" i="1"/>
  <c r="O793" i="1"/>
  <c r="P793" i="1"/>
  <c r="L794" i="1"/>
  <c r="Q794" i="1" s="1"/>
  <c r="M794" i="1"/>
  <c r="O794" i="1"/>
  <c r="P794" i="1"/>
  <c r="L795" i="1"/>
  <c r="M795" i="1"/>
  <c r="O795" i="1"/>
  <c r="P795" i="1"/>
  <c r="L796" i="1"/>
  <c r="Q796" i="1" s="1"/>
  <c r="M796" i="1"/>
  <c r="O796" i="1"/>
  <c r="P796" i="1"/>
  <c r="L797" i="1"/>
  <c r="Q797" i="1" s="1"/>
  <c r="M797" i="1"/>
  <c r="O797" i="1"/>
  <c r="P797" i="1"/>
  <c r="L798" i="1"/>
  <c r="M798" i="1"/>
  <c r="O798" i="1"/>
  <c r="P798" i="1"/>
  <c r="L538" i="1"/>
  <c r="M538" i="1"/>
  <c r="O538" i="1"/>
  <c r="P538" i="1"/>
  <c r="L800" i="1"/>
  <c r="Q800" i="1" s="1"/>
  <c r="M800" i="1"/>
  <c r="O800" i="1"/>
  <c r="P800" i="1"/>
  <c r="L801" i="1"/>
  <c r="Q801" i="1" s="1"/>
  <c r="M801" i="1"/>
  <c r="O801" i="1"/>
  <c r="P801" i="1"/>
  <c r="L802" i="1"/>
  <c r="Q802" i="1" s="1"/>
  <c r="M802" i="1"/>
  <c r="O802" i="1"/>
  <c r="P802" i="1"/>
  <c r="L803" i="1"/>
  <c r="Q803" i="1" s="1"/>
  <c r="M803" i="1"/>
  <c r="O803" i="1"/>
  <c r="P803" i="1"/>
  <c r="L400" i="1"/>
  <c r="M400" i="1"/>
  <c r="O400" i="1"/>
  <c r="P400" i="1"/>
  <c r="L805" i="1"/>
  <c r="M805" i="1"/>
  <c r="O805" i="1"/>
  <c r="P805" i="1"/>
  <c r="L806" i="1"/>
  <c r="Q806" i="1" s="1"/>
  <c r="M806" i="1"/>
  <c r="O806" i="1"/>
  <c r="P806" i="1"/>
  <c r="L807" i="1"/>
  <c r="Q807" i="1" s="1"/>
  <c r="M807" i="1"/>
  <c r="O807" i="1"/>
  <c r="P807" i="1"/>
  <c r="L808" i="1"/>
  <c r="M808" i="1"/>
  <c r="O808" i="1"/>
  <c r="P808" i="1"/>
  <c r="L809" i="1"/>
  <c r="M809" i="1"/>
  <c r="O809" i="1"/>
  <c r="P809" i="1"/>
  <c r="L810" i="1"/>
  <c r="M810" i="1"/>
  <c r="O810" i="1"/>
  <c r="P810" i="1"/>
  <c r="L811" i="1"/>
  <c r="Q811" i="1" s="1"/>
  <c r="M811" i="1"/>
  <c r="O811" i="1"/>
  <c r="P811" i="1"/>
  <c r="L812" i="1"/>
  <c r="Q812" i="1" s="1"/>
  <c r="M812" i="1"/>
  <c r="O812" i="1"/>
  <c r="P812" i="1"/>
  <c r="L813" i="1"/>
  <c r="M813" i="1"/>
  <c r="O813" i="1"/>
  <c r="P813" i="1"/>
  <c r="L814" i="1"/>
  <c r="Q814" i="1" s="1"/>
  <c r="M814" i="1"/>
  <c r="O814" i="1"/>
  <c r="P814" i="1"/>
  <c r="L815" i="1"/>
  <c r="Q815" i="1" s="1"/>
  <c r="M815" i="1"/>
  <c r="O815" i="1"/>
  <c r="P815" i="1"/>
  <c r="L816" i="1"/>
  <c r="Q816" i="1" s="1"/>
  <c r="M816" i="1"/>
  <c r="O816" i="1"/>
  <c r="P816" i="1"/>
  <c r="L817" i="1"/>
  <c r="M817" i="1"/>
  <c r="O817" i="1"/>
  <c r="P817" i="1"/>
  <c r="L818" i="1"/>
  <c r="Q818" i="1" s="1"/>
  <c r="M818" i="1"/>
  <c r="O818" i="1"/>
  <c r="P818" i="1"/>
  <c r="L819" i="1"/>
  <c r="M819" i="1"/>
  <c r="O819" i="1"/>
  <c r="P819" i="1"/>
  <c r="L786" i="1"/>
  <c r="M786" i="1"/>
  <c r="O786" i="1"/>
  <c r="P786" i="1"/>
  <c r="L821" i="1"/>
  <c r="Q821" i="1" s="1"/>
  <c r="M821" i="1"/>
  <c r="O821" i="1"/>
  <c r="P821" i="1"/>
  <c r="L822" i="1"/>
  <c r="Q822" i="1" s="1"/>
  <c r="M822" i="1"/>
  <c r="O822" i="1"/>
  <c r="P822" i="1"/>
  <c r="L341" i="1"/>
  <c r="M341" i="1"/>
  <c r="O341" i="1"/>
  <c r="P341" i="1"/>
  <c r="L574" i="1"/>
  <c r="M574" i="1"/>
  <c r="O574" i="1"/>
  <c r="P574" i="1"/>
  <c r="L693" i="1"/>
  <c r="M693" i="1"/>
  <c r="O693" i="1"/>
  <c r="P693" i="1"/>
  <c r="L826" i="1"/>
  <c r="M826" i="1"/>
  <c r="O826" i="1"/>
  <c r="P826" i="1"/>
  <c r="L827" i="1"/>
  <c r="Q827" i="1" s="1"/>
  <c r="M827" i="1"/>
  <c r="O827" i="1"/>
  <c r="P827" i="1"/>
  <c r="L828" i="1"/>
  <c r="M828" i="1"/>
  <c r="O828" i="1"/>
  <c r="P828" i="1"/>
  <c r="L355" i="1"/>
  <c r="M355" i="1"/>
  <c r="O355" i="1"/>
  <c r="P355" i="1"/>
  <c r="L830" i="1"/>
  <c r="Q830" i="1" s="1"/>
  <c r="M830" i="1"/>
  <c r="O830" i="1"/>
  <c r="P830" i="1"/>
  <c r="L831" i="1"/>
  <c r="M831" i="1"/>
  <c r="O831" i="1"/>
  <c r="P831" i="1"/>
  <c r="L832" i="1"/>
  <c r="Q832" i="1" s="1"/>
  <c r="M832" i="1"/>
  <c r="O832" i="1"/>
  <c r="P832" i="1"/>
  <c r="L833" i="1"/>
  <c r="M833" i="1"/>
  <c r="O833" i="1"/>
  <c r="P833" i="1"/>
  <c r="L834" i="1"/>
  <c r="M834" i="1"/>
  <c r="O834" i="1"/>
  <c r="P834" i="1"/>
  <c r="L835" i="1"/>
  <c r="M835" i="1"/>
  <c r="O835" i="1"/>
  <c r="P835" i="1"/>
  <c r="L15" i="1"/>
  <c r="M15" i="1"/>
  <c r="O15" i="1"/>
  <c r="P15" i="1"/>
  <c r="L837" i="1"/>
  <c r="M837" i="1"/>
  <c r="O837" i="1"/>
  <c r="P837" i="1"/>
  <c r="L838" i="1"/>
  <c r="M838" i="1"/>
  <c r="O838" i="1"/>
  <c r="P838" i="1"/>
  <c r="L839" i="1"/>
  <c r="Q839" i="1" s="1"/>
  <c r="M839" i="1"/>
  <c r="O839" i="1"/>
  <c r="P839" i="1"/>
  <c r="L840" i="1"/>
  <c r="Q840" i="1" s="1"/>
  <c r="M840" i="1"/>
  <c r="O840" i="1"/>
  <c r="P840" i="1"/>
  <c r="L841" i="1"/>
  <c r="Q841" i="1" s="1"/>
  <c r="M841" i="1"/>
  <c r="O841" i="1"/>
  <c r="P841" i="1"/>
  <c r="L842" i="1"/>
  <c r="M842" i="1"/>
  <c r="O842" i="1"/>
  <c r="P842" i="1"/>
  <c r="L767" i="1"/>
  <c r="M767" i="1"/>
  <c r="O767" i="1"/>
  <c r="P767" i="1"/>
  <c r="L844" i="1"/>
  <c r="Q844" i="1" s="1"/>
  <c r="M844" i="1"/>
  <c r="O844" i="1"/>
  <c r="P844" i="1"/>
  <c r="L1301" i="1"/>
  <c r="M1301" i="1"/>
  <c r="O1301" i="1"/>
  <c r="P1301" i="1"/>
  <c r="L846" i="1"/>
  <c r="M846" i="1"/>
  <c r="O846" i="1"/>
  <c r="P846" i="1"/>
  <c r="L847" i="1"/>
  <c r="M847" i="1"/>
  <c r="O847" i="1"/>
  <c r="P847" i="1"/>
  <c r="L848" i="1"/>
  <c r="Q848" i="1" s="1"/>
  <c r="M848" i="1"/>
  <c r="O848" i="1"/>
  <c r="P848" i="1"/>
  <c r="L849" i="1"/>
  <c r="M849" i="1"/>
  <c r="O849" i="1"/>
  <c r="P849" i="1"/>
  <c r="L850" i="1"/>
  <c r="M850" i="1"/>
  <c r="O850" i="1"/>
  <c r="P850" i="1"/>
  <c r="L556" i="1"/>
  <c r="M556" i="1"/>
  <c r="O556" i="1"/>
  <c r="P556" i="1"/>
  <c r="L351" i="1"/>
  <c r="M351" i="1"/>
  <c r="O351" i="1"/>
  <c r="P351" i="1"/>
  <c r="L853" i="1"/>
  <c r="Q853" i="1" s="1"/>
  <c r="M853" i="1"/>
  <c r="O853" i="1"/>
  <c r="P853" i="1"/>
  <c r="L854" i="1"/>
  <c r="Q854" i="1" s="1"/>
  <c r="M854" i="1"/>
  <c r="O854" i="1"/>
  <c r="P854" i="1"/>
  <c r="L855" i="1"/>
  <c r="M855" i="1"/>
  <c r="O855" i="1"/>
  <c r="P855" i="1"/>
  <c r="L856" i="1"/>
  <c r="Q856" i="1" s="1"/>
  <c r="M856" i="1"/>
  <c r="O856" i="1"/>
  <c r="P856" i="1"/>
  <c r="L857" i="1"/>
  <c r="Q857" i="1" s="1"/>
  <c r="M857" i="1"/>
  <c r="O857" i="1"/>
  <c r="P857" i="1"/>
  <c r="L858" i="1"/>
  <c r="Q858" i="1" s="1"/>
  <c r="M858" i="1"/>
  <c r="O858" i="1"/>
  <c r="P858" i="1"/>
  <c r="L859" i="1"/>
  <c r="Q859" i="1" s="1"/>
  <c r="M859" i="1"/>
  <c r="O859" i="1"/>
  <c r="P859" i="1"/>
  <c r="L860" i="1"/>
  <c r="M860" i="1"/>
  <c r="O860" i="1"/>
  <c r="P860" i="1"/>
  <c r="L861" i="1"/>
  <c r="Q861" i="1" s="1"/>
  <c r="M861" i="1"/>
  <c r="O861" i="1"/>
  <c r="P861" i="1"/>
  <c r="L862" i="1"/>
  <c r="Q862" i="1" s="1"/>
  <c r="M862" i="1"/>
  <c r="O862" i="1"/>
  <c r="P862" i="1"/>
  <c r="L863" i="1"/>
  <c r="Q863" i="1" s="1"/>
  <c r="M863" i="1"/>
  <c r="O863" i="1"/>
  <c r="P863" i="1"/>
  <c r="L864" i="1"/>
  <c r="M864" i="1"/>
  <c r="O864" i="1"/>
  <c r="P864" i="1"/>
  <c r="L909" i="1"/>
  <c r="M909" i="1"/>
  <c r="O909" i="1"/>
  <c r="P909" i="1"/>
  <c r="L866" i="1"/>
  <c r="Q866" i="1" s="1"/>
  <c r="M866" i="1"/>
  <c r="O866" i="1"/>
  <c r="P866" i="1"/>
  <c r="L867" i="1"/>
  <c r="Q867" i="1" s="1"/>
  <c r="M867" i="1"/>
  <c r="O867" i="1"/>
  <c r="P867" i="1"/>
  <c r="L868" i="1"/>
  <c r="Q868" i="1" s="1"/>
  <c r="M868" i="1"/>
  <c r="O868" i="1"/>
  <c r="P868" i="1"/>
  <c r="L770" i="1"/>
  <c r="M770" i="1"/>
  <c r="O770" i="1"/>
  <c r="P770" i="1"/>
  <c r="L870" i="1"/>
  <c r="Q870" i="1" s="1"/>
  <c r="M870" i="1"/>
  <c r="O870" i="1"/>
  <c r="P870" i="1"/>
  <c r="L871" i="1"/>
  <c r="Q871" i="1" s="1"/>
  <c r="M871" i="1"/>
  <c r="O871" i="1"/>
  <c r="P871" i="1"/>
  <c r="L872" i="1"/>
  <c r="M872" i="1"/>
  <c r="O872" i="1"/>
  <c r="P872" i="1"/>
  <c r="L873" i="1"/>
  <c r="Q873" i="1" s="1"/>
  <c r="M873" i="1"/>
  <c r="O873" i="1"/>
  <c r="P873" i="1"/>
  <c r="L874" i="1"/>
  <c r="Q874" i="1" s="1"/>
  <c r="M874" i="1"/>
  <c r="O874" i="1"/>
  <c r="P874" i="1"/>
  <c r="L875" i="1"/>
  <c r="Q875" i="1" s="1"/>
  <c r="M875" i="1"/>
  <c r="O875" i="1"/>
  <c r="P875" i="1"/>
  <c r="L876" i="1"/>
  <c r="Q876" i="1" s="1"/>
  <c r="M876" i="1"/>
  <c r="O876" i="1"/>
  <c r="P876" i="1"/>
  <c r="L1214" i="1"/>
  <c r="M1214" i="1"/>
  <c r="O1214" i="1"/>
  <c r="P1214" i="1"/>
  <c r="L878" i="1"/>
  <c r="Q878" i="1" s="1"/>
  <c r="M878" i="1"/>
  <c r="O878" i="1"/>
  <c r="P878" i="1"/>
  <c r="L879" i="1"/>
  <c r="Q879" i="1" s="1"/>
  <c r="M879" i="1"/>
  <c r="O879" i="1"/>
  <c r="P879" i="1"/>
  <c r="L880" i="1"/>
  <c r="Q880" i="1" s="1"/>
  <c r="M880" i="1"/>
  <c r="O880" i="1"/>
  <c r="P880" i="1"/>
  <c r="L1019" i="1"/>
  <c r="M1019" i="1"/>
  <c r="O1019" i="1"/>
  <c r="P1019" i="1"/>
  <c r="L882" i="1"/>
  <c r="M882" i="1"/>
  <c r="O882" i="1"/>
  <c r="P882" i="1"/>
  <c r="L730" i="1"/>
  <c r="M730" i="1"/>
  <c r="O730" i="1"/>
  <c r="P730" i="1"/>
  <c r="L884" i="1"/>
  <c r="M884" i="1"/>
  <c r="O884" i="1"/>
  <c r="P884" i="1"/>
  <c r="L885" i="1"/>
  <c r="Q885" i="1" s="1"/>
  <c r="M885" i="1"/>
  <c r="O885" i="1"/>
  <c r="P885" i="1"/>
  <c r="L886" i="1"/>
  <c r="Q886" i="1" s="1"/>
  <c r="M886" i="1"/>
  <c r="O886" i="1"/>
  <c r="P886" i="1"/>
  <c r="L111" i="1"/>
  <c r="M111" i="1"/>
  <c r="O111" i="1"/>
  <c r="P111" i="1"/>
  <c r="L888" i="1"/>
  <c r="Q888" i="1" s="1"/>
  <c r="M888" i="1"/>
  <c r="O888" i="1"/>
  <c r="P888" i="1"/>
  <c r="L889" i="1"/>
  <c r="Q889" i="1" s="1"/>
  <c r="M889" i="1"/>
  <c r="O889" i="1"/>
  <c r="P889" i="1"/>
  <c r="L890" i="1"/>
  <c r="Q890" i="1" s="1"/>
  <c r="M890" i="1"/>
  <c r="O890" i="1"/>
  <c r="P890" i="1"/>
  <c r="L891" i="1"/>
  <c r="Q891" i="1" s="1"/>
  <c r="M891" i="1"/>
  <c r="O891" i="1"/>
  <c r="P891" i="1"/>
  <c r="L892" i="1"/>
  <c r="Q892" i="1" s="1"/>
  <c r="M892" i="1"/>
  <c r="O892" i="1"/>
  <c r="P892" i="1"/>
  <c r="L633" i="1"/>
  <c r="M633" i="1"/>
  <c r="O633" i="1"/>
  <c r="P633" i="1"/>
  <c r="L729" i="1"/>
  <c r="M729" i="1"/>
  <c r="O729" i="1"/>
  <c r="P729" i="1"/>
  <c r="L895" i="1"/>
  <c r="Q895" i="1" s="1"/>
  <c r="M895" i="1"/>
  <c r="O895" i="1"/>
  <c r="P895" i="1"/>
  <c r="L896" i="1"/>
  <c r="Q896" i="1" s="1"/>
  <c r="M896" i="1"/>
  <c r="O896" i="1"/>
  <c r="P896" i="1"/>
  <c r="L897" i="1"/>
  <c r="Q897" i="1" s="1"/>
  <c r="M897" i="1"/>
  <c r="O897" i="1"/>
  <c r="P897" i="1"/>
  <c r="L898" i="1"/>
  <c r="Q898" i="1" s="1"/>
  <c r="M898" i="1"/>
  <c r="O898" i="1"/>
  <c r="P898" i="1"/>
  <c r="L110" i="1"/>
  <c r="M110" i="1"/>
  <c r="O110" i="1"/>
  <c r="P110" i="1"/>
  <c r="L6" i="1"/>
  <c r="M6" i="1"/>
  <c r="O6" i="1"/>
  <c r="P6" i="1"/>
  <c r="L901" i="1"/>
  <c r="M901" i="1"/>
  <c r="O901" i="1"/>
  <c r="P901" i="1"/>
  <c r="L902" i="1"/>
  <c r="Q902" i="1" s="1"/>
  <c r="M902" i="1"/>
  <c r="O902" i="1"/>
  <c r="P902" i="1"/>
  <c r="L903" i="1"/>
  <c r="M903" i="1"/>
  <c r="O903" i="1"/>
  <c r="P903" i="1"/>
  <c r="L904" i="1"/>
  <c r="Q904" i="1" s="1"/>
  <c r="M904" i="1"/>
  <c r="O904" i="1"/>
  <c r="P904" i="1"/>
  <c r="L509" i="1"/>
  <c r="M509" i="1"/>
  <c r="O509" i="1"/>
  <c r="P509" i="1"/>
  <c r="L906" i="1"/>
  <c r="Q906" i="1" s="1"/>
  <c r="M906" i="1"/>
  <c r="O906" i="1"/>
  <c r="P906" i="1"/>
  <c r="L907" i="1"/>
  <c r="Q907" i="1" s="1"/>
  <c r="M907" i="1"/>
  <c r="O907" i="1"/>
  <c r="P907" i="1"/>
  <c r="L908" i="1"/>
  <c r="Q908" i="1" s="1"/>
  <c r="M908" i="1"/>
  <c r="O908" i="1"/>
  <c r="P908" i="1"/>
  <c r="L108" i="1"/>
  <c r="M108" i="1"/>
  <c r="O108" i="1"/>
  <c r="P108" i="1"/>
  <c r="L910" i="1"/>
  <c r="Q910" i="1" s="1"/>
  <c r="M910" i="1"/>
  <c r="O910" i="1"/>
  <c r="P910" i="1"/>
  <c r="L911" i="1"/>
  <c r="M911" i="1"/>
  <c r="O911" i="1"/>
  <c r="P911" i="1"/>
  <c r="L912" i="1"/>
  <c r="Q912" i="1" s="1"/>
  <c r="M912" i="1"/>
  <c r="O912" i="1"/>
  <c r="P912" i="1"/>
  <c r="L913" i="1"/>
  <c r="Q913" i="1" s="1"/>
  <c r="M913" i="1"/>
  <c r="O913" i="1"/>
  <c r="P913" i="1"/>
  <c r="L914" i="1"/>
  <c r="M914" i="1"/>
  <c r="O914" i="1"/>
  <c r="P914" i="1"/>
  <c r="L915" i="1"/>
  <c r="Q915" i="1" s="1"/>
  <c r="M915" i="1"/>
  <c r="O915" i="1"/>
  <c r="P915" i="1"/>
  <c r="L916" i="1"/>
  <c r="M916" i="1"/>
  <c r="O916" i="1"/>
  <c r="P916" i="1"/>
  <c r="L2" i="1"/>
  <c r="Q2" i="1" s="1"/>
  <c r="M2" i="1"/>
  <c r="O2" i="1"/>
  <c r="P2" i="1"/>
  <c r="L918" i="1"/>
  <c r="Q918" i="1" s="1"/>
  <c r="M918" i="1"/>
  <c r="O918" i="1"/>
  <c r="P918" i="1"/>
  <c r="L919" i="1"/>
  <c r="Q919" i="1" s="1"/>
  <c r="M919" i="1"/>
  <c r="O919" i="1"/>
  <c r="P919" i="1"/>
  <c r="L1359" i="1"/>
  <c r="M1359" i="1"/>
  <c r="O1359" i="1"/>
  <c r="P1359" i="1"/>
  <c r="L921" i="1"/>
  <c r="Q921" i="1" s="1"/>
  <c r="M921" i="1"/>
  <c r="O921" i="1"/>
  <c r="P921" i="1"/>
  <c r="L922" i="1"/>
  <c r="Q922" i="1" s="1"/>
  <c r="M922" i="1"/>
  <c r="O922" i="1"/>
  <c r="P922" i="1"/>
  <c r="L923" i="1"/>
  <c r="M923" i="1"/>
  <c r="O923" i="1"/>
  <c r="P923" i="1"/>
  <c r="L924" i="1"/>
  <c r="Q924" i="1" s="1"/>
  <c r="M924" i="1"/>
  <c r="O924" i="1"/>
  <c r="P924" i="1"/>
  <c r="L364" i="1"/>
  <c r="M364" i="1"/>
  <c r="O364" i="1"/>
  <c r="P364" i="1"/>
  <c r="L926" i="1"/>
  <c r="M926" i="1"/>
  <c r="O926" i="1"/>
  <c r="P926" i="1"/>
  <c r="L927" i="1"/>
  <c r="Q927" i="1" s="1"/>
  <c r="M927" i="1"/>
  <c r="O927" i="1"/>
  <c r="P927" i="1"/>
  <c r="L928" i="1"/>
  <c r="Q928" i="1" s="1"/>
  <c r="M928" i="1"/>
  <c r="O928" i="1"/>
  <c r="P928" i="1"/>
  <c r="L929" i="1"/>
  <c r="Q929" i="1" s="1"/>
  <c r="M929" i="1"/>
  <c r="O929" i="1"/>
  <c r="P929" i="1"/>
  <c r="L930" i="1"/>
  <c r="M930" i="1"/>
  <c r="O930" i="1"/>
  <c r="P930" i="1"/>
  <c r="L931" i="1"/>
  <c r="Q931" i="1" s="1"/>
  <c r="M931" i="1"/>
  <c r="O931" i="1"/>
  <c r="P931" i="1"/>
  <c r="L932" i="1"/>
  <c r="Q932" i="1" s="1"/>
  <c r="M932" i="1"/>
  <c r="O932" i="1"/>
  <c r="P932" i="1"/>
  <c r="L933" i="1"/>
  <c r="Q933" i="1" s="1"/>
  <c r="M933" i="1"/>
  <c r="O933" i="1"/>
  <c r="P933" i="1"/>
  <c r="L934" i="1"/>
  <c r="M934" i="1"/>
  <c r="O934" i="1"/>
  <c r="P934" i="1"/>
  <c r="L935" i="1"/>
  <c r="Q935" i="1" s="1"/>
  <c r="M935" i="1"/>
  <c r="O935" i="1"/>
  <c r="P935" i="1"/>
  <c r="L936" i="1"/>
  <c r="Q936" i="1" s="1"/>
  <c r="M936" i="1"/>
  <c r="O936" i="1"/>
  <c r="P936" i="1"/>
  <c r="L937" i="1"/>
  <c r="M937" i="1"/>
  <c r="O937" i="1"/>
  <c r="P937" i="1"/>
  <c r="L568" i="1"/>
  <c r="M568" i="1"/>
  <c r="O568" i="1"/>
  <c r="P568" i="1"/>
  <c r="L68" i="1"/>
  <c r="M68" i="1"/>
  <c r="O68" i="1"/>
  <c r="P68" i="1"/>
  <c r="L940" i="1"/>
  <c r="M940" i="1"/>
  <c r="O940" i="1"/>
  <c r="P940" i="1"/>
  <c r="L941" i="1"/>
  <c r="Q941" i="1" s="1"/>
  <c r="M941" i="1"/>
  <c r="O941" i="1"/>
  <c r="P941" i="1"/>
  <c r="L942" i="1"/>
  <c r="Q942" i="1" s="1"/>
  <c r="M942" i="1"/>
  <c r="O942" i="1"/>
  <c r="P942" i="1"/>
  <c r="L943" i="1"/>
  <c r="Q943" i="1" s="1"/>
  <c r="M943" i="1"/>
  <c r="O943" i="1"/>
  <c r="P943" i="1"/>
  <c r="L944" i="1"/>
  <c r="Q944" i="1" s="1"/>
  <c r="M944" i="1"/>
  <c r="O944" i="1"/>
  <c r="P944" i="1"/>
  <c r="L309" i="1"/>
  <c r="M309" i="1"/>
  <c r="O309" i="1"/>
  <c r="P309" i="1"/>
  <c r="L126" i="1"/>
  <c r="M126" i="1"/>
  <c r="O126" i="1"/>
  <c r="P126" i="1"/>
  <c r="L537" i="1"/>
  <c r="M537" i="1"/>
  <c r="O537" i="1"/>
  <c r="P537" i="1"/>
  <c r="L948" i="1"/>
  <c r="Q948" i="1" s="1"/>
  <c r="M948" i="1"/>
  <c r="O948" i="1"/>
  <c r="P948" i="1"/>
  <c r="L949" i="1"/>
  <c r="Q949" i="1" s="1"/>
  <c r="M949" i="1"/>
  <c r="O949" i="1"/>
  <c r="P949" i="1"/>
  <c r="L950" i="1"/>
  <c r="Q950" i="1" s="1"/>
  <c r="M950" i="1"/>
  <c r="O950" i="1"/>
  <c r="P950" i="1"/>
  <c r="L951" i="1"/>
  <c r="Q951" i="1" s="1"/>
  <c r="M951" i="1"/>
  <c r="O951" i="1"/>
  <c r="P951" i="1"/>
  <c r="L952" i="1"/>
  <c r="Q952" i="1" s="1"/>
  <c r="M952" i="1"/>
  <c r="O952" i="1"/>
  <c r="P952" i="1"/>
  <c r="L953" i="1"/>
  <c r="Q953" i="1" s="1"/>
  <c r="M953" i="1"/>
  <c r="O953" i="1"/>
  <c r="P953" i="1"/>
  <c r="L954" i="1"/>
  <c r="Q954" i="1" s="1"/>
  <c r="M954" i="1"/>
  <c r="O954" i="1"/>
  <c r="P954" i="1"/>
  <c r="L955" i="1"/>
  <c r="Q955" i="1" s="1"/>
  <c r="M955" i="1"/>
  <c r="O955" i="1"/>
  <c r="P955" i="1"/>
  <c r="L956" i="1"/>
  <c r="Q956" i="1" s="1"/>
  <c r="M956" i="1"/>
  <c r="O956" i="1"/>
  <c r="P956" i="1"/>
  <c r="L957" i="1"/>
  <c r="Q957" i="1" s="1"/>
  <c r="M957" i="1"/>
  <c r="O957" i="1"/>
  <c r="P957" i="1"/>
  <c r="L958" i="1"/>
  <c r="M958" i="1"/>
  <c r="O958" i="1"/>
  <c r="P958" i="1"/>
  <c r="L959" i="1"/>
  <c r="Q959" i="1" s="1"/>
  <c r="M959" i="1"/>
  <c r="O959" i="1"/>
  <c r="P959" i="1"/>
  <c r="L960" i="1"/>
  <c r="M960" i="1"/>
  <c r="O960" i="1"/>
  <c r="P960" i="1"/>
  <c r="L961" i="1"/>
  <c r="Q961" i="1" s="1"/>
  <c r="M961" i="1"/>
  <c r="O961" i="1"/>
  <c r="P961" i="1"/>
  <c r="L962" i="1"/>
  <c r="Q962" i="1" s="1"/>
  <c r="M962" i="1"/>
  <c r="O962" i="1"/>
  <c r="P962" i="1"/>
  <c r="L963" i="1"/>
  <c r="Q963" i="1" s="1"/>
  <c r="M963" i="1"/>
  <c r="O963" i="1"/>
  <c r="P963" i="1"/>
  <c r="L964" i="1"/>
  <c r="Q964" i="1" s="1"/>
  <c r="M964" i="1"/>
  <c r="O964" i="1"/>
  <c r="P964" i="1"/>
  <c r="L965" i="1"/>
  <c r="Q965" i="1" s="1"/>
  <c r="M965" i="1"/>
  <c r="O965" i="1"/>
  <c r="P965" i="1"/>
  <c r="L599" i="1"/>
  <c r="M599" i="1"/>
  <c r="O599" i="1"/>
  <c r="P599" i="1"/>
  <c r="L967" i="1"/>
  <c r="M967" i="1"/>
  <c r="O967" i="1"/>
  <c r="P967" i="1"/>
  <c r="L759" i="1"/>
  <c r="M759" i="1"/>
  <c r="O759" i="1"/>
  <c r="P759" i="1"/>
  <c r="L969" i="1"/>
  <c r="Q969" i="1" s="1"/>
  <c r="M969" i="1"/>
  <c r="O969" i="1"/>
  <c r="P969" i="1"/>
  <c r="L278" i="1"/>
  <c r="M278" i="1"/>
  <c r="O278" i="1"/>
  <c r="P278" i="1"/>
  <c r="L971" i="1"/>
  <c r="M971" i="1"/>
  <c r="O971" i="1"/>
  <c r="P971" i="1"/>
  <c r="L579" i="1"/>
  <c r="M579" i="1"/>
  <c r="O579" i="1"/>
  <c r="P579" i="1"/>
  <c r="L973" i="1"/>
  <c r="M973" i="1"/>
  <c r="O973" i="1"/>
  <c r="P973" i="1"/>
  <c r="L974" i="1"/>
  <c r="Q974" i="1" s="1"/>
  <c r="M974" i="1"/>
  <c r="O974" i="1"/>
  <c r="P974" i="1"/>
  <c r="L975" i="1"/>
  <c r="Q975" i="1" s="1"/>
  <c r="M975" i="1"/>
  <c r="O975" i="1"/>
  <c r="P975" i="1"/>
  <c r="L976" i="1"/>
  <c r="Q976" i="1" s="1"/>
  <c r="M976" i="1"/>
  <c r="O976" i="1"/>
  <c r="P976" i="1"/>
  <c r="L977" i="1"/>
  <c r="Q977" i="1" s="1"/>
  <c r="M977" i="1"/>
  <c r="O977" i="1"/>
  <c r="P977" i="1"/>
  <c r="L978" i="1"/>
  <c r="M978" i="1"/>
  <c r="O978" i="1"/>
  <c r="P978" i="1"/>
  <c r="L979" i="1"/>
  <c r="Q979" i="1" s="1"/>
  <c r="M979" i="1"/>
  <c r="O979" i="1"/>
  <c r="P979" i="1"/>
  <c r="L980" i="1"/>
  <c r="Q980" i="1" s="1"/>
  <c r="M980" i="1"/>
  <c r="O980" i="1"/>
  <c r="P980" i="1"/>
  <c r="L981" i="1"/>
  <c r="M981" i="1"/>
  <c r="O981" i="1"/>
  <c r="P981" i="1"/>
  <c r="L982" i="1"/>
  <c r="Q982" i="1" s="1"/>
  <c r="M982" i="1"/>
  <c r="O982" i="1"/>
  <c r="P982" i="1"/>
  <c r="L569" i="1"/>
  <c r="M569" i="1"/>
  <c r="O569" i="1"/>
  <c r="P569" i="1"/>
  <c r="L984" i="1"/>
  <c r="Q984" i="1" s="1"/>
  <c r="M984" i="1"/>
  <c r="O984" i="1"/>
  <c r="P984" i="1"/>
  <c r="L985" i="1"/>
  <c r="M985" i="1"/>
  <c r="O985" i="1"/>
  <c r="P985" i="1"/>
  <c r="L986" i="1"/>
  <c r="M986" i="1"/>
  <c r="O986" i="1"/>
  <c r="P986" i="1"/>
  <c r="L987" i="1"/>
  <c r="Q987" i="1" s="1"/>
  <c r="M987" i="1"/>
  <c r="O987" i="1"/>
  <c r="P987" i="1"/>
  <c r="L988" i="1"/>
  <c r="Q988" i="1" s="1"/>
  <c r="M988" i="1"/>
  <c r="O988" i="1"/>
  <c r="P988" i="1"/>
  <c r="L989" i="1"/>
  <c r="M989" i="1"/>
  <c r="O989" i="1"/>
  <c r="P989" i="1"/>
  <c r="L990" i="1"/>
  <c r="Q990" i="1" s="1"/>
  <c r="M990" i="1"/>
  <c r="O990" i="1"/>
  <c r="P990" i="1"/>
  <c r="L991" i="1"/>
  <c r="M991" i="1"/>
  <c r="O991" i="1"/>
  <c r="P991" i="1"/>
  <c r="L992" i="1"/>
  <c r="Q992" i="1" s="1"/>
  <c r="M992" i="1"/>
  <c r="O992" i="1"/>
  <c r="P992" i="1"/>
  <c r="L993" i="1"/>
  <c r="Q993" i="1" s="1"/>
  <c r="M993" i="1"/>
  <c r="O993" i="1"/>
  <c r="P993" i="1"/>
  <c r="L994" i="1"/>
  <c r="M994" i="1"/>
  <c r="O994" i="1"/>
  <c r="P994" i="1"/>
  <c r="L995" i="1"/>
  <c r="M995" i="1"/>
  <c r="O995" i="1"/>
  <c r="P995" i="1"/>
  <c r="L996" i="1"/>
  <c r="Q996" i="1" s="1"/>
  <c r="M996" i="1"/>
  <c r="O996" i="1"/>
  <c r="P996" i="1"/>
  <c r="L1177" i="1"/>
  <c r="M1177" i="1"/>
  <c r="O1177" i="1"/>
  <c r="P1177" i="1"/>
  <c r="L998" i="1"/>
  <c r="Q998" i="1" s="1"/>
  <c r="M998" i="1"/>
  <c r="O998" i="1"/>
  <c r="P998" i="1"/>
  <c r="L999" i="1"/>
  <c r="Q999" i="1" s="1"/>
  <c r="M999" i="1"/>
  <c r="O999" i="1"/>
  <c r="P999" i="1"/>
  <c r="L1000" i="1"/>
  <c r="Q1000" i="1" s="1"/>
  <c r="M1000" i="1"/>
  <c r="O1000" i="1"/>
  <c r="P1000" i="1"/>
  <c r="L1001" i="1"/>
  <c r="M1001" i="1"/>
  <c r="O1001" i="1"/>
  <c r="P1001" i="1"/>
  <c r="L1002" i="1"/>
  <c r="Q1002" i="1" s="1"/>
  <c r="M1002" i="1"/>
  <c r="O1002" i="1"/>
  <c r="P1002" i="1"/>
  <c r="L1003" i="1"/>
  <c r="Q1003" i="1" s="1"/>
  <c r="M1003" i="1"/>
  <c r="O1003" i="1"/>
  <c r="P1003" i="1"/>
  <c r="L1004" i="1"/>
  <c r="Q1004" i="1" s="1"/>
  <c r="M1004" i="1"/>
  <c r="O1004" i="1"/>
  <c r="P1004" i="1"/>
  <c r="L751" i="1"/>
  <c r="M751" i="1"/>
  <c r="O751" i="1"/>
  <c r="P751" i="1"/>
  <c r="L1006" i="1"/>
  <c r="Q1006" i="1" s="1"/>
  <c r="M1006" i="1"/>
  <c r="O1006" i="1"/>
  <c r="P1006" i="1"/>
  <c r="L1007" i="1"/>
  <c r="M1007" i="1"/>
  <c r="O1007" i="1"/>
  <c r="P1007" i="1"/>
  <c r="L1008" i="1"/>
  <c r="Q1008" i="1" s="1"/>
  <c r="M1008" i="1"/>
  <c r="O1008" i="1"/>
  <c r="P1008" i="1"/>
  <c r="L528" i="1"/>
  <c r="M528" i="1"/>
  <c r="O528" i="1"/>
  <c r="P528" i="1"/>
  <c r="L1010" i="1"/>
  <c r="Q1010" i="1" s="1"/>
  <c r="M1010" i="1"/>
  <c r="O1010" i="1"/>
  <c r="P1010" i="1"/>
  <c r="L352" i="1"/>
  <c r="M352" i="1"/>
  <c r="O352" i="1"/>
  <c r="P352" i="1"/>
  <c r="L1012" i="1"/>
  <c r="Q1012" i="1" s="1"/>
  <c r="M1012" i="1"/>
  <c r="O1012" i="1"/>
  <c r="P1012" i="1"/>
  <c r="L1013" i="1"/>
  <c r="M1013" i="1"/>
  <c r="O1013" i="1"/>
  <c r="P1013" i="1"/>
  <c r="L1014" i="1"/>
  <c r="M1014" i="1"/>
  <c r="O1014" i="1"/>
  <c r="P1014" i="1"/>
  <c r="L1015" i="1"/>
  <c r="Q1015" i="1" s="1"/>
  <c r="M1015" i="1"/>
  <c r="O1015" i="1"/>
  <c r="P1015" i="1"/>
  <c r="L1016" i="1"/>
  <c r="Q1016" i="1" s="1"/>
  <c r="M1016" i="1"/>
  <c r="O1016" i="1"/>
  <c r="P1016" i="1"/>
  <c r="L1017" i="1"/>
  <c r="M1017" i="1"/>
  <c r="O1017" i="1"/>
  <c r="P1017" i="1"/>
  <c r="L1018" i="1"/>
  <c r="Q1018" i="1" s="1"/>
  <c r="M1018" i="1"/>
  <c r="O1018" i="1"/>
  <c r="P1018" i="1"/>
  <c r="L1050" i="1"/>
  <c r="M1050" i="1"/>
  <c r="O1050" i="1"/>
  <c r="P1050" i="1"/>
  <c r="L1020" i="1"/>
  <c r="Q1020" i="1" s="1"/>
  <c r="M1020" i="1"/>
  <c r="O1020" i="1"/>
  <c r="P1020" i="1"/>
  <c r="L1021" i="1"/>
  <c r="Q1021" i="1" s="1"/>
  <c r="M1021" i="1"/>
  <c r="O1021" i="1"/>
  <c r="P1021" i="1"/>
  <c r="L1022" i="1"/>
  <c r="M1022" i="1"/>
  <c r="O1022" i="1"/>
  <c r="P1022" i="1"/>
  <c r="L1023" i="1"/>
  <c r="Q1023" i="1" s="1"/>
  <c r="M1023" i="1"/>
  <c r="O1023" i="1"/>
  <c r="P1023" i="1"/>
  <c r="L1024" i="1"/>
  <c r="Q1024" i="1" s="1"/>
  <c r="M1024" i="1"/>
  <c r="O1024" i="1"/>
  <c r="P1024" i="1"/>
  <c r="L1025" i="1"/>
  <c r="M1025" i="1"/>
  <c r="O1025" i="1"/>
  <c r="P1025" i="1"/>
  <c r="L1026" i="1"/>
  <c r="M1026" i="1"/>
  <c r="O1026" i="1"/>
  <c r="P1026" i="1"/>
  <c r="L1027" i="1"/>
  <c r="M1027" i="1"/>
  <c r="O1027" i="1"/>
  <c r="P1027" i="1"/>
  <c r="L1028" i="1"/>
  <c r="M1028" i="1"/>
  <c r="O1028" i="1"/>
  <c r="P1028" i="1"/>
  <c r="L1029" i="1"/>
  <c r="M1029" i="1"/>
  <c r="O1029" i="1"/>
  <c r="P1029" i="1"/>
  <c r="L590" i="1"/>
  <c r="M590" i="1"/>
  <c r="O590" i="1"/>
  <c r="P590" i="1"/>
  <c r="L1031" i="1"/>
  <c r="Q1031" i="1" s="1"/>
  <c r="M1031" i="1"/>
  <c r="O1031" i="1"/>
  <c r="P1031" i="1"/>
  <c r="L1032" i="1"/>
  <c r="Q1032" i="1" s="1"/>
  <c r="M1032" i="1"/>
  <c r="O1032" i="1"/>
  <c r="P1032" i="1"/>
  <c r="L1033" i="1"/>
  <c r="Q1033" i="1" s="1"/>
  <c r="M1033" i="1"/>
  <c r="O1033" i="1"/>
  <c r="P1033" i="1"/>
  <c r="L502" i="1"/>
  <c r="M502" i="1"/>
  <c r="O502" i="1"/>
  <c r="P502" i="1"/>
  <c r="L1035" i="1"/>
  <c r="Q1035" i="1" s="1"/>
  <c r="M1035" i="1"/>
  <c r="O1035" i="1"/>
  <c r="P1035" i="1"/>
  <c r="L1036" i="1"/>
  <c r="M1036" i="1"/>
  <c r="O1036" i="1"/>
  <c r="P1036" i="1"/>
  <c r="L1037" i="1"/>
  <c r="Q1037" i="1" s="1"/>
  <c r="M1037" i="1"/>
  <c r="O1037" i="1"/>
  <c r="P1037" i="1"/>
  <c r="L1038" i="1"/>
  <c r="Q1038" i="1" s="1"/>
  <c r="M1038" i="1"/>
  <c r="O1038" i="1"/>
  <c r="P1038" i="1"/>
  <c r="L1039" i="1"/>
  <c r="Q1039" i="1" s="1"/>
  <c r="M1039" i="1"/>
  <c r="O1039" i="1"/>
  <c r="P1039" i="1"/>
  <c r="L1040" i="1"/>
  <c r="Q1040" i="1" s="1"/>
  <c r="M1040" i="1"/>
  <c r="O1040" i="1"/>
  <c r="P1040" i="1"/>
  <c r="L1041" i="1"/>
  <c r="M1041" i="1"/>
  <c r="O1041" i="1"/>
  <c r="P1041" i="1"/>
  <c r="L1042" i="1"/>
  <c r="M1042" i="1"/>
  <c r="O1042" i="1"/>
  <c r="P1042" i="1"/>
  <c r="L1043" i="1"/>
  <c r="M1043" i="1"/>
  <c r="O1043" i="1"/>
  <c r="P1043" i="1"/>
  <c r="L1044" i="1"/>
  <c r="Q1044" i="1" s="1"/>
  <c r="M1044" i="1"/>
  <c r="O1044" i="1"/>
  <c r="P1044" i="1"/>
  <c r="L1045" i="1"/>
  <c r="Q1045" i="1" s="1"/>
  <c r="M1045" i="1"/>
  <c r="O1045" i="1"/>
  <c r="P1045" i="1"/>
  <c r="L1046" i="1"/>
  <c r="M1046" i="1"/>
  <c r="O1046" i="1"/>
  <c r="P1046" i="1"/>
  <c r="L1101" i="1"/>
  <c r="M1101" i="1"/>
  <c r="O1101" i="1"/>
  <c r="P1101" i="1"/>
  <c r="L1048" i="1"/>
  <c r="M1048" i="1"/>
  <c r="O1048" i="1"/>
  <c r="P1048" i="1"/>
  <c r="L1049" i="1"/>
  <c r="Q1049" i="1" s="1"/>
  <c r="M1049" i="1"/>
  <c r="O1049" i="1"/>
  <c r="P1049" i="1"/>
  <c r="L311" i="1"/>
  <c r="M311" i="1"/>
  <c r="O311" i="1"/>
  <c r="P311" i="1"/>
  <c r="L594" i="1"/>
  <c r="M594" i="1"/>
  <c r="O594" i="1"/>
  <c r="P594" i="1"/>
  <c r="L1052" i="1"/>
  <c r="Q1052" i="1" s="1"/>
  <c r="M1052" i="1"/>
  <c r="O1052" i="1"/>
  <c r="P1052" i="1"/>
  <c r="L1053" i="1"/>
  <c r="M1053" i="1"/>
  <c r="O1053" i="1"/>
  <c r="P1053" i="1"/>
  <c r="L1054" i="1"/>
  <c r="Q1054" i="1" s="1"/>
  <c r="M1054" i="1"/>
  <c r="O1054" i="1"/>
  <c r="P1054" i="1"/>
  <c r="L1186" i="1"/>
  <c r="M1186" i="1"/>
  <c r="O1186" i="1"/>
  <c r="P1186" i="1"/>
  <c r="L1056" i="1"/>
  <c r="Q1056" i="1" s="1"/>
  <c r="M1056" i="1"/>
  <c r="O1056" i="1"/>
  <c r="P1056" i="1"/>
  <c r="L1057" i="1"/>
  <c r="Q1057" i="1" s="1"/>
  <c r="M1057" i="1"/>
  <c r="O1057" i="1"/>
  <c r="P1057" i="1"/>
  <c r="L1267" i="1"/>
  <c r="M1267" i="1"/>
  <c r="O1267" i="1"/>
  <c r="P1267" i="1"/>
  <c r="L1059" i="1"/>
  <c r="Q1059" i="1" s="1"/>
  <c r="M1059" i="1"/>
  <c r="O1059" i="1"/>
  <c r="P1059" i="1"/>
  <c r="L1060" i="1"/>
  <c r="Q1060" i="1" s="1"/>
  <c r="M1060" i="1"/>
  <c r="O1060" i="1"/>
  <c r="P1060" i="1"/>
  <c r="L1061" i="1"/>
  <c r="Q1061" i="1" s="1"/>
  <c r="M1061" i="1"/>
  <c r="O1061" i="1"/>
  <c r="P1061" i="1"/>
  <c r="L377" i="1"/>
  <c r="M377" i="1"/>
  <c r="O377" i="1"/>
  <c r="P377" i="1"/>
  <c r="L1063" i="1"/>
  <c r="Q1063" i="1" s="1"/>
  <c r="M1063" i="1"/>
  <c r="O1063" i="1"/>
  <c r="P1063" i="1"/>
  <c r="L1064" i="1"/>
  <c r="M1064" i="1"/>
  <c r="O1064" i="1"/>
  <c r="P1064" i="1"/>
  <c r="L1065" i="1"/>
  <c r="Q1065" i="1" s="1"/>
  <c r="M1065" i="1"/>
  <c r="O1065" i="1"/>
  <c r="P1065" i="1"/>
  <c r="L1066" i="1"/>
  <c r="Q1066" i="1" s="1"/>
  <c r="M1066" i="1"/>
  <c r="O1066" i="1"/>
  <c r="P1066" i="1"/>
  <c r="L1067" i="1"/>
  <c r="M1067" i="1"/>
  <c r="O1067" i="1"/>
  <c r="P1067" i="1"/>
  <c r="L1068" i="1"/>
  <c r="Q1068" i="1" s="1"/>
  <c r="M1068" i="1"/>
  <c r="O1068" i="1"/>
  <c r="P1068" i="1"/>
  <c r="L1069" i="1"/>
  <c r="M1069" i="1"/>
  <c r="O1069" i="1"/>
  <c r="P1069" i="1"/>
  <c r="L1070" i="1"/>
  <c r="Q1070" i="1" s="1"/>
  <c r="M1070" i="1"/>
  <c r="O1070" i="1"/>
  <c r="P1070" i="1"/>
  <c r="L249" i="1"/>
  <c r="M249" i="1"/>
  <c r="O249" i="1"/>
  <c r="P249" i="1"/>
  <c r="L1072" i="1"/>
  <c r="Q1072" i="1" s="1"/>
  <c r="M1072" i="1"/>
  <c r="O1072" i="1"/>
  <c r="P1072" i="1"/>
  <c r="L1073" i="1"/>
  <c r="Q1073" i="1" s="1"/>
  <c r="M1073" i="1"/>
  <c r="O1073" i="1"/>
  <c r="P1073" i="1"/>
  <c r="L655" i="1"/>
  <c r="M655" i="1"/>
  <c r="O655" i="1"/>
  <c r="P655" i="1"/>
  <c r="L1075" i="1"/>
  <c r="Q1075" i="1" s="1"/>
  <c r="M1075" i="1"/>
  <c r="O1075" i="1"/>
  <c r="P1075" i="1"/>
  <c r="L1076" i="1"/>
  <c r="M1076" i="1"/>
  <c r="O1076" i="1"/>
  <c r="P1076" i="1"/>
  <c r="L1077" i="1"/>
  <c r="Q1077" i="1" s="1"/>
  <c r="M1077" i="1"/>
  <c r="O1077" i="1"/>
  <c r="P1077" i="1"/>
  <c r="L1078" i="1"/>
  <c r="M1078" i="1"/>
  <c r="O1078" i="1"/>
  <c r="P1078" i="1"/>
  <c r="L1079" i="1"/>
  <c r="M1079" i="1"/>
  <c r="O1079" i="1"/>
  <c r="P1079" i="1"/>
  <c r="L1080" i="1"/>
  <c r="Q1080" i="1" s="1"/>
  <c r="M1080" i="1"/>
  <c r="O1080" i="1"/>
  <c r="P1080" i="1"/>
  <c r="L1081" i="1"/>
  <c r="Q1081" i="1" s="1"/>
  <c r="M1081" i="1"/>
  <c r="O1081" i="1"/>
  <c r="P1081" i="1"/>
  <c r="L1082" i="1"/>
  <c r="Q1082" i="1" s="1"/>
  <c r="M1082" i="1"/>
  <c r="O1082" i="1"/>
  <c r="P1082" i="1"/>
  <c r="L1083" i="1"/>
  <c r="Q1083" i="1" s="1"/>
  <c r="M1083" i="1"/>
  <c r="O1083" i="1"/>
  <c r="P1083" i="1"/>
  <c r="L1084" i="1"/>
  <c r="Q1084" i="1" s="1"/>
  <c r="M1084" i="1"/>
  <c r="O1084" i="1"/>
  <c r="P1084" i="1"/>
  <c r="L1085" i="1"/>
  <c r="Q1085" i="1" s="1"/>
  <c r="M1085" i="1"/>
  <c r="O1085" i="1"/>
  <c r="P1085" i="1"/>
  <c r="L1086" i="1"/>
  <c r="Q1086" i="1" s="1"/>
  <c r="M1086" i="1"/>
  <c r="O1086" i="1"/>
  <c r="P1086" i="1"/>
  <c r="L1087" i="1"/>
  <c r="Q1087" i="1" s="1"/>
  <c r="M1087" i="1"/>
  <c r="O1087" i="1"/>
  <c r="P1087" i="1"/>
  <c r="L1088" i="1"/>
  <c r="M1088" i="1"/>
  <c r="O1088" i="1"/>
  <c r="P1088" i="1"/>
  <c r="L1089" i="1"/>
  <c r="Q1089" i="1" s="1"/>
  <c r="M1089" i="1"/>
  <c r="O1089" i="1"/>
  <c r="P1089" i="1"/>
  <c r="L1090" i="1"/>
  <c r="Q1090" i="1" s="1"/>
  <c r="M1090" i="1"/>
  <c r="O1090" i="1"/>
  <c r="P1090" i="1"/>
  <c r="L1091" i="1"/>
  <c r="Q1091" i="1" s="1"/>
  <c r="M1091" i="1"/>
  <c r="O1091" i="1"/>
  <c r="P1091" i="1"/>
  <c r="L1092" i="1"/>
  <c r="Q1092" i="1" s="1"/>
  <c r="M1092" i="1"/>
  <c r="O1092" i="1"/>
  <c r="P1092" i="1"/>
  <c r="L1093" i="1"/>
  <c r="M1093" i="1"/>
  <c r="O1093" i="1"/>
  <c r="P1093" i="1"/>
  <c r="L175" i="1"/>
  <c r="M175" i="1"/>
  <c r="O175" i="1"/>
  <c r="P175" i="1"/>
  <c r="L1095" i="1"/>
  <c r="M1095" i="1"/>
  <c r="O1095" i="1"/>
  <c r="P1095" i="1"/>
  <c r="L1096" i="1"/>
  <c r="Q1096" i="1" s="1"/>
  <c r="M1096" i="1"/>
  <c r="O1096" i="1"/>
  <c r="P1096" i="1"/>
  <c r="L1097" i="1"/>
  <c r="Q1097" i="1" s="1"/>
  <c r="M1097" i="1"/>
  <c r="O1097" i="1"/>
  <c r="P1097" i="1"/>
  <c r="L1098" i="1"/>
  <c r="Q1098" i="1" s="1"/>
  <c r="M1098" i="1"/>
  <c r="O1098" i="1"/>
  <c r="P1098" i="1"/>
  <c r="L894" i="1"/>
  <c r="M894" i="1"/>
  <c r="O894" i="1"/>
  <c r="P894" i="1"/>
  <c r="L1058" i="1"/>
  <c r="M1058" i="1"/>
  <c r="O1058" i="1"/>
  <c r="P1058" i="1"/>
  <c r="L265" i="1"/>
  <c r="M265" i="1"/>
  <c r="O265" i="1"/>
  <c r="P265" i="1"/>
  <c r="L1102" i="1"/>
  <c r="Q1102" i="1" s="1"/>
  <c r="M1102" i="1"/>
  <c r="O1102" i="1"/>
  <c r="P1102" i="1"/>
  <c r="L1103" i="1"/>
  <c r="M1103" i="1"/>
  <c r="O1103" i="1"/>
  <c r="P1103" i="1"/>
  <c r="L1104" i="1"/>
  <c r="Q1104" i="1" s="1"/>
  <c r="M1104" i="1"/>
  <c r="O1104" i="1"/>
  <c r="P1104" i="1"/>
  <c r="L1105" i="1"/>
  <c r="Q1105" i="1" s="1"/>
  <c r="M1105" i="1"/>
  <c r="O1105" i="1"/>
  <c r="P1105" i="1"/>
  <c r="L1106" i="1"/>
  <c r="M1106" i="1"/>
  <c r="O1106" i="1"/>
  <c r="P1106" i="1"/>
  <c r="L1135" i="1"/>
  <c r="M1135" i="1"/>
  <c r="O1135" i="1"/>
  <c r="P1135" i="1"/>
  <c r="L1108" i="1"/>
  <c r="Q1108" i="1" s="1"/>
  <c r="M1108" i="1"/>
  <c r="O1108" i="1"/>
  <c r="P1108" i="1"/>
  <c r="L1109" i="1"/>
  <c r="Q1109" i="1" s="1"/>
  <c r="M1109" i="1"/>
  <c r="O1109" i="1"/>
  <c r="P1109" i="1"/>
  <c r="L213" i="1"/>
  <c r="M213" i="1"/>
  <c r="O213" i="1"/>
  <c r="P213" i="1"/>
  <c r="L774" i="1"/>
  <c r="M774" i="1"/>
  <c r="O774" i="1"/>
  <c r="P774" i="1"/>
  <c r="L1112" i="1"/>
  <c r="Q1112" i="1" s="1"/>
  <c r="M1112" i="1"/>
  <c r="O1112" i="1"/>
  <c r="P1112" i="1"/>
  <c r="L1113" i="1"/>
  <c r="Q1113" i="1" s="1"/>
  <c r="M1113" i="1"/>
  <c r="O1113" i="1"/>
  <c r="P1113" i="1"/>
  <c r="L1114" i="1"/>
  <c r="M1114" i="1"/>
  <c r="O1114" i="1"/>
  <c r="P1114" i="1"/>
  <c r="L1115" i="1"/>
  <c r="M1115" i="1"/>
  <c r="O1115" i="1"/>
  <c r="P1115" i="1"/>
  <c r="L1116" i="1"/>
  <c r="Q1116" i="1" s="1"/>
  <c r="M1116" i="1"/>
  <c r="O1116" i="1"/>
  <c r="P1116" i="1"/>
  <c r="L1117" i="1"/>
  <c r="M1117" i="1"/>
  <c r="O1117" i="1"/>
  <c r="P1117" i="1"/>
  <c r="L1118" i="1"/>
  <c r="Q1118" i="1" s="1"/>
  <c r="M1118" i="1"/>
  <c r="O1118" i="1"/>
  <c r="P1118" i="1"/>
  <c r="L1119" i="1"/>
  <c r="Q1119" i="1" s="1"/>
  <c r="M1119" i="1"/>
  <c r="O1119" i="1"/>
  <c r="P1119" i="1"/>
  <c r="L1120" i="1"/>
  <c r="M1120" i="1"/>
  <c r="O1120" i="1"/>
  <c r="P1120" i="1"/>
  <c r="L1121" i="1"/>
  <c r="M1121" i="1"/>
  <c r="O1121" i="1"/>
  <c r="P1121" i="1"/>
  <c r="L1122" i="1"/>
  <c r="Q1122" i="1" s="1"/>
  <c r="M1122" i="1"/>
  <c r="O1122" i="1"/>
  <c r="P1122" i="1"/>
  <c r="L1123" i="1"/>
  <c r="Q1123" i="1" s="1"/>
  <c r="M1123" i="1"/>
  <c r="O1123" i="1"/>
  <c r="P1123" i="1"/>
  <c r="L1124" i="1"/>
  <c r="Q1124" i="1" s="1"/>
  <c r="M1124" i="1"/>
  <c r="O1124" i="1"/>
  <c r="P1124" i="1"/>
  <c r="L1125" i="1"/>
  <c r="Q1125" i="1" s="1"/>
  <c r="M1125" i="1"/>
  <c r="O1125" i="1"/>
  <c r="P1125" i="1"/>
  <c r="L1126" i="1"/>
  <c r="M1126" i="1"/>
  <c r="O1126" i="1"/>
  <c r="P1126" i="1"/>
  <c r="L1127" i="1"/>
  <c r="Q1127" i="1" s="1"/>
  <c r="M1127" i="1"/>
  <c r="O1127" i="1"/>
  <c r="P1127" i="1"/>
  <c r="L1128" i="1"/>
  <c r="M1128" i="1"/>
  <c r="O1128" i="1"/>
  <c r="P1128" i="1"/>
  <c r="L1129" i="1"/>
  <c r="M1129" i="1"/>
  <c r="O1129" i="1"/>
  <c r="P1129" i="1"/>
  <c r="L1130" i="1"/>
  <c r="Q1130" i="1" s="1"/>
  <c r="M1130" i="1"/>
  <c r="O1130" i="1"/>
  <c r="P1130" i="1"/>
  <c r="L1131" i="1"/>
  <c r="Q1131" i="1" s="1"/>
  <c r="M1131" i="1"/>
  <c r="O1131" i="1"/>
  <c r="P1131" i="1"/>
  <c r="L625" i="1"/>
  <c r="M625" i="1"/>
  <c r="O625" i="1"/>
  <c r="P625" i="1"/>
  <c r="L1133" i="1"/>
  <c r="Q1133" i="1" s="1"/>
  <c r="M1133" i="1"/>
  <c r="O1133" i="1"/>
  <c r="P1133" i="1"/>
  <c r="L682" i="1"/>
  <c r="M682" i="1"/>
  <c r="O682" i="1"/>
  <c r="P682" i="1"/>
  <c r="L1099" i="1"/>
  <c r="M1099" i="1"/>
  <c r="O1099" i="1"/>
  <c r="P1099" i="1"/>
  <c r="L1136" i="1"/>
  <c r="Q1136" i="1" s="1"/>
  <c r="M1136" i="1"/>
  <c r="O1136" i="1"/>
  <c r="P1136" i="1"/>
  <c r="L1137" i="1"/>
  <c r="Q1137" i="1" s="1"/>
  <c r="M1137" i="1"/>
  <c r="O1137" i="1"/>
  <c r="P1137" i="1"/>
  <c r="L1138" i="1"/>
  <c r="Q1138" i="1" s="1"/>
  <c r="M1138" i="1"/>
  <c r="O1138" i="1"/>
  <c r="P1138" i="1"/>
  <c r="L547" i="1"/>
  <c r="M547" i="1"/>
  <c r="O547" i="1"/>
  <c r="P547" i="1"/>
  <c r="L1140" i="1"/>
  <c r="Q1140" i="1" s="1"/>
  <c r="M1140" i="1"/>
  <c r="O1140" i="1"/>
  <c r="P1140" i="1"/>
  <c r="L26" i="1"/>
  <c r="M26" i="1"/>
  <c r="O26" i="1"/>
  <c r="P26" i="1"/>
  <c r="L247" i="1"/>
  <c r="M247" i="1"/>
  <c r="O247" i="1"/>
  <c r="P247" i="1"/>
  <c r="L1143" i="1"/>
  <c r="Q1143" i="1" s="1"/>
  <c r="M1143" i="1"/>
  <c r="O1143" i="1"/>
  <c r="P1143" i="1"/>
  <c r="L1144" i="1"/>
  <c r="Q1144" i="1" s="1"/>
  <c r="M1144" i="1"/>
  <c r="O1144" i="1"/>
  <c r="P1144" i="1"/>
  <c r="L1145" i="1"/>
  <c r="Q1145" i="1" s="1"/>
  <c r="M1145" i="1"/>
  <c r="O1145" i="1"/>
  <c r="P1145" i="1"/>
  <c r="L1146" i="1"/>
  <c r="Q1146" i="1" s="1"/>
  <c r="M1146" i="1"/>
  <c r="O1146" i="1"/>
  <c r="P1146" i="1"/>
  <c r="L1147" i="1"/>
  <c r="Q1147" i="1" s="1"/>
  <c r="M1147" i="1"/>
  <c r="O1147" i="1"/>
  <c r="P1147" i="1"/>
  <c r="L1148" i="1"/>
  <c r="Q1148" i="1" s="1"/>
  <c r="M1148" i="1"/>
  <c r="O1148" i="1"/>
  <c r="P1148" i="1"/>
  <c r="L1149" i="1"/>
  <c r="M1149" i="1"/>
  <c r="O1149" i="1"/>
  <c r="P1149" i="1"/>
  <c r="L620" i="1"/>
  <c r="M620" i="1"/>
  <c r="O620" i="1"/>
  <c r="P620" i="1"/>
  <c r="L9" i="1"/>
  <c r="M9" i="1"/>
  <c r="O9" i="1"/>
  <c r="P9" i="1"/>
  <c r="L1152" i="1"/>
  <c r="Q1152" i="1" s="1"/>
  <c r="M1152" i="1"/>
  <c r="O1152" i="1"/>
  <c r="P1152" i="1"/>
  <c r="L1151" i="1"/>
  <c r="M1151" i="1"/>
  <c r="O1151" i="1"/>
  <c r="P1151" i="1"/>
  <c r="L1154" i="1"/>
  <c r="M1154" i="1"/>
  <c r="O1154" i="1"/>
  <c r="P1154" i="1"/>
  <c r="L1155" i="1"/>
  <c r="Q1155" i="1" s="1"/>
  <c r="M1155" i="1"/>
  <c r="O1155" i="1"/>
  <c r="P1155" i="1"/>
  <c r="L1156" i="1"/>
  <c r="Q1156" i="1" s="1"/>
  <c r="M1156" i="1"/>
  <c r="O1156" i="1"/>
  <c r="P1156" i="1"/>
  <c r="L1157" i="1"/>
  <c r="Q1157" i="1" s="1"/>
  <c r="M1157" i="1"/>
  <c r="O1157" i="1"/>
  <c r="P1157" i="1"/>
  <c r="L1158" i="1"/>
  <c r="Q1158" i="1" s="1"/>
  <c r="M1158" i="1"/>
  <c r="O1158" i="1"/>
  <c r="P1158" i="1"/>
  <c r="L1159" i="1"/>
  <c r="Q1159" i="1" s="1"/>
  <c r="M1159" i="1"/>
  <c r="O1159" i="1"/>
  <c r="P1159" i="1"/>
  <c r="L1100" i="1"/>
  <c r="M1100" i="1"/>
  <c r="O1100" i="1"/>
  <c r="P1100" i="1"/>
  <c r="L1161" i="1"/>
  <c r="M1161" i="1"/>
  <c r="O1161" i="1"/>
  <c r="P1161" i="1"/>
  <c r="L1162" i="1"/>
  <c r="Q1162" i="1" s="1"/>
  <c r="M1162" i="1"/>
  <c r="O1162" i="1"/>
  <c r="P1162" i="1"/>
  <c r="L1163" i="1"/>
  <c r="Q1163" i="1" s="1"/>
  <c r="M1163" i="1"/>
  <c r="O1163" i="1"/>
  <c r="P1163" i="1"/>
  <c r="L845" i="1"/>
  <c r="M845" i="1"/>
  <c r="O845" i="1"/>
  <c r="P845" i="1"/>
  <c r="L1165" i="1"/>
  <c r="M1165" i="1"/>
  <c r="O1165" i="1"/>
  <c r="P1165" i="1"/>
  <c r="L1166" i="1"/>
  <c r="M1166" i="1"/>
  <c r="O1166" i="1"/>
  <c r="P1166" i="1"/>
  <c r="L1167" i="1"/>
  <c r="Q1167" i="1" s="1"/>
  <c r="M1167" i="1"/>
  <c r="O1167" i="1"/>
  <c r="P1167" i="1"/>
  <c r="L1168" i="1"/>
  <c r="Q1168" i="1" s="1"/>
  <c r="M1168" i="1"/>
  <c r="O1168" i="1"/>
  <c r="P1168" i="1"/>
  <c r="L1169" i="1"/>
  <c r="Q1169" i="1" s="1"/>
  <c r="M1169" i="1"/>
  <c r="O1169" i="1"/>
  <c r="P1169" i="1"/>
  <c r="L1170" i="1"/>
  <c r="M1170" i="1"/>
  <c r="O1170" i="1"/>
  <c r="P1170" i="1"/>
  <c r="L1171" i="1"/>
  <c r="Q1171" i="1" s="1"/>
  <c r="M1171" i="1"/>
  <c r="O1171" i="1"/>
  <c r="P1171" i="1"/>
  <c r="L1172" i="1"/>
  <c r="M1172" i="1"/>
  <c r="O1172" i="1"/>
  <c r="P1172" i="1"/>
  <c r="L1173" i="1"/>
  <c r="Q1173" i="1" s="1"/>
  <c r="M1173" i="1"/>
  <c r="O1173" i="1"/>
  <c r="P1173" i="1"/>
  <c r="L1174" i="1"/>
  <c r="M1174" i="1"/>
  <c r="O1174" i="1"/>
  <c r="P1174" i="1"/>
  <c r="L1175" i="1"/>
  <c r="Q1175" i="1" s="1"/>
  <c r="M1175" i="1"/>
  <c r="O1175" i="1"/>
  <c r="P1175" i="1"/>
  <c r="L1176" i="1"/>
  <c r="Q1176" i="1" s="1"/>
  <c r="M1176" i="1"/>
  <c r="O1176" i="1"/>
  <c r="P1176" i="1"/>
  <c r="L370" i="1"/>
  <c r="M370" i="1"/>
  <c r="O370" i="1"/>
  <c r="P370" i="1"/>
  <c r="L1178" i="1"/>
  <c r="Q1178" i="1" s="1"/>
  <c r="M1178" i="1"/>
  <c r="O1178" i="1"/>
  <c r="P1178" i="1"/>
  <c r="L1179" i="1"/>
  <c r="Q1179" i="1" s="1"/>
  <c r="M1179" i="1"/>
  <c r="O1179" i="1"/>
  <c r="P1179" i="1"/>
  <c r="L415" i="1"/>
  <c r="M415" i="1"/>
  <c r="O415" i="1"/>
  <c r="P415" i="1"/>
  <c r="L1181" i="1"/>
  <c r="Q1181" i="1" s="1"/>
  <c r="M1181" i="1"/>
  <c r="O1181" i="1"/>
  <c r="P1181" i="1"/>
  <c r="L1182" i="1"/>
  <c r="Q1182" i="1" s="1"/>
  <c r="M1182" i="1"/>
  <c r="O1182" i="1"/>
  <c r="P1182" i="1"/>
  <c r="L1183" i="1"/>
  <c r="Q1183" i="1" s="1"/>
  <c r="M1183" i="1"/>
  <c r="O1183" i="1"/>
  <c r="P1183" i="1"/>
  <c r="L1184" i="1"/>
  <c r="M1184" i="1"/>
  <c r="O1184" i="1"/>
  <c r="P1184" i="1"/>
  <c r="L1185" i="1"/>
  <c r="Q1185" i="1" s="1"/>
  <c r="M1185" i="1"/>
  <c r="O1185" i="1"/>
  <c r="P1185" i="1"/>
  <c r="L74" i="1"/>
  <c r="M74" i="1"/>
  <c r="O74" i="1"/>
  <c r="P74" i="1"/>
  <c r="L1187" i="1"/>
  <c r="M1187" i="1"/>
  <c r="O1187" i="1"/>
  <c r="P1187" i="1"/>
  <c r="L1188" i="1"/>
  <c r="Q1188" i="1" s="1"/>
  <c r="M1188" i="1"/>
  <c r="O1188" i="1"/>
  <c r="P1188" i="1"/>
  <c r="L836" i="1"/>
  <c r="M836" i="1"/>
  <c r="O836" i="1"/>
  <c r="P836" i="1"/>
  <c r="L1190" i="1"/>
  <c r="Q1190" i="1" s="1"/>
  <c r="M1190" i="1"/>
  <c r="O1190" i="1"/>
  <c r="P1190" i="1"/>
  <c r="L1191" i="1"/>
  <c r="M1191" i="1"/>
  <c r="O1191" i="1"/>
  <c r="P1191" i="1"/>
  <c r="L332" i="1"/>
  <c r="M332" i="1"/>
  <c r="O332" i="1"/>
  <c r="P332" i="1"/>
  <c r="L1193" i="1"/>
  <c r="M1193" i="1"/>
  <c r="O1193" i="1"/>
  <c r="P1193" i="1"/>
  <c r="L1194" i="1"/>
  <c r="Q1194" i="1" s="1"/>
  <c r="M1194" i="1"/>
  <c r="O1194" i="1"/>
  <c r="P1194" i="1"/>
  <c r="L1195" i="1"/>
  <c r="Q1195" i="1" s="1"/>
  <c r="M1195" i="1"/>
  <c r="O1195" i="1"/>
  <c r="P1195" i="1"/>
  <c r="L1196" i="1"/>
  <c r="Q1196" i="1" s="1"/>
  <c r="M1196" i="1"/>
  <c r="O1196" i="1"/>
  <c r="P1196" i="1"/>
  <c r="L1197" i="1"/>
  <c r="Q1197" i="1" s="1"/>
  <c r="M1197" i="1"/>
  <c r="O1197" i="1"/>
  <c r="P1197" i="1"/>
  <c r="L117" i="1"/>
  <c r="M117" i="1"/>
  <c r="O117" i="1"/>
  <c r="P117" i="1"/>
  <c r="L1199" i="1"/>
  <c r="Q1199" i="1" s="1"/>
  <c r="M1199" i="1"/>
  <c r="O1199" i="1"/>
  <c r="P1199" i="1"/>
  <c r="L1200" i="1"/>
  <c r="M1200" i="1"/>
  <c r="O1200" i="1"/>
  <c r="P1200" i="1"/>
  <c r="L1201" i="1"/>
  <c r="M1201" i="1"/>
  <c r="O1201" i="1"/>
  <c r="P1201" i="1"/>
  <c r="L1202" i="1"/>
  <c r="Q1202" i="1" s="1"/>
  <c r="M1202" i="1"/>
  <c r="O1202" i="1"/>
  <c r="P1202" i="1"/>
  <c r="L1203" i="1"/>
  <c r="Q1203" i="1" s="1"/>
  <c r="M1203" i="1"/>
  <c r="O1203" i="1"/>
  <c r="P1203" i="1"/>
  <c r="L1204" i="1"/>
  <c r="Q1204" i="1" s="1"/>
  <c r="M1204" i="1"/>
  <c r="O1204" i="1"/>
  <c r="P1204" i="1"/>
  <c r="L1205" i="1"/>
  <c r="Q1205" i="1" s="1"/>
  <c r="M1205" i="1"/>
  <c r="O1205" i="1"/>
  <c r="P1205" i="1"/>
  <c r="L1206" i="1"/>
  <c r="Q1206" i="1" s="1"/>
  <c r="M1206" i="1"/>
  <c r="O1206" i="1"/>
  <c r="P1206" i="1"/>
  <c r="L1207" i="1"/>
  <c r="Q1207" i="1" s="1"/>
  <c r="M1207" i="1"/>
  <c r="O1207" i="1"/>
  <c r="P1207" i="1"/>
  <c r="L1208" i="1"/>
  <c r="M1208" i="1"/>
  <c r="O1208" i="1"/>
  <c r="P1208" i="1"/>
  <c r="L1209" i="1"/>
  <c r="Q1209" i="1" s="1"/>
  <c r="M1209" i="1"/>
  <c r="O1209" i="1"/>
  <c r="P1209" i="1"/>
  <c r="L1210" i="1"/>
  <c r="Q1210" i="1" s="1"/>
  <c r="M1210" i="1"/>
  <c r="O1210" i="1"/>
  <c r="P1210" i="1"/>
  <c r="L1211" i="1"/>
  <c r="Q1211" i="1" s="1"/>
  <c r="M1211" i="1"/>
  <c r="O1211" i="1"/>
  <c r="P1211" i="1"/>
  <c r="L1212" i="1"/>
  <c r="M1212" i="1"/>
  <c r="O1212" i="1"/>
  <c r="P1212" i="1"/>
  <c r="L1213" i="1"/>
  <c r="Q1213" i="1" s="1"/>
  <c r="M1213" i="1"/>
  <c r="O1213" i="1"/>
  <c r="P1213" i="1"/>
  <c r="L1226" i="1"/>
  <c r="M1226" i="1"/>
  <c r="O1226" i="1"/>
  <c r="P1226" i="1"/>
  <c r="L1215" i="1"/>
  <c r="M1215" i="1"/>
  <c r="O1215" i="1"/>
  <c r="P1215" i="1"/>
  <c r="L1216" i="1"/>
  <c r="Q1216" i="1" s="1"/>
  <c r="M1216" i="1"/>
  <c r="O1216" i="1"/>
  <c r="P1216" i="1"/>
  <c r="L1217" i="1"/>
  <c r="Q1217" i="1" s="1"/>
  <c r="M1217" i="1"/>
  <c r="O1217" i="1"/>
  <c r="P1217" i="1"/>
  <c r="L1218" i="1"/>
  <c r="Q1218" i="1" s="1"/>
  <c r="M1218" i="1"/>
  <c r="O1218" i="1"/>
  <c r="P1218" i="1"/>
  <c r="L1219" i="1"/>
  <c r="Q1219" i="1" s="1"/>
  <c r="M1219" i="1"/>
  <c r="O1219" i="1"/>
  <c r="P1219" i="1"/>
  <c r="L1220" i="1"/>
  <c r="Q1220" i="1" s="1"/>
  <c r="M1220" i="1"/>
  <c r="O1220" i="1"/>
  <c r="P1220" i="1"/>
  <c r="L1221" i="1"/>
  <c r="Q1221" i="1" s="1"/>
  <c r="M1221" i="1"/>
  <c r="O1221" i="1"/>
  <c r="P1221" i="1"/>
  <c r="L1222" i="1"/>
  <c r="M1222" i="1"/>
  <c r="O1222" i="1"/>
  <c r="P1222" i="1"/>
  <c r="L1241" i="1"/>
  <c r="M1241" i="1"/>
  <c r="O1241" i="1"/>
  <c r="P1241" i="1"/>
  <c r="L354" i="1"/>
  <c r="M354" i="1"/>
  <c r="O354" i="1"/>
  <c r="P354" i="1"/>
  <c r="L1225" i="1"/>
  <c r="Q1225" i="1" s="1"/>
  <c r="M1225" i="1"/>
  <c r="O1225" i="1"/>
  <c r="P1225" i="1"/>
  <c r="L997" i="1"/>
  <c r="M997" i="1"/>
  <c r="O997" i="1"/>
  <c r="P997" i="1"/>
  <c r="L1227" i="1"/>
  <c r="Q1227" i="1" s="1"/>
  <c r="M1227" i="1"/>
  <c r="O1227" i="1"/>
  <c r="P1227" i="1"/>
  <c r="L1257" i="1"/>
  <c r="M1257" i="1"/>
  <c r="O1257" i="1"/>
  <c r="P1257" i="1"/>
  <c r="L1229" i="1"/>
  <c r="Q1229" i="1" s="1"/>
  <c r="M1229" i="1"/>
  <c r="O1229" i="1"/>
  <c r="P1229" i="1"/>
  <c r="L1230" i="1"/>
  <c r="Q1230" i="1" s="1"/>
  <c r="M1230" i="1"/>
  <c r="O1230" i="1"/>
  <c r="P1230" i="1"/>
  <c r="L1231" i="1"/>
  <c r="M1231" i="1"/>
  <c r="O1231" i="1"/>
  <c r="P1231" i="1"/>
  <c r="L1232" i="1"/>
  <c r="M1232" i="1"/>
  <c r="O1232" i="1"/>
  <c r="P1232" i="1"/>
  <c r="L1233" i="1"/>
  <c r="Q1233" i="1" s="1"/>
  <c r="M1233" i="1"/>
  <c r="O1233" i="1"/>
  <c r="P1233" i="1"/>
  <c r="L1234" i="1"/>
  <c r="M1234" i="1"/>
  <c r="O1234" i="1"/>
  <c r="P1234" i="1"/>
  <c r="L1235" i="1"/>
  <c r="M1235" i="1"/>
  <c r="O1235" i="1"/>
  <c r="P1235" i="1"/>
  <c r="L1236" i="1"/>
  <c r="Q1236" i="1" s="1"/>
  <c r="M1236" i="1"/>
  <c r="O1236" i="1"/>
  <c r="P1236" i="1"/>
  <c r="L1237" i="1"/>
  <c r="Q1237" i="1" s="1"/>
  <c r="M1237" i="1"/>
  <c r="O1237" i="1"/>
  <c r="P1237" i="1"/>
  <c r="L1238" i="1"/>
  <c r="Q1238" i="1" s="1"/>
  <c r="M1238" i="1"/>
  <c r="O1238" i="1"/>
  <c r="P1238" i="1"/>
  <c r="L945" i="1"/>
  <c r="M945" i="1"/>
  <c r="O945" i="1"/>
  <c r="P945" i="1"/>
  <c r="L1094" i="1"/>
  <c r="M1094" i="1"/>
  <c r="O1094" i="1"/>
  <c r="P1094" i="1"/>
  <c r="L282" i="1"/>
  <c r="M282" i="1"/>
  <c r="O282" i="1"/>
  <c r="P282" i="1"/>
  <c r="L1242" i="1"/>
  <c r="Q1242" i="1" s="1"/>
  <c r="M1242" i="1"/>
  <c r="O1242" i="1"/>
  <c r="P1242" i="1"/>
  <c r="L1243" i="1"/>
  <c r="Q1243" i="1" s="1"/>
  <c r="M1243" i="1"/>
  <c r="O1243" i="1"/>
  <c r="P1243" i="1"/>
  <c r="L1244" i="1"/>
  <c r="Q1244" i="1" s="1"/>
  <c r="M1244" i="1"/>
  <c r="O1244" i="1"/>
  <c r="P1244" i="1"/>
  <c r="L90" i="1"/>
  <c r="M90" i="1"/>
  <c r="O90" i="1"/>
  <c r="P90" i="1"/>
  <c r="L1246" i="1"/>
  <c r="Q1246" i="1" s="1"/>
  <c r="M1246" i="1"/>
  <c r="O1246" i="1"/>
  <c r="P1246" i="1"/>
  <c r="L1247" i="1"/>
  <c r="Q1247" i="1" s="1"/>
  <c r="M1247" i="1"/>
  <c r="O1247" i="1"/>
  <c r="P1247" i="1"/>
  <c r="L1248" i="1"/>
  <c r="M1248" i="1"/>
  <c r="O1248" i="1"/>
  <c r="P1248" i="1"/>
  <c r="L1249" i="1"/>
  <c r="Q1249" i="1" s="1"/>
  <c r="M1249" i="1"/>
  <c r="O1249" i="1"/>
  <c r="P1249" i="1"/>
  <c r="L1250" i="1"/>
  <c r="Q1250" i="1" s="1"/>
  <c r="M1250" i="1"/>
  <c r="O1250" i="1"/>
  <c r="P1250" i="1"/>
  <c r="L1251" i="1"/>
  <c r="Q1251" i="1" s="1"/>
  <c r="M1251" i="1"/>
  <c r="O1251" i="1"/>
  <c r="P1251" i="1"/>
  <c r="L1252" i="1"/>
  <c r="M1252" i="1"/>
  <c r="O1252" i="1"/>
  <c r="P1252" i="1"/>
  <c r="L1253" i="1"/>
  <c r="Q1253" i="1" s="1"/>
  <c r="M1253" i="1"/>
  <c r="O1253" i="1"/>
  <c r="P1253" i="1"/>
  <c r="L1254" i="1"/>
  <c r="M1254" i="1"/>
  <c r="O1254" i="1"/>
  <c r="P1254" i="1"/>
  <c r="L1255" i="1"/>
  <c r="Q1255" i="1" s="1"/>
  <c r="M1255" i="1"/>
  <c r="O1255" i="1"/>
  <c r="P1255" i="1"/>
  <c r="L1256" i="1"/>
  <c r="Q1256" i="1" s="1"/>
  <c r="M1256" i="1"/>
  <c r="O1256" i="1"/>
  <c r="P1256" i="1"/>
  <c r="L120" i="1"/>
  <c r="M120" i="1"/>
  <c r="O120" i="1"/>
  <c r="P120" i="1"/>
  <c r="L1258" i="1"/>
  <c r="M1258" i="1"/>
  <c r="O1258" i="1"/>
  <c r="P1258" i="1"/>
  <c r="L439" i="1"/>
  <c r="M439" i="1"/>
  <c r="O439" i="1"/>
  <c r="P439" i="1"/>
  <c r="L87" i="1"/>
  <c r="M87" i="1"/>
  <c r="O87" i="1"/>
  <c r="P87" i="1"/>
  <c r="L1261" i="1"/>
  <c r="Q1261" i="1" s="1"/>
  <c r="M1261" i="1"/>
  <c r="O1261" i="1"/>
  <c r="P1261" i="1"/>
  <c r="L1262" i="1"/>
  <c r="M1262" i="1"/>
  <c r="O1262" i="1"/>
  <c r="P1262" i="1"/>
  <c r="L1263" i="1"/>
  <c r="M1263" i="1"/>
  <c r="O1263" i="1"/>
  <c r="P1263" i="1"/>
  <c r="L1264" i="1"/>
  <c r="M1264" i="1"/>
  <c r="O1264" i="1"/>
  <c r="P1264" i="1"/>
  <c r="L1265" i="1"/>
  <c r="Q1265" i="1" s="1"/>
  <c r="M1265" i="1"/>
  <c r="O1265" i="1"/>
  <c r="P1265" i="1"/>
  <c r="L1266" i="1"/>
  <c r="Q1266" i="1" s="1"/>
  <c r="M1266" i="1"/>
  <c r="O1266" i="1"/>
  <c r="P1266" i="1"/>
  <c r="L397" i="1"/>
  <c r="M397" i="1"/>
  <c r="O397" i="1"/>
  <c r="P397" i="1"/>
  <c r="L1268" i="1"/>
  <c r="Q1268" i="1" s="1"/>
  <c r="M1268" i="1"/>
  <c r="O1268" i="1"/>
  <c r="P1268" i="1"/>
  <c r="L1269" i="1"/>
  <c r="Q1269" i="1" s="1"/>
  <c r="M1269" i="1"/>
  <c r="O1269" i="1"/>
  <c r="P1269" i="1"/>
  <c r="L281" i="1"/>
  <c r="M281" i="1"/>
  <c r="O281" i="1"/>
  <c r="P281" i="1"/>
  <c r="L1271" i="1"/>
  <c r="Q1271" i="1" s="1"/>
  <c r="M1271" i="1"/>
  <c r="O1271" i="1"/>
  <c r="P1271" i="1"/>
  <c r="L1272" i="1"/>
  <c r="Q1272" i="1" s="1"/>
  <c r="M1272" i="1"/>
  <c r="O1272" i="1"/>
  <c r="P1272" i="1"/>
  <c r="L1273" i="1"/>
  <c r="M1273" i="1"/>
  <c r="O1273" i="1"/>
  <c r="P1273" i="1"/>
  <c r="L1274" i="1"/>
  <c r="M1274" i="1"/>
  <c r="O1274" i="1"/>
  <c r="P1274" i="1"/>
  <c r="L1275" i="1"/>
  <c r="M1275" i="1"/>
  <c r="O1275" i="1"/>
  <c r="P1275" i="1"/>
  <c r="L1276" i="1"/>
  <c r="Q1276" i="1" s="1"/>
  <c r="M1276" i="1"/>
  <c r="O1276" i="1"/>
  <c r="P1276" i="1"/>
  <c r="L1277" i="1"/>
  <c r="Q1277" i="1" s="1"/>
  <c r="M1277" i="1"/>
  <c r="O1277" i="1"/>
  <c r="P1277" i="1"/>
  <c r="L1278" i="1"/>
  <c r="Q1278" i="1" s="1"/>
  <c r="M1278" i="1"/>
  <c r="O1278" i="1"/>
  <c r="P1278" i="1"/>
  <c r="L38" i="1"/>
  <c r="M38" i="1"/>
  <c r="O38" i="1"/>
  <c r="P38" i="1"/>
  <c r="L1280" i="1"/>
  <c r="Q1280" i="1" s="1"/>
  <c r="M1280" i="1"/>
  <c r="O1280" i="1"/>
  <c r="P1280" i="1"/>
  <c r="L1281" i="1"/>
  <c r="M1281" i="1"/>
  <c r="O1281" i="1"/>
  <c r="P1281" i="1"/>
  <c r="L1282" i="1"/>
  <c r="M1282" i="1"/>
  <c r="O1282" i="1"/>
  <c r="P1282" i="1"/>
  <c r="L1283" i="1"/>
  <c r="Q1283" i="1" s="1"/>
  <c r="M1283" i="1"/>
  <c r="O1283" i="1"/>
  <c r="P1283" i="1"/>
  <c r="L1284" i="1"/>
  <c r="M1284" i="1"/>
  <c r="O1284" i="1"/>
  <c r="P1284" i="1"/>
  <c r="L917" i="1"/>
  <c r="M917" i="1"/>
  <c r="O917" i="1"/>
  <c r="P917" i="1"/>
  <c r="L1286" i="1"/>
  <c r="Q1286" i="1" s="1"/>
  <c r="M1286" i="1"/>
  <c r="O1286" i="1"/>
  <c r="P1286" i="1"/>
  <c r="L1287" i="1"/>
  <c r="Q1287" i="1" s="1"/>
  <c r="M1287" i="1"/>
  <c r="O1287" i="1"/>
  <c r="P1287" i="1"/>
  <c r="L1288" i="1"/>
  <c r="Q1288" i="1" s="1"/>
  <c r="M1288" i="1"/>
  <c r="O1288" i="1"/>
  <c r="P1288" i="1"/>
  <c r="L1289" i="1"/>
  <c r="Q1289" i="1" s="1"/>
  <c r="M1289" i="1"/>
  <c r="O1289" i="1"/>
  <c r="P1289" i="1"/>
  <c r="L1290" i="1"/>
  <c r="M1290" i="1"/>
  <c r="O1290" i="1"/>
  <c r="P1290" i="1"/>
  <c r="L1291" i="1"/>
  <c r="M1291" i="1"/>
  <c r="O1291" i="1"/>
  <c r="P1291" i="1"/>
  <c r="L1292" i="1"/>
  <c r="M1292" i="1"/>
  <c r="O1292" i="1"/>
  <c r="P1292" i="1"/>
  <c r="L1293" i="1"/>
  <c r="Q1293" i="1" s="1"/>
  <c r="M1293" i="1"/>
  <c r="O1293" i="1"/>
  <c r="P1293" i="1"/>
  <c r="L1294" i="1"/>
  <c r="Q1294" i="1" s="1"/>
  <c r="M1294" i="1"/>
  <c r="O1294" i="1"/>
  <c r="P1294" i="1"/>
  <c r="L1295" i="1"/>
  <c r="M1295" i="1"/>
  <c r="O1295" i="1"/>
  <c r="P1295" i="1"/>
  <c r="L1296" i="1"/>
  <c r="M1296" i="1"/>
  <c r="O1296" i="1"/>
  <c r="P1296" i="1"/>
  <c r="L1297" i="1"/>
  <c r="Q1297" i="1" s="1"/>
  <c r="M1297" i="1"/>
  <c r="O1297" i="1"/>
  <c r="P1297" i="1"/>
  <c r="L1298" i="1"/>
  <c r="Q1298" i="1" s="1"/>
  <c r="M1298" i="1"/>
  <c r="O1298" i="1"/>
  <c r="P1298" i="1"/>
  <c r="L1299" i="1"/>
  <c r="Q1299" i="1" s="1"/>
  <c r="M1299" i="1"/>
  <c r="O1299" i="1"/>
  <c r="P1299" i="1"/>
  <c r="L1300" i="1"/>
  <c r="M1300" i="1"/>
  <c r="O1300" i="1"/>
  <c r="P1300" i="1"/>
  <c r="L382" i="1"/>
  <c r="M382" i="1"/>
  <c r="O382" i="1"/>
  <c r="P382" i="1"/>
  <c r="L1302" i="1"/>
  <c r="M1302" i="1"/>
  <c r="O1302" i="1"/>
  <c r="P1302" i="1"/>
  <c r="L5" i="1"/>
  <c r="M5" i="1"/>
  <c r="O5" i="1"/>
  <c r="P5" i="1"/>
  <c r="L277" i="1"/>
  <c r="M277" i="1"/>
  <c r="O277" i="1"/>
  <c r="P277" i="1"/>
  <c r="L1305" i="1"/>
  <c r="Q1305" i="1" s="1"/>
  <c r="M1305" i="1"/>
  <c r="O1305" i="1"/>
  <c r="P1305" i="1"/>
  <c r="L1306" i="1"/>
  <c r="Q1306" i="1" s="1"/>
  <c r="M1306" i="1"/>
  <c r="O1306" i="1"/>
  <c r="P1306" i="1"/>
  <c r="L1307" i="1"/>
  <c r="M1307" i="1"/>
  <c r="O1307" i="1"/>
  <c r="P1307" i="1"/>
  <c r="L1308" i="1"/>
  <c r="Q1308" i="1" s="1"/>
  <c r="M1308" i="1"/>
  <c r="O1308" i="1"/>
  <c r="P1308" i="1"/>
  <c r="L1309" i="1"/>
  <c r="M1309" i="1"/>
  <c r="O1309" i="1"/>
  <c r="P1309" i="1"/>
  <c r="L1310" i="1"/>
  <c r="Q1310" i="1" s="1"/>
  <c r="M1310" i="1"/>
  <c r="O1310" i="1"/>
  <c r="P1310" i="1"/>
  <c r="L1311" i="1"/>
  <c r="M1311" i="1"/>
  <c r="O1311" i="1"/>
  <c r="P1311" i="1"/>
  <c r="L1312" i="1"/>
  <c r="Q1312" i="1" s="1"/>
  <c r="M1312" i="1"/>
  <c r="O1312" i="1"/>
  <c r="P1312" i="1"/>
  <c r="L1313" i="1"/>
  <c r="M1313" i="1"/>
  <c r="O1313" i="1"/>
  <c r="P1313" i="1"/>
  <c r="L1314" i="1"/>
  <c r="Q1314" i="1" s="1"/>
  <c r="M1314" i="1"/>
  <c r="O1314" i="1"/>
  <c r="P1314" i="1"/>
  <c r="L1315" i="1"/>
  <c r="Q1315" i="1" s="1"/>
  <c r="M1315" i="1"/>
  <c r="O1315" i="1"/>
  <c r="P1315" i="1"/>
  <c r="L1316" i="1"/>
  <c r="Q1316" i="1" s="1"/>
  <c r="M1316" i="1"/>
  <c r="O1316" i="1"/>
  <c r="P1316" i="1"/>
  <c r="L1317" i="1"/>
  <c r="Q1317" i="1" s="1"/>
  <c r="M1317" i="1"/>
  <c r="O1317" i="1"/>
  <c r="P1317" i="1"/>
  <c r="L1318" i="1"/>
  <c r="Q1318" i="1" s="1"/>
  <c r="M1318" i="1"/>
  <c r="O1318" i="1"/>
  <c r="P1318" i="1"/>
  <c r="L1319" i="1"/>
  <c r="Q1319" i="1" s="1"/>
  <c r="M1319" i="1"/>
  <c r="O1319" i="1"/>
  <c r="P1319" i="1"/>
  <c r="L1320" i="1"/>
  <c r="M1320" i="1"/>
  <c r="O1320" i="1"/>
  <c r="P1320" i="1"/>
  <c r="L1321" i="1"/>
  <c r="Q1321" i="1" s="1"/>
  <c r="M1321" i="1"/>
  <c r="O1321" i="1"/>
  <c r="P1321" i="1"/>
  <c r="L1322" i="1"/>
  <c r="Q1322" i="1" s="1"/>
  <c r="M1322" i="1"/>
  <c r="O1322" i="1"/>
  <c r="P1322" i="1"/>
  <c r="L1323" i="1"/>
  <c r="M1323" i="1"/>
  <c r="O1323" i="1"/>
  <c r="P1323" i="1"/>
  <c r="L1324" i="1"/>
  <c r="Q1324" i="1" s="1"/>
  <c r="M1324" i="1"/>
  <c r="O1324" i="1"/>
  <c r="P1324" i="1"/>
  <c r="L1325" i="1"/>
  <c r="Q1325" i="1" s="1"/>
  <c r="M1325" i="1"/>
  <c r="O1325" i="1"/>
  <c r="P1325" i="1"/>
  <c r="L1326" i="1"/>
  <c r="Q1326" i="1" s="1"/>
  <c r="M1326" i="1"/>
  <c r="O1326" i="1"/>
  <c r="P1326" i="1"/>
  <c r="L1327" i="1"/>
  <c r="Q1327" i="1" s="1"/>
  <c r="M1327" i="1"/>
  <c r="O1327" i="1"/>
  <c r="P1327" i="1"/>
  <c r="L1328" i="1"/>
  <c r="M1328" i="1"/>
  <c r="O1328" i="1"/>
  <c r="P1328" i="1"/>
  <c r="L1329" i="1"/>
  <c r="Q1329" i="1" s="1"/>
  <c r="M1329" i="1"/>
  <c r="O1329" i="1"/>
  <c r="P1329" i="1"/>
  <c r="L1330" i="1"/>
  <c r="M1330" i="1"/>
  <c r="O1330" i="1"/>
  <c r="P1330" i="1"/>
  <c r="L1331" i="1"/>
  <c r="Q1331" i="1" s="1"/>
  <c r="M1331" i="1"/>
  <c r="O1331" i="1"/>
  <c r="P1331" i="1"/>
  <c r="L1332" i="1"/>
  <c r="Q1332" i="1" s="1"/>
  <c r="M1332" i="1"/>
  <c r="O1332" i="1"/>
  <c r="P1332" i="1"/>
  <c r="L1333" i="1"/>
  <c r="M1333" i="1"/>
  <c r="O1333" i="1"/>
  <c r="P1333" i="1"/>
  <c r="L1334" i="1"/>
  <c r="M1334" i="1"/>
  <c r="O1334" i="1"/>
  <c r="P1334" i="1"/>
  <c r="L1335" i="1"/>
  <c r="Q1335" i="1" s="1"/>
  <c r="M1335" i="1"/>
  <c r="O1335" i="1"/>
  <c r="P1335" i="1"/>
  <c r="L1336" i="1"/>
  <c r="Q1336" i="1" s="1"/>
  <c r="M1336" i="1"/>
  <c r="O1336" i="1"/>
  <c r="P1336" i="1"/>
  <c r="L82" i="1"/>
  <c r="M82" i="1"/>
  <c r="O82" i="1"/>
  <c r="P82" i="1"/>
  <c r="L1338" i="1"/>
  <c r="Q1338" i="1" s="1"/>
  <c r="M1338" i="1"/>
  <c r="O1338" i="1"/>
  <c r="P1338" i="1"/>
  <c r="L1339" i="1"/>
  <c r="Q1339" i="1" s="1"/>
  <c r="M1339" i="1"/>
  <c r="O1339" i="1"/>
  <c r="P1339" i="1"/>
  <c r="L1340" i="1"/>
  <c r="Q1340" i="1" s="1"/>
  <c r="M1340" i="1"/>
  <c r="O1340" i="1"/>
  <c r="P1340" i="1"/>
  <c r="L1341" i="1"/>
  <c r="Q1341" i="1" s="1"/>
  <c r="M1341" i="1"/>
  <c r="O1341" i="1"/>
  <c r="P1341" i="1"/>
  <c r="L1342" i="1"/>
  <c r="Q1342" i="1" s="1"/>
  <c r="M1342" i="1"/>
  <c r="O1342" i="1"/>
  <c r="P1342" i="1"/>
  <c r="L1343" i="1"/>
  <c r="Q1343" i="1" s="1"/>
  <c r="M1343" i="1"/>
  <c r="O1343" i="1"/>
  <c r="P1343" i="1"/>
  <c r="L1344" i="1"/>
  <c r="Q1344" i="1" s="1"/>
  <c r="M1344" i="1"/>
  <c r="O1344" i="1"/>
  <c r="P1344" i="1"/>
  <c r="L1345" i="1"/>
  <c r="Q1345" i="1" s="1"/>
  <c r="M1345" i="1"/>
  <c r="O1345" i="1"/>
  <c r="P1345" i="1"/>
  <c r="L1346" i="1"/>
  <c r="M1346" i="1"/>
  <c r="O1346" i="1"/>
  <c r="P1346" i="1"/>
  <c r="L1347" i="1"/>
  <c r="Q1347" i="1" s="1"/>
  <c r="M1347" i="1"/>
  <c r="O1347" i="1"/>
  <c r="P1347" i="1"/>
  <c r="L1348" i="1"/>
  <c r="Q1348" i="1" s="1"/>
  <c r="M1348" i="1"/>
  <c r="O1348" i="1"/>
  <c r="P1348" i="1"/>
  <c r="L1349" i="1"/>
  <c r="Q1349" i="1" s="1"/>
  <c r="M1349" i="1"/>
  <c r="O1349" i="1"/>
  <c r="P1349" i="1"/>
  <c r="L1350" i="1"/>
  <c r="Q1350" i="1" s="1"/>
  <c r="M1350" i="1"/>
  <c r="O1350" i="1"/>
  <c r="P1350" i="1"/>
  <c r="L1351" i="1"/>
  <c r="Q1351" i="1" s="1"/>
  <c r="M1351" i="1"/>
  <c r="O1351" i="1"/>
  <c r="P1351" i="1"/>
  <c r="L1352" i="1"/>
  <c r="Q1352" i="1" s="1"/>
  <c r="M1352" i="1"/>
  <c r="O1352" i="1"/>
  <c r="P1352" i="1"/>
  <c r="L1353" i="1"/>
  <c r="Q1353" i="1" s="1"/>
  <c r="M1353" i="1"/>
  <c r="O1353" i="1"/>
  <c r="P1353" i="1"/>
  <c r="L1354" i="1"/>
  <c r="Q1354" i="1" s="1"/>
  <c r="M1354" i="1"/>
  <c r="O1354" i="1"/>
  <c r="P1354" i="1"/>
  <c r="L1355" i="1"/>
  <c r="Q1355" i="1" s="1"/>
  <c r="M1355" i="1"/>
  <c r="O1355" i="1"/>
  <c r="P1355" i="1"/>
  <c r="L1356" i="1"/>
  <c r="Q1356" i="1" s="1"/>
  <c r="M1356" i="1"/>
  <c r="O1356" i="1"/>
  <c r="P1356" i="1"/>
  <c r="L1357" i="1"/>
  <c r="M1357" i="1"/>
  <c r="O1357" i="1"/>
  <c r="P1357" i="1"/>
  <c r="L1358" i="1"/>
  <c r="Q1358" i="1" s="1"/>
  <c r="M1358" i="1"/>
  <c r="O1358" i="1"/>
  <c r="P1358" i="1"/>
  <c r="L19" i="1"/>
  <c r="M19" i="1"/>
  <c r="O19" i="1"/>
  <c r="P19" i="1"/>
  <c r="L1360" i="1"/>
  <c r="M1360" i="1"/>
  <c r="O1360" i="1"/>
  <c r="P1360" i="1"/>
  <c r="L1361" i="1"/>
  <c r="Q1361" i="1" s="1"/>
  <c r="M1361" i="1"/>
  <c r="O1361" i="1"/>
  <c r="P1361" i="1"/>
  <c r="L1362" i="1"/>
  <c r="Q1362" i="1" s="1"/>
  <c r="M1362" i="1"/>
  <c r="O1362" i="1"/>
  <c r="P1362" i="1"/>
  <c r="L1363" i="1"/>
  <c r="Q1363" i="1" s="1"/>
  <c r="M1363" i="1"/>
  <c r="O1363" i="1"/>
  <c r="P1363" i="1"/>
  <c r="L1364" i="1"/>
  <c r="Q1364" i="1" s="1"/>
  <c r="M1364" i="1"/>
  <c r="O1364" i="1"/>
  <c r="P1364" i="1"/>
  <c r="L1365" i="1"/>
  <c r="Q1365" i="1" s="1"/>
  <c r="M1365" i="1"/>
  <c r="O1365" i="1"/>
  <c r="P1365" i="1"/>
  <c r="L1366" i="1"/>
  <c r="Q1366" i="1" s="1"/>
  <c r="M1366" i="1"/>
  <c r="O1366" i="1"/>
  <c r="P1366" i="1"/>
  <c r="L1260" i="1"/>
  <c r="M1260" i="1"/>
  <c r="O1260" i="1"/>
  <c r="P1260" i="1"/>
  <c r="L1368" i="1"/>
  <c r="Q1368" i="1" s="1"/>
  <c r="M1368" i="1"/>
  <c r="O1368" i="1"/>
  <c r="P1368" i="1"/>
  <c r="L1369" i="1"/>
  <c r="Q1369" i="1" s="1"/>
  <c r="M1369" i="1"/>
  <c r="O1369" i="1"/>
  <c r="P1369" i="1"/>
  <c r="L1370" i="1"/>
  <c r="Q1370" i="1" s="1"/>
  <c r="M1370" i="1"/>
  <c r="O1370" i="1"/>
  <c r="P1370" i="1"/>
  <c r="L1371" i="1"/>
  <c r="Q1371" i="1" s="1"/>
  <c r="M1371" i="1"/>
  <c r="O1371" i="1"/>
  <c r="P1371" i="1"/>
  <c r="L1372" i="1"/>
  <c r="Q1372" i="1" s="1"/>
  <c r="M1372" i="1"/>
  <c r="O1372" i="1"/>
  <c r="P1372" i="1"/>
  <c r="L1373" i="1"/>
  <c r="Q1373" i="1" s="1"/>
  <c r="M1373" i="1"/>
  <c r="O1373" i="1"/>
  <c r="P1373" i="1"/>
  <c r="L1374" i="1"/>
  <c r="Q1374" i="1" s="1"/>
  <c r="M1374" i="1"/>
  <c r="O1374" i="1"/>
  <c r="P1374" i="1"/>
  <c r="L1375" i="1"/>
  <c r="Q1375" i="1" s="1"/>
  <c r="M1375" i="1"/>
  <c r="O1375" i="1"/>
  <c r="P1375" i="1"/>
  <c r="L1376" i="1"/>
  <c r="Q1376" i="1" s="1"/>
  <c r="M1376" i="1"/>
  <c r="O1376" i="1"/>
  <c r="P1376" i="1"/>
  <c r="L1377" i="1"/>
  <c r="Q1377" i="1" s="1"/>
  <c r="M1377" i="1"/>
  <c r="O1377" i="1"/>
  <c r="P1377" i="1"/>
  <c r="L1378" i="1"/>
  <c r="Q1378" i="1" s="1"/>
  <c r="M1378" i="1"/>
  <c r="O1378" i="1"/>
  <c r="P1378" i="1"/>
  <c r="L1379" i="1"/>
  <c r="Q1379" i="1" s="1"/>
  <c r="M1379" i="1"/>
  <c r="O1379" i="1"/>
  <c r="P1379" i="1"/>
  <c r="L1380" i="1"/>
  <c r="Q1380" i="1" s="1"/>
  <c r="M1380" i="1"/>
  <c r="O1380" i="1"/>
  <c r="P1380" i="1"/>
  <c r="L1381" i="1"/>
  <c r="Q1381" i="1" s="1"/>
  <c r="M1381" i="1"/>
  <c r="O1381" i="1"/>
  <c r="P1381" i="1"/>
  <c r="L1382" i="1"/>
  <c r="Q1382" i="1" s="1"/>
  <c r="M1382" i="1"/>
  <c r="O1382" i="1"/>
  <c r="P1382" i="1"/>
  <c r="L1383" i="1"/>
  <c r="Q1383" i="1" s="1"/>
  <c r="M1383" i="1"/>
  <c r="O1383" i="1"/>
  <c r="P1383" i="1"/>
  <c r="L1384" i="1"/>
  <c r="Q1384" i="1" s="1"/>
  <c r="M1384" i="1"/>
  <c r="O1384" i="1"/>
  <c r="P1384" i="1"/>
  <c r="L1385" i="1"/>
  <c r="Q1385" i="1" s="1"/>
  <c r="M1385" i="1"/>
  <c r="O1385" i="1"/>
  <c r="P1385" i="1"/>
  <c r="L1386" i="1"/>
  <c r="Q1386" i="1" s="1"/>
  <c r="M1386" i="1"/>
  <c r="O1386" i="1"/>
  <c r="P1386" i="1"/>
  <c r="L1387" i="1"/>
  <c r="Q1387" i="1" s="1"/>
  <c r="M1387" i="1"/>
  <c r="O1387" i="1"/>
  <c r="P1387" i="1"/>
  <c r="L1388" i="1"/>
  <c r="Q1388" i="1" s="1"/>
  <c r="M1388" i="1"/>
  <c r="O1388" i="1"/>
  <c r="P1388" i="1"/>
  <c r="L1389" i="1"/>
  <c r="Q1389" i="1" s="1"/>
  <c r="M1389" i="1"/>
  <c r="O1389" i="1"/>
  <c r="P1389" i="1"/>
  <c r="L1390" i="1"/>
  <c r="Q1390" i="1" s="1"/>
  <c r="M1390" i="1"/>
  <c r="O1390" i="1"/>
  <c r="P1390" i="1"/>
  <c r="L1391" i="1"/>
  <c r="Q1391" i="1" s="1"/>
  <c r="M1391" i="1"/>
  <c r="O1391" i="1"/>
  <c r="P1391" i="1"/>
  <c r="L1392" i="1"/>
  <c r="Q1392" i="1" s="1"/>
  <c r="M1392" i="1"/>
  <c r="O1392" i="1"/>
  <c r="P1392" i="1"/>
  <c r="L1393" i="1"/>
  <c r="Q1393" i="1" s="1"/>
  <c r="M1393" i="1"/>
  <c r="O1393" i="1"/>
  <c r="P1393" i="1"/>
  <c r="L1394" i="1"/>
  <c r="Q1394" i="1" s="1"/>
  <c r="M1394" i="1"/>
  <c r="O1394" i="1"/>
  <c r="P1394" i="1"/>
  <c r="L1395" i="1"/>
  <c r="Q1395" i="1" s="1"/>
  <c r="M1395" i="1"/>
  <c r="O1395" i="1"/>
  <c r="P1395" i="1"/>
  <c r="L1396" i="1"/>
  <c r="Q1396" i="1" s="1"/>
  <c r="M1396" i="1"/>
  <c r="O1396" i="1"/>
  <c r="P1396" i="1"/>
  <c r="L1397" i="1"/>
  <c r="Q1397" i="1" s="1"/>
  <c r="M1397" i="1"/>
  <c r="O1397" i="1"/>
  <c r="P1397" i="1"/>
  <c r="L1398" i="1"/>
  <c r="Q1398" i="1" s="1"/>
  <c r="M1398" i="1"/>
  <c r="O1398" i="1"/>
  <c r="P1398" i="1"/>
  <c r="L1399" i="1"/>
  <c r="Q1399" i="1" s="1"/>
  <c r="M1399" i="1"/>
  <c r="O1399" i="1"/>
  <c r="P1399" i="1"/>
  <c r="L1400" i="1"/>
  <c r="Q1400" i="1" s="1"/>
  <c r="M1400" i="1"/>
  <c r="O1400" i="1"/>
  <c r="P1400" i="1"/>
  <c r="L1401" i="1"/>
  <c r="Q1401" i="1" s="1"/>
  <c r="M1401" i="1"/>
  <c r="O1401" i="1"/>
  <c r="P1401" i="1"/>
  <c r="L1402" i="1"/>
  <c r="Q1402" i="1" s="1"/>
  <c r="M1402" i="1"/>
  <c r="O1402" i="1"/>
  <c r="P1402" i="1"/>
  <c r="L1403" i="1"/>
  <c r="Q1403" i="1" s="1"/>
  <c r="M1403" i="1"/>
  <c r="O1403" i="1"/>
  <c r="P1403" i="1"/>
  <c r="L1404" i="1"/>
  <c r="Q1404" i="1" s="1"/>
  <c r="M1404" i="1"/>
  <c r="O1404" i="1"/>
  <c r="P1404" i="1"/>
  <c r="L1405" i="1"/>
  <c r="Q1405" i="1" s="1"/>
  <c r="M1405" i="1"/>
  <c r="O1405" i="1"/>
  <c r="P1405" i="1"/>
  <c r="L1406" i="1"/>
  <c r="Q1406" i="1" s="1"/>
  <c r="M1406" i="1"/>
  <c r="O1406" i="1"/>
  <c r="P1406" i="1"/>
  <c r="L1407" i="1"/>
  <c r="Q1407" i="1" s="1"/>
  <c r="M1407" i="1"/>
  <c r="O1407" i="1"/>
  <c r="P1407" i="1"/>
  <c r="L1408" i="1"/>
  <c r="Q1408" i="1" s="1"/>
  <c r="M1408" i="1"/>
  <c r="O1408" i="1"/>
  <c r="P1408" i="1"/>
  <c r="L1409" i="1"/>
  <c r="Q1409" i="1" s="1"/>
  <c r="M1409" i="1"/>
  <c r="O1409" i="1"/>
  <c r="P1409" i="1"/>
  <c r="L1410" i="1"/>
  <c r="Q1410" i="1" s="1"/>
  <c r="M1410" i="1"/>
  <c r="O1410" i="1"/>
  <c r="P1410" i="1"/>
  <c r="L1411" i="1"/>
  <c r="Q1411" i="1" s="1"/>
  <c r="M1411" i="1"/>
  <c r="O1411" i="1"/>
  <c r="P1411" i="1"/>
  <c r="L1412" i="1"/>
  <c r="Q1412" i="1" s="1"/>
  <c r="M1412" i="1"/>
  <c r="O1412" i="1"/>
  <c r="P1412" i="1"/>
  <c r="L1413" i="1"/>
  <c r="Q1413" i="1" s="1"/>
  <c r="M1413" i="1"/>
  <c r="O1413" i="1"/>
  <c r="P1413" i="1"/>
  <c r="L1414" i="1"/>
  <c r="Q1414" i="1" s="1"/>
  <c r="M1414" i="1"/>
  <c r="O1414" i="1"/>
  <c r="P1414" i="1"/>
  <c r="L1415" i="1"/>
  <c r="Q1415" i="1" s="1"/>
  <c r="M1415" i="1"/>
  <c r="O1415" i="1"/>
  <c r="P1415" i="1"/>
  <c r="L1416" i="1"/>
  <c r="Q1416" i="1" s="1"/>
  <c r="M1416" i="1"/>
  <c r="O1416" i="1"/>
  <c r="P1416" i="1"/>
  <c r="L1417" i="1"/>
  <c r="Q1417" i="1" s="1"/>
  <c r="M1417" i="1"/>
  <c r="O1417" i="1"/>
  <c r="P1417" i="1"/>
  <c r="L1418" i="1"/>
  <c r="Q1418" i="1" s="1"/>
  <c r="M1418" i="1"/>
  <c r="O1418" i="1"/>
  <c r="P1418" i="1"/>
  <c r="L1419" i="1"/>
  <c r="Q1419" i="1" s="1"/>
  <c r="M1419" i="1"/>
  <c r="O1419" i="1"/>
  <c r="P1419" i="1"/>
  <c r="L1420" i="1"/>
  <c r="Q1420" i="1" s="1"/>
  <c r="M1420" i="1"/>
  <c r="O1420" i="1"/>
  <c r="P1420" i="1"/>
  <c r="L1421" i="1"/>
  <c r="Q1421" i="1" s="1"/>
  <c r="M1421" i="1"/>
  <c r="O1421" i="1"/>
  <c r="P1421" i="1"/>
  <c r="L1422" i="1"/>
  <c r="Q1422" i="1" s="1"/>
  <c r="M1422" i="1"/>
  <c r="O1422" i="1"/>
  <c r="P1422" i="1"/>
  <c r="L1423" i="1"/>
  <c r="Q1423" i="1" s="1"/>
  <c r="M1423" i="1"/>
  <c r="O1423" i="1"/>
  <c r="P1423" i="1"/>
  <c r="L1424" i="1"/>
  <c r="Q1424" i="1" s="1"/>
  <c r="M1424" i="1"/>
  <c r="O1424" i="1"/>
  <c r="P1424" i="1"/>
  <c r="L1425" i="1"/>
  <c r="Q1425" i="1" s="1"/>
  <c r="M1425" i="1"/>
  <c r="O1425" i="1"/>
  <c r="P1425" i="1"/>
  <c r="L1426" i="1"/>
  <c r="Q1426" i="1" s="1"/>
  <c r="M1426" i="1"/>
  <c r="O1426" i="1"/>
  <c r="P1426" i="1"/>
  <c r="L1427" i="1"/>
  <c r="Q1427" i="1" s="1"/>
  <c r="M1427" i="1"/>
  <c r="O1427" i="1"/>
  <c r="P1427" i="1"/>
  <c r="L1428" i="1"/>
  <c r="Q1428" i="1" s="1"/>
  <c r="M1428" i="1"/>
  <c r="O1428" i="1"/>
  <c r="P1428" i="1"/>
  <c r="L1429" i="1"/>
  <c r="Q1429" i="1" s="1"/>
  <c r="M1429" i="1"/>
  <c r="O1429" i="1"/>
  <c r="P1429" i="1"/>
  <c r="L1430" i="1"/>
  <c r="Q1430" i="1" s="1"/>
  <c r="M1430" i="1"/>
  <c r="O1430" i="1"/>
  <c r="P1430" i="1"/>
  <c r="L1431" i="1"/>
  <c r="Q1431" i="1" s="1"/>
  <c r="M1431" i="1"/>
  <c r="O1431" i="1"/>
  <c r="P1431" i="1"/>
  <c r="L1432" i="1"/>
  <c r="Q1432" i="1" s="1"/>
  <c r="M1432" i="1"/>
  <c r="O1432" i="1"/>
  <c r="P1432" i="1"/>
  <c r="L1433" i="1"/>
  <c r="Q1433" i="1" s="1"/>
  <c r="M1433" i="1"/>
  <c r="O1433" i="1"/>
  <c r="P1433" i="1"/>
  <c r="L1434" i="1"/>
  <c r="Q1434" i="1" s="1"/>
  <c r="M1434" i="1"/>
  <c r="O1434" i="1"/>
  <c r="P1434" i="1"/>
  <c r="L1435" i="1"/>
  <c r="Q1435" i="1" s="1"/>
  <c r="M1435" i="1"/>
  <c r="O1435" i="1"/>
  <c r="P1435" i="1"/>
  <c r="L1436" i="1"/>
  <c r="Q1436" i="1" s="1"/>
  <c r="M1436" i="1"/>
  <c r="O1436" i="1"/>
  <c r="P1436" i="1"/>
  <c r="L1437" i="1"/>
  <c r="Q1437" i="1" s="1"/>
  <c r="M1437" i="1"/>
  <c r="O1437" i="1"/>
  <c r="P1437" i="1"/>
  <c r="L1438" i="1"/>
  <c r="Q1438" i="1" s="1"/>
  <c r="M1438" i="1"/>
  <c r="O1438" i="1"/>
  <c r="P1438" i="1"/>
  <c r="L1439" i="1"/>
  <c r="Q1439" i="1" s="1"/>
  <c r="M1439" i="1"/>
  <c r="O1439" i="1"/>
  <c r="P1439" i="1"/>
  <c r="L1440" i="1"/>
  <c r="Q1440" i="1" s="1"/>
  <c r="M1440" i="1"/>
  <c r="O1440" i="1"/>
  <c r="P1440" i="1"/>
  <c r="L1441" i="1"/>
  <c r="Q1441" i="1" s="1"/>
  <c r="M1441" i="1"/>
  <c r="O1441" i="1"/>
  <c r="P1441" i="1"/>
  <c r="L1442" i="1"/>
  <c r="Q1442" i="1" s="1"/>
  <c r="M1442" i="1"/>
  <c r="O1442" i="1"/>
  <c r="P1442" i="1"/>
  <c r="L1443" i="1"/>
  <c r="Q1443" i="1" s="1"/>
  <c r="M1443" i="1"/>
  <c r="O1443" i="1"/>
  <c r="P1443" i="1"/>
  <c r="L1444" i="1"/>
  <c r="Q1444" i="1" s="1"/>
  <c r="M1444" i="1"/>
  <c r="O1444" i="1"/>
  <c r="P1444" i="1"/>
  <c r="L1445" i="1"/>
  <c r="Q1445" i="1" s="1"/>
  <c r="M1445" i="1"/>
  <c r="O1445" i="1"/>
  <c r="P1445" i="1"/>
  <c r="L1446" i="1"/>
  <c r="Q1446" i="1" s="1"/>
  <c r="M1446" i="1"/>
  <c r="O1446" i="1"/>
  <c r="P1446" i="1"/>
  <c r="L1447" i="1"/>
  <c r="Q1447" i="1" s="1"/>
  <c r="M1447" i="1"/>
  <c r="O1447" i="1"/>
  <c r="P1447" i="1"/>
  <c r="L1448" i="1"/>
  <c r="Q1448" i="1" s="1"/>
  <c r="M1448" i="1"/>
  <c r="O1448" i="1"/>
  <c r="P1448" i="1"/>
  <c r="L1449" i="1"/>
  <c r="Q1449" i="1" s="1"/>
  <c r="M1449" i="1"/>
  <c r="O1449" i="1"/>
  <c r="P1449" i="1"/>
  <c r="L1450" i="1"/>
  <c r="Q1450" i="1" s="1"/>
  <c r="M1450" i="1"/>
  <c r="O1450" i="1"/>
  <c r="P1450" i="1"/>
  <c r="L1451" i="1"/>
  <c r="Q1451" i="1" s="1"/>
  <c r="M1451" i="1"/>
  <c r="O1451" i="1"/>
  <c r="P1451" i="1"/>
  <c r="L1452" i="1"/>
  <c r="Q1452" i="1" s="1"/>
  <c r="M1452" i="1"/>
  <c r="O1452" i="1"/>
  <c r="P1452" i="1"/>
  <c r="L1453" i="1"/>
  <c r="Q1453" i="1" s="1"/>
  <c r="M1453" i="1"/>
  <c r="O1453" i="1"/>
  <c r="P1453" i="1"/>
  <c r="L1454" i="1"/>
  <c r="Q1454" i="1" s="1"/>
  <c r="M1454" i="1"/>
  <c r="O1454" i="1"/>
  <c r="P1454" i="1"/>
  <c r="L1455" i="1"/>
  <c r="Q1455" i="1" s="1"/>
  <c r="M1455" i="1"/>
  <c r="O1455" i="1"/>
  <c r="P1455" i="1"/>
  <c r="L1456" i="1"/>
  <c r="Q1456" i="1" s="1"/>
  <c r="M1456" i="1"/>
  <c r="O1456" i="1"/>
  <c r="P1456" i="1"/>
  <c r="L1457" i="1"/>
  <c r="Q1457" i="1" s="1"/>
  <c r="M1457" i="1"/>
  <c r="O1457" i="1"/>
  <c r="P1457" i="1"/>
  <c r="L1458" i="1"/>
  <c r="Q1458" i="1" s="1"/>
  <c r="M1458" i="1"/>
  <c r="O1458" i="1"/>
  <c r="P1458" i="1"/>
  <c r="L1459" i="1"/>
  <c r="Q1459" i="1" s="1"/>
  <c r="M1459" i="1"/>
  <c r="O1459" i="1"/>
  <c r="P1459" i="1"/>
  <c r="L1460" i="1"/>
  <c r="Q1460" i="1" s="1"/>
  <c r="M1460" i="1"/>
  <c r="O1460" i="1"/>
  <c r="P1460" i="1"/>
  <c r="L1461" i="1"/>
  <c r="Q1461" i="1" s="1"/>
  <c r="M1461" i="1"/>
  <c r="O1461" i="1"/>
  <c r="P1461" i="1"/>
  <c r="L1462" i="1"/>
  <c r="Q1462" i="1" s="1"/>
  <c r="M1462" i="1"/>
  <c r="O1462" i="1"/>
  <c r="P1462" i="1"/>
  <c r="L1463" i="1"/>
  <c r="Q1463" i="1" s="1"/>
  <c r="M1463" i="1"/>
  <c r="O1463" i="1"/>
  <c r="P1463" i="1"/>
  <c r="L1464" i="1"/>
  <c r="Q1464" i="1" s="1"/>
  <c r="M1464" i="1"/>
  <c r="O1464" i="1"/>
  <c r="P1464" i="1"/>
  <c r="L1465" i="1"/>
  <c r="Q1465" i="1" s="1"/>
  <c r="M1465" i="1"/>
  <c r="O1465" i="1"/>
  <c r="P1465" i="1"/>
  <c r="L1466" i="1"/>
  <c r="Q1466" i="1" s="1"/>
  <c r="M1466" i="1"/>
  <c r="O1466" i="1"/>
  <c r="P1466" i="1"/>
  <c r="L1467" i="1"/>
  <c r="Q1467" i="1" s="1"/>
  <c r="M1467" i="1"/>
  <c r="O1467" i="1"/>
  <c r="P1467" i="1"/>
  <c r="L1468" i="1"/>
  <c r="Q1468" i="1" s="1"/>
  <c r="M1468" i="1"/>
  <c r="O1468" i="1"/>
  <c r="P1468" i="1"/>
  <c r="L1469" i="1"/>
  <c r="Q1469" i="1" s="1"/>
  <c r="M1469" i="1"/>
  <c r="O1469" i="1"/>
  <c r="P1469" i="1"/>
  <c r="L1470" i="1"/>
  <c r="Q1470" i="1" s="1"/>
  <c r="M1470" i="1"/>
  <c r="O1470" i="1"/>
  <c r="P1470" i="1"/>
  <c r="L1471" i="1"/>
  <c r="Q1471" i="1" s="1"/>
  <c r="M1471" i="1"/>
  <c r="O1471" i="1"/>
  <c r="P1471" i="1"/>
  <c r="L1472" i="1"/>
  <c r="Q1472" i="1" s="1"/>
  <c r="M1472" i="1"/>
  <c r="O1472" i="1"/>
  <c r="P1472" i="1"/>
  <c r="L1473" i="1"/>
  <c r="Q1473" i="1" s="1"/>
  <c r="M1473" i="1"/>
  <c r="O1473" i="1"/>
  <c r="P1473" i="1"/>
  <c r="L1474" i="1"/>
  <c r="Q1474" i="1" s="1"/>
  <c r="M1474" i="1"/>
  <c r="O1474" i="1"/>
  <c r="P1474" i="1"/>
  <c r="L1475" i="1"/>
  <c r="Q1475" i="1" s="1"/>
  <c r="M1475" i="1"/>
  <c r="O1475" i="1"/>
  <c r="P1475" i="1"/>
  <c r="L1476" i="1"/>
  <c r="Q1476" i="1" s="1"/>
  <c r="M1476" i="1"/>
  <c r="O1476" i="1"/>
  <c r="P1476" i="1"/>
  <c r="L1477" i="1"/>
  <c r="Q1477" i="1" s="1"/>
  <c r="M1477" i="1"/>
  <c r="O1477" i="1"/>
  <c r="P1477" i="1"/>
  <c r="L1478" i="1"/>
  <c r="Q1478" i="1" s="1"/>
  <c r="M1478" i="1"/>
  <c r="O1478" i="1"/>
  <c r="P1478" i="1"/>
  <c r="L1479" i="1"/>
  <c r="Q1479" i="1" s="1"/>
  <c r="M1479" i="1"/>
  <c r="O1479" i="1"/>
  <c r="P1479" i="1"/>
  <c r="L1480" i="1"/>
  <c r="Q1480" i="1" s="1"/>
  <c r="M1480" i="1"/>
  <c r="O1480" i="1"/>
  <c r="P1480" i="1"/>
  <c r="L1481" i="1"/>
  <c r="Q1481" i="1" s="1"/>
  <c r="M1481" i="1"/>
  <c r="O1481" i="1"/>
  <c r="P1481" i="1"/>
  <c r="L1482" i="1"/>
  <c r="Q1482" i="1" s="1"/>
  <c r="M1482" i="1"/>
  <c r="O1482" i="1"/>
  <c r="P1482" i="1"/>
  <c r="L1483" i="1"/>
  <c r="Q1483" i="1" s="1"/>
  <c r="M1483" i="1"/>
  <c r="O1483" i="1"/>
  <c r="P1483" i="1"/>
  <c r="L1484" i="1"/>
  <c r="Q1484" i="1" s="1"/>
  <c r="M1484" i="1"/>
  <c r="O1484" i="1"/>
  <c r="P1484" i="1"/>
  <c r="L1485" i="1"/>
  <c r="Q1485" i="1" s="1"/>
  <c r="M1485" i="1"/>
  <c r="O1485" i="1"/>
  <c r="P1485" i="1"/>
  <c r="L1486" i="1"/>
  <c r="Q1486" i="1" s="1"/>
  <c r="M1486" i="1"/>
  <c r="O1486" i="1"/>
  <c r="P1486" i="1"/>
  <c r="L1487" i="1"/>
  <c r="Q1487" i="1" s="1"/>
  <c r="M1487" i="1"/>
  <c r="O1487" i="1"/>
  <c r="P1487" i="1"/>
  <c r="L1488" i="1"/>
  <c r="Q1488" i="1" s="1"/>
  <c r="M1488" i="1"/>
  <c r="O1488" i="1"/>
  <c r="P1488" i="1"/>
  <c r="L1489" i="1"/>
  <c r="Q1489" i="1" s="1"/>
  <c r="M1489" i="1"/>
  <c r="O1489" i="1"/>
  <c r="P1489" i="1"/>
  <c r="L1490" i="1"/>
  <c r="Q1490" i="1" s="1"/>
  <c r="M1490" i="1"/>
  <c r="O1490" i="1"/>
  <c r="P1490" i="1"/>
  <c r="L1491" i="1"/>
  <c r="Q1491" i="1" s="1"/>
  <c r="M1491" i="1"/>
  <c r="O1491" i="1"/>
  <c r="P1491" i="1"/>
  <c r="L1492" i="1"/>
  <c r="Q1492" i="1" s="1"/>
  <c r="M1492" i="1"/>
  <c r="O1492" i="1"/>
  <c r="P1492" i="1"/>
  <c r="L1493" i="1"/>
  <c r="Q1493" i="1" s="1"/>
  <c r="M1493" i="1"/>
  <c r="O1493" i="1"/>
  <c r="P1493" i="1"/>
  <c r="L1494" i="1"/>
  <c r="Q1494" i="1" s="1"/>
  <c r="M1494" i="1"/>
  <c r="O1494" i="1"/>
  <c r="P1494" i="1"/>
  <c r="L1495" i="1"/>
  <c r="Q1495" i="1" s="1"/>
  <c r="M1495" i="1"/>
  <c r="O1495" i="1"/>
  <c r="P1495" i="1"/>
  <c r="L1496" i="1"/>
  <c r="Q1496" i="1" s="1"/>
  <c r="M1496" i="1"/>
  <c r="O1496" i="1"/>
  <c r="P1496" i="1"/>
  <c r="L1497" i="1"/>
  <c r="Q1497" i="1" s="1"/>
  <c r="M1497" i="1"/>
  <c r="O1497" i="1"/>
  <c r="P1497" i="1"/>
  <c r="L1498" i="1"/>
  <c r="Q1498" i="1" s="1"/>
  <c r="M1498" i="1"/>
  <c r="O1498" i="1"/>
  <c r="P1498" i="1"/>
  <c r="L1499" i="1"/>
  <c r="Q1499" i="1" s="1"/>
  <c r="M1499" i="1"/>
  <c r="O1499" i="1"/>
  <c r="P1499" i="1"/>
  <c r="L1500" i="1"/>
  <c r="Q1500" i="1" s="1"/>
  <c r="M1500" i="1"/>
  <c r="O1500" i="1"/>
  <c r="P1500" i="1"/>
  <c r="L1501" i="1"/>
  <c r="Q1501" i="1" s="1"/>
  <c r="M1501" i="1"/>
  <c r="O1501" i="1"/>
  <c r="P1501" i="1"/>
  <c r="L1502" i="1"/>
  <c r="Q1502" i="1" s="1"/>
  <c r="M1502" i="1"/>
  <c r="O1502" i="1"/>
  <c r="P1502" i="1"/>
  <c r="L1503" i="1"/>
  <c r="Q1503" i="1" s="1"/>
  <c r="M1503" i="1"/>
  <c r="O1503" i="1"/>
  <c r="P1503" i="1"/>
  <c r="L1504" i="1"/>
  <c r="Q1504" i="1" s="1"/>
  <c r="M1504" i="1"/>
  <c r="O1504" i="1"/>
  <c r="P1504" i="1"/>
  <c r="L1505" i="1"/>
  <c r="Q1505" i="1" s="1"/>
  <c r="M1505" i="1"/>
  <c r="O1505" i="1"/>
  <c r="P1505" i="1"/>
  <c r="L1506" i="1"/>
  <c r="Q1506" i="1" s="1"/>
  <c r="M1506" i="1"/>
  <c r="O1506" i="1"/>
  <c r="P1506" i="1"/>
  <c r="L1507" i="1"/>
  <c r="Q1507" i="1" s="1"/>
  <c r="M1507" i="1"/>
  <c r="O1507" i="1"/>
  <c r="P1507" i="1"/>
  <c r="L1508" i="1"/>
  <c r="Q1508" i="1" s="1"/>
  <c r="M1508" i="1"/>
  <c r="O1508" i="1"/>
  <c r="P1508" i="1"/>
  <c r="L1509" i="1"/>
  <c r="Q1509" i="1" s="1"/>
  <c r="M1509" i="1"/>
  <c r="O1509" i="1"/>
  <c r="P1509" i="1"/>
  <c r="L1510" i="1"/>
  <c r="Q1510" i="1" s="1"/>
  <c r="M1510" i="1"/>
  <c r="O1510" i="1"/>
  <c r="P1510" i="1"/>
  <c r="L1511" i="1"/>
  <c r="Q1511" i="1" s="1"/>
  <c r="M1511" i="1"/>
  <c r="O1511" i="1"/>
  <c r="P1511" i="1"/>
  <c r="L1512" i="1"/>
  <c r="Q1512" i="1" s="1"/>
  <c r="M1512" i="1"/>
  <c r="O1512" i="1"/>
  <c r="P1512" i="1"/>
  <c r="L1513" i="1"/>
  <c r="Q1513" i="1" s="1"/>
  <c r="M1513" i="1"/>
  <c r="O1513" i="1"/>
  <c r="P1513" i="1"/>
  <c r="L1514" i="1"/>
  <c r="Q1514" i="1" s="1"/>
  <c r="M1514" i="1"/>
  <c r="O1514" i="1"/>
  <c r="P1514" i="1"/>
  <c r="L1515" i="1"/>
  <c r="Q1515" i="1" s="1"/>
  <c r="M1515" i="1"/>
  <c r="O1515" i="1"/>
  <c r="P1515" i="1"/>
  <c r="L1516" i="1"/>
  <c r="Q1516" i="1" s="1"/>
  <c r="M1516" i="1"/>
  <c r="O1516" i="1"/>
  <c r="P1516" i="1"/>
  <c r="L1517" i="1"/>
  <c r="Q1517" i="1" s="1"/>
  <c r="M1517" i="1"/>
  <c r="O1517" i="1"/>
  <c r="P1517" i="1"/>
  <c r="L1518" i="1"/>
  <c r="Q1518" i="1" s="1"/>
  <c r="M1518" i="1"/>
  <c r="O1518" i="1"/>
  <c r="P1518" i="1"/>
  <c r="L1519" i="1"/>
  <c r="Q1519" i="1" s="1"/>
  <c r="M1519" i="1"/>
  <c r="O1519" i="1"/>
  <c r="P1519" i="1"/>
  <c r="L1520" i="1"/>
  <c r="Q1520" i="1" s="1"/>
  <c r="M1520" i="1"/>
  <c r="O1520" i="1"/>
  <c r="P1520" i="1"/>
  <c r="L1521" i="1"/>
  <c r="Q1521" i="1" s="1"/>
  <c r="M1521" i="1"/>
  <c r="O1521" i="1"/>
  <c r="P1521" i="1"/>
  <c r="L1522" i="1"/>
  <c r="Q1522" i="1" s="1"/>
  <c r="M1522" i="1"/>
  <c r="O1522" i="1"/>
  <c r="P1522" i="1"/>
  <c r="L1523" i="1"/>
  <c r="Q1523" i="1" s="1"/>
  <c r="M1523" i="1"/>
  <c r="O1523" i="1"/>
  <c r="P1523" i="1"/>
  <c r="L1524" i="1"/>
  <c r="Q1524" i="1" s="1"/>
  <c r="M1524" i="1"/>
  <c r="O1524" i="1"/>
  <c r="P1524" i="1"/>
  <c r="L1525" i="1"/>
  <c r="Q1525" i="1" s="1"/>
  <c r="M1525" i="1"/>
  <c r="O1525" i="1"/>
  <c r="P1525" i="1"/>
  <c r="L1526" i="1"/>
  <c r="Q1526" i="1" s="1"/>
  <c r="M1526" i="1"/>
  <c r="O1526" i="1"/>
  <c r="P1526" i="1"/>
  <c r="L1527" i="1"/>
  <c r="Q1527" i="1" s="1"/>
  <c r="M1527" i="1"/>
  <c r="O1527" i="1"/>
  <c r="P1527" i="1"/>
  <c r="L1528" i="1"/>
  <c r="Q1528" i="1" s="1"/>
  <c r="M1528" i="1"/>
  <c r="O1528" i="1"/>
  <c r="P1528" i="1"/>
  <c r="L1529" i="1"/>
  <c r="Q1529" i="1" s="1"/>
  <c r="M1529" i="1"/>
  <c r="O1529" i="1"/>
  <c r="P1529" i="1"/>
  <c r="L1530" i="1"/>
  <c r="Q1530" i="1" s="1"/>
  <c r="M1530" i="1"/>
  <c r="O1530" i="1"/>
  <c r="P1530" i="1"/>
  <c r="L1531" i="1"/>
  <c r="Q1531" i="1" s="1"/>
  <c r="M1531" i="1"/>
  <c r="O1531" i="1"/>
  <c r="P1531" i="1"/>
  <c r="L1532" i="1"/>
  <c r="Q1532" i="1" s="1"/>
  <c r="M1532" i="1"/>
  <c r="O1532" i="1"/>
  <c r="P1532" i="1"/>
  <c r="L1533" i="1"/>
  <c r="Q1533" i="1" s="1"/>
  <c r="M1533" i="1"/>
  <c r="O1533" i="1"/>
  <c r="P1533" i="1"/>
  <c r="L1534" i="1"/>
  <c r="Q1534" i="1" s="1"/>
  <c r="M1534" i="1"/>
  <c r="O1534" i="1"/>
  <c r="P1534" i="1"/>
  <c r="L1535" i="1"/>
  <c r="Q1535" i="1" s="1"/>
  <c r="M1535" i="1"/>
  <c r="O1535" i="1"/>
  <c r="P1535" i="1"/>
  <c r="L1536" i="1"/>
  <c r="Q1536" i="1" s="1"/>
  <c r="M1536" i="1"/>
  <c r="O1536" i="1"/>
  <c r="P1536" i="1"/>
  <c r="L1537" i="1"/>
  <c r="Q1537" i="1" s="1"/>
  <c r="M1537" i="1"/>
  <c r="O1537" i="1"/>
  <c r="P1537" i="1"/>
  <c r="L1538" i="1"/>
  <c r="Q1538" i="1" s="1"/>
  <c r="M1538" i="1"/>
  <c r="O1538" i="1"/>
  <c r="P1538" i="1"/>
  <c r="L1539" i="1"/>
  <c r="Q1539" i="1" s="1"/>
  <c r="M1539" i="1"/>
  <c r="O1539" i="1"/>
  <c r="P1539" i="1"/>
  <c r="L1540" i="1"/>
  <c r="Q1540" i="1" s="1"/>
  <c r="M1540" i="1"/>
  <c r="O1540" i="1"/>
  <c r="P1540" i="1"/>
  <c r="L1541" i="1"/>
  <c r="Q1541" i="1" s="1"/>
  <c r="M1541" i="1"/>
  <c r="O1541" i="1"/>
  <c r="P1541" i="1"/>
  <c r="L1542" i="1"/>
  <c r="Q1542" i="1" s="1"/>
  <c r="M1542" i="1"/>
  <c r="O1542" i="1"/>
  <c r="P1542" i="1"/>
  <c r="L1543" i="1"/>
  <c r="Q1543" i="1" s="1"/>
  <c r="M1543" i="1"/>
  <c r="O1543" i="1"/>
  <c r="P1543" i="1"/>
  <c r="L1544" i="1"/>
  <c r="Q1544" i="1" s="1"/>
  <c r="M1544" i="1"/>
  <c r="O1544" i="1"/>
  <c r="P1544" i="1"/>
  <c r="L1545" i="1"/>
  <c r="Q1545" i="1" s="1"/>
  <c r="M1545" i="1"/>
  <c r="O1545" i="1"/>
  <c r="P1545" i="1"/>
  <c r="L1546" i="1"/>
  <c r="Q1546" i="1" s="1"/>
  <c r="M1546" i="1"/>
  <c r="O1546" i="1"/>
  <c r="P1546" i="1"/>
  <c r="L1547" i="1"/>
  <c r="Q1547" i="1" s="1"/>
  <c r="M1547" i="1"/>
  <c r="O1547" i="1"/>
  <c r="P1547" i="1"/>
  <c r="L1548" i="1"/>
  <c r="Q1548" i="1" s="1"/>
  <c r="M1548" i="1"/>
  <c r="O1548" i="1"/>
  <c r="P1548" i="1"/>
  <c r="L1549" i="1"/>
  <c r="Q1549" i="1" s="1"/>
  <c r="M1549" i="1"/>
  <c r="O1549" i="1"/>
  <c r="P1549" i="1"/>
  <c r="L1550" i="1"/>
  <c r="Q1550" i="1" s="1"/>
  <c r="M1550" i="1"/>
  <c r="O1550" i="1"/>
  <c r="P1550" i="1"/>
  <c r="L1551" i="1"/>
  <c r="Q1551" i="1" s="1"/>
  <c r="M1551" i="1"/>
  <c r="O1551" i="1"/>
  <c r="P1551" i="1"/>
  <c r="L1552" i="1"/>
  <c r="Q1552" i="1" s="1"/>
  <c r="M1552" i="1"/>
  <c r="O1552" i="1"/>
  <c r="P1552" i="1"/>
  <c r="L1553" i="1"/>
  <c r="Q1553" i="1" s="1"/>
  <c r="M1553" i="1"/>
  <c r="O1553" i="1"/>
  <c r="P1553" i="1"/>
  <c r="L1554" i="1"/>
  <c r="Q1554" i="1" s="1"/>
  <c r="M1554" i="1"/>
  <c r="O1554" i="1"/>
  <c r="P1554" i="1"/>
  <c r="L1555" i="1"/>
  <c r="Q1555" i="1" s="1"/>
  <c r="M1555" i="1"/>
  <c r="O1555" i="1"/>
  <c r="P1555" i="1"/>
  <c r="L1556" i="1"/>
  <c r="Q1556" i="1" s="1"/>
  <c r="M1556" i="1"/>
  <c r="O1556" i="1"/>
  <c r="P1556" i="1"/>
  <c r="L1557" i="1"/>
  <c r="Q1557" i="1" s="1"/>
  <c r="M1557" i="1"/>
  <c r="O1557" i="1"/>
  <c r="P1557" i="1"/>
  <c r="L1558" i="1"/>
  <c r="Q1558" i="1" s="1"/>
  <c r="M1558" i="1"/>
  <c r="O1558" i="1"/>
  <c r="P1558" i="1"/>
  <c r="L1559" i="1"/>
  <c r="Q1559" i="1" s="1"/>
  <c r="M1559" i="1"/>
  <c r="O1559" i="1"/>
  <c r="P1559" i="1"/>
  <c r="L1560" i="1"/>
  <c r="Q1560" i="1" s="1"/>
  <c r="M1560" i="1"/>
  <c r="O1560" i="1"/>
  <c r="P1560" i="1"/>
  <c r="L1561" i="1"/>
  <c r="Q1561" i="1" s="1"/>
  <c r="M1561" i="1"/>
  <c r="O1561" i="1"/>
  <c r="P1561" i="1"/>
  <c r="L1562" i="1"/>
  <c r="Q1562" i="1" s="1"/>
  <c r="M1562" i="1"/>
  <c r="O1562" i="1"/>
  <c r="P1562" i="1"/>
  <c r="L1563" i="1"/>
  <c r="Q1563" i="1" s="1"/>
  <c r="M1563" i="1"/>
  <c r="O1563" i="1"/>
  <c r="P1563" i="1"/>
  <c r="L1564" i="1"/>
  <c r="Q1564" i="1" s="1"/>
  <c r="M1564" i="1"/>
  <c r="O1564" i="1"/>
  <c r="P1564" i="1"/>
  <c r="L1565" i="1"/>
  <c r="Q1565" i="1" s="1"/>
  <c r="M1565" i="1"/>
  <c r="O1565" i="1"/>
  <c r="P1565" i="1"/>
  <c r="L1566" i="1"/>
  <c r="Q1566" i="1" s="1"/>
  <c r="M1566" i="1"/>
  <c r="O1566" i="1"/>
  <c r="P1566" i="1"/>
  <c r="L1567" i="1"/>
  <c r="Q1567" i="1" s="1"/>
  <c r="M1567" i="1"/>
  <c r="O1567" i="1"/>
  <c r="P1567" i="1"/>
  <c r="L1568" i="1"/>
  <c r="Q1568" i="1" s="1"/>
  <c r="M1568" i="1"/>
  <c r="O1568" i="1"/>
  <c r="P1568" i="1"/>
  <c r="L1569" i="1"/>
  <c r="Q1569" i="1" s="1"/>
  <c r="M1569" i="1"/>
  <c r="O1569" i="1"/>
  <c r="P1569" i="1"/>
  <c r="L1570" i="1"/>
  <c r="Q1570" i="1" s="1"/>
  <c r="M1570" i="1"/>
  <c r="O1570" i="1"/>
  <c r="P1570" i="1"/>
  <c r="L1571" i="1"/>
  <c r="Q1571" i="1" s="1"/>
  <c r="M1571" i="1"/>
  <c r="O1571" i="1"/>
  <c r="P1571" i="1"/>
  <c r="L1572" i="1"/>
  <c r="Q1572" i="1" s="1"/>
  <c r="M1572" i="1"/>
  <c r="O1572" i="1"/>
  <c r="P1572" i="1"/>
  <c r="L1573" i="1"/>
  <c r="Q1573" i="1" s="1"/>
  <c r="M1573" i="1"/>
  <c r="O1573" i="1"/>
  <c r="P1573" i="1"/>
  <c r="L1574" i="1"/>
  <c r="Q1574" i="1" s="1"/>
  <c r="M1574" i="1"/>
  <c r="O1574" i="1"/>
  <c r="P1574" i="1"/>
  <c r="L1575" i="1"/>
  <c r="Q1575" i="1" s="1"/>
  <c r="M1575" i="1"/>
  <c r="O1575" i="1"/>
  <c r="P1575" i="1"/>
  <c r="L1576" i="1"/>
  <c r="Q1576" i="1" s="1"/>
  <c r="M1576" i="1"/>
  <c r="O1576" i="1"/>
  <c r="P1576" i="1"/>
  <c r="L1577" i="1"/>
  <c r="Q1577" i="1" s="1"/>
  <c r="M1577" i="1"/>
  <c r="O1577" i="1"/>
  <c r="P1577" i="1"/>
  <c r="L1578" i="1"/>
  <c r="Q1578" i="1" s="1"/>
  <c r="M1578" i="1"/>
  <c r="O1578" i="1"/>
  <c r="P1578" i="1"/>
  <c r="L1579" i="1"/>
  <c r="Q1579" i="1" s="1"/>
  <c r="M1579" i="1"/>
  <c r="O1579" i="1"/>
  <c r="P1579" i="1"/>
  <c r="L1580" i="1"/>
  <c r="Q1580" i="1" s="1"/>
  <c r="M1580" i="1"/>
  <c r="O1580" i="1"/>
  <c r="P1580" i="1"/>
  <c r="L1581" i="1"/>
  <c r="Q1581" i="1" s="1"/>
  <c r="M1581" i="1"/>
  <c r="O1581" i="1"/>
  <c r="P1581" i="1"/>
  <c r="L1582" i="1"/>
  <c r="Q1582" i="1" s="1"/>
  <c r="M1582" i="1"/>
  <c r="O1582" i="1"/>
  <c r="P1582" i="1"/>
  <c r="L1583" i="1"/>
  <c r="Q1583" i="1" s="1"/>
  <c r="M1583" i="1"/>
  <c r="O1583" i="1"/>
  <c r="P1583" i="1"/>
  <c r="L1584" i="1"/>
  <c r="Q1584" i="1" s="1"/>
  <c r="M1584" i="1"/>
  <c r="O1584" i="1"/>
  <c r="P1584" i="1"/>
  <c r="L1585" i="1"/>
  <c r="Q1585" i="1" s="1"/>
  <c r="M1585" i="1"/>
  <c r="O1585" i="1"/>
  <c r="P1585" i="1"/>
  <c r="L1586" i="1"/>
  <c r="Q1586" i="1" s="1"/>
  <c r="M1586" i="1"/>
  <c r="O1586" i="1"/>
  <c r="P1586" i="1"/>
  <c r="L1587" i="1"/>
  <c r="Q1587" i="1" s="1"/>
  <c r="M1587" i="1"/>
  <c r="O1587" i="1"/>
  <c r="P1587" i="1"/>
  <c r="L1588" i="1"/>
  <c r="Q1588" i="1" s="1"/>
  <c r="M1588" i="1"/>
  <c r="O1588" i="1"/>
  <c r="P1588" i="1"/>
  <c r="L1589" i="1"/>
  <c r="Q1589" i="1" s="1"/>
  <c r="M1589" i="1"/>
  <c r="O1589" i="1"/>
  <c r="P1589" i="1"/>
  <c r="L1590" i="1"/>
  <c r="Q1590" i="1" s="1"/>
  <c r="M1590" i="1"/>
  <c r="O1590" i="1"/>
  <c r="P1590" i="1"/>
  <c r="L1591" i="1"/>
  <c r="Q1591" i="1" s="1"/>
  <c r="M1591" i="1"/>
  <c r="O1591" i="1"/>
  <c r="P1591" i="1"/>
  <c r="L1592" i="1"/>
  <c r="Q1592" i="1" s="1"/>
  <c r="M1592" i="1"/>
  <c r="O1592" i="1"/>
  <c r="P1592" i="1"/>
  <c r="L1593" i="1"/>
  <c r="Q1593" i="1" s="1"/>
  <c r="M1593" i="1"/>
  <c r="O1593" i="1"/>
  <c r="P1593" i="1"/>
  <c r="L1594" i="1"/>
  <c r="Q1594" i="1" s="1"/>
  <c r="M1594" i="1"/>
  <c r="O1594" i="1"/>
  <c r="P1594" i="1"/>
  <c r="L1595" i="1"/>
  <c r="Q1595" i="1" s="1"/>
  <c r="M1595" i="1"/>
  <c r="O1595" i="1"/>
  <c r="P1595" i="1"/>
  <c r="L1596" i="1"/>
  <c r="Q1596" i="1" s="1"/>
  <c r="M1596" i="1"/>
  <c r="O1596" i="1"/>
  <c r="P1596" i="1"/>
  <c r="L1597" i="1"/>
  <c r="Q1597" i="1" s="1"/>
  <c r="M1597" i="1"/>
  <c r="O1597" i="1"/>
  <c r="P1597" i="1"/>
  <c r="L1598" i="1"/>
  <c r="Q1598" i="1" s="1"/>
  <c r="M1598" i="1"/>
  <c r="O1598" i="1"/>
  <c r="P1598" i="1"/>
  <c r="L1599" i="1"/>
  <c r="Q1599" i="1" s="1"/>
  <c r="M1599" i="1"/>
  <c r="O1599" i="1"/>
  <c r="P1599" i="1"/>
  <c r="L1600" i="1"/>
  <c r="Q1600" i="1" s="1"/>
  <c r="M1600" i="1"/>
  <c r="O1600" i="1"/>
  <c r="P1600" i="1"/>
  <c r="L1601" i="1"/>
  <c r="Q1601" i="1" s="1"/>
  <c r="M1601" i="1"/>
  <c r="O1601" i="1"/>
  <c r="P1601" i="1"/>
  <c r="L1602" i="1"/>
  <c r="Q1602" i="1" s="1"/>
  <c r="M1602" i="1"/>
  <c r="O1602" i="1"/>
  <c r="P1602" i="1"/>
  <c r="L1603" i="1"/>
  <c r="Q1603" i="1" s="1"/>
  <c r="M1603" i="1"/>
  <c r="O1603" i="1"/>
  <c r="P1603" i="1"/>
  <c r="L1604" i="1"/>
  <c r="Q1604" i="1" s="1"/>
  <c r="M1604" i="1"/>
  <c r="O1604" i="1"/>
  <c r="P1604" i="1"/>
  <c r="L1605" i="1"/>
  <c r="Q1605" i="1" s="1"/>
  <c r="M1605" i="1"/>
  <c r="O1605" i="1"/>
  <c r="P1605" i="1"/>
  <c r="L1606" i="1"/>
  <c r="Q1606" i="1" s="1"/>
  <c r="M1606" i="1"/>
  <c r="O1606" i="1"/>
  <c r="P1606" i="1"/>
  <c r="L1607" i="1"/>
  <c r="Q1607" i="1" s="1"/>
  <c r="M1607" i="1"/>
  <c r="O1607" i="1"/>
  <c r="P1607" i="1"/>
  <c r="L1608" i="1"/>
  <c r="Q1608" i="1" s="1"/>
  <c r="M1608" i="1"/>
  <c r="O1608" i="1"/>
  <c r="P1608" i="1"/>
  <c r="L1609" i="1"/>
  <c r="Q1609" i="1" s="1"/>
  <c r="M1609" i="1"/>
  <c r="O1609" i="1"/>
  <c r="P1609" i="1"/>
  <c r="L1610" i="1"/>
  <c r="Q1610" i="1" s="1"/>
  <c r="M1610" i="1"/>
  <c r="O1610" i="1"/>
  <c r="P1610" i="1"/>
  <c r="L1611" i="1"/>
  <c r="Q1611" i="1" s="1"/>
  <c r="M1611" i="1"/>
  <c r="O1611" i="1"/>
  <c r="P1611" i="1"/>
  <c r="L1612" i="1"/>
  <c r="Q1612" i="1" s="1"/>
  <c r="M1612" i="1"/>
  <c r="O1612" i="1"/>
  <c r="P1612" i="1"/>
  <c r="L1613" i="1"/>
  <c r="Q1613" i="1" s="1"/>
  <c r="M1613" i="1"/>
  <c r="O1613" i="1"/>
  <c r="P1613" i="1"/>
  <c r="L1614" i="1"/>
  <c r="Q1614" i="1" s="1"/>
  <c r="M1614" i="1"/>
  <c r="O1614" i="1"/>
  <c r="P1614" i="1"/>
  <c r="L1615" i="1"/>
  <c r="Q1615" i="1" s="1"/>
  <c r="M1615" i="1"/>
  <c r="O1615" i="1"/>
  <c r="P1615" i="1"/>
  <c r="L1616" i="1"/>
  <c r="Q1616" i="1" s="1"/>
  <c r="M1616" i="1"/>
  <c r="O1616" i="1"/>
  <c r="P1616" i="1"/>
  <c r="L1617" i="1"/>
  <c r="Q1617" i="1" s="1"/>
  <c r="M1617" i="1"/>
  <c r="O1617" i="1"/>
  <c r="P1617" i="1"/>
  <c r="L1618" i="1"/>
  <c r="Q1618" i="1" s="1"/>
  <c r="M1618" i="1"/>
  <c r="O1618" i="1"/>
  <c r="P1618" i="1"/>
  <c r="L1619" i="1"/>
  <c r="Q1619" i="1" s="1"/>
  <c r="M1619" i="1"/>
  <c r="O1619" i="1"/>
  <c r="P1619" i="1"/>
  <c r="L1620" i="1"/>
  <c r="Q1620" i="1" s="1"/>
  <c r="M1620" i="1"/>
  <c r="O1620" i="1"/>
  <c r="P1620" i="1"/>
  <c r="L1621" i="1"/>
  <c r="Q1621" i="1" s="1"/>
  <c r="M1621" i="1"/>
  <c r="O1621" i="1"/>
  <c r="P1621" i="1"/>
  <c r="L1622" i="1"/>
  <c r="Q1622" i="1" s="1"/>
  <c r="M1622" i="1"/>
  <c r="O1622" i="1"/>
  <c r="P1622" i="1"/>
  <c r="L1623" i="1"/>
  <c r="Q1623" i="1" s="1"/>
  <c r="M1623" i="1"/>
  <c r="O1623" i="1"/>
  <c r="P1623" i="1"/>
  <c r="L1624" i="1"/>
  <c r="Q1624" i="1" s="1"/>
  <c r="M1624" i="1"/>
  <c r="O1624" i="1"/>
  <c r="P1624" i="1"/>
  <c r="L1625" i="1"/>
  <c r="Q1625" i="1" s="1"/>
  <c r="M1625" i="1"/>
  <c r="O1625" i="1"/>
  <c r="P1625" i="1"/>
  <c r="L1626" i="1"/>
  <c r="Q1626" i="1" s="1"/>
  <c r="M1626" i="1"/>
  <c r="O1626" i="1"/>
  <c r="P1626" i="1"/>
  <c r="L1627" i="1"/>
  <c r="Q1627" i="1" s="1"/>
  <c r="M1627" i="1"/>
  <c r="O1627" i="1"/>
  <c r="P1627" i="1"/>
  <c r="L1628" i="1"/>
  <c r="Q1628" i="1" s="1"/>
  <c r="M1628" i="1"/>
  <c r="O1628" i="1"/>
  <c r="P1628" i="1"/>
  <c r="L1629" i="1"/>
  <c r="Q1629" i="1" s="1"/>
  <c r="M1629" i="1"/>
  <c r="O1629" i="1"/>
  <c r="P1629" i="1"/>
  <c r="L1630" i="1"/>
  <c r="Q1630" i="1" s="1"/>
  <c r="M1630" i="1"/>
  <c r="O1630" i="1"/>
  <c r="P1630" i="1"/>
  <c r="L1631" i="1"/>
  <c r="Q1631" i="1" s="1"/>
  <c r="M1631" i="1"/>
  <c r="O1631" i="1"/>
  <c r="P1631" i="1"/>
  <c r="L1632" i="1"/>
  <c r="Q1632" i="1" s="1"/>
  <c r="M1632" i="1"/>
  <c r="O1632" i="1"/>
  <c r="P1632" i="1"/>
  <c r="L1633" i="1"/>
  <c r="Q1633" i="1" s="1"/>
  <c r="M1633" i="1"/>
  <c r="O1633" i="1"/>
  <c r="P1633" i="1"/>
  <c r="L1634" i="1"/>
  <c r="Q1634" i="1" s="1"/>
  <c r="M1634" i="1"/>
  <c r="O1634" i="1"/>
  <c r="P1634" i="1"/>
  <c r="L1635" i="1"/>
  <c r="Q1635" i="1" s="1"/>
  <c r="M1635" i="1"/>
  <c r="O1635" i="1"/>
  <c r="P1635" i="1"/>
  <c r="L1636" i="1"/>
  <c r="Q1636" i="1" s="1"/>
  <c r="M1636" i="1"/>
  <c r="O1636" i="1"/>
  <c r="P1636" i="1"/>
  <c r="L1637" i="1"/>
  <c r="Q1637" i="1" s="1"/>
  <c r="M1637" i="1"/>
  <c r="O1637" i="1"/>
  <c r="P1637" i="1"/>
  <c r="L1638" i="1"/>
  <c r="Q1638" i="1" s="1"/>
  <c r="M1638" i="1"/>
  <c r="O1638" i="1"/>
  <c r="P1638" i="1"/>
  <c r="L1639" i="1"/>
  <c r="Q1639" i="1" s="1"/>
  <c r="M1639" i="1"/>
  <c r="O1639" i="1"/>
  <c r="P1639" i="1"/>
  <c r="L1640" i="1"/>
  <c r="Q1640" i="1" s="1"/>
  <c r="M1640" i="1"/>
  <c r="O1640" i="1"/>
  <c r="P1640" i="1"/>
  <c r="L1641" i="1"/>
  <c r="Q1641" i="1" s="1"/>
  <c r="M1641" i="1"/>
  <c r="O1641" i="1"/>
  <c r="P1641" i="1"/>
  <c r="L1642" i="1"/>
  <c r="Q1642" i="1" s="1"/>
  <c r="M1642" i="1"/>
  <c r="O1642" i="1"/>
  <c r="P1642" i="1"/>
  <c r="L1643" i="1"/>
  <c r="Q1643" i="1" s="1"/>
  <c r="M1643" i="1"/>
  <c r="O1643" i="1"/>
  <c r="P1643" i="1"/>
  <c r="L1644" i="1"/>
  <c r="Q1644" i="1" s="1"/>
  <c r="M1644" i="1"/>
  <c r="O1644" i="1"/>
  <c r="P1644" i="1"/>
  <c r="L1645" i="1"/>
  <c r="Q1645" i="1" s="1"/>
  <c r="M1645" i="1"/>
  <c r="O1645" i="1"/>
  <c r="P1645" i="1"/>
  <c r="L1646" i="1"/>
  <c r="Q1646" i="1" s="1"/>
  <c r="M1646" i="1"/>
  <c r="O1646" i="1"/>
  <c r="P1646" i="1"/>
  <c r="L1647" i="1"/>
  <c r="Q1647" i="1" s="1"/>
  <c r="M1647" i="1"/>
  <c r="O1647" i="1"/>
  <c r="P1647" i="1"/>
  <c r="L1648" i="1"/>
  <c r="Q1648" i="1" s="1"/>
  <c r="M1648" i="1"/>
  <c r="O1648" i="1"/>
  <c r="P1648" i="1"/>
  <c r="L1649" i="1"/>
  <c r="Q1649" i="1" s="1"/>
  <c r="M1649" i="1"/>
  <c r="O1649" i="1"/>
  <c r="P1649" i="1"/>
  <c r="L1650" i="1"/>
  <c r="Q1650" i="1" s="1"/>
  <c r="M1650" i="1"/>
  <c r="O1650" i="1"/>
  <c r="P1650" i="1"/>
  <c r="L1651" i="1"/>
  <c r="Q1651" i="1" s="1"/>
  <c r="M1651" i="1"/>
  <c r="O1651" i="1"/>
  <c r="P1651" i="1"/>
  <c r="L1652" i="1"/>
  <c r="Q1652" i="1" s="1"/>
  <c r="M1652" i="1"/>
  <c r="O1652" i="1"/>
  <c r="P1652" i="1"/>
  <c r="L1653" i="1"/>
  <c r="Q1653" i="1" s="1"/>
  <c r="M1653" i="1"/>
  <c r="O1653" i="1"/>
  <c r="P1653" i="1"/>
  <c r="L1654" i="1"/>
  <c r="Q1654" i="1" s="1"/>
  <c r="M1654" i="1"/>
  <c r="O1654" i="1"/>
  <c r="P1654" i="1"/>
  <c r="L1655" i="1"/>
  <c r="Q1655" i="1" s="1"/>
  <c r="M1655" i="1"/>
  <c r="O1655" i="1"/>
  <c r="P1655" i="1"/>
  <c r="L1656" i="1"/>
  <c r="Q1656" i="1" s="1"/>
  <c r="M1656" i="1"/>
  <c r="O1656" i="1"/>
  <c r="P1656" i="1"/>
  <c r="L1657" i="1"/>
  <c r="Q1657" i="1" s="1"/>
  <c r="M1657" i="1"/>
  <c r="O1657" i="1"/>
  <c r="P1657" i="1"/>
  <c r="L1658" i="1"/>
  <c r="Q1658" i="1" s="1"/>
  <c r="M1658" i="1"/>
  <c r="O1658" i="1"/>
  <c r="P1658" i="1"/>
  <c r="L1659" i="1"/>
  <c r="Q1659" i="1" s="1"/>
  <c r="M1659" i="1"/>
  <c r="O1659" i="1"/>
  <c r="P1659" i="1"/>
  <c r="L1660" i="1"/>
  <c r="Q1660" i="1" s="1"/>
  <c r="M1660" i="1"/>
  <c r="O1660" i="1"/>
  <c r="P1660" i="1"/>
  <c r="L1661" i="1"/>
  <c r="Q1661" i="1" s="1"/>
  <c r="M1661" i="1"/>
  <c r="O1661" i="1"/>
  <c r="P1661" i="1"/>
  <c r="L1662" i="1"/>
  <c r="Q1662" i="1" s="1"/>
  <c r="M1662" i="1"/>
  <c r="O1662" i="1"/>
  <c r="P1662" i="1"/>
  <c r="L1663" i="1"/>
  <c r="Q1663" i="1" s="1"/>
  <c r="M1663" i="1"/>
  <c r="O1663" i="1"/>
  <c r="P1663" i="1"/>
  <c r="L1664" i="1"/>
  <c r="Q1664" i="1" s="1"/>
  <c r="M1664" i="1"/>
  <c r="O1664" i="1"/>
  <c r="P1664" i="1"/>
  <c r="L1665" i="1"/>
  <c r="Q1665" i="1" s="1"/>
  <c r="M1665" i="1"/>
  <c r="O1665" i="1"/>
  <c r="P1665" i="1"/>
  <c r="L1666" i="1"/>
  <c r="Q1666" i="1" s="1"/>
  <c r="M1666" i="1"/>
  <c r="O1666" i="1"/>
  <c r="P1666" i="1"/>
  <c r="L1667" i="1"/>
  <c r="Q1667" i="1" s="1"/>
  <c r="M1667" i="1"/>
  <c r="O1667" i="1"/>
  <c r="P1667" i="1"/>
  <c r="L1668" i="1"/>
  <c r="Q1668" i="1" s="1"/>
  <c r="M1668" i="1"/>
  <c r="O1668" i="1"/>
  <c r="P1668" i="1"/>
  <c r="L1669" i="1"/>
  <c r="Q1669" i="1" s="1"/>
  <c r="M1669" i="1"/>
  <c r="O1669" i="1"/>
  <c r="P1669" i="1"/>
  <c r="L1670" i="1"/>
  <c r="Q1670" i="1" s="1"/>
  <c r="M1670" i="1"/>
  <c r="O1670" i="1"/>
  <c r="P1670" i="1"/>
  <c r="L1671" i="1"/>
  <c r="Q1671" i="1" s="1"/>
  <c r="M1671" i="1"/>
  <c r="O1671" i="1"/>
  <c r="P1671" i="1"/>
  <c r="L1672" i="1"/>
  <c r="Q1672" i="1" s="1"/>
  <c r="M1672" i="1"/>
  <c r="O1672" i="1"/>
  <c r="P1672" i="1"/>
  <c r="L1673" i="1"/>
  <c r="Q1673" i="1" s="1"/>
  <c r="M1673" i="1"/>
  <c r="O1673" i="1"/>
  <c r="P1673" i="1"/>
  <c r="L1674" i="1"/>
  <c r="Q1674" i="1" s="1"/>
  <c r="M1674" i="1"/>
  <c r="O1674" i="1"/>
  <c r="P1674" i="1"/>
  <c r="L1675" i="1"/>
  <c r="Q1675" i="1" s="1"/>
  <c r="M1675" i="1"/>
  <c r="O1675" i="1"/>
  <c r="P1675" i="1"/>
  <c r="L1676" i="1"/>
  <c r="Q1676" i="1" s="1"/>
  <c r="M1676" i="1"/>
  <c r="O1676" i="1"/>
  <c r="P1676" i="1"/>
  <c r="L1677" i="1"/>
  <c r="Q1677" i="1" s="1"/>
  <c r="M1677" i="1"/>
  <c r="O1677" i="1"/>
  <c r="P1677" i="1"/>
  <c r="L1678" i="1"/>
  <c r="Q1678" i="1" s="1"/>
  <c r="M1678" i="1"/>
  <c r="O1678" i="1"/>
  <c r="P1678" i="1"/>
  <c r="L1679" i="1"/>
  <c r="Q1679" i="1" s="1"/>
  <c r="M1679" i="1"/>
  <c r="O1679" i="1"/>
  <c r="P1679" i="1"/>
  <c r="L1680" i="1"/>
  <c r="Q1680" i="1" s="1"/>
  <c r="M1680" i="1"/>
  <c r="O1680" i="1"/>
  <c r="P1680" i="1"/>
  <c r="L1681" i="1"/>
  <c r="Q1681" i="1" s="1"/>
  <c r="M1681" i="1"/>
  <c r="O1681" i="1"/>
  <c r="P1681" i="1"/>
  <c r="L1682" i="1"/>
  <c r="Q1682" i="1" s="1"/>
  <c r="M1682" i="1"/>
  <c r="O1682" i="1"/>
  <c r="P1682" i="1"/>
  <c r="L1683" i="1"/>
  <c r="Q1683" i="1" s="1"/>
  <c r="M1683" i="1"/>
  <c r="O1683" i="1"/>
  <c r="P1683" i="1"/>
  <c r="L1684" i="1"/>
  <c r="Q1684" i="1" s="1"/>
  <c r="M1684" i="1"/>
  <c r="O1684" i="1"/>
  <c r="P1684" i="1"/>
  <c r="L1685" i="1"/>
  <c r="Q1685" i="1" s="1"/>
  <c r="M1685" i="1"/>
  <c r="O1685" i="1"/>
  <c r="P1685" i="1"/>
  <c r="L1686" i="1"/>
  <c r="Q1686" i="1" s="1"/>
  <c r="M1686" i="1"/>
  <c r="O1686" i="1"/>
  <c r="P1686" i="1"/>
  <c r="L1687" i="1"/>
  <c r="Q1687" i="1" s="1"/>
  <c r="M1687" i="1"/>
  <c r="O1687" i="1"/>
  <c r="P1687" i="1"/>
  <c r="L1688" i="1"/>
  <c r="Q1688" i="1" s="1"/>
  <c r="M1688" i="1"/>
  <c r="O1688" i="1"/>
  <c r="P1688" i="1"/>
  <c r="L1689" i="1"/>
  <c r="Q1689" i="1" s="1"/>
  <c r="M1689" i="1"/>
  <c r="O1689" i="1"/>
  <c r="P1689" i="1"/>
  <c r="L1690" i="1"/>
  <c r="Q1690" i="1" s="1"/>
  <c r="M1690" i="1"/>
  <c r="O1690" i="1"/>
  <c r="P1690" i="1"/>
  <c r="L1691" i="1"/>
  <c r="Q1691" i="1" s="1"/>
  <c r="M1691" i="1"/>
  <c r="O1691" i="1"/>
  <c r="P1691" i="1"/>
  <c r="L1692" i="1"/>
  <c r="Q1692" i="1" s="1"/>
  <c r="M1692" i="1"/>
  <c r="O1692" i="1"/>
  <c r="P1692" i="1"/>
  <c r="L1693" i="1"/>
  <c r="Q1693" i="1" s="1"/>
  <c r="M1693" i="1"/>
  <c r="O1693" i="1"/>
  <c r="P1693" i="1"/>
  <c r="L1694" i="1"/>
  <c r="Q1694" i="1" s="1"/>
  <c r="M1694" i="1"/>
  <c r="O1694" i="1"/>
  <c r="P1694" i="1"/>
  <c r="L1695" i="1"/>
  <c r="Q1695" i="1" s="1"/>
  <c r="M1695" i="1"/>
  <c r="O1695" i="1"/>
  <c r="P1695" i="1"/>
  <c r="L1696" i="1"/>
  <c r="Q1696" i="1" s="1"/>
  <c r="M1696" i="1"/>
  <c r="O1696" i="1"/>
  <c r="P1696" i="1"/>
  <c r="L1697" i="1"/>
  <c r="Q1697" i="1" s="1"/>
  <c r="M1697" i="1"/>
  <c r="O1697" i="1"/>
  <c r="P1697" i="1"/>
  <c r="L1698" i="1"/>
  <c r="Q1698" i="1" s="1"/>
  <c r="M1698" i="1"/>
  <c r="O1698" i="1"/>
  <c r="P1698" i="1"/>
  <c r="L1699" i="1"/>
  <c r="Q1699" i="1" s="1"/>
  <c r="M1699" i="1"/>
  <c r="O1699" i="1"/>
  <c r="P1699" i="1"/>
  <c r="L1700" i="1"/>
  <c r="Q1700" i="1" s="1"/>
  <c r="M1700" i="1"/>
  <c r="O1700" i="1"/>
  <c r="P1700" i="1"/>
  <c r="L1701" i="1"/>
  <c r="Q1701" i="1" s="1"/>
  <c r="M1701" i="1"/>
  <c r="O1701" i="1"/>
  <c r="P1701" i="1"/>
  <c r="L1702" i="1"/>
  <c r="Q1702" i="1" s="1"/>
  <c r="M1702" i="1"/>
  <c r="O1702" i="1"/>
  <c r="P1702" i="1"/>
  <c r="L1703" i="1"/>
  <c r="Q1703" i="1" s="1"/>
  <c r="M1703" i="1"/>
  <c r="O1703" i="1"/>
  <c r="P1703" i="1"/>
  <c r="L1704" i="1"/>
  <c r="Q1704" i="1" s="1"/>
  <c r="M1704" i="1"/>
  <c r="O1704" i="1"/>
  <c r="P1704" i="1"/>
  <c r="L1705" i="1"/>
  <c r="Q1705" i="1" s="1"/>
  <c r="M1705" i="1"/>
  <c r="O1705" i="1"/>
  <c r="P1705" i="1"/>
  <c r="L1706" i="1"/>
  <c r="Q1706" i="1" s="1"/>
  <c r="M1706" i="1"/>
  <c r="O1706" i="1"/>
  <c r="P1706" i="1"/>
  <c r="L1707" i="1"/>
  <c r="Q1707" i="1" s="1"/>
  <c r="M1707" i="1"/>
  <c r="O1707" i="1"/>
  <c r="P1707" i="1"/>
  <c r="L1708" i="1"/>
  <c r="Q1708" i="1" s="1"/>
  <c r="M1708" i="1"/>
  <c r="O1708" i="1"/>
  <c r="P1708" i="1"/>
  <c r="L1709" i="1"/>
  <c r="Q1709" i="1" s="1"/>
  <c r="M1709" i="1"/>
  <c r="O1709" i="1"/>
  <c r="P1709" i="1"/>
  <c r="L1710" i="1"/>
  <c r="Q1710" i="1" s="1"/>
  <c r="M1710" i="1"/>
  <c r="O1710" i="1"/>
  <c r="P1710" i="1"/>
  <c r="L1711" i="1"/>
  <c r="Q1711" i="1" s="1"/>
  <c r="M1711" i="1"/>
  <c r="O1711" i="1"/>
  <c r="P1711" i="1"/>
  <c r="L1712" i="1"/>
  <c r="Q1712" i="1" s="1"/>
  <c r="M1712" i="1"/>
  <c r="O1712" i="1"/>
  <c r="P1712" i="1"/>
  <c r="L1713" i="1"/>
  <c r="Q1713" i="1" s="1"/>
  <c r="M1713" i="1"/>
  <c r="O1713" i="1"/>
  <c r="P1713" i="1"/>
  <c r="L1714" i="1"/>
  <c r="Q1714" i="1" s="1"/>
  <c r="M1714" i="1"/>
  <c r="O1714" i="1"/>
  <c r="P1714" i="1"/>
  <c r="L1715" i="1"/>
  <c r="Q1715" i="1" s="1"/>
  <c r="M1715" i="1"/>
  <c r="O1715" i="1"/>
  <c r="P1715" i="1"/>
  <c r="L1716" i="1"/>
  <c r="Q1716" i="1" s="1"/>
  <c r="M1716" i="1"/>
  <c r="O1716" i="1"/>
  <c r="P1716" i="1"/>
  <c r="L1717" i="1"/>
  <c r="Q1717" i="1" s="1"/>
  <c r="M1717" i="1"/>
  <c r="O1717" i="1"/>
  <c r="P1717" i="1"/>
  <c r="L1718" i="1"/>
  <c r="Q1718" i="1" s="1"/>
  <c r="M1718" i="1"/>
  <c r="O1718" i="1"/>
  <c r="P1718" i="1"/>
  <c r="L1719" i="1"/>
  <c r="Q1719" i="1" s="1"/>
  <c r="M1719" i="1"/>
  <c r="O1719" i="1"/>
  <c r="P1719" i="1"/>
  <c r="L1720" i="1"/>
  <c r="Q1720" i="1" s="1"/>
  <c r="M1720" i="1"/>
  <c r="O1720" i="1"/>
  <c r="P1720" i="1"/>
  <c r="L1721" i="1"/>
  <c r="Q1721" i="1" s="1"/>
  <c r="M1721" i="1"/>
  <c r="O1721" i="1"/>
  <c r="P1721" i="1"/>
  <c r="L1722" i="1"/>
  <c r="Q1722" i="1" s="1"/>
  <c r="M1722" i="1"/>
  <c r="O1722" i="1"/>
  <c r="P1722" i="1"/>
  <c r="L1723" i="1"/>
  <c r="Q1723" i="1" s="1"/>
  <c r="M1723" i="1"/>
  <c r="O1723" i="1"/>
  <c r="P1723" i="1"/>
  <c r="L1724" i="1"/>
  <c r="Q1724" i="1" s="1"/>
  <c r="M1724" i="1"/>
  <c r="O1724" i="1"/>
  <c r="P1724" i="1"/>
  <c r="L1725" i="1"/>
  <c r="Q1725" i="1" s="1"/>
  <c r="M1725" i="1"/>
  <c r="O1725" i="1"/>
  <c r="P1725" i="1"/>
  <c r="L1726" i="1"/>
  <c r="Q1726" i="1" s="1"/>
  <c r="M1726" i="1"/>
  <c r="O1726" i="1"/>
  <c r="P1726" i="1"/>
  <c r="L1727" i="1"/>
  <c r="Q1727" i="1" s="1"/>
  <c r="M1727" i="1"/>
  <c r="O1727" i="1"/>
  <c r="P1727" i="1"/>
  <c r="L1728" i="1"/>
  <c r="Q1728" i="1" s="1"/>
  <c r="M1728" i="1"/>
  <c r="O1728" i="1"/>
  <c r="P1728" i="1"/>
  <c r="L1729" i="1"/>
  <c r="Q1729" i="1" s="1"/>
  <c r="M1729" i="1"/>
  <c r="O1729" i="1"/>
  <c r="P1729" i="1"/>
  <c r="L1730" i="1"/>
  <c r="Q1730" i="1" s="1"/>
  <c r="M1730" i="1"/>
  <c r="O1730" i="1"/>
  <c r="P1730" i="1"/>
  <c r="L1731" i="1"/>
  <c r="Q1731" i="1" s="1"/>
  <c r="M1731" i="1"/>
  <c r="O1731" i="1"/>
  <c r="P1731" i="1"/>
  <c r="L1732" i="1"/>
  <c r="Q1732" i="1" s="1"/>
  <c r="M1732" i="1"/>
  <c r="O1732" i="1"/>
  <c r="P1732" i="1"/>
  <c r="L1733" i="1"/>
  <c r="Q1733" i="1" s="1"/>
  <c r="M1733" i="1"/>
  <c r="O1733" i="1"/>
  <c r="P1733" i="1"/>
  <c r="L1734" i="1"/>
  <c r="Q1734" i="1" s="1"/>
  <c r="M1734" i="1"/>
  <c r="O1734" i="1"/>
  <c r="P1734" i="1"/>
  <c r="L1735" i="1"/>
  <c r="Q1735" i="1" s="1"/>
  <c r="M1735" i="1"/>
  <c r="O1735" i="1"/>
  <c r="P1735" i="1"/>
  <c r="L1736" i="1"/>
  <c r="Q1736" i="1" s="1"/>
  <c r="M1736" i="1"/>
  <c r="O1736" i="1"/>
  <c r="P1736" i="1"/>
  <c r="L1737" i="1"/>
  <c r="Q1737" i="1" s="1"/>
  <c r="M1737" i="1"/>
  <c r="O1737" i="1"/>
  <c r="P1737" i="1"/>
  <c r="L1738" i="1"/>
  <c r="Q1738" i="1" s="1"/>
  <c r="M1738" i="1"/>
  <c r="O1738" i="1"/>
  <c r="P1738" i="1"/>
  <c r="L1739" i="1"/>
  <c r="Q1739" i="1" s="1"/>
  <c r="M1739" i="1"/>
  <c r="O1739" i="1"/>
  <c r="P1739" i="1"/>
  <c r="L1740" i="1"/>
  <c r="Q1740" i="1" s="1"/>
  <c r="M1740" i="1"/>
  <c r="O1740" i="1"/>
  <c r="P1740" i="1"/>
  <c r="L1741" i="1"/>
  <c r="Q1741" i="1" s="1"/>
  <c r="M1741" i="1"/>
  <c r="O1741" i="1"/>
  <c r="P1741" i="1"/>
  <c r="L1742" i="1"/>
  <c r="Q1742" i="1" s="1"/>
  <c r="M1742" i="1"/>
  <c r="O1742" i="1"/>
  <c r="P1742" i="1"/>
  <c r="L1743" i="1"/>
  <c r="Q1743" i="1" s="1"/>
  <c r="M1743" i="1"/>
  <c r="O1743" i="1"/>
  <c r="P1743" i="1"/>
  <c r="L1744" i="1"/>
  <c r="Q1744" i="1" s="1"/>
  <c r="M1744" i="1"/>
  <c r="O1744" i="1"/>
  <c r="P1744" i="1"/>
  <c r="L1745" i="1"/>
  <c r="Q1745" i="1" s="1"/>
  <c r="M1745" i="1"/>
  <c r="O1745" i="1"/>
  <c r="P1745" i="1"/>
  <c r="L1746" i="1"/>
  <c r="Q1746" i="1" s="1"/>
  <c r="M1746" i="1"/>
  <c r="O1746" i="1"/>
  <c r="P1746" i="1"/>
  <c r="L1747" i="1"/>
  <c r="Q1747" i="1" s="1"/>
  <c r="M1747" i="1"/>
  <c r="O1747" i="1"/>
  <c r="P1747" i="1"/>
  <c r="L1748" i="1"/>
  <c r="Q1748" i="1" s="1"/>
  <c r="M1748" i="1"/>
  <c r="O1748" i="1"/>
  <c r="P1748" i="1"/>
  <c r="L1749" i="1"/>
  <c r="Q1749" i="1" s="1"/>
  <c r="M1749" i="1"/>
  <c r="O1749" i="1"/>
  <c r="P1749" i="1"/>
  <c r="L1750" i="1"/>
  <c r="Q1750" i="1" s="1"/>
  <c r="M1750" i="1"/>
  <c r="O1750" i="1"/>
  <c r="P1750" i="1"/>
  <c r="L1751" i="1"/>
  <c r="Q1751" i="1" s="1"/>
  <c r="M1751" i="1"/>
  <c r="O1751" i="1"/>
  <c r="P1751" i="1"/>
  <c r="L1752" i="1"/>
  <c r="Q1752" i="1" s="1"/>
  <c r="M1752" i="1"/>
  <c r="O1752" i="1"/>
  <c r="P1752" i="1"/>
  <c r="L1753" i="1"/>
  <c r="Q1753" i="1" s="1"/>
  <c r="M1753" i="1"/>
  <c r="O1753" i="1"/>
  <c r="P1753" i="1"/>
  <c r="L1754" i="1"/>
  <c r="Q1754" i="1" s="1"/>
  <c r="M1754" i="1"/>
  <c r="O1754" i="1"/>
  <c r="P1754" i="1"/>
  <c r="L1755" i="1"/>
  <c r="Q1755" i="1" s="1"/>
  <c r="M1755" i="1"/>
  <c r="O1755" i="1"/>
  <c r="P1755" i="1"/>
  <c r="L1756" i="1"/>
  <c r="Q1756" i="1" s="1"/>
  <c r="M1756" i="1"/>
  <c r="O1756" i="1"/>
  <c r="P1756" i="1"/>
  <c r="L1757" i="1"/>
  <c r="Q1757" i="1" s="1"/>
  <c r="M1757" i="1"/>
  <c r="O1757" i="1"/>
  <c r="P1757" i="1"/>
  <c r="L1758" i="1"/>
  <c r="Q1758" i="1" s="1"/>
  <c r="M1758" i="1"/>
  <c r="O1758" i="1"/>
  <c r="P1758" i="1"/>
  <c r="L1759" i="1"/>
  <c r="Q1759" i="1" s="1"/>
  <c r="M1759" i="1"/>
  <c r="O1759" i="1"/>
  <c r="P1759" i="1"/>
  <c r="L1760" i="1"/>
  <c r="Q1760" i="1" s="1"/>
  <c r="M1760" i="1"/>
  <c r="O1760" i="1"/>
  <c r="P1760" i="1"/>
  <c r="L1761" i="1"/>
  <c r="Q1761" i="1" s="1"/>
  <c r="M1761" i="1"/>
  <c r="O1761" i="1"/>
  <c r="P1761" i="1"/>
  <c r="L1762" i="1"/>
  <c r="Q1762" i="1" s="1"/>
  <c r="M1762" i="1"/>
  <c r="O1762" i="1"/>
  <c r="P1762" i="1"/>
  <c r="L1763" i="1"/>
  <c r="Q1763" i="1" s="1"/>
  <c r="M1763" i="1"/>
  <c r="O1763" i="1"/>
  <c r="P1763" i="1"/>
  <c r="L1764" i="1"/>
  <c r="Q1764" i="1" s="1"/>
  <c r="M1764" i="1"/>
  <c r="O1764" i="1"/>
  <c r="P1764" i="1"/>
  <c r="L1765" i="1"/>
  <c r="Q1765" i="1" s="1"/>
  <c r="M1765" i="1"/>
  <c r="O1765" i="1"/>
  <c r="P1765" i="1"/>
  <c r="L1766" i="1"/>
  <c r="Q1766" i="1" s="1"/>
  <c r="M1766" i="1"/>
  <c r="O1766" i="1"/>
  <c r="P1766" i="1"/>
  <c r="L1767" i="1"/>
  <c r="Q1767" i="1" s="1"/>
  <c r="M1767" i="1"/>
  <c r="O1767" i="1"/>
  <c r="P1767" i="1"/>
  <c r="L1768" i="1"/>
  <c r="Q1768" i="1" s="1"/>
  <c r="M1768" i="1"/>
  <c r="O1768" i="1"/>
  <c r="P1768" i="1"/>
  <c r="L1769" i="1"/>
  <c r="Q1769" i="1" s="1"/>
  <c r="M1769" i="1"/>
  <c r="O1769" i="1"/>
  <c r="P1769" i="1"/>
  <c r="L1770" i="1"/>
  <c r="Q1770" i="1" s="1"/>
  <c r="M1770" i="1"/>
  <c r="O1770" i="1"/>
  <c r="P1770" i="1"/>
  <c r="L1771" i="1"/>
  <c r="Q1771" i="1" s="1"/>
  <c r="M1771" i="1"/>
  <c r="O1771" i="1"/>
  <c r="P1771" i="1"/>
  <c r="L1772" i="1"/>
  <c r="Q1772" i="1" s="1"/>
  <c r="M1772" i="1"/>
  <c r="O1772" i="1"/>
  <c r="P1772" i="1"/>
  <c r="L1773" i="1"/>
  <c r="Q1773" i="1" s="1"/>
  <c r="M1773" i="1"/>
  <c r="O1773" i="1"/>
  <c r="P1773" i="1"/>
  <c r="L1774" i="1"/>
  <c r="Q1774" i="1" s="1"/>
  <c r="M1774" i="1"/>
  <c r="O1774" i="1"/>
  <c r="P1774" i="1"/>
  <c r="L1775" i="1"/>
  <c r="Q1775" i="1" s="1"/>
  <c r="M1775" i="1"/>
  <c r="O1775" i="1"/>
  <c r="P1775" i="1"/>
  <c r="L1776" i="1"/>
  <c r="Q1776" i="1" s="1"/>
  <c r="M1776" i="1"/>
  <c r="O1776" i="1"/>
  <c r="P1776" i="1"/>
  <c r="L1777" i="1"/>
  <c r="Q1777" i="1" s="1"/>
  <c r="M1777" i="1"/>
  <c r="O1777" i="1"/>
  <c r="P1777" i="1"/>
  <c r="L1778" i="1"/>
  <c r="Q1778" i="1" s="1"/>
  <c r="M1778" i="1"/>
  <c r="O1778" i="1"/>
  <c r="P1778" i="1"/>
  <c r="L1779" i="1"/>
  <c r="Q1779" i="1" s="1"/>
  <c r="M1779" i="1"/>
  <c r="O1779" i="1"/>
  <c r="P1779" i="1"/>
  <c r="L1780" i="1"/>
  <c r="Q1780" i="1" s="1"/>
  <c r="M1780" i="1"/>
  <c r="O1780" i="1"/>
  <c r="P1780" i="1"/>
  <c r="L1781" i="1"/>
  <c r="Q1781" i="1" s="1"/>
  <c r="M1781" i="1"/>
  <c r="O1781" i="1"/>
  <c r="P1781" i="1"/>
  <c r="L1782" i="1"/>
  <c r="Q1782" i="1" s="1"/>
  <c r="M1782" i="1"/>
  <c r="O1782" i="1"/>
  <c r="P1782" i="1"/>
  <c r="L1783" i="1"/>
  <c r="Q1783" i="1" s="1"/>
  <c r="M1783" i="1"/>
  <c r="O1783" i="1"/>
  <c r="P1783" i="1"/>
  <c r="L1784" i="1"/>
  <c r="Q1784" i="1" s="1"/>
  <c r="M1784" i="1"/>
  <c r="O1784" i="1"/>
  <c r="P1784" i="1"/>
  <c r="L1785" i="1"/>
  <c r="Q1785" i="1" s="1"/>
  <c r="M1785" i="1"/>
  <c r="O1785" i="1"/>
  <c r="P1785" i="1"/>
  <c r="L1786" i="1"/>
  <c r="Q1786" i="1" s="1"/>
  <c r="M1786" i="1"/>
  <c r="O1786" i="1"/>
  <c r="P1786" i="1"/>
  <c r="L1787" i="1"/>
  <c r="Q1787" i="1" s="1"/>
  <c r="M1787" i="1"/>
  <c r="O1787" i="1"/>
  <c r="P1787" i="1"/>
  <c r="L1788" i="1"/>
  <c r="Q1788" i="1" s="1"/>
  <c r="M1788" i="1"/>
  <c r="O1788" i="1"/>
  <c r="P1788" i="1"/>
  <c r="L1789" i="1"/>
  <c r="Q1789" i="1" s="1"/>
  <c r="M1789" i="1"/>
  <c r="O1789" i="1"/>
  <c r="P1789" i="1"/>
  <c r="L1790" i="1"/>
  <c r="Q1790" i="1" s="1"/>
  <c r="M1790" i="1"/>
  <c r="O1790" i="1"/>
  <c r="P1790" i="1"/>
  <c r="L1791" i="1"/>
  <c r="Q1791" i="1" s="1"/>
  <c r="M1791" i="1"/>
  <c r="O1791" i="1"/>
  <c r="P1791" i="1"/>
  <c r="L1792" i="1"/>
  <c r="Q1792" i="1" s="1"/>
  <c r="M1792" i="1"/>
  <c r="O1792" i="1"/>
  <c r="P1792" i="1"/>
  <c r="L1793" i="1"/>
  <c r="Q1793" i="1" s="1"/>
  <c r="M1793" i="1"/>
  <c r="O1793" i="1"/>
  <c r="P1793" i="1"/>
  <c r="L1794" i="1"/>
  <c r="Q1794" i="1" s="1"/>
  <c r="M1794" i="1"/>
  <c r="O1794" i="1"/>
  <c r="P1794" i="1"/>
  <c r="L1795" i="1"/>
  <c r="Q1795" i="1" s="1"/>
  <c r="M1795" i="1"/>
  <c r="O1795" i="1"/>
  <c r="P1795" i="1"/>
  <c r="L1796" i="1"/>
  <c r="Q1796" i="1" s="1"/>
  <c r="M1796" i="1"/>
  <c r="O1796" i="1"/>
  <c r="P1796" i="1"/>
  <c r="L1797" i="1"/>
  <c r="Q1797" i="1" s="1"/>
  <c r="M1797" i="1"/>
  <c r="O1797" i="1"/>
  <c r="P1797" i="1"/>
  <c r="L1798" i="1"/>
  <c r="Q1798" i="1" s="1"/>
  <c r="M1798" i="1"/>
  <c r="O1798" i="1"/>
  <c r="P1798" i="1"/>
  <c r="L1799" i="1"/>
  <c r="Q1799" i="1" s="1"/>
  <c r="M1799" i="1"/>
  <c r="O1799" i="1"/>
  <c r="P1799" i="1"/>
  <c r="L1800" i="1"/>
  <c r="Q1800" i="1" s="1"/>
  <c r="M1800" i="1"/>
  <c r="O1800" i="1"/>
  <c r="P1800" i="1"/>
  <c r="L1801" i="1"/>
  <c r="Q1801" i="1" s="1"/>
  <c r="M1801" i="1"/>
  <c r="O1801" i="1"/>
  <c r="P1801" i="1"/>
  <c r="L1802" i="1"/>
  <c r="Q1802" i="1" s="1"/>
  <c r="M1802" i="1"/>
  <c r="O1802" i="1"/>
  <c r="P1802" i="1"/>
  <c r="L1803" i="1"/>
  <c r="Q1803" i="1" s="1"/>
  <c r="M1803" i="1"/>
  <c r="O1803" i="1"/>
  <c r="P1803" i="1"/>
  <c r="L1804" i="1"/>
  <c r="Q1804" i="1" s="1"/>
  <c r="M1804" i="1"/>
  <c r="O1804" i="1"/>
  <c r="P1804" i="1"/>
  <c r="L1805" i="1"/>
  <c r="Q1805" i="1" s="1"/>
  <c r="M1805" i="1"/>
  <c r="O1805" i="1"/>
  <c r="P1805" i="1"/>
  <c r="L1806" i="1"/>
  <c r="Q1806" i="1" s="1"/>
  <c r="M1806" i="1"/>
  <c r="O1806" i="1"/>
  <c r="P1806" i="1"/>
  <c r="L1807" i="1"/>
  <c r="Q1807" i="1" s="1"/>
  <c r="M1807" i="1"/>
  <c r="O1807" i="1"/>
  <c r="P1807" i="1"/>
  <c r="L1808" i="1"/>
  <c r="Q1808" i="1" s="1"/>
  <c r="M1808" i="1"/>
  <c r="O1808" i="1"/>
  <c r="P1808" i="1"/>
  <c r="L1809" i="1"/>
  <c r="Q1809" i="1" s="1"/>
  <c r="M1809" i="1"/>
  <c r="O1809" i="1"/>
  <c r="P1809" i="1"/>
  <c r="L1810" i="1"/>
  <c r="Q1810" i="1" s="1"/>
  <c r="M1810" i="1"/>
  <c r="O1810" i="1"/>
  <c r="P1810" i="1"/>
  <c r="L1811" i="1"/>
  <c r="Q1811" i="1" s="1"/>
  <c r="M1811" i="1"/>
  <c r="O1811" i="1"/>
  <c r="P1811" i="1"/>
  <c r="L1812" i="1"/>
  <c r="Q1812" i="1" s="1"/>
  <c r="M1812" i="1"/>
  <c r="O1812" i="1"/>
  <c r="P1812" i="1"/>
  <c r="L1813" i="1"/>
  <c r="Q1813" i="1" s="1"/>
  <c r="M1813" i="1"/>
  <c r="O1813" i="1"/>
  <c r="P1813" i="1"/>
  <c r="L1814" i="1"/>
  <c r="Q1814" i="1" s="1"/>
  <c r="M1814" i="1"/>
  <c r="O1814" i="1"/>
  <c r="P1814" i="1"/>
  <c r="L1815" i="1"/>
  <c r="Q1815" i="1" s="1"/>
  <c r="M1815" i="1"/>
  <c r="O1815" i="1"/>
  <c r="P1815" i="1"/>
  <c r="L1816" i="1"/>
  <c r="Q1816" i="1" s="1"/>
  <c r="M1816" i="1"/>
  <c r="O1816" i="1"/>
  <c r="P1816" i="1"/>
  <c r="L1817" i="1"/>
  <c r="Q1817" i="1" s="1"/>
  <c r="M1817" i="1"/>
  <c r="O1817" i="1"/>
  <c r="P1817" i="1"/>
  <c r="L1818" i="1"/>
  <c r="Q1818" i="1" s="1"/>
  <c r="M1818" i="1"/>
  <c r="O1818" i="1"/>
  <c r="P1818" i="1"/>
  <c r="L1819" i="1"/>
  <c r="Q1819" i="1" s="1"/>
  <c r="M1819" i="1"/>
  <c r="O1819" i="1"/>
  <c r="P1819" i="1"/>
  <c r="L1820" i="1"/>
  <c r="Q1820" i="1" s="1"/>
  <c r="M1820" i="1"/>
  <c r="O1820" i="1"/>
  <c r="P1820" i="1"/>
  <c r="L1821" i="1"/>
  <c r="Q1821" i="1" s="1"/>
  <c r="M1821" i="1"/>
  <c r="O1821" i="1"/>
  <c r="P1821" i="1"/>
  <c r="L1822" i="1"/>
  <c r="Q1822" i="1" s="1"/>
  <c r="M1822" i="1"/>
  <c r="O1822" i="1"/>
  <c r="P1822" i="1"/>
  <c r="L1823" i="1"/>
  <c r="Q1823" i="1" s="1"/>
  <c r="M1823" i="1"/>
  <c r="O1823" i="1"/>
  <c r="P1823" i="1"/>
  <c r="L1824" i="1"/>
  <c r="Q1824" i="1" s="1"/>
  <c r="M1824" i="1"/>
  <c r="O1824" i="1"/>
  <c r="P1824" i="1"/>
  <c r="L1825" i="1"/>
  <c r="Q1825" i="1" s="1"/>
  <c r="M1825" i="1"/>
  <c r="O1825" i="1"/>
  <c r="P1825" i="1"/>
  <c r="L1826" i="1"/>
  <c r="Q1826" i="1" s="1"/>
  <c r="M1826" i="1"/>
  <c r="O1826" i="1"/>
  <c r="P1826" i="1"/>
  <c r="L1827" i="1"/>
  <c r="Q1827" i="1" s="1"/>
  <c r="M1827" i="1"/>
  <c r="O1827" i="1"/>
  <c r="P1827" i="1"/>
  <c r="L1828" i="1"/>
  <c r="Q1828" i="1" s="1"/>
  <c r="M1828" i="1"/>
  <c r="O1828" i="1"/>
  <c r="P1828" i="1"/>
  <c r="L1829" i="1"/>
  <c r="Q1829" i="1" s="1"/>
  <c r="M1829" i="1"/>
  <c r="O1829" i="1"/>
  <c r="P1829" i="1"/>
  <c r="L1830" i="1"/>
  <c r="Q1830" i="1" s="1"/>
  <c r="M1830" i="1"/>
  <c r="O1830" i="1"/>
  <c r="P1830" i="1"/>
  <c r="L1831" i="1"/>
  <c r="Q1831" i="1" s="1"/>
  <c r="M1831" i="1"/>
  <c r="O1831" i="1"/>
  <c r="P1831" i="1"/>
  <c r="L1832" i="1"/>
  <c r="Q1832" i="1" s="1"/>
  <c r="M1832" i="1"/>
  <c r="O1832" i="1"/>
  <c r="P1832" i="1"/>
  <c r="L1833" i="1"/>
  <c r="Q1833" i="1" s="1"/>
  <c r="M1833" i="1"/>
  <c r="O1833" i="1"/>
  <c r="P1833" i="1"/>
  <c r="L1834" i="1"/>
  <c r="Q1834" i="1" s="1"/>
  <c r="M1834" i="1"/>
  <c r="O1834" i="1"/>
  <c r="P1834" i="1"/>
  <c r="L1835" i="1"/>
  <c r="Q1835" i="1" s="1"/>
  <c r="M1835" i="1"/>
  <c r="O1835" i="1"/>
  <c r="P1835" i="1"/>
  <c r="L1836" i="1"/>
  <c r="Q1836" i="1" s="1"/>
  <c r="M1836" i="1"/>
  <c r="O1836" i="1"/>
  <c r="P1836" i="1"/>
  <c r="L1837" i="1"/>
  <c r="Q1837" i="1" s="1"/>
  <c r="M1837" i="1"/>
  <c r="O1837" i="1"/>
  <c r="P1837" i="1"/>
  <c r="L1838" i="1"/>
  <c r="Q1838" i="1" s="1"/>
  <c r="M1838" i="1"/>
  <c r="O1838" i="1"/>
  <c r="P1838" i="1"/>
  <c r="L1839" i="1"/>
  <c r="Q1839" i="1" s="1"/>
  <c r="M1839" i="1"/>
  <c r="O1839" i="1"/>
  <c r="P1839" i="1"/>
  <c r="L1840" i="1"/>
  <c r="Q1840" i="1" s="1"/>
  <c r="M1840" i="1"/>
  <c r="O1840" i="1"/>
  <c r="P1840" i="1"/>
  <c r="L1841" i="1"/>
  <c r="Q1841" i="1" s="1"/>
  <c r="M1841" i="1"/>
  <c r="O1841" i="1"/>
  <c r="P1841" i="1"/>
  <c r="L1842" i="1"/>
  <c r="Q1842" i="1" s="1"/>
  <c r="M1842" i="1"/>
  <c r="O1842" i="1"/>
  <c r="P1842" i="1"/>
  <c r="L1843" i="1"/>
  <c r="Q1843" i="1" s="1"/>
  <c r="M1843" i="1"/>
  <c r="O1843" i="1"/>
  <c r="P1843" i="1"/>
  <c r="L1844" i="1"/>
  <c r="Q1844" i="1" s="1"/>
  <c r="M1844" i="1"/>
  <c r="O1844" i="1"/>
  <c r="P1844" i="1"/>
  <c r="L1845" i="1"/>
  <c r="Q1845" i="1" s="1"/>
  <c r="M1845" i="1"/>
  <c r="O1845" i="1"/>
  <c r="P1845" i="1"/>
  <c r="L1846" i="1"/>
  <c r="Q1846" i="1" s="1"/>
  <c r="M1846" i="1"/>
  <c r="O1846" i="1"/>
  <c r="P1846" i="1"/>
  <c r="L1847" i="1"/>
  <c r="Q1847" i="1" s="1"/>
  <c r="M1847" i="1"/>
  <c r="O1847" i="1"/>
  <c r="P1847" i="1"/>
  <c r="L1848" i="1"/>
  <c r="Q1848" i="1" s="1"/>
  <c r="M1848" i="1"/>
  <c r="O1848" i="1"/>
  <c r="P1848" i="1"/>
  <c r="L1849" i="1"/>
  <c r="Q1849" i="1" s="1"/>
  <c r="M1849" i="1"/>
  <c r="O1849" i="1"/>
  <c r="P1849" i="1"/>
  <c r="L1850" i="1"/>
  <c r="Q1850" i="1" s="1"/>
  <c r="M1850" i="1"/>
  <c r="O1850" i="1"/>
  <c r="P1850" i="1"/>
  <c r="L1851" i="1"/>
  <c r="Q1851" i="1" s="1"/>
  <c r="M1851" i="1"/>
  <c r="O1851" i="1"/>
  <c r="P1851" i="1"/>
  <c r="L1852" i="1"/>
  <c r="Q1852" i="1" s="1"/>
  <c r="M1852" i="1"/>
  <c r="O1852" i="1"/>
  <c r="P1852" i="1"/>
  <c r="L1853" i="1"/>
  <c r="Q1853" i="1" s="1"/>
  <c r="M1853" i="1"/>
  <c r="O1853" i="1"/>
  <c r="P1853" i="1"/>
  <c r="L1854" i="1"/>
  <c r="Q1854" i="1" s="1"/>
  <c r="M1854" i="1"/>
  <c r="O1854" i="1"/>
  <c r="P1854" i="1"/>
  <c r="L1855" i="1"/>
  <c r="Q1855" i="1" s="1"/>
  <c r="M1855" i="1"/>
  <c r="O1855" i="1"/>
  <c r="P1855" i="1"/>
  <c r="L1856" i="1"/>
  <c r="Q1856" i="1" s="1"/>
  <c r="M1856" i="1"/>
  <c r="O1856" i="1"/>
  <c r="P1856" i="1"/>
  <c r="L1857" i="1"/>
  <c r="Q1857" i="1" s="1"/>
  <c r="M1857" i="1"/>
  <c r="O1857" i="1"/>
  <c r="P1857" i="1"/>
  <c r="L1858" i="1"/>
  <c r="Q1858" i="1" s="1"/>
  <c r="M1858" i="1"/>
  <c r="O1858" i="1"/>
  <c r="P1858" i="1"/>
  <c r="L1859" i="1"/>
  <c r="Q1859" i="1" s="1"/>
  <c r="M1859" i="1"/>
  <c r="O1859" i="1"/>
  <c r="P1859" i="1"/>
  <c r="L1860" i="1"/>
  <c r="Q1860" i="1" s="1"/>
  <c r="M1860" i="1"/>
  <c r="O1860" i="1"/>
  <c r="P1860" i="1"/>
  <c r="L1861" i="1"/>
  <c r="Q1861" i="1" s="1"/>
  <c r="M1861" i="1"/>
  <c r="O1861" i="1"/>
  <c r="P1861" i="1"/>
  <c r="L1862" i="1"/>
  <c r="Q1862" i="1" s="1"/>
  <c r="M1862" i="1"/>
  <c r="O1862" i="1"/>
  <c r="P1862" i="1"/>
  <c r="L1863" i="1"/>
  <c r="Q1863" i="1" s="1"/>
  <c r="M1863" i="1"/>
  <c r="O1863" i="1"/>
  <c r="P1863" i="1"/>
  <c r="L1864" i="1"/>
  <c r="Q1864" i="1" s="1"/>
  <c r="M1864" i="1"/>
  <c r="O1864" i="1"/>
  <c r="P1864" i="1"/>
  <c r="L1865" i="1"/>
  <c r="Q1865" i="1" s="1"/>
  <c r="M1865" i="1"/>
  <c r="O1865" i="1"/>
  <c r="P1865" i="1"/>
  <c r="L1866" i="1"/>
  <c r="Q1866" i="1" s="1"/>
  <c r="M1866" i="1"/>
  <c r="O1866" i="1"/>
  <c r="P1866" i="1"/>
  <c r="L1867" i="1"/>
  <c r="Q1867" i="1" s="1"/>
  <c r="M1867" i="1"/>
  <c r="O1867" i="1"/>
  <c r="P1867" i="1"/>
  <c r="L1868" i="1"/>
  <c r="Q1868" i="1" s="1"/>
  <c r="M1868" i="1"/>
  <c r="O1868" i="1"/>
  <c r="P1868" i="1"/>
  <c r="L1869" i="1"/>
  <c r="Q1869" i="1" s="1"/>
  <c r="M1869" i="1"/>
  <c r="O1869" i="1"/>
  <c r="P1869" i="1"/>
  <c r="L1870" i="1"/>
  <c r="Q1870" i="1" s="1"/>
  <c r="M1870" i="1"/>
  <c r="O1870" i="1"/>
  <c r="P1870" i="1"/>
  <c r="L1871" i="1"/>
  <c r="Q1871" i="1" s="1"/>
  <c r="M1871" i="1"/>
  <c r="O1871" i="1"/>
  <c r="P1871" i="1"/>
  <c r="L1872" i="1"/>
  <c r="Q1872" i="1" s="1"/>
  <c r="M1872" i="1"/>
  <c r="O1872" i="1"/>
  <c r="P1872" i="1"/>
  <c r="L1873" i="1"/>
  <c r="Q1873" i="1" s="1"/>
  <c r="M1873" i="1"/>
  <c r="O1873" i="1"/>
  <c r="P1873" i="1"/>
  <c r="L1874" i="1"/>
  <c r="Q1874" i="1" s="1"/>
  <c r="M1874" i="1"/>
  <c r="O1874" i="1"/>
  <c r="P1874" i="1"/>
  <c r="L1875" i="1"/>
  <c r="Q1875" i="1" s="1"/>
  <c r="M1875" i="1"/>
  <c r="O1875" i="1"/>
  <c r="P1875" i="1"/>
  <c r="L1876" i="1"/>
  <c r="Q1876" i="1" s="1"/>
  <c r="M1876" i="1"/>
  <c r="O1876" i="1"/>
  <c r="P1876" i="1"/>
  <c r="L1877" i="1"/>
  <c r="Q1877" i="1" s="1"/>
  <c r="M1877" i="1"/>
  <c r="O1877" i="1"/>
  <c r="P1877" i="1"/>
  <c r="L1878" i="1"/>
  <c r="Q1878" i="1" s="1"/>
  <c r="M1878" i="1"/>
  <c r="O1878" i="1"/>
  <c r="P1878" i="1"/>
  <c r="L1879" i="1"/>
  <c r="Q1879" i="1" s="1"/>
  <c r="M1879" i="1"/>
  <c r="O1879" i="1"/>
  <c r="P1879" i="1"/>
  <c r="L1880" i="1"/>
  <c r="Q1880" i="1" s="1"/>
  <c r="M1880" i="1"/>
  <c r="O1880" i="1"/>
  <c r="P1880" i="1"/>
  <c r="L1881" i="1"/>
  <c r="Q1881" i="1" s="1"/>
  <c r="M1881" i="1"/>
  <c r="O1881" i="1"/>
  <c r="P1881" i="1"/>
  <c r="L1882" i="1"/>
  <c r="Q1882" i="1" s="1"/>
  <c r="M1882" i="1"/>
  <c r="O1882" i="1"/>
  <c r="P1882" i="1"/>
  <c r="L1883" i="1"/>
  <c r="Q1883" i="1" s="1"/>
  <c r="M1883" i="1"/>
  <c r="O1883" i="1"/>
  <c r="P1883" i="1"/>
  <c r="L1884" i="1"/>
  <c r="Q1884" i="1" s="1"/>
  <c r="M1884" i="1"/>
  <c r="O1884" i="1"/>
  <c r="P1884" i="1"/>
  <c r="L1885" i="1"/>
  <c r="Q1885" i="1" s="1"/>
  <c r="M1885" i="1"/>
  <c r="O1885" i="1"/>
  <c r="P1885" i="1"/>
  <c r="L1886" i="1"/>
  <c r="Q1886" i="1" s="1"/>
  <c r="M1886" i="1"/>
  <c r="O1886" i="1"/>
  <c r="P1886" i="1"/>
  <c r="L1887" i="1"/>
  <c r="Q1887" i="1" s="1"/>
  <c r="M1887" i="1"/>
  <c r="O1887" i="1"/>
  <c r="P1887" i="1"/>
  <c r="L1888" i="1"/>
  <c r="Q1888" i="1" s="1"/>
  <c r="M1888" i="1"/>
  <c r="O1888" i="1"/>
  <c r="P1888" i="1"/>
  <c r="L1889" i="1"/>
  <c r="Q1889" i="1" s="1"/>
  <c r="M1889" i="1"/>
  <c r="O1889" i="1"/>
  <c r="P1889" i="1"/>
  <c r="L1890" i="1"/>
  <c r="Q1890" i="1" s="1"/>
  <c r="M1890" i="1"/>
  <c r="O1890" i="1"/>
  <c r="P1890" i="1"/>
  <c r="L1891" i="1"/>
  <c r="Q1891" i="1" s="1"/>
  <c r="M1891" i="1"/>
  <c r="O1891" i="1"/>
  <c r="P1891" i="1"/>
  <c r="L1892" i="1"/>
  <c r="Q1892" i="1" s="1"/>
  <c r="M1892" i="1"/>
  <c r="O1892" i="1"/>
  <c r="P1892" i="1"/>
  <c r="L1893" i="1"/>
  <c r="Q1893" i="1" s="1"/>
  <c r="M1893" i="1"/>
  <c r="O1893" i="1"/>
  <c r="P1893" i="1"/>
  <c r="L1894" i="1"/>
  <c r="Q1894" i="1" s="1"/>
  <c r="M1894" i="1"/>
  <c r="O1894" i="1"/>
  <c r="P1894" i="1"/>
  <c r="L1895" i="1"/>
  <c r="Q1895" i="1" s="1"/>
  <c r="M1895" i="1"/>
  <c r="O1895" i="1"/>
  <c r="P1895" i="1"/>
  <c r="L1896" i="1"/>
  <c r="Q1896" i="1" s="1"/>
  <c r="M1896" i="1"/>
  <c r="O1896" i="1"/>
  <c r="P1896" i="1"/>
  <c r="L1897" i="1"/>
  <c r="Q1897" i="1" s="1"/>
  <c r="M1897" i="1"/>
  <c r="O1897" i="1"/>
  <c r="P1897" i="1"/>
  <c r="L1898" i="1"/>
  <c r="Q1898" i="1" s="1"/>
  <c r="M1898" i="1"/>
  <c r="O1898" i="1"/>
  <c r="P1898" i="1"/>
  <c r="L1899" i="1"/>
  <c r="Q1899" i="1" s="1"/>
  <c r="M1899" i="1"/>
  <c r="O1899" i="1"/>
  <c r="P1899" i="1"/>
  <c r="L1900" i="1"/>
  <c r="Q1900" i="1" s="1"/>
  <c r="M1900" i="1"/>
  <c r="O1900" i="1"/>
  <c r="P1900" i="1"/>
  <c r="L1901" i="1"/>
  <c r="Q1901" i="1" s="1"/>
  <c r="M1901" i="1"/>
  <c r="O1901" i="1"/>
  <c r="P1901" i="1"/>
  <c r="L1902" i="1"/>
  <c r="Q1902" i="1" s="1"/>
  <c r="M1902" i="1"/>
  <c r="O1902" i="1"/>
  <c r="P1902" i="1"/>
  <c r="L1903" i="1"/>
  <c r="Q1903" i="1" s="1"/>
  <c r="M1903" i="1"/>
  <c r="O1903" i="1"/>
  <c r="P1903" i="1"/>
  <c r="L1904" i="1"/>
  <c r="Q1904" i="1" s="1"/>
  <c r="M1904" i="1"/>
  <c r="O1904" i="1"/>
  <c r="P1904" i="1"/>
  <c r="L1905" i="1"/>
  <c r="Q1905" i="1" s="1"/>
  <c r="M1905" i="1"/>
  <c r="O1905" i="1"/>
  <c r="P1905" i="1"/>
  <c r="L1906" i="1"/>
  <c r="Q1906" i="1" s="1"/>
  <c r="M1906" i="1"/>
  <c r="O1906" i="1"/>
  <c r="P1906" i="1"/>
  <c r="L1907" i="1"/>
  <c r="Q1907" i="1" s="1"/>
  <c r="M1907" i="1"/>
  <c r="O1907" i="1"/>
  <c r="P1907" i="1"/>
  <c r="L1908" i="1"/>
  <c r="Q1908" i="1" s="1"/>
  <c r="M1908" i="1"/>
  <c r="O1908" i="1"/>
  <c r="P1908" i="1"/>
  <c r="L1909" i="1"/>
  <c r="Q1909" i="1" s="1"/>
  <c r="M1909" i="1"/>
  <c r="O1909" i="1"/>
  <c r="P1909" i="1"/>
  <c r="L1910" i="1"/>
  <c r="Q1910" i="1" s="1"/>
  <c r="M1910" i="1"/>
  <c r="O1910" i="1"/>
  <c r="P1910" i="1"/>
  <c r="L1911" i="1"/>
  <c r="Q1911" i="1" s="1"/>
  <c r="M1911" i="1"/>
  <c r="O1911" i="1"/>
  <c r="P1911" i="1"/>
  <c r="L1912" i="1"/>
  <c r="Q1912" i="1" s="1"/>
  <c r="M1912" i="1"/>
  <c r="O1912" i="1"/>
  <c r="P1912" i="1"/>
  <c r="L1913" i="1"/>
  <c r="Q1913" i="1" s="1"/>
  <c r="M1913" i="1"/>
  <c r="O1913" i="1"/>
  <c r="P1913" i="1"/>
  <c r="L1914" i="1"/>
  <c r="Q1914" i="1" s="1"/>
  <c r="M1914" i="1"/>
  <c r="O1914" i="1"/>
  <c r="P1914" i="1"/>
  <c r="L1915" i="1"/>
  <c r="Q1915" i="1" s="1"/>
  <c r="M1915" i="1"/>
  <c r="O1915" i="1"/>
  <c r="P1915" i="1"/>
  <c r="L1916" i="1"/>
  <c r="Q1916" i="1" s="1"/>
  <c r="M1916" i="1"/>
  <c r="O1916" i="1"/>
  <c r="P1916" i="1"/>
  <c r="L1917" i="1"/>
  <c r="Q1917" i="1" s="1"/>
  <c r="M1917" i="1"/>
  <c r="O1917" i="1"/>
  <c r="P1917" i="1"/>
  <c r="L1918" i="1"/>
  <c r="Q1918" i="1" s="1"/>
  <c r="M1918" i="1"/>
  <c r="O1918" i="1"/>
  <c r="P1918" i="1"/>
  <c r="L1919" i="1"/>
  <c r="Q1919" i="1" s="1"/>
  <c r="M1919" i="1"/>
  <c r="O1919" i="1"/>
  <c r="P1919" i="1"/>
  <c r="L1920" i="1"/>
  <c r="Q1920" i="1" s="1"/>
  <c r="M1920" i="1"/>
  <c r="O1920" i="1"/>
  <c r="P1920" i="1"/>
  <c r="L1921" i="1"/>
  <c r="Q1921" i="1" s="1"/>
  <c r="M1921" i="1"/>
  <c r="O1921" i="1"/>
  <c r="P1921" i="1"/>
  <c r="L1922" i="1"/>
  <c r="Q1922" i="1" s="1"/>
  <c r="M1922" i="1"/>
  <c r="O1922" i="1"/>
  <c r="P1922" i="1"/>
  <c r="L1923" i="1"/>
  <c r="Q1923" i="1" s="1"/>
  <c r="M1923" i="1"/>
  <c r="O1923" i="1"/>
  <c r="P1923" i="1"/>
  <c r="L1924" i="1"/>
  <c r="Q1924" i="1" s="1"/>
  <c r="M1924" i="1"/>
  <c r="O1924" i="1"/>
  <c r="P1924" i="1"/>
  <c r="L1925" i="1"/>
  <c r="Q1925" i="1" s="1"/>
  <c r="M1925" i="1"/>
  <c r="O1925" i="1"/>
  <c r="P1925" i="1"/>
  <c r="L1926" i="1"/>
  <c r="Q1926" i="1" s="1"/>
  <c r="M1926" i="1"/>
  <c r="O1926" i="1"/>
  <c r="P1926" i="1"/>
  <c r="L1927" i="1"/>
  <c r="Q1927" i="1" s="1"/>
  <c r="M1927" i="1"/>
  <c r="O1927" i="1"/>
  <c r="P1927" i="1"/>
  <c r="L1928" i="1"/>
  <c r="Q1928" i="1" s="1"/>
  <c r="M1928" i="1"/>
  <c r="O1928" i="1"/>
  <c r="P1928" i="1"/>
  <c r="L1929" i="1"/>
  <c r="Q1929" i="1" s="1"/>
  <c r="M1929" i="1"/>
  <c r="O1929" i="1"/>
  <c r="P1929" i="1"/>
  <c r="L1930" i="1"/>
  <c r="Q1930" i="1" s="1"/>
  <c r="M1930" i="1"/>
  <c r="O1930" i="1"/>
  <c r="P1930" i="1"/>
  <c r="L1931" i="1"/>
  <c r="Q1931" i="1" s="1"/>
  <c r="M1931" i="1"/>
  <c r="O1931" i="1"/>
  <c r="P1931" i="1"/>
  <c r="L1932" i="1"/>
  <c r="Q1932" i="1" s="1"/>
  <c r="M1932" i="1"/>
  <c r="O1932" i="1"/>
  <c r="P1932" i="1"/>
  <c r="L1933" i="1"/>
  <c r="Q1933" i="1" s="1"/>
  <c r="M1933" i="1"/>
  <c r="O1933" i="1"/>
  <c r="P1933" i="1"/>
  <c r="L1934" i="1"/>
  <c r="Q1934" i="1" s="1"/>
  <c r="M1934" i="1"/>
  <c r="O1934" i="1"/>
  <c r="P1934" i="1"/>
  <c r="L1935" i="1"/>
  <c r="Q1935" i="1" s="1"/>
  <c r="M1935" i="1"/>
  <c r="O1935" i="1"/>
  <c r="P1935" i="1"/>
  <c r="L1936" i="1"/>
  <c r="Q1936" i="1" s="1"/>
  <c r="M1936" i="1"/>
  <c r="O1936" i="1"/>
  <c r="P1936" i="1"/>
  <c r="L1937" i="1"/>
  <c r="Q1937" i="1" s="1"/>
  <c r="M1937" i="1"/>
  <c r="O1937" i="1"/>
  <c r="P1937" i="1"/>
  <c r="L1938" i="1"/>
  <c r="Q1938" i="1" s="1"/>
  <c r="M1938" i="1"/>
  <c r="O1938" i="1"/>
  <c r="P1938" i="1"/>
  <c r="L1939" i="1"/>
  <c r="Q1939" i="1" s="1"/>
  <c r="M1939" i="1"/>
  <c r="O1939" i="1"/>
  <c r="P1939" i="1"/>
  <c r="L1940" i="1"/>
  <c r="Q1940" i="1" s="1"/>
  <c r="M1940" i="1"/>
  <c r="O1940" i="1"/>
  <c r="P1940" i="1"/>
  <c r="L1941" i="1"/>
  <c r="Q1941" i="1" s="1"/>
  <c r="M1941" i="1"/>
  <c r="O1941" i="1"/>
  <c r="P1941" i="1"/>
  <c r="L1942" i="1"/>
  <c r="Q1942" i="1" s="1"/>
  <c r="M1942" i="1"/>
  <c r="O1942" i="1"/>
  <c r="P1942" i="1"/>
  <c r="L1943" i="1"/>
  <c r="Q1943" i="1" s="1"/>
  <c r="M1943" i="1"/>
  <c r="O1943" i="1"/>
  <c r="P1943" i="1"/>
  <c r="L1944" i="1"/>
  <c r="Q1944" i="1" s="1"/>
  <c r="M1944" i="1"/>
  <c r="O1944" i="1"/>
  <c r="P1944" i="1"/>
  <c r="L1945" i="1"/>
  <c r="Q1945" i="1" s="1"/>
  <c r="M1945" i="1"/>
  <c r="O1945" i="1"/>
  <c r="P1945" i="1"/>
  <c r="L1946" i="1"/>
  <c r="Q1946" i="1" s="1"/>
  <c r="M1946" i="1"/>
  <c r="O1946" i="1"/>
  <c r="P1946" i="1"/>
  <c r="L1947" i="1"/>
  <c r="Q1947" i="1" s="1"/>
  <c r="M1947" i="1"/>
  <c r="O1947" i="1"/>
  <c r="P1947" i="1"/>
  <c r="L1948" i="1"/>
  <c r="Q1948" i="1" s="1"/>
  <c r="M1948" i="1"/>
  <c r="O1948" i="1"/>
  <c r="P1948" i="1"/>
  <c r="L1949" i="1"/>
  <c r="Q1949" i="1" s="1"/>
  <c r="M1949" i="1"/>
  <c r="O1949" i="1"/>
  <c r="P1949" i="1"/>
  <c r="L1950" i="1"/>
  <c r="Q1950" i="1" s="1"/>
  <c r="M1950" i="1"/>
  <c r="O1950" i="1"/>
  <c r="P1950" i="1"/>
  <c r="L1951" i="1"/>
  <c r="Q1951" i="1" s="1"/>
  <c r="M1951" i="1"/>
  <c r="O1951" i="1"/>
  <c r="P1951" i="1"/>
  <c r="L1952" i="1"/>
  <c r="Q1952" i="1" s="1"/>
  <c r="M1952" i="1"/>
  <c r="O1952" i="1"/>
  <c r="P1952" i="1"/>
  <c r="L1953" i="1"/>
  <c r="Q1953" i="1" s="1"/>
  <c r="M1953" i="1"/>
  <c r="O1953" i="1"/>
  <c r="P1953" i="1"/>
  <c r="L1954" i="1"/>
  <c r="Q1954" i="1" s="1"/>
  <c r="M1954" i="1"/>
  <c r="O1954" i="1"/>
  <c r="P1954" i="1"/>
  <c r="L1955" i="1"/>
  <c r="Q1955" i="1" s="1"/>
  <c r="M1955" i="1"/>
  <c r="O1955" i="1"/>
  <c r="P1955" i="1"/>
  <c r="L1956" i="1"/>
  <c r="Q1956" i="1" s="1"/>
  <c r="M1956" i="1"/>
  <c r="O1956" i="1"/>
  <c r="P1956" i="1"/>
  <c r="L1957" i="1"/>
  <c r="Q1957" i="1" s="1"/>
  <c r="M1957" i="1"/>
  <c r="O1957" i="1"/>
  <c r="P1957" i="1"/>
  <c r="L1958" i="1"/>
  <c r="Q1958" i="1" s="1"/>
  <c r="M1958" i="1"/>
  <c r="O1958" i="1"/>
  <c r="P1958" i="1"/>
  <c r="L1959" i="1"/>
  <c r="Q1959" i="1" s="1"/>
  <c r="M1959" i="1"/>
  <c r="O1959" i="1"/>
  <c r="P1959" i="1"/>
  <c r="L1960" i="1"/>
  <c r="Q1960" i="1" s="1"/>
  <c r="M1960" i="1"/>
  <c r="O1960" i="1"/>
  <c r="P1960" i="1"/>
  <c r="L1961" i="1"/>
  <c r="Q1961" i="1" s="1"/>
  <c r="M1961" i="1"/>
  <c r="O1961" i="1"/>
  <c r="P1961" i="1"/>
  <c r="L1962" i="1"/>
  <c r="Q1962" i="1" s="1"/>
  <c r="M1962" i="1"/>
  <c r="O1962" i="1"/>
  <c r="P1962" i="1"/>
  <c r="L1963" i="1"/>
  <c r="Q1963" i="1" s="1"/>
  <c r="M1963" i="1"/>
  <c r="O1963" i="1"/>
  <c r="P1963" i="1"/>
  <c r="L1964" i="1"/>
  <c r="Q1964" i="1" s="1"/>
  <c r="M1964" i="1"/>
  <c r="O1964" i="1"/>
  <c r="P1964" i="1"/>
  <c r="L1965" i="1"/>
  <c r="Q1965" i="1" s="1"/>
  <c r="M1965" i="1"/>
  <c r="O1965" i="1"/>
  <c r="P1965" i="1"/>
  <c r="L1966" i="1"/>
  <c r="Q1966" i="1" s="1"/>
  <c r="M1966" i="1"/>
  <c r="O1966" i="1"/>
  <c r="P1966" i="1"/>
  <c r="L1967" i="1"/>
  <c r="Q1967" i="1" s="1"/>
  <c r="M1967" i="1"/>
  <c r="O1967" i="1"/>
  <c r="P1967" i="1"/>
  <c r="L1968" i="1"/>
  <c r="Q1968" i="1" s="1"/>
  <c r="M1968" i="1"/>
  <c r="O1968" i="1"/>
  <c r="P1968" i="1"/>
  <c r="L1969" i="1"/>
  <c r="Q1969" i="1" s="1"/>
  <c r="M1969" i="1"/>
  <c r="O1969" i="1"/>
  <c r="P1969" i="1"/>
  <c r="L1970" i="1"/>
  <c r="Q1970" i="1" s="1"/>
  <c r="M1970" i="1"/>
  <c r="O1970" i="1"/>
  <c r="P1970" i="1"/>
  <c r="L1971" i="1"/>
  <c r="Q1971" i="1" s="1"/>
  <c r="M1971" i="1"/>
  <c r="O1971" i="1"/>
  <c r="P1971" i="1"/>
  <c r="L1972" i="1"/>
  <c r="Q1972" i="1" s="1"/>
  <c r="M1972" i="1"/>
  <c r="O1972" i="1"/>
  <c r="P1972" i="1"/>
  <c r="L1973" i="1"/>
  <c r="Q1973" i="1" s="1"/>
  <c r="M1973" i="1"/>
  <c r="O1973" i="1"/>
  <c r="P1973" i="1"/>
  <c r="L1974" i="1"/>
  <c r="Q1974" i="1" s="1"/>
  <c r="M1974" i="1"/>
  <c r="O1974" i="1"/>
  <c r="P1974" i="1"/>
  <c r="L1975" i="1"/>
  <c r="Q1975" i="1" s="1"/>
  <c r="M1975" i="1"/>
  <c r="O1975" i="1"/>
  <c r="P1975" i="1"/>
  <c r="L1976" i="1"/>
  <c r="Q1976" i="1" s="1"/>
  <c r="M1976" i="1"/>
  <c r="O1976" i="1"/>
  <c r="P1976" i="1"/>
  <c r="L1977" i="1"/>
  <c r="Q1977" i="1" s="1"/>
  <c r="M1977" i="1"/>
  <c r="O1977" i="1"/>
  <c r="P1977" i="1"/>
  <c r="L1978" i="1"/>
  <c r="Q1978" i="1" s="1"/>
  <c r="M1978" i="1"/>
  <c r="O1978" i="1"/>
  <c r="P1978" i="1"/>
  <c r="L1979" i="1"/>
  <c r="Q1979" i="1" s="1"/>
  <c r="M1979" i="1"/>
  <c r="O1979" i="1"/>
  <c r="P1979" i="1"/>
  <c r="L1980" i="1"/>
  <c r="Q1980" i="1" s="1"/>
  <c r="M1980" i="1"/>
  <c r="O1980" i="1"/>
  <c r="P1980" i="1"/>
  <c r="L1981" i="1"/>
  <c r="Q1981" i="1" s="1"/>
  <c r="M1981" i="1"/>
  <c r="O1981" i="1"/>
  <c r="P1981" i="1"/>
  <c r="L1982" i="1"/>
  <c r="Q1982" i="1" s="1"/>
  <c r="M1982" i="1"/>
  <c r="O1982" i="1"/>
  <c r="P1982" i="1"/>
  <c r="L1983" i="1"/>
  <c r="Q1983" i="1" s="1"/>
  <c r="M1983" i="1"/>
  <c r="O1983" i="1"/>
  <c r="P1983" i="1"/>
  <c r="L1984" i="1"/>
  <c r="Q1984" i="1" s="1"/>
  <c r="M1984" i="1"/>
  <c r="O1984" i="1"/>
  <c r="P1984" i="1"/>
  <c r="L1985" i="1"/>
  <c r="Q1985" i="1" s="1"/>
  <c r="M1985" i="1"/>
  <c r="O1985" i="1"/>
  <c r="P1985" i="1"/>
  <c r="L1986" i="1"/>
  <c r="Q1986" i="1" s="1"/>
  <c r="M1986" i="1"/>
  <c r="O1986" i="1"/>
  <c r="P1986" i="1"/>
  <c r="L1987" i="1"/>
  <c r="Q1987" i="1" s="1"/>
  <c r="M1987" i="1"/>
  <c r="O1987" i="1"/>
  <c r="P1987" i="1"/>
  <c r="L1988" i="1"/>
  <c r="Q1988" i="1" s="1"/>
  <c r="M1988" i="1"/>
  <c r="O1988" i="1"/>
  <c r="P1988" i="1"/>
  <c r="L1989" i="1"/>
  <c r="Q1989" i="1" s="1"/>
  <c r="M1989" i="1"/>
  <c r="O1989" i="1"/>
  <c r="P1989" i="1"/>
  <c r="L1990" i="1"/>
  <c r="Q1990" i="1" s="1"/>
  <c r="M1990" i="1"/>
  <c r="O1990" i="1"/>
  <c r="P1990" i="1"/>
  <c r="L1991" i="1"/>
  <c r="Q1991" i="1" s="1"/>
  <c r="M1991" i="1"/>
  <c r="O1991" i="1"/>
  <c r="P1991" i="1"/>
  <c r="L1992" i="1"/>
  <c r="Q1992" i="1" s="1"/>
  <c r="M1992" i="1"/>
  <c r="O1992" i="1"/>
  <c r="P1992" i="1"/>
  <c r="L1993" i="1"/>
  <c r="Q1993" i="1" s="1"/>
  <c r="M1993" i="1"/>
  <c r="O1993" i="1"/>
  <c r="P1993" i="1"/>
  <c r="L1994" i="1"/>
  <c r="Q1994" i="1" s="1"/>
  <c r="M1994" i="1"/>
  <c r="O1994" i="1"/>
  <c r="P1994" i="1"/>
  <c r="L1995" i="1"/>
  <c r="Q1995" i="1" s="1"/>
  <c r="M1995" i="1"/>
  <c r="O1995" i="1"/>
  <c r="P1995" i="1"/>
  <c r="L1996" i="1"/>
  <c r="Q1996" i="1" s="1"/>
  <c r="M1996" i="1"/>
  <c r="O1996" i="1"/>
  <c r="P1996" i="1"/>
  <c r="L1997" i="1"/>
  <c r="Q1997" i="1" s="1"/>
  <c r="M1997" i="1"/>
  <c r="O1997" i="1"/>
  <c r="P1997" i="1"/>
  <c r="L1998" i="1"/>
  <c r="Q1998" i="1" s="1"/>
  <c r="M1998" i="1"/>
  <c r="O1998" i="1"/>
  <c r="P1998" i="1"/>
  <c r="L1999" i="1"/>
  <c r="Q1999" i="1" s="1"/>
  <c r="M1999" i="1"/>
  <c r="O1999" i="1"/>
  <c r="P1999" i="1"/>
  <c r="L2000" i="1"/>
  <c r="Q2000" i="1" s="1"/>
  <c r="M2000" i="1"/>
  <c r="O2000" i="1"/>
  <c r="P2000" i="1"/>
  <c r="L2001" i="1"/>
  <c r="Q2001" i="1" s="1"/>
  <c r="M2001" i="1"/>
  <c r="O2001" i="1"/>
  <c r="P2001" i="1"/>
  <c r="L2002" i="1"/>
  <c r="Q2002" i="1" s="1"/>
  <c r="M2002" i="1"/>
  <c r="O2002" i="1"/>
  <c r="P2002" i="1"/>
  <c r="L2003" i="1"/>
  <c r="Q2003" i="1" s="1"/>
  <c r="M2003" i="1"/>
  <c r="O2003" i="1"/>
  <c r="P2003" i="1"/>
  <c r="L2004" i="1"/>
  <c r="Q2004" i="1" s="1"/>
  <c r="M2004" i="1"/>
  <c r="O2004" i="1"/>
  <c r="P2004" i="1"/>
  <c r="L2005" i="1"/>
  <c r="Q2005" i="1" s="1"/>
  <c r="M2005" i="1"/>
  <c r="O2005" i="1"/>
  <c r="P2005" i="1"/>
  <c r="L2006" i="1"/>
  <c r="Q2006" i="1" s="1"/>
  <c r="M2006" i="1"/>
  <c r="O2006" i="1"/>
  <c r="P2006" i="1"/>
  <c r="L2007" i="1"/>
  <c r="Q2007" i="1" s="1"/>
  <c r="M2007" i="1"/>
  <c r="O2007" i="1"/>
  <c r="P2007" i="1"/>
  <c r="L2008" i="1"/>
  <c r="Q2008" i="1" s="1"/>
  <c r="M2008" i="1"/>
  <c r="O2008" i="1"/>
  <c r="P2008" i="1"/>
  <c r="L2009" i="1"/>
  <c r="Q2009" i="1" s="1"/>
  <c r="M2009" i="1"/>
  <c r="O2009" i="1"/>
  <c r="P2009" i="1"/>
  <c r="L2010" i="1"/>
  <c r="Q2010" i="1" s="1"/>
  <c r="M2010" i="1"/>
  <c r="O2010" i="1"/>
  <c r="P2010" i="1"/>
  <c r="L2011" i="1"/>
  <c r="Q2011" i="1" s="1"/>
  <c r="M2011" i="1"/>
  <c r="O2011" i="1"/>
  <c r="P2011" i="1"/>
  <c r="L2012" i="1"/>
  <c r="Q2012" i="1" s="1"/>
  <c r="M2012" i="1"/>
  <c r="O2012" i="1"/>
  <c r="P2012" i="1"/>
  <c r="L2013" i="1"/>
  <c r="Q2013" i="1" s="1"/>
  <c r="M2013" i="1"/>
  <c r="O2013" i="1"/>
  <c r="P2013" i="1"/>
  <c r="L2014" i="1"/>
  <c r="Q2014" i="1" s="1"/>
  <c r="M2014" i="1"/>
  <c r="O2014" i="1"/>
  <c r="P2014" i="1"/>
  <c r="L2015" i="1"/>
  <c r="Q2015" i="1" s="1"/>
  <c r="M2015" i="1"/>
  <c r="O2015" i="1"/>
  <c r="P2015" i="1"/>
  <c r="L2016" i="1"/>
  <c r="Q2016" i="1" s="1"/>
  <c r="M2016" i="1"/>
  <c r="O2016" i="1"/>
  <c r="P2016" i="1"/>
  <c r="L2017" i="1"/>
  <c r="Q2017" i="1" s="1"/>
  <c r="M2017" i="1"/>
  <c r="O2017" i="1"/>
  <c r="P2017" i="1"/>
  <c r="L2018" i="1"/>
  <c r="Q2018" i="1" s="1"/>
  <c r="M2018" i="1"/>
  <c r="O2018" i="1"/>
  <c r="P2018" i="1"/>
  <c r="L2019" i="1"/>
  <c r="Q2019" i="1" s="1"/>
  <c r="M2019" i="1"/>
  <c r="O2019" i="1"/>
  <c r="P2019" i="1"/>
  <c r="L2020" i="1"/>
  <c r="Q2020" i="1" s="1"/>
  <c r="M2020" i="1"/>
  <c r="O2020" i="1"/>
  <c r="P2020" i="1"/>
  <c r="L2021" i="1"/>
  <c r="Q2021" i="1" s="1"/>
  <c r="M2021" i="1"/>
  <c r="O2021" i="1"/>
  <c r="P2021" i="1"/>
  <c r="L2022" i="1"/>
  <c r="Q2022" i="1" s="1"/>
  <c r="M2022" i="1"/>
  <c r="O2022" i="1"/>
  <c r="P2022" i="1"/>
  <c r="L2023" i="1"/>
  <c r="Q2023" i="1" s="1"/>
  <c r="M2023" i="1"/>
  <c r="O2023" i="1"/>
  <c r="P2023" i="1"/>
  <c r="L2024" i="1"/>
  <c r="Q2024" i="1" s="1"/>
  <c r="M2024" i="1"/>
  <c r="O2024" i="1"/>
  <c r="P2024" i="1"/>
  <c r="L2025" i="1"/>
  <c r="Q2025" i="1" s="1"/>
  <c r="M2025" i="1"/>
  <c r="O2025" i="1"/>
  <c r="P2025" i="1"/>
  <c r="L2026" i="1"/>
  <c r="Q2026" i="1" s="1"/>
  <c r="M2026" i="1"/>
  <c r="O2026" i="1"/>
  <c r="P2026" i="1"/>
  <c r="L2027" i="1"/>
  <c r="Q2027" i="1" s="1"/>
  <c r="M2027" i="1"/>
  <c r="O2027" i="1"/>
  <c r="P2027" i="1"/>
  <c r="L2028" i="1"/>
  <c r="Q2028" i="1" s="1"/>
  <c r="M2028" i="1"/>
  <c r="O2028" i="1"/>
  <c r="P2028" i="1"/>
  <c r="L2029" i="1"/>
  <c r="Q2029" i="1" s="1"/>
  <c r="M2029" i="1"/>
  <c r="O2029" i="1"/>
  <c r="P2029" i="1"/>
  <c r="L2030" i="1"/>
  <c r="Q2030" i="1" s="1"/>
  <c r="M2030" i="1"/>
  <c r="O2030" i="1"/>
  <c r="P2030" i="1"/>
  <c r="L2031" i="1"/>
  <c r="Q2031" i="1" s="1"/>
  <c r="M2031" i="1"/>
  <c r="O2031" i="1"/>
  <c r="P2031" i="1"/>
  <c r="L2032" i="1"/>
  <c r="Q2032" i="1" s="1"/>
  <c r="M2032" i="1"/>
  <c r="O2032" i="1"/>
  <c r="P2032" i="1"/>
  <c r="L2033" i="1"/>
  <c r="Q2033" i="1" s="1"/>
  <c r="M2033" i="1"/>
  <c r="O2033" i="1"/>
  <c r="P2033" i="1"/>
  <c r="L2034" i="1"/>
  <c r="Q2034" i="1" s="1"/>
  <c r="M2034" i="1"/>
  <c r="O2034" i="1"/>
  <c r="P2034" i="1"/>
  <c r="L2035" i="1"/>
  <c r="Q2035" i="1" s="1"/>
  <c r="M2035" i="1"/>
  <c r="O2035" i="1"/>
  <c r="P2035" i="1"/>
  <c r="L2036" i="1"/>
  <c r="Q2036" i="1" s="1"/>
  <c r="M2036" i="1"/>
  <c r="O2036" i="1"/>
  <c r="P2036" i="1"/>
  <c r="L2037" i="1"/>
  <c r="Q2037" i="1" s="1"/>
  <c r="M2037" i="1"/>
  <c r="O2037" i="1"/>
  <c r="P2037" i="1"/>
  <c r="L2038" i="1"/>
  <c r="Q2038" i="1" s="1"/>
  <c r="M2038" i="1"/>
  <c r="O2038" i="1"/>
  <c r="P2038" i="1"/>
  <c r="L2039" i="1"/>
  <c r="Q2039" i="1" s="1"/>
  <c r="M2039" i="1"/>
  <c r="O2039" i="1"/>
  <c r="P2039" i="1"/>
  <c r="L2040" i="1"/>
  <c r="Q2040" i="1" s="1"/>
  <c r="M2040" i="1"/>
  <c r="O2040" i="1"/>
  <c r="P2040" i="1"/>
  <c r="L2041" i="1"/>
  <c r="Q2041" i="1" s="1"/>
  <c r="M2041" i="1"/>
  <c r="O2041" i="1"/>
  <c r="P2041" i="1"/>
  <c r="L2042" i="1"/>
  <c r="Q2042" i="1" s="1"/>
  <c r="M2042" i="1"/>
  <c r="O2042" i="1"/>
  <c r="P2042" i="1"/>
  <c r="L2043" i="1"/>
  <c r="Q2043" i="1" s="1"/>
  <c r="M2043" i="1"/>
  <c r="O2043" i="1"/>
  <c r="P2043" i="1"/>
  <c r="L2044" i="1"/>
  <c r="Q2044" i="1" s="1"/>
  <c r="M2044" i="1"/>
  <c r="O2044" i="1"/>
  <c r="P2044" i="1"/>
  <c r="L2045" i="1"/>
  <c r="Q2045" i="1" s="1"/>
  <c r="M2045" i="1"/>
  <c r="O2045" i="1"/>
  <c r="P2045" i="1"/>
  <c r="L2046" i="1"/>
  <c r="Q2046" i="1" s="1"/>
  <c r="M2046" i="1"/>
  <c r="O2046" i="1"/>
  <c r="P2046" i="1"/>
  <c r="L2047" i="1"/>
  <c r="Q2047" i="1" s="1"/>
  <c r="M2047" i="1"/>
  <c r="O2047" i="1"/>
  <c r="P2047" i="1"/>
  <c r="L2048" i="1"/>
  <c r="Q2048" i="1" s="1"/>
  <c r="M2048" i="1"/>
  <c r="O2048" i="1"/>
  <c r="P2048" i="1"/>
  <c r="L2049" i="1"/>
  <c r="Q2049" i="1" s="1"/>
  <c r="M2049" i="1"/>
  <c r="O2049" i="1"/>
  <c r="P2049" i="1"/>
  <c r="L2050" i="1"/>
  <c r="Q2050" i="1" s="1"/>
  <c r="M2050" i="1"/>
  <c r="O2050" i="1"/>
  <c r="P2050" i="1"/>
  <c r="L2051" i="1"/>
  <c r="Q2051" i="1" s="1"/>
  <c r="M2051" i="1"/>
  <c r="O2051" i="1"/>
  <c r="P2051" i="1"/>
  <c r="L2052" i="1"/>
  <c r="Q2052" i="1" s="1"/>
  <c r="M2052" i="1"/>
  <c r="O2052" i="1"/>
  <c r="P2052" i="1"/>
  <c r="L2053" i="1"/>
  <c r="Q2053" i="1" s="1"/>
  <c r="M2053" i="1"/>
  <c r="O2053" i="1"/>
  <c r="P2053" i="1"/>
  <c r="L2054" i="1"/>
  <c r="Q2054" i="1" s="1"/>
  <c r="M2054" i="1"/>
  <c r="O2054" i="1"/>
  <c r="P2054" i="1"/>
  <c r="L2055" i="1"/>
  <c r="Q2055" i="1" s="1"/>
  <c r="M2055" i="1"/>
  <c r="O2055" i="1"/>
  <c r="P2055" i="1"/>
  <c r="L2056" i="1"/>
  <c r="Q2056" i="1" s="1"/>
  <c r="M2056" i="1"/>
  <c r="O2056" i="1"/>
  <c r="P2056" i="1"/>
  <c r="L2057" i="1"/>
  <c r="Q2057" i="1" s="1"/>
  <c r="M2057" i="1"/>
  <c r="O2057" i="1"/>
  <c r="P2057" i="1"/>
  <c r="L2058" i="1"/>
  <c r="Q2058" i="1" s="1"/>
  <c r="M2058" i="1"/>
  <c r="O2058" i="1"/>
  <c r="P2058" i="1"/>
  <c r="L2059" i="1"/>
  <c r="Q2059" i="1" s="1"/>
  <c r="M2059" i="1"/>
  <c r="O2059" i="1"/>
  <c r="P2059" i="1"/>
  <c r="L2060" i="1"/>
  <c r="Q2060" i="1" s="1"/>
  <c r="M2060" i="1"/>
  <c r="O2060" i="1"/>
  <c r="P2060" i="1"/>
  <c r="L2061" i="1"/>
  <c r="Q2061" i="1" s="1"/>
  <c r="M2061" i="1"/>
  <c r="O2061" i="1"/>
  <c r="P2061" i="1"/>
  <c r="L2062" i="1"/>
  <c r="Q2062" i="1" s="1"/>
  <c r="M2062" i="1"/>
  <c r="O2062" i="1"/>
  <c r="P2062" i="1"/>
  <c r="L2063" i="1"/>
  <c r="Q2063" i="1" s="1"/>
  <c r="M2063" i="1"/>
  <c r="O2063" i="1"/>
  <c r="P2063" i="1"/>
  <c r="L2064" i="1"/>
  <c r="Q2064" i="1" s="1"/>
  <c r="M2064" i="1"/>
  <c r="O2064" i="1"/>
  <c r="P2064" i="1"/>
  <c r="L2065" i="1"/>
  <c r="Q2065" i="1" s="1"/>
  <c r="M2065" i="1"/>
  <c r="O2065" i="1"/>
  <c r="P2065" i="1"/>
  <c r="L2066" i="1"/>
  <c r="Q2066" i="1" s="1"/>
  <c r="M2066" i="1"/>
  <c r="O2066" i="1"/>
  <c r="P2066" i="1"/>
  <c r="L2067" i="1"/>
  <c r="Q2067" i="1" s="1"/>
  <c r="M2067" i="1"/>
  <c r="O2067" i="1"/>
  <c r="P2067" i="1"/>
  <c r="L2068" i="1"/>
  <c r="Q2068" i="1" s="1"/>
  <c r="M2068" i="1"/>
  <c r="O2068" i="1"/>
  <c r="P2068" i="1"/>
  <c r="L2069" i="1"/>
  <c r="Q2069" i="1" s="1"/>
  <c r="M2069" i="1"/>
  <c r="O2069" i="1"/>
  <c r="P2069" i="1"/>
  <c r="L2070" i="1"/>
  <c r="Q2070" i="1" s="1"/>
  <c r="M2070" i="1"/>
  <c r="O2070" i="1"/>
  <c r="P2070" i="1"/>
  <c r="L2071" i="1"/>
  <c r="Q2071" i="1" s="1"/>
  <c r="M2071" i="1"/>
  <c r="O2071" i="1"/>
  <c r="P2071" i="1"/>
  <c r="L2072" i="1"/>
  <c r="Q2072" i="1" s="1"/>
  <c r="M2072" i="1"/>
  <c r="O2072" i="1"/>
  <c r="P2072" i="1"/>
  <c r="L2073" i="1"/>
  <c r="Q2073" i="1" s="1"/>
  <c r="M2073" i="1"/>
  <c r="O2073" i="1"/>
  <c r="P2073" i="1"/>
  <c r="L2074" i="1"/>
  <c r="Q2074" i="1" s="1"/>
  <c r="M2074" i="1"/>
  <c r="O2074" i="1"/>
  <c r="P2074" i="1"/>
  <c r="L2075" i="1"/>
  <c r="Q2075" i="1" s="1"/>
  <c r="M2075" i="1"/>
  <c r="O2075" i="1"/>
  <c r="P2075" i="1"/>
  <c r="L2076" i="1"/>
  <c r="Q2076" i="1" s="1"/>
  <c r="M2076" i="1"/>
  <c r="O2076" i="1"/>
  <c r="P2076" i="1"/>
  <c r="L2077" i="1"/>
  <c r="Q2077" i="1" s="1"/>
  <c r="M2077" i="1"/>
  <c r="O2077" i="1"/>
  <c r="P2077" i="1"/>
  <c r="L2078" i="1"/>
  <c r="Q2078" i="1" s="1"/>
  <c r="M2078" i="1"/>
  <c r="O2078" i="1"/>
  <c r="P2078" i="1"/>
  <c r="L2079" i="1"/>
  <c r="Q2079" i="1" s="1"/>
  <c r="M2079" i="1"/>
  <c r="O2079" i="1"/>
  <c r="P2079" i="1"/>
  <c r="L2080" i="1"/>
  <c r="Q2080" i="1" s="1"/>
  <c r="M2080" i="1"/>
  <c r="O2080" i="1"/>
  <c r="P2080" i="1"/>
  <c r="L2081" i="1"/>
  <c r="Q2081" i="1" s="1"/>
  <c r="M2081" i="1"/>
  <c r="O2081" i="1"/>
  <c r="P2081" i="1"/>
  <c r="L2082" i="1"/>
  <c r="Q2082" i="1" s="1"/>
  <c r="M2082" i="1"/>
  <c r="O2082" i="1"/>
  <c r="P2082" i="1"/>
  <c r="L2083" i="1"/>
  <c r="Q2083" i="1" s="1"/>
  <c r="M2083" i="1"/>
  <c r="O2083" i="1"/>
  <c r="P2083" i="1"/>
  <c r="L2084" i="1"/>
  <c r="Q2084" i="1" s="1"/>
  <c r="M2084" i="1"/>
  <c r="O2084" i="1"/>
  <c r="P2084" i="1"/>
  <c r="L2085" i="1"/>
  <c r="Q2085" i="1" s="1"/>
  <c r="M2085" i="1"/>
  <c r="O2085" i="1"/>
  <c r="P2085" i="1"/>
  <c r="L2086" i="1"/>
  <c r="Q2086" i="1" s="1"/>
  <c r="M2086" i="1"/>
  <c r="O2086" i="1"/>
  <c r="P2086" i="1"/>
  <c r="L2087" i="1"/>
  <c r="Q2087" i="1" s="1"/>
  <c r="M2087" i="1"/>
  <c r="O2087" i="1"/>
  <c r="P2087" i="1"/>
  <c r="L2088" i="1"/>
  <c r="Q2088" i="1" s="1"/>
  <c r="M2088" i="1"/>
  <c r="O2088" i="1"/>
  <c r="P2088" i="1"/>
  <c r="L2089" i="1"/>
  <c r="Q2089" i="1" s="1"/>
  <c r="M2089" i="1"/>
  <c r="O2089" i="1"/>
  <c r="P2089" i="1"/>
  <c r="L2090" i="1"/>
  <c r="Q2090" i="1" s="1"/>
  <c r="M2090" i="1"/>
  <c r="O2090" i="1"/>
  <c r="P2090" i="1"/>
  <c r="L2091" i="1"/>
  <c r="Q2091" i="1" s="1"/>
  <c r="M2091" i="1"/>
  <c r="O2091" i="1"/>
  <c r="P2091" i="1"/>
  <c r="L2092" i="1"/>
  <c r="Q2092" i="1" s="1"/>
  <c r="M2092" i="1"/>
  <c r="O2092" i="1"/>
  <c r="P2092" i="1"/>
  <c r="L2093" i="1"/>
  <c r="Q2093" i="1" s="1"/>
  <c r="M2093" i="1"/>
  <c r="O2093" i="1"/>
  <c r="P2093" i="1"/>
  <c r="L2094" i="1"/>
  <c r="Q2094" i="1" s="1"/>
  <c r="M2094" i="1"/>
  <c r="O2094" i="1"/>
  <c r="P2094" i="1"/>
  <c r="L2095" i="1"/>
  <c r="Q2095" i="1" s="1"/>
  <c r="M2095" i="1"/>
  <c r="O2095" i="1"/>
  <c r="P2095" i="1"/>
  <c r="L2096" i="1"/>
  <c r="Q2096" i="1" s="1"/>
  <c r="M2096" i="1"/>
  <c r="O2096" i="1"/>
  <c r="P2096" i="1"/>
  <c r="L2097" i="1"/>
  <c r="Q2097" i="1" s="1"/>
  <c r="M2097" i="1"/>
  <c r="O2097" i="1"/>
  <c r="P2097" i="1"/>
  <c r="L2098" i="1"/>
  <c r="Q2098" i="1" s="1"/>
  <c r="M2098" i="1"/>
  <c r="O2098" i="1"/>
  <c r="P2098" i="1"/>
  <c r="L2099" i="1"/>
  <c r="Q2099" i="1" s="1"/>
  <c r="M2099" i="1"/>
  <c r="O2099" i="1"/>
  <c r="P2099" i="1"/>
  <c r="L2100" i="1"/>
  <c r="Q2100" i="1" s="1"/>
  <c r="M2100" i="1"/>
  <c r="O2100" i="1"/>
  <c r="P2100" i="1"/>
  <c r="L2101" i="1"/>
  <c r="Q2101" i="1" s="1"/>
  <c r="M2101" i="1"/>
  <c r="O2101" i="1"/>
  <c r="P2101" i="1"/>
  <c r="L2102" i="1"/>
  <c r="Q2102" i="1" s="1"/>
  <c r="M2102" i="1"/>
  <c r="O2102" i="1"/>
  <c r="P2102" i="1"/>
  <c r="L2103" i="1"/>
  <c r="Q2103" i="1" s="1"/>
  <c r="M2103" i="1"/>
  <c r="O2103" i="1"/>
  <c r="P2103" i="1"/>
  <c r="L2104" i="1"/>
  <c r="Q2104" i="1" s="1"/>
  <c r="M2104" i="1"/>
  <c r="O2104" i="1"/>
  <c r="P2104" i="1"/>
  <c r="L2105" i="1"/>
  <c r="Q2105" i="1" s="1"/>
  <c r="M2105" i="1"/>
  <c r="O2105" i="1"/>
  <c r="P2105" i="1"/>
  <c r="L2106" i="1"/>
  <c r="Q2106" i="1" s="1"/>
  <c r="M2106" i="1"/>
  <c r="O2106" i="1"/>
  <c r="P2106" i="1"/>
  <c r="L2107" i="1"/>
  <c r="Q2107" i="1" s="1"/>
  <c r="M2107" i="1"/>
  <c r="O2107" i="1"/>
  <c r="P2107" i="1"/>
  <c r="L2108" i="1"/>
  <c r="Q2108" i="1" s="1"/>
  <c r="M2108" i="1"/>
  <c r="O2108" i="1"/>
  <c r="P2108" i="1"/>
  <c r="L2109" i="1"/>
  <c r="Q2109" i="1" s="1"/>
  <c r="M2109" i="1"/>
  <c r="O2109" i="1"/>
  <c r="P2109" i="1"/>
  <c r="L2110" i="1"/>
  <c r="Q2110" i="1" s="1"/>
  <c r="M2110" i="1"/>
  <c r="O2110" i="1"/>
  <c r="P2110" i="1"/>
  <c r="L2111" i="1"/>
  <c r="Q2111" i="1" s="1"/>
  <c r="M2111" i="1"/>
  <c r="O2111" i="1"/>
  <c r="P2111" i="1"/>
  <c r="L2112" i="1"/>
  <c r="Q2112" i="1" s="1"/>
  <c r="M2112" i="1"/>
  <c r="O2112" i="1"/>
  <c r="P2112" i="1"/>
  <c r="L2113" i="1"/>
  <c r="Q2113" i="1" s="1"/>
  <c r="M2113" i="1"/>
  <c r="O2113" i="1"/>
  <c r="P2113" i="1"/>
  <c r="L2114" i="1"/>
  <c r="Q2114" i="1" s="1"/>
  <c r="M2114" i="1"/>
  <c r="O2114" i="1"/>
  <c r="P2114" i="1"/>
  <c r="L2115" i="1"/>
  <c r="Q2115" i="1" s="1"/>
  <c r="M2115" i="1"/>
  <c r="O2115" i="1"/>
  <c r="P2115" i="1"/>
  <c r="L2116" i="1"/>
  <c r="Q2116" i="1" s="1"/>
  <c r="M2116" i="1"/>
  <c r="O2116" i="1"/>
  <c r="P2116" i="1"/>
  <c r="L2117" i="1"/>
  <c r="Q2117" i="1" s="1"/>
  <c r="M2117" i="1"/>
  <c r="O2117" i="1"/>
  <c r="P2117" i="1"/>
  <c r="L2118" i="1"/>
  <c r="Q2118" i="1" s="1"/>
  <c r="M2118" i="1"/>
  <c r="O2118" i="1"/>
  <c r="P2118" i="1"/>
  <c r="L2119" i="1"/>
  <c r="Q2119" i="1" s="1"/>
  <c r="M2119" i="1"/>
  <c r="O2119" i="1"/>
  <c r="P2119" i="1"/>
  <c r="L2120" i="1"/>
  <c r="Q2120" i="1" s="1"/>
  <c r="M2120" i="1"/>
  <c r="O2120" i="1"/>
  <c r="P2120" i="1"/>
  <c r="L2121" i="1"/>
  <c r="Q2121" i="1" s="1"/>
  <c r="M2121" i="1"/>
  <c r="O2121" i="1"/>
  <c r="P2121" i="1"/>
  <c r="L2122" i="1"/>
  <c r="Q2122" i="1" s="1"/>
  <c r="M2122" i="1"/>
  <c r="O2122" i="1"/>
  <c r="P2122" i="1"/>
  <c r="L2123" i="1"/>
  <c r="Q2123" i="1" s="1"/>
  <c r="M2123" i="1"/>
  <c r="O2123" i="1"/>
  <c r="P2123" i="1"/>
  <c r="L2124" i="1"/>
  <c r="Q2124" i="1" s="1"/>
  <c r="M2124" i="1"/>
  <c r="O2124" i="1"/>
  <c r="P2124" i="1"/>
  <c r="L2125" i="1"/>
  <c r="Q2125" i="1" s="1"/>
  <c r="M2125" i="1"/>
  <c r="O2125" i="1"/>
  <c r="P2125" i="1"/>
  <c r="L2126" i="1"/>
  <c r="Q2126" i="1" s="1"/>
  <c r="M2126" i="1"/>
  <c r="O2126" i="1"/>
  <c r="P2126" i="1"/>
  <c r="L2127" i="1"/>
  <c r="Q2127" i="1" s="1"/>
  <c r="M2127" i="1"/>
  <c r="O2127" i="1"/>
  <c r="P2127" i="1"/>
  <c r="L2128" i="1"/>
  <c r="Q2128" i="1" s="1"/>
  <c r="M2128" i="1"/>
  <c r="O2128" i="1"/>
  <c r="P2128" i="1"/>
  <c r="L2129" i="1"/>
  <c r="Q2129" i="1" s="1"/>
  <c r="M2129" i="1"/>
  <c r="O2129" i="1"/>
  <c r="P2129" i="1"/>
  <c r="L2130" i="1"/>
  <c r="Q2130" i="1" s="1"/>
  <c r="M2130" i="1"/>
  <c r="O2130" i="1"/>
  <c r="P2130" i="1"/>
  <c r="L2131" i="1"/>
  <c r="Q2131" i="1" s="1"/>
  <c r="M2131" i="1"/>
  <c r="O2131" i="1"/>
  <c r="P2131" i="1"/>
  <c r="L2132" i="1"/>
  <c r="Q2132" i="1" s="1"/>
  <c r="M2132" i="1"/>
  <c r="O2132" i="1"/>
  <c r="P2132" i="1"/>
  <c r="L2133" i="1"/>
  <c r="Q2133" i="1" s="1"/>
  <c r="M2133" i="1"/>
  <c r="O2133" i="1"/>
  <c r="P2133" i="1"/>
  <c r="L2134" i="1"/>
  <c r="Q2134" i="1" s="1"/>
  <c r="M2134" i="1"/>
  <c r="O2134" i="1"/>
  <c r="P2134" i="1"/>
  <c r="L2135" i="1"/>
  <c r="Q2135" i="1" s="1"/>
  <c r="M2135" i="1"/>
  <c r="O2135" i="1"/>
  <c r="P2135" i="1"/>
  <c r="L2136" i="1"/>
  <c r="Q2136" i="1" s="1"/>
  <c r="M2136" i="1"/>
  <c r="O2136" i="1"/>
  <c r="P2136" i="1"/>
  <c r="L2137" i="1"/>
  <c r="Q2137" i="1" s="1"/>
  <c r="M2137" i="1"/>
  <c r="O2137" i="1"/>
  <c r="P2137" i="1"/>
  <c r="L2138" i="1"/>
  <c r="Q2138" i="1" s="1"/>
  <c r="M2138" i="1"/>
  <c r="O2138" i="1"/>
  <c r="P2138" i="1"/>
  <c r="L2139" i="1"/>
  <c r="Q2139" i="1" s="1"/>
  <c r="M2139" i="1"/>
  <c r="O2139" i="1"/>
  <c r="P2139" i="1"/>
  <c r="L2140" i="1"/>
  <c r="Q2140" i="1" s="1"/>
  <c r="M2140" i="1"/>
  <c r="O2140" i="1"/>
  <c r="P2140" i="1"/>
  <c r="L2141" i="1"/>
  <c r="Q2141" i="1" s="1"/>
  <c r="M2141" i="1"/>
  <c r="O2141" i="1"/>
  <c r="P2141" i="1"/>
  <c r="L2142" i="1"/>
  <c r="Q2142" i="1" s="1"/>
  <c r="M2142" i="1"/>
  <c r="O2142" i="1"/>
  <c r="P2142" i="1"/>
  <c r="L2143" i="1"/>
  <c r="Q2143" i="1" s="1"/>
  <c r="M2143" i="1"/>
  <c r="O2143" i="1"/>
  <c r="P2143" i="1"/>
  <c r="O4" i="1"/>
  <c r="P4" i="1"/>
  <c r="M4" i="1"/>
  <c r="L4" i="1"/>
  <c r="Q1360" i="1" l="1"/>
  <c r="Q1357" i="1"/>
  <c r="Q1334" i="1"/>
  <c r="Q1328" i="1"/>
  <c r="Q1313" i="1"/>
  <c r="Q1302" i="1"/>
  <c r="Q1296" i="1"/>
  <c r="Q1291" i="1"/>
  <c r="Q917" i="1"/>
  <c r="Q1282" i="1"/>
  <c r="Q38" i="1"/>
  <c r="Q1273" i="1"/>
  <c r="Q1263" i="1"/>
  <c r="Q87" i="1"/>
  <c r="Q1258" i="1"/>
  <c r="Q1252" i="1"/>
  <c r="Q282" i="1"/>
  <c r="Q1235" i="1"/>
  <c r="Q1232" i="1"/>
  <c r="Q354" i="1"/>
  <c r="Q1215" i="1"/>
  <c r="Q1201" i="1"/>
  <c r="Q117" i="1"/>
  <c r="Q1193" i="1"/>
  <c r="Q1187" i="1"/>
  <c r="Q1184" i="1"/>
  <c r="Q1172" i="1"/>
  <c r="Q1170" i="1"/>
  <c r="Q1100" i="1"/>
  <c r="Q1154" i="1"/>
  <c r="Q9" i="1"/>
  <c r="Q1099" i="1"/>
  <c r="Q213" i="1"/>
  <c r="Q1135" i="1"/>
  <c r="Q894" i="1"/>
  <c r="Q1095" i="1"/>
  <c r="Q1093" i="1"/>
  <c r="Q1079" i="1"/>
  <c r="Q1076" i="1"/>
  <c r="Q1067" i="1"/>
  <c r="Q1053" i="1"/>
  <c r="Q311" i="1"/>
  <c r="Q1101" i="1"/>
  <c r="Q1042" i="1"/>
  <c r="Q1036" i="1"/>
  <c r="Q1028" i="1"/>
  <c r="Q1025" i="1"/>
  <c r="Q1017" i="1"/>
  <c r="Q1013" i="1"/>
  <c r="Q751" i="1"/>
  <c r="Q995" i="1"/>
  <c r="Q994" i="1"/>
  <c r="Q985" i="1"/>
  <c r="Q569" i="1"/>
  <c r="Q981" i="1"/>
  <c r="Q579" i="1"/>
  <c r="Q278" i="1"/>
  <c r="Q759" i="1"/>
  <c r="Q599" i="1"/>
  <c r="Q960" i="1"/>
  <c r="Q958" i="1"/>
  <c r="Q537" i="1"/>
  <c r="Q126" i="1"/>
  <c r="Q309" i="1"/>
  <c r="Q940" i="1"/>
  <c r="Q68" i="1"/>
  <c r="Q568" i="1"/>
  <c r="Q937" i="1"/>
  <c r="Q934" i="1"/>
  <c r="Q930" i="1"/>
  <c r="Q926" i="1"/>
  <c r="Q364" i="1"/>
  <c r="Q923" i="1"/>
  <c r="Q1359" i="1"/>
  <c r="Q916" i="1"/>
  <c r="Q914" i="1"/>
  <c r="Q108" i="1"/>
  <c r="Q509" i="1"/>
  <c r="Q903" i="1"/>
  <c r="Q901" i="1"/>
  <c r="Q6" i="1"/>
  <c r="Q110" i="1"/>
  <c r="Q729" i="1"/>
  <c r="Q633" i="1"/>
  <c r="Q111" i="1"/>
  <c r="Q884" i="1"/>
  <c r="Q730" i="1"/>
  <c r="Q882" i="1"/>
  <c r="Q1019" i="1"/>
  <c r="Q1214" i="1"/>
  <c r="Q872" i="1"/>
  <c r="Q770" i="1"/>
  <c r="Q909" i="1"/>
  <c r="Q864" i="1"/>
  <c r="Q860" i="1"/>
  <c r="Q855" i="1"/>
  <c r="Q351" i="1"/>
  <c r="Q556" i="1"/>
  <c r="Q850" i="1"/>
  <c r="Q849" i="1"/>
  <c r="Q847" i="1"/>
  <c r="Q846" i="1"/>
  <c r="Q1301" i="1"/>
  <c r="Q767" i="1"/>
  <c r="Q842" i="1"/>
  <c r="Q838" i="1"/>
  <c r="Q837" i="1"/>
  <c r="Q15" i="1"/>
  <c r="Q835" i="1"/>
  <c r="Q834" i="1"/>
  <c r="Q833" i="1"/>
  <c r="Q831" i="1"/>
  <c r="Q355" i="1"/>
  <c r="Q828" i="1"/>
  <c r="Q826" i="1"/>
  <c r="Q693" i="1"/>
  <c r="Q574" i="1"/>
  <c r="Q341" i="1"/>
  <c r="Q786" i="1"/>
  <c r="Q819" i="1"/>
  <c r="Q817" i="1"/>
  <c r="Q813" i="1"/>
  <c r="Q810" i="1"/>
  <c r="Q809" i="1"/>
  <c r="Q808" i="1"/>
  <c r="Q805" i="1"/>
  <c r="Q400" i="1"/>
  <c r="Q538" i="1"/>
  <c r="Q798" i="1"/>
  <c r="Q795" i="1"/>
  <c r="Q793" i="1"/>
  <c r="Q791" i="1"/>
  <c r="Q790" i="1"/>
  <c r="Q789" i="1"/>
  <c r="Q552" i="1"/>
  <c r="Q970" i="1"/>
  <c r="Q777" i="1"/>
  <c r="Q1164" i="1"/>
  <c r="Q665" i="1"/>
  <c r="Q771" i="1"/>
  <c r="Q780" i="1"/>
  <c r="Q768" i="1"/>
  <c r="Q549" i="1"/>
  <c r="Q12" i="1"/>
  <c r="Q269" i="1"/>
  <c r="Q761" i="1"/>
  <c r="Q869" i="1"/>
  <c r="Q754" i="1"/>
  <c r="Q482" i="1"/>
  <c r="Q560" i="1"/>
  <c r="Q749" i="1"/>
  <c r="Q744" i="1"/>
  <c r="Q1224" i="1"/>
  <c r="Q228" i="1"/>
  <c r="Q699" i="1"/>
  <c r="Q738" i="1"/>
  <c r="Q536" i="1"/>
  <c r="Q735" i="1"/>
  <c r="Q285" i="1"/>
  <c r="Q476" i="1"/>
  <c r="Q307" i="1"/>
  <c r="Q407" i="1"/>
  <c r="Q727" i="1"/>
  <c r="Q763" i="1"/>
  <c r="Q724" i="1"/>
  <c r="Q360" i="1"/>
  <c r="Q1150" i="1"/>
  <c r="Q1367" i="1"/>
  <c r="Q1337" i="1"/>
  <c r="Q717" i="1"/>
  <c r="Q716" i="1"/>
  <c r="Q715" i="1"/>
  <c r="Q1304" i="1"/>
  <c r="Q712" i="1"/>
  <c r="Q709" i="1"/>
  <c r="Q708" i="1"/>
  <c r="Q705" i="1"/>
  <c r="Q702" i="1"/>
  <c r="Q1303" i="1"/>
  <c r="Q1285" i="1"/>
  <c r="Q1279" i="1"/>
  <c r="Q1270" i="1"/>
  <c r="Q691" i="1"/>
  <c r="Q1259" i="1"/>
  <c r="Q688" i="1"/>
  <c r="Q1245" i="1"/>
  <c r="Q1240" i="1"/>
  <c r="Q1239" i="1"/>
  <c r="Q1260" i="1"/>
  <c r="Q19" i="1"/>
  <c r="Q1323" i="1"/>
  <c r="Q1320" i="1"/>
  <c r="Q1309" i="1"/>
  <c r="Q277" i="1"/>
  <c r="Q382" i="1"/>
  <c r="Q1295" i="1"/>
  <c r="Q1292" i="1"/>
  <c r="Q1290" i="1"/>
  <c r="Q1284" i="1"/>
  <c r="Q1281" i="1"/>
  <c r="Q1275" i="1"/>
  <c r="Q1264" i="1"/>
  <c r="Q439" i="1"/>
  <c r="Q1248" i="1"/>
  <c r="Q90" i="1"/>
  <c r="Q945" i="1"/>
  <c r="Q1231" i="1"/>
  <c r="Q1257" i="1"/>
  <c r="Q1222" i="1"/>
  <c r="Q1226" i="1"/>
  <c r="Q1200" i="1"/>
  <c r="Q1191" i="1"/>
  <c r="Q836" i="1"/>
  <c r="Q74" i="1"/>
  <c r="Q415" i="1"/>
  <c r="Q370" i="1"/>
  <c r="Q1174" i="1"/>
  <c r="Q1166" i="1"/>
  <c r="Q845" i="1"/>
  <c r="Q1161" i="1"/>
  <c r="Q620" i="1"/>
  <c r="Q26" i="1"/>
  <c r="Q547" i="1"/>
  <c r="Q625" i="1"/>
  <c r="Q1129" i="1"/>
  <c r="Q1126" i="1"/>
  <c r="Q1120" i="1"/>
  <c r="Q1117" i="1"/>
  <c r="Q1115" i="1"/>
  <c r="Q1106" i="1"/>
  <c r="Q1103" i="1"/>
  <c r="Q1058" i="1"/>
  <c r="Q175" i="1"/>
  <c r="Q1078" i="1"/>
  <c r="Q249" i="1"/>
  <c r="Q1069" i="1"/>
  <c r="Q377" i="1"/>
  <c r="Q594" i="1"/>
  <c r="Q1046" i="1"/>
  <c r="Q1043" i="1"/>
  <c r="Q1029" i="1"/>
  <c r="Q1027" i="1"/>
  <c r="Q528" i="1"/>
  <c r="Q1001" i="1"/>
  <c r="Q991" i="1"/>
  <c r="Q989" i="1"/>
  <c r="Q978" i="1"/>
  <c r="Q973" i="1"/>
  <c r="Q971" i="1"/>
  <c r="Q967" i="1"/>
  <c r="Q911" i="1"/>
  <c r="Q1346" i="1"/>
  <c r="Q82" i="1"/>
  <c r="Q1333" i="1"/>
  <c r="Q1330" i="1"/>
  <c r="Q1311" i="1"/>
  <c r="Q1307" i="1"/>
  <c r="Q5" i="1"/>
  <c r="Q1300" i="1"/>
  <c r="Q1274" i="1"/>
  <c r="Q281" i="1"/>
  <c r="Q397" i="1"/>
  <c r="Q1262" i="1"/>
  <c r="Q120" i="1"/>
  <c r="Q1254" i="1"/>
  <c r="Q1094" i="1"/>
  <c r="Q1234" i="1"/>
  <c r="Q997" i="1"/>
  <c r="Q1241" i="1"/>
  <c r="Q1212" i="1"/>
  <c r="Q1208" i="1"/>
  <c r="Q332" i="1"/>
  <c r="Q1165" i="1"/>
  <c r="Q1151" i="1"/>
  <c r="Q1149" i="1"/>
  <c r="Q247" i="1"/>
  <c r="Q682" i="1"/>
  <c r="Q1128" i="1"/>
  <c r="Q1121" i="1"/>
  <c r="Q1114" i="1"/>
  <c r="Q774" i="1"/>
  <c r="Q265" i="1"/>
  <c r="Q1088" i="1"/>
  <c r="Q655" i="1"/>
  <c r="Q1064" i="1"/>
  <c r="Q1267" i="1"/>
  <c r="Q1186" i="1"/>
  <c r="Q1048" i="1"/>
  <c r="Q1041" i="1"/>
  <c r="Q502" i="1"/>
  <c r="Q590" i="1"/>
  <c r="Q1026" i="1"/>
  <c r="Q1022" i="1"/>
  <c r="Q1050" i="1"/>
  <c r="Q1014" i="1"/>
  <c r="Q352" i="1"/>
  <c r="Q1007" i="1"/>
  <c r="Q1177" i="1"/>
  <c r="Q986" i="1"/>
  <c r="Q680" i="1"/>
  <c r="Q1228" i="1"/>
  <c r="Q1223" i="1"/>
  <c r="Q1198" i="1"/>
  <c r="Q674" i="1"/>
  <c r="Q672" i="1"/>
  <c r="Q671" i="1"/>
  <c r="Q1192" i="1"/>
  <c r="Q668" i="1"/>
  <c r="Q1189" i="1"/>
  <c r="Q1180" i="1"/>
  <c r="Q664" i="1"/>
  <c r="Q1160" i="1"/>
  <c r="Q661" i="1"/>
  <c r="Q1153" i="1"/>
  <c r="Q1142" i="1"/>
  <c r="Q654" i="1"/>
  <c r="Q1141" i="1"/>
  <c r="Q1139" i="1"/>
  <c r="Q1134" i="1"/>
  <c r="Q1132" i="1"/>
  <c r="Q644" i="1"/>
  <c r="Q643" i="1"/>
  <c r="Q1111" i="1"/>
  <c r="Q638" i="1"/>
  <c r="Q1110" i="1"/>
  <c r="Q1107" i="1"/>
  <c r="Q1074" i="1"/>
  <c r="Q1071" i="1"/>
  <c r="Q1062" i="1"/>
  <c r="Q630" i="1"/>
  <c r="Q628" i="1"/>
  <c r="Q1055" i="1"/>
  <c r="Q1051" i="1"/>
  <c r="Q619" i="1"/>
  <c r="Q1047" i="1"/>
  <c r="Q1034" i="1"/>
  <c r="Q612" i="1"/>
  <c r="Q1030" i="1"/>
  <c r="Q602" i="1"/>
  <c r="Q601" i="1"/>
  <c r="Q1011" i="1"/>
  <c r="Q598" i="1"/>
  <c r="Q1009" i="1"/>
  <c r="Q504" i="1"/>
  <c r="Q432" i="1"/>
  <c r="Q405" i="1"/>
  <c r="Q306" i="1"/>
  <c r="Q305" i="1"/>
  <c r="Q403" i="1"/>
  <c r="Q398" i="1"/>
  <c r="Q301" i="1"/>
  <c r="Q299" i="1"/>
  <c r="Q394" i="1"/>
  <c r="Q393" i="1"/>
  <c r="Q392" i="1"/>
  <c r="Q391" i="1"/>
  <c r="Q386" i="1"/>
  <c r="Q385" i="1"/>
  <c r="Q380" i="1"/>
  <c r="Q379" i="1"/>
  <c r="Q372" i="1"/>
  <c r="Q369" i="1"/>
  <c r="Q366" i="1"/>
  <c r="Q361" i="1"/>
  <c r="Q275" i="1"/>
  <c r="Q359" i="1"/>
  <c r="Q358" i="1"/>
  <c r="Q356" i="1"/>
  <c r="Q349" i="1"/>
  <c r="Q344" i="1"/>
  <c r="Q339" i="1"/>
  <c r="Q331" i="1"/>
  <c r="Q327" i="1"/>
  <c r="Q326" i="1"/>
  <c r="Q261" i="1"/>
  <c r="Q325" i="1"/>
  <c r="Q323" i="1"/>
  <c r="Q321" i="1"/>
  <c r="Q320" i="1"/>
  <c r="Q255" i="1"/>
  <c r="Q318" i="1"/>
  <c r="Q252" i="1"/>
  <c r="Q251" i="1"/>
  <c r="Q317" i="1"/>
  <c r="Q316" i="1"/>
  <c r="Q313" i="1"/>
  <c r="Q312" i="1"/>
  <c r="Q304" i="1"/>
  <c r="Q302" i="1"/>
  <c r="Q297" i="1"/>
  <c r="Q296" i="1"/>
  <c r="Q237" i="1"/>
  <c r="Q295" i="1"/>
  <c r="Q292" i="1"/>
  <c r="Q289" i="1"/>
  <c r="Q283" i="1"/>
  <c r="Q276" i="1"/>
  <c r="Q229" i="1"/>
  <c r="Q273" i="1"/>
  <c r="Q227" i="1"/>
  <c r="Q268" i="1"/>
  <c r="Q267" i="1"/>
  <c r="Q266" i="1"/>
  <c r="Q220" i="1"/>
  <c r="Q219" i="1"/>
  <c r="Q264" i="1"/>
  <c r="Q215" i="1"/>
  <c r="Q263" i="1"/>
  <c r="Q262" i="1"/>
  <c r="Q259" i="1"/>
  <c r="Q210" i="1"/>
  <c r="Q208" i="1"/>
  <c r="Q258" i="1"/>
  <c r="Q257" i="1"/>
  <c r="Q256" i="1"/>
  <c r="Q254" i="1"/>
  <c r="Q250" i="1"/>
  <c r="Q198" i="1"/>
  <c r="Q195" i="1"/>
  <c r="Q248" i="1"/>
  <c r="Q246" i="1"/>
  <c r="Q245" i="1"/>
  <c r="Q242" i="1"/>
  <c r="Q238" i="1"/>
  <c r="Q236" i="1"/>
  <c r="Q235" i="1"/>
  <c r="Q233" i="1"/>
  <c r="Q232" i="1"/>
  <c r="Q230" i="1"/>
  <c r="Q225" i="1"/>
  <c r="Q222" i="1"/>
  <c r="Q179" i="1"/>
  <c r="Q221" i="1"/>
  <c r="Q177" i="1"/>
  <c r="Q176" i="1"/>
  <c r="Q218" i="1"/>
  <c r="Q214" i="1"/>
  <c r="Q211" i="1"/>
  <c r="Q207" i="1"/>
  <c r="Q170" i="1"/>
  <c r="Q206" i="1"/>
  <c r="Q205" i="1"/>
  <c r="Q202" i="1"/>
  <c r="Q199" i="1"/>
  <c r="Q194" i="1"/>
  <c r="Q163" i="1"/>
  <c r="Q193" i="1"/>
  <c r="Q192" i="1"/>
  <c r="Q190" i="1"/>
  <c r="Q189" i="1"/>
  <c r="Q188" i="1"/>
  <c r="Q150" i="1"/>
  <c r="Q187" i="1"/>
  <c r="Q186" i="1"/>
  <c r="Q185" i="1"/>
  <c r="Q184" i="1"/>
  <c r="Q182" i="1"/>
  <c r="Q180" i="1"/>
  <c r="Q142" i="1"/>
  <c r="Q178" i="1"/>
  <c r="Q174" i="1"/>
  <c r="Q136" i="1"/>
  <c r="Q172" i="1"/>
  <c r="Q171" i="1"/>
  <c r="Q168" i="1"/>
  <c r="Q167" i="1"/>
  <c r="Q131" i="1"/>
  <c r="Q166" i="1"/>
  <c r="Q129" i="1"/>
  <c r="Q128" i="1"/>
  <c r="Q165" i="1"/>
  <c r="Q164" i="1"/>
  <c r="Q160" i="1"/>
  <c r="Q159" i="1"/>
  <c r="Q158" i="1"/>
  <c r="Q155" i="1"/>
  <c r="Q119" i="1"/>
  <c r="Q151" i="1"/>
  <c r="Q149" i="1"/>
  <c r="Q148" i="1"/>
  <c r="Q147" i="1"/>
  <c r="Q146" i="1"/>
  <c r="Q144" i="1"/>
  <c r="Q143" i="1"/>
  <c r="Q141" i="1"/>
  <c r="Q138" i="1"/>
  <c r="Q135" i="1"/>
  <c r="Q134" i="1"/>
  <c r="Q133" i="1"/>
  <c r="Q98" i="1"/>
  <c r="Q132" i="1"/>
  <c r="Q130" i="1"/>
  <c r="Q127" i="1"/>
  <c r="Q125" i="1"/>
  <c r="Q124" i="1"/>
  <c r="Q122" i="1"/>
  <c r="Q91" i="1"/>
  <c r="Q118" i="1"/>
  <c r="Q115" i="1"/>
  <c r="Q113" i="1"/>
  <c r="Q112" i="1"/>
  <c r="Q86" i="1"/>
  <c r="Q105" i="1"/>
  <c r="Q102" i="1"/>
  <c r="Q83" i="1"/>
  <c r="Q101" i="1"/>
  <c r="Q100" i="1"/>
  <c r="Q80" i="1"/>
  <c r="Q97" i="1"/>
  <c r="Q96" i="1"/>
  <c r="Q95" i="1"/>
  <c r="Q94" i="1"/>
  <c r="Q73" i="1"/>
  <c r="Q93" i="1"/>
  <c r="Q92" i="1"/>
  <c r="Q89" i="1"/>
  <c r="Q88" i="1"/>
  <c r="Q85" i="1"/>
  <c r="Q65" i="1"/>
  <c r="Q84" i="1"/>
  <c r="Q81" i="1"/>
  <c r="Q79" i="1"/>
  <c r="Q58" i="1"/>
  <c r="Q78" i="1"/>
  <c r="Q76" i="1"/>
  <c r="Q72" i="1"/>
  <c r="Q71" i="1"/>
  <c r="Q70" i="1"/>
  <c r="Q67" i="1"/>
  <c r="Q64" i="1"/>
  <c r="Q60" i="1"/>
  <c r="Q59" i="1"/>
  <c r="Q33" i="1"/>
  <c r="Q57" i="1"/>
  <c r="Q31" i="1"/>
  <c r="Q49" i="1"/>
  <c r="Q28" i="1"/>
  <c r="Q46" i="1"/>
  <c r="Q45" i="1"/>
  <c r="Q44" i="1"/>
  <c r="Q23" i="1"/>
  <c r="Q22" i="1"/>
  <c r="Q40" i="1"/>
  <c r="Q37" i="1"/>
  <c r="Q35" i="1"/>
  <c r="Q32" i="1"/>
  <c r="Q29" i="1"/>
  <c r="Q27" i="1"/>
  <c r="Q24" i="1"/>
  <c r="Q21" i="1"/>
  <c r="Q18" i="1"/>
  <c r="Q17" i="1"/>
  <c r="Q10" i="1"/>
  <c r="Q8" i="1"/>
  <c r="Q4" i="1"/>
  <c r="Q1005" i="1"/>
  <c r="Q593" i="1"/>
  <c r="Q983" i="1"/>
  <c r="Q591" i="1"/>
  <c r="Q972" i="1"/>
  <c r="Q968" i="1"/>
  <c r="Q966" i="1"/>
  <c r="Q586" i="1"/>
  <c r="Q584" i="1"/>
  <c r="Q582" i="1"/>
  <c r="Q947" i="1"/>
  <c r="Q576" i="1"/>
  <c r="Q946" i="1"/>
  <c r="Q939" i="1"/>
  <c r="Q938" i="1"/>
  <c r="Q925" i="1"/>
  <c r="Q920" i="1"/>
  <c r="Q905" i="1"/>
  <c r="Q900" i="1"/>
  <c r="Q565" i="1"/>
  <c r="Q899" i="1"/>
  <c r="Q559" i="1"/>
  <c r="Q557" i="1"/>
  <c r="Q893" i="1"/>
  <c r="Q887" i="1"/>
  <c r="Q553" i="1"/>
  <c r="Q883" i="1"/>
  <c r="Q881" i="1"/>
  <c r="Q548" i="1"/>
  <c r="Q877" i="1"/>
  <c r="Q865" i="1"/>
  <c r="Q852" i="1"/>
  <c r="Q543" i="1"/>
  <c r="Q851" i="1"/>
  <c r="Q843" i="1"/>
  <c r="Q829" i="1"/>
  <c r="Q825" i="1"/>
  <c r="Q824" i="1"/>
  <c r="Q823" i="1"/>
  <c r="Q524" i="1"/>
  <c r="Q820" i="1"/>
  <c r="Q804" i="1"/>
  <c r="Q521" i="1"/>
  <c r="Q520" i="1"/>
  <c r="Q518" i="1"/>
  <c r="Q515" i="1"/>
  <c r="Q514" i="1"/>
  <c r="Q799" i="1"/>
  <c r="Q775" i="1"/>
  <c r="Q510" i="1"/>
  <c r="Q766" i="1"/>
  <c r="Q750" i="1"/>
  <c r="Q742" i="1"/>
  <c r="Q506" i="1"/>
  <c r="Q741" i="1"/>
  <c r="Q739" i="1"/>
  <c r="Q737" i="1"/>
  <c r="Q500" i="1"/>
  <c r="Q498" i="1"/>
  <c r="Q734" i="1"/>
  <c r="Q733" i="1"/>
  <c r="Q726" i="1"/>
  <c r="Q722" i="1"/>
  <c r="Q489" i="1"/>
  <c r="Q487" i="1"/>
  <c r="Q721" i="1"/>
  <c r="Q720" i="1"/>
  <c r="Q718" i="1"/>
  <c r="Q478" i="1"/>
  <c r="Q714" i="1"/>
  <c r="Q698" i="1"/>
  <c r="Q694" i="1"/>
  <c r="Q473" i="1"/>
  <c r="Q689" i="1"/>
  <c r="Q687" i="1"/>
  <c r="Q468" i="1"/>
  <c r="Q684" i="1"/>
  <c r="Q465" i="1"/>
  <c r="Q464" i="1"/>
  <c r="Q678" i="1"/>
  <c r="Q677" i="1"/>
  <c r="Q675" i="1"/>
  <c r="Q459" i="1"/>
  <c r="Q669" i="1"/>
  <c r="Q667" i="1"/>
  <c r="Q662" i="1"/>
  <c r="Q453" i="1"/>
  <c r="Q451" i="1"/>
  <c r="Q660" i="1"/>
  <c r="Q653" i="1"/>
  <c r="Q652" i="1"/>
  <c r="Q649" i="1"/>
  <c r="Q442" i="1"/>
  <c r="Q440" i="1"/>
  <c r="Q648" i="1"/>
  <c r="Q640" i="1"/>
  <c r="Q636" i="1"/>
  <c r="Q433" i="1"/>
  <c r="Q635" i="1"/>
  <c r="Q632" i="1"/>
  <c r="Q428" i="1"/>
  <c r="Q427" i="1"/>
  <c r="Q631" i="1"/>
  <c r="Q618" i="1"/>
  <c r="Q422" i="1"/>
  <c r="Q421" i="1"/>
  <c r="Q420" i="1"/>
  <c r="Q419" i="1"/>
  <c r="Q616" i="1"/>
  <c r="Q608" i="1"/>
  <c r="Q413" i="1"/>
  <c r="Q412" i="1"/>
  <c r="Q410" i="1"/>
  <c r="Q595" i="1"/>
  <c r="Q592" i="1"/>
  <c r="Q404" i="1"/>
  <c r="Q589" i="1"/>
  <c r="Q402" i="1"/>
  <c r="Q401" i="1"/>
  <c r="Q588" i="1"/>
  <c r="Q399" i="1"/>
  <c r="Q573" i="1"/>
  <c r="Q572" i="1"/>
  <c r="Q396" i="1"/>
  <c r="Q570" i="1"/>
  <c r="Q566" i="1"/>
  <c r="Q554" i="1"/>
  <c r="Q546" i="1"/>
  <c r="Q390" i="1"/>
  <c r="Q389" i="1"/>
  <c r="Q388" i="1"/>
  <c r="Q387" i="1"/>
  <c r="Q544" i="1"/>
  <c r="Q529" i="1"/>
  <c r="Q383" i="1"/>
  <c r="Q526" i="1"/>
  <c r="Q523" i="1"/>
  <c r="Q522" i="1"/>
  <c r="Q512" i="1"/>
  <c r="Q374" i="1"/>
  <c r="Q511" i="1"/>
  <c r="Q508" i="1"/>
  <c r="Q507" i="1"/>
  <c r="Q505" i="1"/>
  <c r="Q501" i="1"/>
  <c r="Q495" i="1"/>
  <c r="Q494" i="1"/>
  <c r="Q493" i="1"/>
  <c r="Q492" i="1"/>
  <c r="Q486" i="1"/>
  <c r="Q484" i="1"/>
  <c r="Q477" i="1"/>
  <c r="Q353" i="1"/>
  <c r="Q475" i="1"/>
  <c r="Q470" i="1"/>
  <c r="Q469" i="1"/>
  <c r="Q348" i="1"/>
  <c r="Q345" i="1"/>
  <c r="Q466" i="1"/>
  <c r="Q343" i="1"/>
  <c r="Q463" i="1"/>
  <c r="Q461" i="1"/>
  <c r="Q338" i="1"/>
  <c r="Q336" i="1"/>
  <c r="Q335" i="1"/>
  <c r="Q333" i="1"/>
  <c r="Q460" i="1"/>
  <c r="Q457" i="1"/>
  <c r="Q330" i="1"/>
  <c r="Q328" i="1"/>
  <c r="Q456" i="1"/>
  <c r="Q454" i="1"/>
  <c r="Q449" i="1"/>
  <c r="Q324" i="1"/>
  <c r="Q448" i="1"/>
  <c r="Q446" i="1"/>
  <c r="Q444" i="1"/>
  <c r="Q319" i="1"/>
  <c r="Q436" i="1"/>
  <c r="Q434" i="1"/>
  <c r="Q430" i="1"/>
  <c r="Q429" i="1"/>
  <c r="Q425" i="1"/>
  <c r="Q423" i="1"/>
  <c r="Q414" i="1"/>
</calcChain>
</file>

<file path=xl/sharedStrings.xml><?xml version="1.0" encoding="utf-8"?>
<sst xmlns="http://schemas.openxmlformats.org/spreadsheetml/2006/main" count="6470" uniqueCount="4315">
  <si>
    <t>#</t>
  </si>
  <si>
    <t>Наименование</t>
  </si>
  <si>
    <t>Регистрационный номер</t>
  </si>
  <si>
    <t>Мои списки</t>
  </si>
  <si>
    <t>2015, Выручка от продажи (за минусом НДС, акцизов ...), ед. RUB</t>
  </si>
  <si>
    <t>2014, Выручка от продажи (за минусом НДС, акцизов ...), ед. RUB</t>
  </si>
  <si>
    <t>2013, Выручка от продажи (за минусом НДС, акцизов ...), ед. RUB</t>
  </si>
  <si>
    <t>2015, Чистые активы, ед. RUB</t>
  </si>
  <si>
    <t>2014, Чистые активы, ед. RUB</t>
  </si>
  <si>
    <t>2013, Чистые активы, ед. RUB</t>
  </si>
  <si>
    <t>1 ПФБ, ОАО</t>
  </si>
  <si>
    <t>1097746585188</t>
  </si>
  <si>
    <t>"1580", "FAO", "Деревья владения"</t>
  </si>
  <si>
    <t>10 АРСЕНАЛ ВМФ, ОАО</t>
  </si>
  <si>
    <t>1102450001246</t>
  </si>
  <si>
    <t>10 СРЗ, АО</t>
  </si>
  <si>
    <t>1105110000270</t>
  </si>
  <si>
    <t>101 ЦАРЗ, ОАО</t>
  </si>
  <si>
    <t>1097746409716</t>
  </si>
  <si>
    <t>1015 ЗРВТИ, АО</t>
  </si>
  <si>
    <t>1096646000296</t>
  </si>
  <si>
    <t>1019 ВРЗ, АО</t>
  </si>
  <si>
    <t>1090327005889</t>
  </si>
  <si>
    <t>1025 УНР, АО</t>
  </si>
  <si>
    <t>1097847119050</t>
  </si>
  <si>
    <t>103 АРСЕНАЛ, АО</t>
  </si>
  <si>
    <t>1091328002358</t>
  </si>
  <si>
    <t>103 БТРЗ, АО</t>
  </si>
  <si>
    <t>1097524000640</t>
  </si>
  <si>
    <t>106 ЭОМЗ, АО</t>
  </si>
  <si>
    <t>1107746882803</t>
  </si>
  <si>
    <t>107 ВКФ, ОАО</t>
  </si>
  <si>
    <t>1096450004639</t>
  </si>
  <si>
    <t>11 ВКЧ, ОАО</t>
  </si>
  <si>
    <t>1096165002449</t>
  </si>
  <si>
    <t>11 ВОЕНПРОЕКТ, ОАО</t>
  </si>
  <si>
    <t>1069672013135</t>
  </si>
  <si>
    <t>"FAO"</t>
  </si>
  <si>
    <t>114 РЕМОНТНЫЙ ЗАВОД, ОАО</t>
  </si>
  <si>
    <t>1095461000766</t>
  </si>
  <si>
    <t>116 АРСЕНАЛ, АО</t>
  </si>
  <si>
    <t>1091218000719</t>
  </si>
  <si>
    <t>12 АРЗ, АО</t>
  </si>
  <si>
    <t>1072724006849</t>
  </si>
  <si>
    <t>12 ВОЕНПРОЕКТ, ОАО</t>
  </si>
  <si>
    <t>1035402519140</t>
  </si>
  <si>
    <t>12 ЦТ, ОАО</t>
  </si>
  <si>
    <t>1097746296966</t>
  </si>
  <si>
    <t>121 АРЗ, АО</t>
  </si>
  <si>
    <t>1075032007544</t>
  </si>
  <si>
    <t>"лукойл 1", "FAO", "Деревья владения", "1580"</t>
  </si>
  <si>
    <t>123 АРЗ, АО</t>
  </si>
  <si>
    <t>1065332010809</t>
  </si>
  <si>
    <t>1253 ЦРБ РЛВ, АО</t>
  </si>
  <si>
    <t>1096313000651</t>
  </si>
  <si>
    <t>132 ЦАРЗ, ОАО</t>
  </si>
  <si>
    <t>1097602002618</t>
  </si>
  <si>
    <t>136 ЦБПР, ОАО</t>
  </si>
  <si>
    <t>1091838000935</t>
  </si>
  <si>
    <t>144 БТРЗ, АО</t>
  </si>
  <si>
    <t>1096674009332</t>
  </si>
  <si>
    <t>1470 УМТО, АО</t>
  </si>
  <si>
    <t>1097746380820</t>
  </si>
  <si>
    <t>15 АРСЕНАЛ ВМФ, АО</t>
  </si>
  <si>
    <t>1104720002705</t>
  </si>
  <si>
    <t>15 ЦАРЗ, АО</t>
  </si>
  <si>
    <t>1095473005891</t>
  </si>
  <si>
    <t>150 АРЗ, АО</t>
  </si>
  <si>
    <t>1093925016767</t>
  </si>
  <si>
    <t>152 УНР, ОАО</t>
  </si>
  <si>
    <t>1097746376804</t>
  </si>
  <si>
    <t>163 БТРЗ, АО</t>
  </si>
  <si>
    <t>1092340000356</t>
  </si>
  <si>
    <t>170 ОКТБ, ОАО</t>
  </si>
  <si>
    <t>1097847148156</t>
  </si>
  <si>
    <t>170 РЗ СОП, ОАО</t>
  </si>
  <si>
    <t>1095262004771</t>
  </si>
  <si>
    <t>171 ОКТБ, АО</t>
  </si>
  <si>
    <t>1095190006328</t>
  </si>
  <si>
    <t>172 ЦАРЗ, АО</t>
  </si>
  <si>
    <t>1093668028112</t>
  </si>
  <si>
    <t>175 ДОК, ОАО</t>
  </si>
  <si>
    <t>1035004467300</t>
  </si>
  <si>
    <t>179 СРЗ, АО</t>
  </si>
  <si>
    <t>1082722011680</t>
  </si>
  <si>
    <t>18 АРСЕНАЛ ВМФ, АО</t>
  </si>
  <si>
    <t>1107847208952</t>
  </si>
  <si>
    <t>18 СКТБ ВМФ, АО</t>
  </si>
  <si>
    <t>1097847180650</t>
  </si>
  <si>
    <t>18 ЦАРЗ, АО</t>
  </si>
  <si>
    <t>1092723011853</t>
  </si>
  <si>
    <t>19 ЦАРЗ, АО</t>
  </si>
  <si>
    <t>1092804000310</t>
  </si>
  <si>
    <t>192 ЦЗЖТ, АО</t>
  </si>
  <si>
    <t>1093254005899</t>
  </si>
  <si>
    <t>195 РЗ РАВ, АО</t>
  </si>
  <si>
    <t>1095110000292</t>
  </si>
  <si>
    <t>2-ОЙ АРХАНГЕЛЬСКИЙ ОАО, АО</t>
  </si>
  <si>
    <t>1042900016994</t>
  </si>
  <si>
    <t>20 АРЗ, ОАО</t>
  </si>
  <si>
    <t>1079847022496</t>
  </si>
  <si>
    <t>20 ЦПИ, ОАО</t>
  </si>
  <si>
    <t>1037717021143</t>
  </si>
  <si>
    <t>2048 ЦИБ, АО</t>
  </si>
  <si>
    <t>1096829003215</t>
  </si>
  <si>
    <t>206 БТРЗ, ОАО</t>
  </si>
  <si>
    <t>1092511002650</t>
  </si>
  <si>
    <t>215 УСМР, ОАО</t>
  </si>
  <si>
    <t>1025000508246</t>
  </si>
  <si>
    <t>218 АРЗ, АО</t>
  </si>
  <si>
    <t>1074705000072</t>
  </si>
  <si>
    <t>22 БТРЗ, АО</t>
  </si>
  <si>
    <t>1095031003561</t>
  </si>
  <si>
    <t>224 ЛО, ОАО</t>
  </si>
  <si>
    <t>1097746281160</t>
  </si>
  <si>
    <t>23 МОЗ, АО</t>
  </si>
  <si>
    <t>1026102571703</t>
  </si>
  <si>
    <t>234 СУ, ОАО</t>
  </si>
  <si>
    <t>1095050004741</t>
  </si>
  <si>
    <t>2363 ЦБПР, ОАО</t>
  </si>
  <si>
    <t>1097609000862</t>
  </si>
  <si>
    <t>2462 ЦБПР, ОАО</t>
  </si>
  <si>
    <t>1096952009340</t>
  </si>
  <si>
    <t>2463 ЦБПР, АО</t>
  </si>
  <si>
    <t>1097746392600</t>
  </si>
  <si>
    <t>25 ЦАРЗ, АО</t>
  </si>
  <si>
    <t>1092511002660</t>
  </si>
  <si>
    <t>258 РЕМОНТНЫЙ ЗАВОД, АО</t>
  </si>
  <si>
    <t>1096181000596</t>
  </si>
  <si>
    <t>261 РЕМОНТНЫЙ ЗАВОД, АО</t>
  </si>
  <si>
    <t>1095321003260</t>
  </si>
  <si>
    <t>275 АРЗ, ОАО</t>
  </si>
  <si>
    <t>1072311001003</t>
  </si>
  <si>
    <t>277 УНР, ОАО</t>
  </si>
  <si>
    <t>1097746265616</t>
  </si>
  <si>
    <t>3 ССУ, ОАО</t>
  </si>
  <si>
    <t>1027739181249</t>
  </si>
  <si>
    <t>30 СРЗ, АО</t>
  </si>
  <si>
    <t>1102503001083</t>
  </si>
  <si>
    <t>308 АРЗ, ОАО</t>
  </si>
  <si>
    <t>1073702031754</t>
  </si>
  <si>
    <t>31 ЗАТО, ОАО</t>
  </si>
  <si>
    <t>1066150028955</t>
  </si>
  <si>
    <t>3119 БХ И У АТ, ОАО</t>
  </si>
  <si>
    <t>1096829002643</t>
  </si>
  <si>
    <t>32 РЗ СОП, ОАО</t>
  </si>
  <si>
    <t>1092510000120</t>
  </si>
  <si>
    <t>322 АРЗ, ОАО</t>
  </si>
  <si>
    <t>1072511004884</t>
  </si>
  <si>
    <t>325 АРЗ, ОАО</t>
  </si>
  <si>
    <t>1066154102960</t>
  </si>
  <si>
    <t>33 СРЗ, АО</t>
  </si>
  <si>
    <t>1083925036744</t>
  </si>
  <si>
    <t>356 АРЗ, АО</t>
  </si>
  <si>
    <t>1076449000870</t>
  </si>
  <si>
    <t>360 АРЗ, АО</t>
  </si>
  <si>
    <t>1076229003124</t>
  </si>
  <si>
    <t>3821 ЗРВТИ, АО</t>
  </si>
  <si>
    <t>1094716000576</t>
  </si>
  <si>
    <t>39 АРСЕНАЛ, ОАО</t>
  </si>
  <si>
    <t>1105904003215</t>
  </si>
  <si>
    <t>41 ЦЕНТРАЛЬНЫЙ ЗАВОД, ОАО</t>
  </si>
  <si>
    <t>1095027006722</t>
  </si>
  <si>
    <t>"лукойл 1", "FAO"</t>
  </si>
  <si>
    <t>419 АРЗ, АО</t>
  </si>
  <si>
    <t>1097847146748</t>
  </si>
  <si>
    <t>43 ЦЭПК, АО</t>
  </si>
  <si>
    <t>1097746309330</t>
  </si>
  <si>
    <t>44 РЗ РТВ, АО</t>
  </si>
  <si>
    <t>1092537003789</t>
  </si>
  <si>
    <t>444 ВКФ, ОАО</t>
  </si>
  <si>
    <t>1097847170431</t>
  </si>
  <si>
    <t>46 ЦБ МТС, АО</t>
  </si>
  <si>
    <t>1095012005010</t>
  </si>
  <si>
    <t>475 ВКФ, ОАО</t>
  </si>
  <si>
    <t>1093850014213</t>
  </si>
  <si>
    <t>48 УПРАВЛЕНИЕ НАЛАДОЧНЫХ РАБОТ, АО</t>
  </si>
  <si>
    <t>1067746430916</t>
  </si>
  <si>
    <t>487 ЦАРЗ, АО</t>
  </si>
  <si>
    <t>1090250000829</t>
  </si>
  <si>
    <t>488 ВКФ, ОАО</t>
  </si>
  <si>
    <t>1092721004353</t>
  </si>
  <si>
    <t>494 УНР, ОАО</t>
  </si>
  <si>
    <t>1025005117500</t>
  </si>
  <si>
    <t>5 АРСЕНАЛ, АО</t>
  </si>
  <si>
    <t>1092131000180</t>
  </si>
  <si>
    <t>50 АРЗ, АО</t>
  </si>
  <si>
    <t>1096195001880</t>
  </si>
  <si>
    <t>50 РЗ РАВ, ОАО</t>
  </si>
  <si>
    <t>1092537001941</t>
  </si>
  <si>
    <t>502 ЗРВТИ, АО</t>
  </si>
  <si>
    <t>1095031002098</t>
  </si>
  <si>
    <t>51 ЦКТИС, АО</t>
  </si>
  <si>
    <t>1097847176822</t>
  </si>
  <si>
    <t>514 АРЗ, АО</t>
  </si>
  <si>
    <t>1076914001141</t>
  </si>
  <si>
    <t>520 РЭУ, ОАО</t>
  </si>
  <si>
    <t>1045004450820</t>
  </si>
  <si>
    <t>53 АРСЕНАЛ, АО</t>
  </si>
  <si>
    <t>1105249001120</t>
  </si>
  <si>
    <t>542 ЗИВ, АО</t>
  </si>
  <si>
    <t>1095024002776</t>
  </si>
  <si>
    <t>55 АРСЕНАЛ, ОАО</t>
  </si>
  <si>
    <t>1106914000049</t>
  </si>
  <si>
    <t>55 МОЗ, ОАО</t>
  </si>
  <si>
    <t>1027808913670</t>
  </si>
  <si>
    <t>56 ИИИ, ОАО</t>
  </si>
  <si>
    <t>1045010200377</t>
  </si>
  <si>
    <t>560 БТРЗ, АО</t>
  </si>
  <si>
    <t>1092804000255</t>
  </si>
  <si>
    <t>57 АРЗ, АО</t>
  </si>
  <si>
    <t>1097847183543</t>
  </si>
  <si>
    <t>570 АРЗ, АО</t>
  </si>
  <si>
    <t>1072306000018</t>
  </si>
  <si>
    <t>58 ЦЗПУО, ОАО</t>
  </si>
  <si>
    <t>1097847204597</t>
  </si>
  <si>
    <t>580 УНР ВЛАДИВОСТОКСВЯЗЬСТРОЙ, ОАО</t>
  </si>
  <si>
    <t>1092536003713</t>
  </si>
  <si>
    <t>59 АРСЕНАЛ, ОАО</t>
  </si>
  <si>
    <t>1097746403523</t>
  </si>
  <si>
    <t>6 АРСЕНАЛ, АО</t>
  </si>
  <si>
    <t>1097627002428</t>
  </si>
  <si>
    <t>60 АРСЕНАЛ, АО</t>
  </si>
  <si>
    <t>1104029000294</t>
  </si>
  <si>
    <t>61 БТРЗ, АО</t>
  </si>
  <si>
    <t>1097847131678</t>
  </si>
  <si>
    <t>62 УНР, ОАО</t>
  </si>
  <si>
    <t>1095190007725</t>
  </si>
  <si>
    <t>63 АРСЕНАЛ, АО</t>
  </si>
  <si>
    <t>1094823014846</t>
  </si>
  <si>
    <t>680 АРЗ, ОАО</t>
  </si>
  <si>
    <t>1062804008596</t>
  </si>
  <si>
    <t>69 РЗ РАВ, АО</t>
  </si>
  <si>
    <t>1093925027734</t>
  </si>
  <si>
    <t>711 АРЗ, ОАО</t>
  </si>
  <si>
    <t>1063604012790</t>
  </si>
  <si>
    <t>712 АРЗ, АО</t>
  </si>
  <si>
    <t>1077448014555</t>
  </si>
  <si>
    <t>714 ВОЕНПРОЕКТ, ОАО</t>
  </si>
  <si>
    <t>1067746722780</t>
  </si>
  <si>
    <t>720 РЗ СОП, ОАО</t>
  </si>
  <si>
    <t>1096725000701</t>
  </si>
  <si>
    <t>73 УНР, ОАО</t>
  </si>
  <si>
    <t>1095110000391</t>
  </si>
  <si>
    <t>73 ЦЗПУО, ОАО</t>
  </si>
  <si>
    <t>1091516001411</t>
  </si>
  <si>
    <t>75 АРСЕНАЛ, АО</t>
  </si>
  <si>
    <t>1105043000622</t>
  </si>
  <si>
    <t>750 ЗАВОД ТЕХНИЧЕСКИХ СРЕДСТВ, ОАО</t>
  </si>
  <si>
    <t>1097847145461</t>
  </si>
  <si>
    <t>751 РЕМОНТНЫЙ ЗАВОД, АО</t>
  </si>
  <si>
    <t>1097609000830</t>
  </si>
  <si>
    <t>766 УПТК, ОАО</t>
  </si>
  <si>
    <t>1065024000513</t>
  </si>
  <si>
    <t>775 АРЗ, АО</t>
  </si>
  <si>
    <t>1117847624839</t>
  </si>
  <si>
    <t>78 ВОЕННЫЙ ЗАВОД, АО</t>
  </si>
  <si>
    <t>1097536004268</t>
  </si>
  <si>
    <t>78 ЦЕНТРАЛЬНАЯ ИНЖЕНЕРНАЯ БАЗА, АО</t>
  </si>
  <si>
    <t>1096325001321</t>
  </si>
  <si>
    <t>780 РЗ ТСК, АО</t>
  </si>
  <si>
    <t>1097847180639</t>
  </si>
  <si>
    <t>79 ЦИБ, АО</t>
  </si>
  <si>
    <t>1096731006404</t>
  </si>
  <si>
    <t>81 БТРЗ, АО</t>
  </si>
  <si>
    <t>1092302000922</t>
  </si>
  <si>
    <t>81 ЦИБ, АО</t>
  </si>
  <si>
    <t>1097604010437</t>
  </si>
  <si>
    <t>810 АРЗ, АО</t>
  </si>
  <si>
    <t>1077536006118</t>
  </si>
  <si>
    <t>82 СРЗ, АО</t>
  </si>
  <si>
    <t>1105110000291</t>
  </si>
  <si>
    <t>84 ЦИБ, АО</t>
  </si>
  <si>
    <t>1095262006069</t>
  </si>
  <si>
    <t>85 РЕМОНТНЫЙ ЗАВОД, АО</t>
  </si>
  <si>
    <t>1093254005305</t>
  </si>
  <si>
    <t>86 ЦКБ, ОАО</t>
  </si>
  <si>
    <t>1097746264274</t>
  </si>
  <si>
    <t>88 ЦАРЗ, АО</t>
  </si>
  <si>
    <t>1097536005346</t>
  </si>
  <si>
    <t>9 ЦАРЗ, АО</t>
  </si>
  <si>
    <t>1096449002737</t>
  </si>
  <si>
    <t>90 ЦК МТС, ОАО</t>
  </si>
  <si>
    <t>1095032004077</t>
  </si>
  <si>
    <t>92 СРЗ, АО</t>
  </si>
  <si>
    <t>1082537005572</t>
  </si>
  <si>
    <t>94 АРЗ, АО</t>
  </si>
  <si>
    <t>1093925021508</t>
  </si>
  <si>
    <t>96 ВЗ, АО</t>
  </si>
  <si>
    <t>1097746391368</t>
  </si>
  <si>
    <t>98 АРЗ, АО</t>
  </si>
  <si>
    <t>1092538004240</t>
  </si>
  <si>
    <t>А/К ВОРОНЕЖАВИА, ОАО</t>
  </si>
  <si>
    <t>1023601581816</t>
  </si>
  <si>
    <t>ААРЗ, АО</t>
  </si>
  <si>
    <t>1076652000435</t>
  </si>
  <si>
    <t>АБ РОССИЯ, АО</t>
  </si>
  <si>
    <t>1027800000084</t>
  </si>
  <si>
    <t>АБТ, ОАО</t>
  </si>
  <si>
    <t>1027700024054</t>
  </si>
  <si>
    <t>АВАНГАРД, АО</t>
  </si>
  <si>
    <t>1086726001614</t>
  </si>
  <si>
    <t>АВИАЗАПЧАСТЬ, АО</t>
  </si>
  <si>
    <t>1027700423409</t>
  </si>
  <si>
    <t>АВИАКОМПАНИЯ АВИАПАНХ, ОАО</t>
  </si>
  <si>
    <t>1043700122036</t>
  </si>
  <si>
    <t>АВИАКОР -ХОЛДИНГ, ОАО</t>
  </si>
  <si>
    <t>1036302940827</t>
  </si>
  <si>
    <t>АВИАПРИБОР-ХОЛДИНГ, АО</t>
  </si>
  <si>
    <t>1027700106268</t>
  </si>
  <si>
    <t>АВИАРЕМОНТ, АО</t>
  </si>
  <si>
    <t>1097746264252</t>
  </si>
  <si>
    <t>АВИАЦЕНТР СОКОЛ, ОАО</t>
  </si>
  <si>
    <t>1097746312256</t>
  </si>
  <si>
    <t>АВТОАГРЕГАТ, АО</t>
  </si>
  <si>
    <t>1025700514718</t>
  </si>
  <si>
    <t>АВТОДОРОГИ КАВКАЗА, АО</t>
  </si>
  <si>
    <t>1112651009305</t>
  </si>
  <si>
    <t>АВТОДОРСЕРВИС, АО</t>
  </si>
  <si>
    <t>1116192000187</t>
  </si>
  <si>
    <t>АВТОКОЛОННА 1250, ОАО</t>
  </si>
  <si>
    <t>1025501389572</t>
  </si>
  <si>
    <t>АВТОКОЛОННА № 1704, ОАО</t>
  </si>
  <si>
    <t>1023902003861</t>
  </si>
  <si>
    <t>АВТОКОЛОННА № 1779, ОАО</t>
  </si>
  <si>
    <t>1034607001934</t>
  </si>
  <si>
    <t>АВТОМАТИКА, ОАО</t>
  </si>
  <si>
    <t>1043902860132</t>
  </si>
  <si>
    <t>АВТОРЕМОНТНЫЕ МАСТЕРСКИЕ, ОАО</t>
  </si>
  <si>
    <t>1077453022129</t>
  </si>
  <si>
    <t>АГАТ-К, ОАО</t>
  </si>
  <si>
    <t>1107746830157</t>
  </si>
  <si>
    <t>АГГЭ, ОАО</t>
  </si>
  <si>
    <t>1022202404740</t>
  </si>
  <si>
    <t>АГЕНТСТВО ПО ИПОТЕЧНОМУ ЖИЛИЩНОМУ КРЕДИТОВАНИЮ ИЛИ АО АИЖК, АО</t>
  </si>
  <si>
    <t>1027700262270</t>
  </si>
  <si>
    <t>"Деревья владения", "FAO"</t>
  </si>
  <si>
    <t>АГРОВЕТДОН, АО</t>
  </si>
  <si>
    <t>1056150320764</t>
  </si>
  <si>
    <t>АГРОВОДСТРОЙ, ОАО</t>
  </si>
  <si>
    <t>1034205039505</t>
  </si>
  <si>
    <t>АГРОДРЕВПРОМ, ОАО</t>
  </si>
  <si>
    <t>1033500061759</t>
  </si>
  <si>
    <t>АГРОПЛЕМКОМБИНАТ МИР, АО</t>
  </si>
  <si>
    <t>1065248003457</t>
  </si>
  <si>
    <t>АГРОПЛЕМКОНЕЗАВОД ПЕРЕВОЗСКИЙ, АО</t>
  </si>
  <si>
    <t>1055203501891</t>
  </si>
  <si>
    <t>АГРОПРЕДПРИЯТИЕ САВРАСОВСКОЕ, ОАО</t>
  </si>
  <si>
    <t>1055201501772</t>
  </si>
  <si>
    <t>АГРОПРОМ, АО</t>
  </si>
  <si>
    <t>1097746264208</t>
  </si>
  <si>
    <t>АГРОСПЕЦМЕХМОНТАЖ, ОАО</t>
  </si>
  <si>
    <t>1025002509619</t>
  </si>
  <si>
    <t>АГРОФИРМА АСТРА, ОАО</t>
  </si>
  <si>
    <t>1043675006143</t>
  </si>
  <si>
    <t>АГЭ, АО</t>
  </si>
  <si>
    <t>1073017000704</t>
  </si>
  <si>
    <t>АДК, ООО</t>
  </si>
  <si>
    <t>1154910001828</t>
  </si>
  <si>
    <t>АДЛЕРСОРТСЕМОВОЩ, ОАО</t>
  </si>
  <si>
    <t>1062317002560</t>
  </si>
  <si>
    <t>АДМИРАЛТЕЙСКИЕ ВЕРФИ, АО</t>
  </si>
  <si>
    <t>1089848054339</t>
  </si>
  <si>
    <t>АДС, ОАО</t>
  </si>
  <si>
    <t>1027101483122</t>
  </si>
  <si>
    <t>АЗИАТСКО-ТИХООКЕАНСКИЙ БАНК (ПАО)</t>
  </si>
  <si>
    <t>1022800000079</t>
  </si>
  <si>
    <t>АЗОВО-ЧЕРНОМОРСКАЯ РКЭС, ОАО</t>
  </si>
  <si>
    <t>1102352000497</t>
  </si>
  <si>
    <t>АЗС, ОАО</t>
  </si>
  <si>
    <t>1111514001081</t>
  </si>
  <si>
    <t>АК ТУЛАМАШЗАВОД, АО</t>
  </si>
  <si>
    <t>1027100507114</t>
  </si>
  <si>
    <t>АКИБАНК, ПАО</t>
  </si>
  <si>
    <t>1021600000839</t>
  </si>
  <si>
    <t>АКИН, АО</t>
  </si>
  <si>
    <t>1137746376074</t>
  </si>
  <si>
    <t>АКСАЙАВТОДОР, ОАО</t>
  </si>
  <si>
    <t>1106189000741</t>
  </si>
  <si>
    <t>АКХ ИМ. К.Д. ПАМФИЛОВА, ОАО</t>
  </si>
  <si>
    <t>5087746657983</t>
  </si>
  <si>
    <t>АЛАПАЕВСКОЕ АВТОТРАНСПОРТНОЕ ПРЕДПРИЯТИЕ, ОАО</t>
  </si>
  <si>
    <t>1069601001084</t>
  </si>
  <si>
    <t>АЛМАЗ, АО</t>
  </si>
  <si>
    <t>1066166001813</t>
  </si>
  <si>
    <t>АЛМАЗНЫЙ МИР, ОАО</t>
  </si>
  <si>
    <t>1027739133344</t>
  </si>
  <si>
    <t>АЛРОСА (ПАО), АК</t>
  </si>
  <si>
    <t>1021400967092</t>
  </si>
  <si>
    <t>АЛТАЙВЕТПРЕПАРАТ, ООО</t>
  </si>
  <si>
    <t>1142225018363</t>
  </si>
  <si>
    <t>АЛТАЙСКИЙ ЗООВЕТСНАБ, ОАО</t>
  </si>
  <si>
    <t>1102225006740</t>
  </si>
  <si>
    <t>АЛТАЙСКИЙ, ОАО</t>
  </si>
  <si>
    <t>1092201000473</t>
  </si>
  <si>
    <t>АЛТАЙТИСИЗ, АО</t>
  </si>
  <si>
    <t>1052201864725</t>
  </si>
  <si>
    <t>АЛЬТАИР, ОАО МТУ</t>
  </si>
  <si>
    <t>1127746179780</t>
  </si>
  <si>
    <t>АМИГЭ, ОАО</t>
  </si>
  <si>
    <t>1035100184811</t>
  </si>
  <si>
    <t>АМНГР, АО</t>
  </si>
  <si>
    <t>1115190005567</t>
  </si>
  <si>
    <t>АМУР-ПОРТ, ОАО</t>
  </si>
  <si>
    <t>1022700516740</t>
  </si>
  <si>
    <t>АМУРГЕОЛОГИЯ, АО</t>
  </si>
  <si>
    <t>1062801080473</t>
  </si>
  <si>
    <t>АМУРГОСПЛЕМ, ОАО</t>
  </si>
  <si>
    <t>1122801002290</t>
  </si>
  <si>
    <t>АНАДЫРЬМОРПОРТ, ОАО</t>
  </si>
  <si>
    <t>1028700586530</t>
  </si>
  <si>
    <t>АНАПСКОЕ ЛЕСОТОПЛИВНОЕ ПРЕДПРИЯТИЕ, ОАО</t>
  </si>
  <si>
    <t>1042300005989</t>
  </si>
  <si>
    <t>АНИВСКОЕ ППЭМС, ОАО</t>
  </si>
  <si>
    <t>1036500623400</t>
  </si>
  <si>
    <t>АНТЦ, АО</t>
  </si>
  <si>
    <t>1067761030061</t>
  </si>
  <si>
    <t>АО САМ, ОАО</t>
  </si>
  <si>
    <t>1027700137739</t>
  </si>
  <si>
    <t>АОВК, АО</t>
  </si>
  <si>
    <t>1052901131216</t>
  </si>
  <si>
    <t>АОМЗ, АО</t>
  </si>
  <si>
    <t>1046140009530</t>
  </si>
  <si>
    <t>АОМЭ, АО</t>
  </si>
  <si>
    <t>1063339016333</t>
  </si>
  <si>
    <t>АП ТРАНС-АТОМ, ОАО</t>
  </si>
  <si>
    <t>1037739514823</t>
  </si>
  <si>
    <t>АП, ОАО</t>
  </si>
  <si>
    <t>1022700915962</t>
  </si>
  <si>
    <t>АПК КАЭС, ООО</t>
  </si>
  <si>
    <t>1154611000532</t>
  </si>
  <si>
    <t>АПРЗ, АО</t>
  </si>
  <si>
    <t>1096181000673</t>
  </si>
  <si>
    <t>АПТЕКА № 135, ОАО</t>
  </si>
  <si>
    <t>1096725001218</t>
  </si>
  <si>
    <t>АПТЕКА № 141, ОАО</t>
  </si>
  <si>
    <t>1106908000495</t>
  </si>
  <si>
    <t>АПТЕКА № 24, ОАО</t>
  </si>
  <si>
    <t>1074703006025</t>
  </si>
  <si>
    <t>АРДАТОВСКОЕ ХЛЕБОПРИЕМНОЕ ПРЕДПРИЯТИЕ, ОАО</t>
  </si>
  <si>
    <t>1061322000970</t>
  </si>
  <si>
    <t>АРКМП, ОАО</t>
  </si>
  <si>
    <t>1051403915793</t>
  </si>
  <si>
    <t>АРКТИККОМ, АО</t>
  </si>
  <si>
    <t>1025100837321</t>
  </si>
  <si>
    <t>АРКТИКШЕЛЬФНЕФТЕГАЗ, ЗАО</t>
  </si>
  <si>
    <t>1025100833427</t>
  </si>
  <si>
    <t>АРМАВИРСКИЙ ГОРТОП, ОАО</t>
  </si>
  <si>
    <t>1042300676901</t>
  </si>
  <si>
    <t>АРХАРИНСКОЕ ДУ, АО</t>
  </si>
  <si>
    <t>1102813000531</t>
  </si>
  <si>
    <t>АРХМОРТОРГПОРТ , ОАО АРХАНГЕЛЬСКИЙ МОРСКОЙ ТОРГОВЫЙ ПОРТ ИЛИ ОАО АМТП, ОАО</t>
  </si>
  <si>
    <t>1022900515516</t>
  </si>
  <si>
    <t>АРХРЕЧПОРТ, АО</t>
  </si>
  <si>
    <t>1022900514680</t>
  </si>
  <si>
    <t>АССИГНАЦИЯ ООО, НКО</t>
  </si>
  <si>
    <t>1022600000037</t>
  </si>
  <si>
    <t>АССОЦИАЦИЯ ЛЕССТРОЙ, ОАО</t>
  </si>
  <si>
    <t>1027700106884</t>
  </si>
  <si>
    <t>АСТР, ОАО ЛМЦ</t>
  </si>
  <si>
    <t>1057731009027</t>
  </si>
  <si>
    <t>АСТРАПРЕСС, ОАО</t>
  </si>
  <si>
    <t>1103017002868</t>
  </si>
  <si>
    <t>АСТРАХАНСКИЙ ПОРТ, ПАО</t>
  </si>
  <si>
    <t>1023000819841</t>
  </si>
  <si>
    <t>АСТРАХАНЬПЛЕМЦЕНТР, ОАО</t>
  </si>
  <si>
    <t>1113023001740</t>
  </si>
  <si>
    <t>АТОММЕД, ОАО</t>
  </si>
  <si>
    <t>1027739278555</t>
  </si>
  <si>
    <t>АТОМСПЕЦТРАНС, АО</t>
  </si>
  <si>
    <t>1087746009218</t>
  </si>
  <si>
    <t>АТОМЭНЕРГОПРОМ, АО</t>
  </si>
  <si>
    <t>1077758081664</t>
  </si>
  <si>
    <t>АТСП, ОАО</t>
  </si>
  <si>
    <t>1022500528698</t>
  </si>
  <si>
    <t>АТЯШЕВСКОЕ ХЛЕБОПРИЕМНОЕ ПРЕДПРИЯТИЕ, ОАО</t>
  </si>
  <si>
    <t>1061322024939</t>
  </si>
  <si>
    <t>АЧИНСКЗООВЕТСНАБ, АО</t>
  </si>
  <si>
    <t>1052443031233</t>
  </si>
  <si>
    <t>АЧКАСОВО, ОАО</t>
  </si>
  <si>
    <t>1065005003458</t>
  </si>
  <si>
    <t>АШСУ, ОАО</t>
  </si>
  <si>
    <t>1028700517768</t>
  </si>
  <si>
    <t>АЭРОГЕОДЕЗИЯ СЕВЕРО-ВОСТОКА, АО</t>
  </si>
  <si>
    <t>1124910016648</t>
  </si>
  <si>
    <t>АЭРОГЕОДЕЗИЯ, АО</t>
  </si>
  <si>
    <t>1127847436386</t>
  </si>
  <si>
    <t>АЭРОПОРТ АНАПА, ОАО</t>
  </si>
  <si>
    <t>1022300510363</t>
  </si>
  <si>
    <t>АЭРОПОРТ АРХАНГЕЛЬСК, АО</t>
  </si>
  <si>
    <t>1022900525075</t>
  </si>
  <si>
    <t>АЭРОПОРТ ВНУКОВО, АО</t>
  </si>
  <si>
    <t>1027739012421</t>
  </si>
  <si>
    <t>АЭРОПОРТ ЛЕШУКОНСКОЕ, АО</t>
  </si>
  <si>
    <t>1052930015357</t>
  </si>
  <si>
    <t>АЭРОПОРТ МАГАДАН, ОАО</t>
  </si>
  <si>
    <t>1124910019167</t>
  </si>
  <si>
    <t>АЭРОПОРТ МАМА, ОАО</t>
  </si>
  <si>
    <t>1043802648900</t>
  </si>
  <si>
    <t>АЭРОПОРТ МУРМАНСК, ОАО</t>
  </si>
  <si>
    <t>1025100586510</t>
  </si>
  <si>
    <t>АЭРОПОРТ ЭЛИСТА, АО</t>
  </si>
  <si>
    <t>1050866798190</t>
  </si>
  <si>
    <t>АЭРОФЛОТ, ПАО</t>
  </si>
  <si>
    <t>1027700092661</t>
  </si>
  <si>
    <t>АЯТСКОЕ ТОРФОПРЕДПРИЯТИЕ, ОАО</t>
  </si>
  <si>
    <t>1086621000432</t>
  </si>
  <si>
    <t>БАГРАТИОНОВСКИЙ РАЙАВТОДОР, ОАО</t>
  </si>
  <si>
    <t>1093925016811</t>
  </si>
  <si>
    <t>БАЗА МТО ТРАНССТРОЙ, ОАО</t>
  </si>
  <si>
    <t>1077603004490</t>
  </si>
  <si>
    <t>БАЗАЛЬТ, ОАО</t>
  </si>
  <si>
    <t>1087154029709</t>
  </si>
  <si>
    <t>БАЛАНС, АО</t>
  </si>
  <si>
    <t>1074205026741</t>
  </si>
  <si>
    <t>БАЛАШОВАВТОТРАНС, ОАО</t>
  </si>
  <si>
    <t>1026401582140</t>
  </si>
  <si>
    <t>БАЛТ АГП, АО</t>
  </si>
  <si>
    <t>1123926059817</t>
  </si>
  <si>
    <t>БАЛТИЙСКИЙ ЗАВОД, ОАО</t>
  </si>
  <si>
    <t>1027800509000</t>
  </si>
  <si>
    <t>БАНК АВБ, АО</t>
  </si>
  <si>
    <t>1026300002200</t>
  </si>
  <si>
    <t>БАНК ВТБ (ПАО)</t>
  </si>
  <si>
    <t>1027739609391</t>
  </si>
  <si>
    <t>БАНК ИПБ (АО)</t>
  </si>
  <si>
    <t>1027739065375</t>
  </si>
  <si>
    <t>БАНК УРАЛСИБ, ПАО</t>
  </si>
  <si>
    <t>1020280000190</t>
  </si>
  <si>
    <t>БАРНАУЛТРАНСМАШ, АО</t>
  </si>
  <si>
    <t>1022201509395</t>
  </si>
  <si>
    <t>БАРНАУЛЬСКАЯ ТЭЦ-3, АО</t>
  </si>
  <si>
    <t>1122224002306</t>
  </si>
  <si>
    <t>БАРНАУЛЬСКИЙ РАДИОЗАВОД, АО</t>
  </si>
  <si>
    <t>1022200902690</t>
  </si>
  <si>
    <t>БАРНАУЛЬСКОЕ, ОАО ПЛЕМПРЕДПРИЯТИЕ</t>
  </si>
  <si>
    <t>1042202274828</t>
  </si>
  <si>
    <t>БАТАЙСКОЕ, ОАО</t>
  </si>
  <si>
    <t>1096181000497</t>
  </si>
  <si>
    <t>БАШИНВЕСТДОМ, ЗАО</t>
  </si>
  <si>
    <t>1030203906336</t>
  </si>
  <si>
    <t>БАШКИРСКОЕ ПО ПЛЕМЕННОЙ РАБОТЕ, ОАО</t>
  </si>
  <si>
    <t>1060245000309</t>
  </si>
  <si>
    <t>БАШСОРТСЕМОВОЩ, АО</t>
  </si>
  <si>
    <t>1060277056080</t>
  </si>
  <si>
    <t>БГГП, ОАО</t>
  </si>
  <si>
    <t>1047900053080</t>
  </si>
  <si>
    <t>БГЭ, ОАО</t>
  </si>
  <si>
    <t>1076639000415</t>
  </si>
  <si>
    <t>БЕЖЕЦКАЯ ЛЬНОСЕМСТАНЦИЯ, ОАО</t>
  </si>
  <si>
    <t>1076906000137</t>
  </si>
  <si>
    <t>БЕЖЕЦКЗООВЕТСНАБ, ОАО</t>
  </si>
  <si>
    <t>1096906000113</t>
  </si>
  <si>
    <t>БЕЛОКАЛИТВИНСКОЕ ПАССАЖИРСКОЕ АВТОТРАНСПОРТНОЕ ПРЕДПРИЯТИЕ, ОАО</t>
  </si>
  <si>
    <t>1056142028447</t>
  </si>
  <si>
    <t>БЕЛОЯРСКИЙ МОЛОЧНЫЙ ЗАВОД, ОАО</t>
  </si>
  <si>
    <t>1028601521651</t>
  </si>
  <si>
    <t>БЕССЕРГЕНЕВСКИЙ РЫБОРАЗВОДНЫЙ ЗАВОД, ОАО</t>
  </si>
  <si>
    <t>1046125001944</t>
  </si>
  <si>
    <t>БЗТХИ, ОАО</t>
  </si>
  <si>
    <t>1027102671310</t>
  </si>
  <si>
    <t>БИОМАШПРИБОР, АО</t>
  </si>
  <si>
    <t>1021200752022</t>
  </si>
  <si>
    <t>БИОПРЕПАРАТ, ОАО</t>
  </si>
  <si>
    <t>1027739033740</t>
  </si>
  <si>
    <t>БИОПРЕПАРАТ-ЦЕНТР, ОАО</t>
  </si>
  <si>
    <t>1027739023443</t>
  </si>
  <si>
    <t>БИОХИММАШ, ОАО</t>
  </si>
  <si>
    <t>1027700136958</t>
  </si>
  <si>
    <t>БМЗ, ОАО</t>
  </si>
  <si>
    <t>1025201451330</t>
  </si>
  <si>
    <t>БОГОРОДИЦКАЯ СЕМЕНОВОДЧЕСКАЯ СТАНЦИЯ, ОАО</t>
  </si>
  <si>
    <t>1067150008419</t>
  </si>
  <si>
    <t>БОГОТОЛЬСКИЙ ГОРТОПСБЫТ, ОАО</t>
  </si>
  <si>
    <t>1022401224383</t>
  </si>
  <si>
    <t>БОЛЬШЕСОЛДАТСКИЙ РАЙТОПСБЫТ</t>
  </si>
  <si>
    <t>БОРИСОГЛЕБСКИЙ КРАХМАЛ, АО</t>
  </si>
  <si>
    <t>1097609000455</t>
  </si>
  <si>
    <t>БОРОДИНСКИЙ, ОАО ПЛЕМЗАВОД</t>
  </si>
  <si>
    <t>1071903000091</t>
  </si>
  <si>
    <t>БПО ПРОГРЕСС, АО</t>
  </si>
  <si>
    <t>1120280004888</t>
  </si>
  <si>
    <t>БПОТ, ООО</t>
  </si>
  <si>
    <t>1157901000311</t>
  </si>
  <si>
    <t>БРЕДЫАГРОПРОМСНАБ, ОАО</t>
  </si>
  <si>
    <t>1067407010516</t>
  </si>
  <si>
    <t>БРХ, АО</t>
  </si>
  <si>
    <t>1050203904926</t>
  </si>
  <si>
    <t>БРЭ, ОАО</t>
  </si>
  <si>
    <t>1067746073955</t>
  </si>
  <si>
    <t>БРЯНСКГИПРОВОДХОЗ, АО</t>
  </si>
  <si>
    <t>1053244000809</t>
  </si>
  <si>
    <t>БРЯНСКОЕ ДРСУ №1, ПАО</t>
  </si>
  <si>
    <t>1103254013477</t>
  </si>
  <si>
    <t>БРЯНСКОЕ ПО ПЛЕМЕННОЙ РАБОТЕ, ООО</t>
  </si>
  <si>
    <t>1153256000545</t>
  </si>
  <si>
    <t>БТОФ, ОАО</t>
  </si>
  <si>
    <t>1055194048084</t>
  </si>
  <si>
    <t>БТП, АО</t>
  </si>
  <si>
    <t>1069639011276</t>
  </si>
  <si>
    <t>БУЙСКАЯ МЕЖРАЙОННАЯ ЛЬНОСЕМЕНОВОДЧЕСКАЯ СТАНЦИЯ, ОАО</t>
  </si>
  <si>
    <t>1064432010906</t>
  </si>
  <si>
    <t>БУРЛИНСКИЙ РЫБХОЗ, ОАО</t>
  </si>
  <si>
    <t>1032200910785</t>
  </si>
  <si>
    <t>БУРНОЕ, ОАО</t>
  </si>
  <si>
    <t>1096449001439</t>
  </si>
  <si>
    <t>БУРОВАЯ ТЕХНИКА, ОАО НПО</t>
  </si>
  <si>
    <t>1027700387351</t>
  </si>
  <si>
    <t>БУРЯТГЕОЦЕНТР, АО</t>
  </si>
  <si>
    <t>1120327018041</t>
  </si>
  <si>
    <t>БУРЯТЭНЕРГОСБЫТ, ОАО</t>
  </si>
  <si>
    <t>1050303068529</t>
  </si>
  <si>
    <t>БУТЯКОВЕЦ, АО</t>
  </si>
  <si>
    <t>1021200557289</t>
  </si>
  <si>
    <t>БФА, ОАО</t>
  </si>
  <si>
    <t>1027739127415</t>
  </si>
  <si>
    <t>БЦБК, ОАО</t>
  </si>
  <si>
    <t>1023802718752</t>
  </si>
  <si>
    <t>БЭМЗ, АО</t>
  </si>
  <si>
    <t>1113256022824</t>
  </si>
  <si>
    <t>БЭМЗ, ОАО</t>
  </si>
  <si>
    <t>1027102671353</t>
  </si>
  <si>
    <t>ВАГП, АО</t>
  </si>
  <si>
    <t>1125262013073</t>
  </si>
  <si>
    <t>ВАРГАШИНСКИЙ ЗАВОД ППСО, АО</t>
  </si>
  <si>
    <t>1044533001413</t>
  </si>
  <si>
    <t>ВГДЗ, ПАО</t>
  </si>
  <si>
    <t>1021202249518</t>
  </si>
  <si>
    <t>ВЕАГП, АО</t>
  </si>
  <si>
    <t>1122455000898</t>
  </si>
  <si>
    <t>ВЕЛИЖСКАЯ ТИПОГРАФИЯ, ОАО</t>
  </si>
  <si>
    <t>1056745997747</t>
  </si>
  <si>
    <t>ВЕЛИКОЛУКСКОЕ ДЭП, ОАО</t>
  </si>
  <si>
    <t>1116025002609</t>
  </si>
  <si>
    <t>ВЕРЕЩАГИНСКИЙ ПРМЗ РЕМПУТЬМАШ, ОАО</t>
  </si>
  <si>
    <t>1055906693996</t>
  </si>
  <si>
    <t>ВЕРХНЕУФАЛЕЙСКАЯ ТИПОГРАФИЯ, ОАО</t>
  </si>
  <si>
    <t>1067402000555</t>
  </si>
  <si>
    <t>ВЗРТО, ОАО</t>
  </si>
  <si>
    <t>1063443054168</t>
  </si>
  <si>
    <t>ВЗРЫВОБЕЗОПАСНОСТЬ, АО</t>
  </si>
  <si>
    <t>5077746680369</t>
  </si>
  <si>
    <t>ВИЧУГСКАЯ ГОРОДСКАЯ ЭЛЕКТРОСЕТЬ, ОАО</t>
  </si>
  <si>
    <t>1043700000596</t>
  </si>
  <si>
    <t>ВКТИМОНТАЖСТРОЙМЕХАНИЗАЦИЯ, ОАО</t>
  </si>
  <si>
    <t>5077746846568</t>
  </si>
  <si>
    <t>ВЛАДИВОСТОКСКАЯ ФАРМАЦЕВТИЧЕСКАЯ ФАБРИКА, ОАО</t>
  </si>
  <si>
    <t>1022501285256</t>
  </si>
  <si>
    <t>ВЛАДИКАВКАЗСКИЙ КОМБИНАТ БЫТОВОГО ОБСЛУЖИВАНИЯ, ОАО</t>
  </si>
  <si>
    <t>1051500414327</t>
  </si>
  <si>
    <t>ВЛАДИМИРСКИЙ ЗАВОД ЭЛЕКТРОПРИБОР, ОАО</t>
  </si>
  <si>
    <t>1023301460269</t>
  </si>
  <si>
    <t>ВЛАДИМИРСКИЙ УЧЕБНЫЙ ЦЕНТР, ОАО</t>
  </si>
  <si>
    <t>1053301578802</t>
  </si>
  <si>
    <t>ВЛАДИМИРТОРФ, ОАО</t>
  </si>
  <si>
    <t>1023301459037</t>
  </si>
  <si>
    <t>ВМЗ, АО</t>
  </si>
  <si>
    <t>1106441000951</t>
  </si>
  <si>
    <t>1027700248476</t>
  </si>
  <si>
    <t>ВМП АВИТЕК, АО</t>
  </si>
  <si>
    <t>1024301320977</t>
  </si>
  <si>
    <t>ВМСУ ТОФ, ОАО</t>
  </si>
  <si>
    <t>1092540005030</t>
  </si>
  <si>
    <t>ВНГ, АО</t>
  </si>
  <si>
    <t>1023404244599</t>
  </si>
  <si>
    <t>ВНИГИК ГНЦ РФ ВНИИ ГЕОСИСТЕМ МПР РФ, ОАО</t>
  </si>
  <si>
    <t>1076952002027</t>
  </si>
  <si>
    <t>ВНИИ ВЕГА, АО</t>
  </si>
  <si>
    <t>1053600451013</t>
  </si>
  <si>
    <t>ВНИИ ГРАДИЕНТ, АО</t>
  </si>
  <si>
    <t>1116195013934</t>
  </si>
  <si>
    <t>ВНИИ НП, ОАО</t>
  </si>
  <si>
    <t>1037739270788</t>
  </si>
  <si>
    <t>ВНИИ СИГНАЛ, АО</t>
  </si>
  <si>
    <t>1103332000232</t>
  </si>
  <si>
    <t>ВНИИ ЭТАЛОН, АО</t>
  </si>
  <si>
    <t>1057747872093</t>
  </si>
  <si>
    <t>ВНИИГЕОФИЗИКА, АО</t>
  </si>
  <si>
    <t>5137746162945</t>
  </si>
  <si>
    <t>ВНИИЗАРУБЕЖГЕОЛОГИЯ , ОАО ВЗГ, ОАО</t>
  </si>
  <si>
    <t>1027739016436</t>
  </si>
  <si>
    <t>ВНИИЛТЕКМАШ, ОАО</t>
  </si>
  <si>
    <t>1027739006272</t>
  </si>
  <si>
    <t>ВНИИНЕФТЕХИМ, ОАО</t>
  </si>
  <si>
    <t>1027806056706</t>
  </si>
  <si>
    <t>ВНИИНМ, АО</t>
  </si>
  <si>
    <t>5087746697198</t>
  </si>
  <si>
    <t>ВНИИРА, АО</t>
  </si>
  <si>
    <t>1037800086345</t>
  </si>
  <si>
    <t>ВНИИРТ, АО</t>
  </si>
  <si>
    <t>1027701015352</t>
  </si>
  <si>
    <t>ВНИИС, ОАО</t>
  </si>
  <si>
    <t>1047703024698</t>
  </si>
  <si>
    <t>ВНИИСТ, ОАО</t>
  </si>
  <si>
    <t>1027739014665</t>
  </si>
  <si>
    <t>ВНИКТИНЕФТЕХИМОБОРУДОВАНИЕ, ОАО</t>
  </si>
  <si>
    <t>1023402631163</t>
  </si>
  <si>
    <t>ВНИМИ, АО</t>
  </si>
  <si>
    <t>1057800023995</t>
  </si>
  <si>
    <t>ВНИПИНЕФТЬ, ОАО</t>
  </si>
  <si>
    <t>1027700370466</t>
  </si>
  <si>
    <t>ВНИЭРХ, ОАО</t>
  </si>
  <si>
    <t>1067758308595</t>
  </si>
  <si>
    <t>ВНЦ БАВ, АО</t>
  </si>
  <si>
    <t>1045006122325</t>
  </si>
  <si>
    <t>ВНЦМДЛ, ОАО</t>
  </si>
  <si>
    <t>1027739198475</t>
  </si>
  <si>
    <t>ВО ЗАРУБЕЖЦВЕТМЕТ, ОАО</t>
  </si>
  <si>
    <t>1027700023295</t>
  </si>
  <si>
    <t>ВО МАШПРИБОРИНТОРГ, АО</t>
  </si>
  <si>
    <t>1127746458465</t>
  </si>
  <si>
    <t>ВОЕНТЕЛЕКОМ, АО</t>
  </si>
  <si>
    <t>1097746350151</t>
  </si>
  <si>
    <t>ВОЕНТОРГ, АО</t>
  </si>
  <si>
    <t>1097746264186</t>
  </si>
  <si>
    <t>ВОЕНТОРГ-ВОСТОК, АО</t>
  </si>
  <si>
    <t>1092722004385</t>
  </si>
  <si>
    <t>ВОЕНТОРГ-ЗАПАД, АО</t>
  </si>
  <si>
    <t>1097847204795</t>
  </si>
  <si>
    <t>ВОЕНТОРГ-ЦЕНТР, АО</t>
  </si>
  <si>
    <t>1096658012076</t>
  </si>
  <si>
    <t>ВОЕНТОРГ-ЮГ, АО</t>
  </si>
  <si>
    <t>1096195001946</t>
  </si>
  <si>
    <t>ВОЗРОЖДЕНИЕ, ОАО</t>
  </si>
  <si>
    <t>1095074005784</t>
  </si>
  <si>
    <t>ВОЛГАГЕОЛОГИЯ, АО</t>
  </si>
  <si>
    <t>1135262004877</t>
  </si>
  <si>
    <t>ВОЛГОГРАДСКОЕ ПО ПЛЕМРАБОТЕ, ОАО</t>
  </si>
  <si>
    <t>1043400727622</t>
  </si>
  <si>
    <t>ВОЛГОТАНКЕР, ОАО</t>
  </si>
  <si>
    <t>1026301414941</t>
  </si>
  <si>
    <t>ВОЛОГОДСКИЙ ВРЗ, ОАО</t>
  </si>
  <si>
    <t>1073525005883</t>
  </si>
  <si>
    <t>ВОП ГРАНИТ, АО</t>
  </si>
  <si>
    <t>1022502123720</t>
  </si>
  <si>
    <t>ВОРОНЕЖГЕОЛОГИЯ, ОАО</t>
  </si>
  <si>
    <t>1053600227670</t>
  </si>
  <si>
    <t>ВОРОНЕЖСКАЯ ОПЫТНАЯ С/Х СТАНЦИЯ, ОАО</t>
  </si>
  <si>
    <t>1123668029132</t>
  </si>
  <si>
    <t>ВОРОНЕЖТОППРОМ, АО</t>
  </si>
  <si>
    <t>1043600061230</t>
  </si>
  <si>
    <t>ВОСТОК, ОАО</t>
  </si>
  <si>
    <t>1025002688875</t>
  </si>
  <si>
    <t>ВОСТОКВИТ, ОАО</t>
  </si>
  <si>
    <t>1022200553990</t>
  </si>
  <si>
    <t>ВОСТОЧНЫЙ, ОАО КХП</t>
  </si>
  <si>
    <t>1022800710371</t>
  </si>
  <si>
    <t>ВОСТОЧНЫЙ, ПАО КБ</t>
  </si>
  <si>
    <t>1022800000112</t>
  </si>
  <si>
    <t>ВОСТСИБ АГП, АО</t>
  </si>
  <si>
    <t>1123850031227</t>
  </si>
  <si>
    <t>ВОСТСИБРЫБЦЕНТР, АО</t>
  </si>
  <si>
    <t>1060326046582</t>
  </si>
  <si>
    <t>ВОСХОД -КРЛЗ, АО</t>
  </si>
  <si>
    <t>1024001425910</t>
  </si>
  <si>
    <t>ВОТКИНСКИЙ ЗАВОД, АО</t>
  </si>
  <si>
    <t>1101828001000</t>
  </si>
  <si>
    <t>ВП ВТИ, ОАО</t>
  </si>
  <si>
    <t>1063667235378</t>
  </si>
  <si>
    <t>ВПК НПО МАШИНОСТРОЕНИЯ, АО</t>
  </si>
  <si>
    <t>1075012001492</t>
  </si>
  <si>
    <t>ВСЕВОЛОЖСКИЕ ПРОИЗВОДСТВЕННЫЕ МАСТЕРСКИЕ, АО</t>
  </si>
  <si>
    <t>1074703002901</t>
  </si>
  <si>
    <t>ВССУ ЭНЕРГОГИДРОМЕХАНИЗАЦИЯ, ОАО</t>
  </si>
  <si>
    <t>1063435052658</t>
  </si>
  <si>
    <t>ВСУМ, ОАО</t>
  </si>
  <si>
    <t>1027700071563</t>
  </si>
  <si>
    <t>ВСЭСС, АО</t>
  </si>
  <si>
    <t>1023801749070</t>
  </si>
  <si>
    <t>ВТОРОЕ САП, ОАО</t>
  </si>
  <si>
    <t>1056605184316</t>
  </si>
  <si>
    <t>ВТП-ПУСК, АО</t>
  </si>
  <si>
    <t>1067847396187</t>
  </si>
  <si>
    <t>ВТФ ГПЗ, ОАО</t>
  </si>
  <si>
    <t>1037702027330</t>
  </si>
  <si>
    <t>ВТФ ТЕРМОЭКСПОРТ, ОАО</t>
  </si>
  <si>
    <t>1037703002490</t>
  </si>
  <si>
    <t>ВЦИОМ, АО</t>
  </si>
  <si>
    <t>1037709076492</t>
  </si>
  <si>
    <t>ВЦКБ ПОЛЮС, АО</t>
  </si>
  <si>
    <t>1053600512998</t>
  </si>
  <si>
    <t>ВЦПО, АО</t>
  </si>
  <si>
    <t>5087746156691</t>
  </si>
  <si>
    <t>ВЦУЖ, ОАО</t>
  </si>
  <si>
    <t>1087746389653</t>
  </si>
  <si>
    <t>ВЭМЗ, АО</t>
  </si>
  <si>
    <t>1021202250442</t>
  </si>
  <si>
    <t>ВЭМЗ, ОАО</t>
  </si>
  <si>
    <t>1025000929425</t>
  </si>
  <si>
    <t>ГАЗПРОМ, ПАО</t>
  </si>
  <si>
    <t>1027700070518</t>
  </si>
  <si>
    <t>ГАЗСТРОЙ, ОАО</t>
  </si>
  <si>
    <t>1032001204421</t>
  </si>
  <si>
    <t>ГАМБИТ, АО</t>
  </si>
  <si>
    <t>1042402103105</t>
  </si>
  <si>
    <t>ГАМОВСКОЕ, ОАО</t>
  </si>
  <si>
    <t>1107154014934</t>
  </si>
  <si>
    <t>ГАРНИЗОН, АО</t>
  </si>
  <si>
    <t>1097746403501</t>
  </si>
  <si>
    <t>ГАЭ, АО</t>
  </si>
  <si>
    <t>1042201212240</t>
  </si>
  <si>
    <t>ГЕЛИОС, АО</t>
  </si>
  <si>
    <t>1074813000415</t>
  </si>
  <si>
    <t>ГЕНЕРАЛЬНАЯ ДИРЕКЦИЯ МЕЖДУНАРОДНЫХ КНИЖНЫХ ВЫСТАВОК И ЯРМАРОК, ОАО</t>
  </si>
  <si>
    <t>5117746035369</t>
  </si>
  <si>
    <t>ГЕОГИДРОТЕХНИКА, ОАО</t>
  </si>
  <si>
    <t>1024700564074</t>
  </si>
  <si>
    <t>ГЕОКАРТА-ПЕРМЬ, АО</t>
  </si>
  <si>
    <t>1085905001962</t>
  </si>
  <si>
    <t>ГЕОРЕГИОН, АО</t>
  </si>
  <si>
    <t>1128709001244</t>
  </si>
  <si>
    <t>ГЕОСИНТЕЗ, ОАО</t>
  </si>
  <si>
    <t>1067746460484</t>
  </si>
  <si>
    <t>ГЕОФИЗТЕХНОЛОГИЯ, ОАО</t>
  </si>
  <si>
    <t>1022601930900</t>
  </si>
  <si>
    <t>ГЕРМАНИЙ, АО</t>
  </si>
  <si>
    <t>1102468060155</t>
  </si>
  <si>
    <t>ГЗ ПУЛЬСАР, АО</t>
  </si>
  <si>
    <t>1127746015891</t>
  </si>
  <si>
    <t>ГИДРОМАШ ОАО</t>
  </si>
  <si>
    <t>1045009950402</t>
  </si>
  <si>
    <t>ГИПРОАГРОПРОМ, ОАО</t>
  </si>
  <si>
    <t>1067761329316</t>
  </si>
  <si>
    <t>ГИПРОБЫТПРОМ, ОАО</t>
  </si>
  <si>
    <t>1057745001423</t>
  </si>
  <si>
    <t>ГИПРОГЕОЛСТРОЙ, АО</t>
  </si>
  <si>
    <t>1067746431521</t>
  </si>
  <si>
    <t>ГИПРОГОР, ОАО</t>
  </si>
  <si>
    <t>1077760282742</t>
  </si>
  <si>
    <t>ГИПРОИВ, ОАО</t>
  </si>
  <si>
    <t>1025003515866</t>
  </si>
  <si>
    <t>ГИПРОЛЕСПРОМ, ОАО</t>
  </si>
  <si>
    <t>1067760059289</t>
  </si>
  <si>
    <t>ГИПРОНИИАВИАПРОМ, ОАО</t>
  </si>
  <si>
    <t>1027700012867</t>
  </si>
  <si>
    <t>ГИПРОНИИМЕДПРОМ, ОАО</t>
  </si>
  <si>
    <t>1057749732700</t>
  </si>
  <si>
    <t>ГИПРОРЫБФЛОТ, АО</t>
  </si>
  <si>
    <t>1079847064362</t>
  </si>
  <si>
    <t>ГИПРОТЮМЕННЕФТЕГАЗ, ПАО</t>
  </si>
  <si>
    <t>1027200880343</t>
  </si>
  <si>
    <t>ГИПРОТЯЖМАШ, АО</t>
  </si>
  <si>
    <t>1027739192205</t>
  </si>
  <si>
    <t>ГИПРОХИМ-ВОЛГА, АО</t>
  </si>
  <si>
    <t>1056403948765</t>
  </si>
  <si>
    <t>ГИПРОХОЛОД, ОАО</t>
  </si>
  <si>
    <t>1067746736705</t>
  </si>
  <si>
    <t>ГИРЕДМЕТ, АО</t>
  </si>
  <si>
    <t>5087746203353</t>
  </si>
  <si>
    <t>ГК ПОДСНЕЖНИК, АО</t>
  </si>
  <si>
    <t>1035001500709</t>
  </si>
  <si>
    <t>ГКБ ПО ПРИЦЕПАМ, ОАО</t>
  </si>
  <si>
    <t>1066440001253</t>
  </si>
  <si>
    <t>ГЛАВКОСМОС, ОАО</t>
  </si>
  <si>
    <t>1127746090988</t>
  </si>
  <si>
    <t>ГНИНГИ, АО</t>
  </si>
  <si>
    <t>1097847167220</t>
  </si>
  <si>
    <t>ГНПП РЕГИОН, АО</t>
  </si>
  <si>
    <t>1057747873875</t>
  </si>
  <si>
    <t>ГНЦ НИИАР, АО</t>
  </si>
  <si>
    <t>1087302001797</t>
  </si>
  <si>
    <t>ГОЗ, АО</t>
  </si>
  <si>
    <t>1037825058732</t>
  </si>
  <si>
    <t>ГОЗНАК-ЛИЗИНГ, ЗАО</t>
  </si>
  <si>
    <t>1027700253767</t>
  </si>
  <si>
    <t>ГОИ ИМ. С.И. ВАВИЛОВА, АО</t>
  </si>
  <si>
    <t>1127847668992</t>
  </si>
  <si>
    <t>ГОКБ АМЕТИСТ, ОАО</t>
  </si>
  <si>
    <t>1062310002017</t>
  </si>
  <si>
    <t>ГОКБ ПРОЖЕКТОР, АО</t>
  </si>
  <si>
    <t>1107746880031</t>
  </si>
  <si>
    <t>ГОРОДЕЦКИЙ ГОСУДАРСТВЕННЫЙ СОРТОИСПЫТАТЕЛЬНЫЙ УЧАСТОК ПЛОДОВО-ЯГОДНЫХ КУЛЬТУР, ОАО</t>
  </si>
  <si>
    <t>1045206764448</t>
  </si>
  <si>
    <t>ГОРОДИЩЕНСКАЯ ТИПОГРАФИЯ, ОАО</t>
  </si>
  <si>
    <t>1045801000343</t>
  </si>
  <si>
    <t>ГОРПРОЕКТ, ОАО</t>
  </si>
  <si>
    <t>1116439003196</t>
  </si>
  <si>
    <t>ГОРСЕЛЬСТРОЙ, ОАО ПМК</t>
  </si>
  <si>
    <t>1035005004671</t>
  </si>
  <si>
    <t>ГОРХИМПРОЕКТ, ОАО</t>
  </si>
  <si>
    <t>1057719016519</t>
  </si>
  <si>
    <t>ГОС МКБ ВЫМПЕЛ ИМ. И.И. ТОРОПОВА, АО</t>
  </si>
  <si>
    <t>1057747296166</t>
  </si>
  <si>
    <t>ГОСЗЕМКАДАСТРСЪЕМКА -ВИСХАГИ, ОАО</t>
  </si>
  <si>
    <t>1127747072023</t>
  </si>
  <si>
    <t>ГОСМЕТ, ОАО</t>
  </si>
  <si>
    <t>1097847112186</t>
  </si>
  <si>
    <t>ГОСМКБ РАДУГА ИМ. А.Я.БЕРЕЗНЯКА, АО</t>
  </si>
  <si>
    <t>1055024900006</t>
  </si>
  <si>
    <t>ГОСНИИ КРИСТАЛЛ, АО</t>
  </si>
  <si>
    <t>1115249009831</t>
  </si>
  <si>
    <t>ГОСНИИМАШ, АО</t>
  </si>
  <si>
    <t>1085249000650</t>
  </si>
  <si>
    <t>ГОСНИИП, АО</t>
  </si>
  <si>
    <t>1117746132811</t>
  </si>
  <si>
    <t>ГОСНИИХИМАНАЛИТ, АО</t>
  </si>
  <si>
    <t>1067847749793</t>
  </si>
  <si>
    <t>ГОССТРОЙЭКСПО, ОАО</t>
  </si>
  <si>
    <t>1127746623377</t>
  </si>
  <si>
    <t>ГОСТИНИЦА ШАХТЕР, АО</t>
  </si>
  <si>
    <t>1067746404670</t>
  </si>
  <si>
    <t>ГОСТИНИЧНЫЙ КОМПЛЕКС СЛАВЯНКА, ОАО</t>
  </si>
  <si>
    <t>1097746240987</t>
  </si>
  <si>
    <t>ГПИ ГИПРОКИНО, ОАО</t>
  </si>
  <si>
    <t>1047719028796</t>
  </si>
  <si>
    <t>ГПТП ГРАНИТ, АО</t>
  </si>
  <si>
    <t>1027731005323</t>
  </si>
  <si>
    <t>ГРАВИМЕТРИЧЕСКАЯ ЭКСПЕДИЦИЯ №3, АО</t>
  </si>
  <si>
    <t>1062466157610</t>
  </si>
  <si>
    <t>ГРАНИТ, ПАО</t>
  </si>
  <si>
    <t>1026104023285</t>
  </si>
  <si>
    <t>ГРОЗГИПРОНЕФТЕХИМ, ОАО</t>
  </si>
  <si>
    <t>1112031002676</t>
  </si>
  <si>
    <t>ГРПЗ, АО</t>
  </si>
  <si>
    <t>1116234013598</t>
  </si>
  <si>
    <t>ГРЦ МАКЕЕВА, АО</t>
  </si>
  <si>
    <t>1087415002168</t>
  </si>
  <si>
    <t>ГСЗ, ОАО</t>
  </si>
  <si>
    <t>1023300922105</t>
  </si>
  <si>
    <t>ГСКБ, ОАО</t>
  </si>
  <si>
    <t>1067746424602</t>
  </si>
  <si>
    <t>ГТЛК, ПАО</t>
  </si>
  <si>
    <t>1027739407189</t>
  </si>
  <si>
    <t>ГУ ЖКХ, АО</t>
  </si>
  <si>
    <t>1095110000325</t>
  </si>
  <si>
    <t>ГУКОВСКОЕ ПАТП, ОАО</t>
  </si>
  <si>
    <t>1056144015718</t>
  </si>
  <si>
    <t>ГУНЭЙ, ОАО</t>
  </si>
  <si>
    <t>1048080009779</t>
  </si>
  <si>
    <t>ГУОВ, АО</t>
  </si>
  <si>
    <t>1097746390224</t>
  </si>
  <si>
    <t>ГЦВ, ОАО</t>
  </si>
  <si>
    <t>1065074071336</t>
  </si>
  <si>
    <t>ДАГЕСТАНТОППРОМ, АО</t>
  </si>
  <si>
    <t>1060560000610</t>
  </si>
  <si>
    <t>ДАЛЬГЕОФИЗИКА, АО</t>
  </si>
  <si>
    <t>1122723008946</t>
  </si>
  <si>
    <t>ДАЛЬГИДРОПРЕСС, АО</t>
  </si>
  <si>
    <t>1072724000315</t>
  </si>
  <si>
    <t>ДАЛЬГИПРОВОДХОЗ, ОАО</t>
  </si>
  <si>
    <t>1102722001194</t>
  </si>
  <si>
    <t>ДАЛЬМОРНЕФТЕГЕОФИЗИКА, ОАО</t>
  </si>
  <si>
    <t>1036500625677</t>
  </si>
  <si>
    <t>ДАЛЬНЕВОСТОЧНОЕ ПГО, АО</t>
  </si>
  <si>
    <t>1062540035910</t>
  </si>
  <si>
    <t>ДАЛЬНЕВОСТОЧНЫЙ АРСЕНАЛ, АО</t>
  </si>
  <si>
    <t>1102540004302</t>
  </si>
  <si>
    <t>ДАЛЬНЕЕ, ОАО КБ</t>
  </si>
  <si>
    <t>1022501291780</t>
  </si>
  <si>
    <t>ДАЛЬНЕКОНСТАНТИНОВСКОЕ, ОАО</t>
  </si>
  <si>
    <t>1065250008097</t>
  </si>
  <si>
    <t>ДАЛЬНИИГИМ, АО</t>
  </si>
  <si>
    <t>1102536004780</t>
  </si>
  <si>
    <t>ДАЛЬПРОЕКТЛЕГКОНСТРУКЦИЯ, ОАО</t>
  </si>
  <si>
    <t>1082723000491</t>
  </si>
  <si>
    <t>ДАЛЬСАОР, ОАО СФ</t>
  </si>
  <si>
    <t>1022501275642</t>
  </si>
  <si>
    <t>ДАЛЬСВЯЗЬСТРОЙ, ОАО</t>
  </si>
  <si>
    <t>1022701190445</t>
  </si>
  <si>
    <t>ДАЛЬСТРОЙСЕРВИС, ОАО</t>
  </si>
  <si>
    <t>1092538002952</t>
  </si>
  <si>
    <t>ДАЛЬТРАНССТРОЙ, АО ТРЕСТ</t>
  </si>
  <si>
    <t>1032700302491</t>
  </si>
  <si>
    <t>ДАЛЬЭНЕРГОМОНТАЖ, ОАО</t>
  </si>
  <si>
    <t>1022700918283</t>
  </si>
  <si>
    <t>ДВ АГП, АО</t>
  </si>
  <si>
    <t>1122721010334</t>
  </si>
  <si>
    <t>ДВЗ ЗВЕЗДА, АО</t>
  </si>
  <si>
    <t>1082503000931</t>
  </si>
  <si>
    <t>ДВНИИТС, ПАО</t>
  </si>
  <si>
    <t>1022700917271</t>
  </si>
  <si>
    <t>ДВЭУК, АО</t>
  </si>
  <si>
    <t>1022502260330</t>
  </si>
  <si>
    <t>ДЕКАБРИСТ, ОАО</t>
  </si>
  <si>
    <t>1066413006110</t>
  </si>
  <si>
    <t>ДЕМЯНСКАЯ ЛЬНОСЕМСТАНЦИЯ, ОАО</t>
  </si>
  <si>
    <t>1065337000288</t>
  </si>
  <si>
    <t>ДЕТГИЗ, АО</t>
  </si>
  <si>
    <t>1077847503997</t>
  </si>
  <si>
    <t>ДЕТРИНСКАЯ ГГК, АО</t>
  </si>
  <si>
    <t>1054900276056</t>
  </si>
  <si>
    <t>ДЕТСКИЙ РЕАБИЛИТАЦИОННЫЙ ЦЕНТР, ООО</t>
  </si>
  <si>
    <t>1055005142664</t>
  </si>
  <si>
    <t>ДЗЕРЖИНСКНИИХИММАШ, ОАО</t>
  </si>
  <si>
    <t>1065249065342</t>
  </si>
  <si>
    <t>ДЗРД, ОАО</t>
  </si>
  <si>
    <t>1027101373738</t>
  </si>
  <si>
    <t>ДИНСКОЙ РАЙТОП, ОАО</t>
  </si>
  <si>
    <t>1042316912241</t>
  </si>
  <si>
    <t>ДИРЕКЦИЯ МЕЖДУНАРОДНЫХ ФОТОВЫСТАВОК, ОАО</t>
  </si>
  <si>
    <t>5117746037327</t>
  </si>
  <si>
    <t>ДИРЕКЦИЯ СКОС Г. КИНЕШМЫ, ОАО</t>
  </si>
  <si>
    <t>1113703000894</t>
  </si>
  <si>
    <t>ДИС-ЮГ, ОАО</t>
  </si>
  <si>
    <t>1063460051313</t>
  </si>
  <si>
    <t>ДК ЖЕЛЕЗНОДОРОЖНИК, БУК Г. ОМСКА</t>
  </si>
  <si>
    <t>1075505001285</t>
  </si>
  <si>
    <t>ДКБА, АО</t>
  </si>
  <si>
    <t>1125047004873</t>
  </si>
  <si>
    <t>ДОМ МОДЕЛЕЙ КУЗНЕЦКИЙ МОСТ, ОАО</t>
  </si>
  <si>
    <t>1027739048424</t>
  </si>
  <si>
    <t>ДОМ ПЕЧАТИ, АО ИРКУТСКИЙ</t>
  </si>
  <si>
    <t>1043801031218</t>
  </si>
  <si>
    <t>ДОНСКАЯ ТИПОГРАФИЯ, ОАО</t>
  </si>
  <si>
    <t>1047103100868</t>
  </si>
  <si>
    <t>ДОНСКОЕ, ОАО</t>
  </si>
  <si>
    <t>1106182001892</t>
  </si>
  <si>
    <t>ДОРОЖНИК-171, ОАО</t>
  </si>
  <si>
    <t>1110546000432</t>
  </si>
  <si>
    <t>ДОРОЖНО-ЭКСПЛУАТАЦИОННОЕ ПРЕДПРИЯТИЕ № 174, АО</t>
  </si>
  <si>
    <t>1112031003776</t>
  </si>
  <si>
    <t>ДОРОЖНОЕ ЭКСПЛУАТАЦИОННОЕ ПРЕДПРИЯТИЕ № 163, АО</t>
  </si>
  <si>
    <t>1100917002340</t>
  </si>
  <si>
    <t>ДОРОЖНОЕ ЭКСПЛУАТАЦИОННОЕ ПРЕДПРИЯТИЕ №162, АО</t>
  </si>
  <si>
    <t>1100919000588</t>
  </si>
  <si>
    <t>ДОРОЖНОЕ ЭКСПЛУТАЦИОННОЕ ПРЕДПРИЯТИЕ № 217, АО</t>
  </si>
  <si>
    <t>1100411001954</t>
  </si>
  <si>
    <t>ДРСУ №6, ОАО</t>
  </si>
  <si>
    <t>1120726001362</t>
  </si>
  <si>
    <t>ДРСУ №9, ОАО</t>
  </si>
  <si>
    <t>1066809015921</t>
  </si>
  <si>
    <t>ДРСУ-30, АО</t>
  </si>
  <si>
    <t>1135044000442</t>
  </si>
  <si>
    <t>ДРСУ-8, ОАО</t>
  </si>
  <si>
    <t>1064001025956</t>
  </si>
  <si>
    <t>ДРУЖБА, ОАО</t>
  </si>
  <si>
    <t>1025003918466</t>
  </si>
  <si>
    <t>ДРУЖНАЯ ГОРКА, ОАО</t>
  </si>
  <si>
    <t>1054700273220</t>
  </si>
  <si>
    <t>ДСТ, ОАО</t>
  </si>
  <si>
    <t>1025006176656</t>
  </si>
  <si>
    <t>ДСУ, ООО</t>
  </si>
  <si>
    <t>1151720010221</t>
  </si>
  <si>
    <t>ДУБЕНСКАЯ ТИПОГРАФИЯ, ОАО</t>
  </si>
  <si>
    <t>1047103522366</t>
  </si>
  <si>
    <t>ДУБРОВСКИЙ, ОАО ПКЗ</t>
  </si>
  <si>
    <t>1047415002612</t>
  </si>
  <si>
    <t>ДУКАТСКАЯ ГГК, АО</t>
  </si>
  <si>
    <t>1024900675513</t>
  </si>
  <si>
    <t>ДЦСС, ОАО</t>
  </si>
  <si>
    <t>1072536016211</t>
  </si>
  <si>
    <t>ДЭП 105, ОАО</t>
  </si>
  <si>
    <t>1107401000410</t>
  </si>
  <si>
    <t>ДЭП 106, АО</t>
  </si>
  <si>
    <t>1107420000490</t>
  </si>
  <si>
    <t>ДЭП 152, ОАО</t>
  </si>
  <si>
    <t>1103816000210</t>
  </si>
  <si>
    <t>ДЭП № 103, АО</t>
  </si>
  <si>
    <t>1100269001172</t>
  </si>
  <si>
    <t>ДЭП № 104, АО</t>
  </si>
  <si>
    <t>1100280034623</t>
  </si>
  <si>
    <t>"АФ", "FAO"</t>
  </si>
  <si>
    <t>ДЭП № 108, АО</t>
  </si>
  <si>
    <t>1112335000106</t>
  </si>
  <si>
    <t>ДЭП № 109, АО</t>
  </si>
  <si>
    <t>1100107001499</t>
  </si>
  <si>
    <t>ДЭП № 111, АО</t>
  </si>
  <si>
    <t>1112304000984</t>
  </si>
  <si>
    <t>ДЭП № 116, АО</t>
  </si>
  <si>
    <t>1112301000382</t>
  </si>
  <si>
    <t>ДЭП № 119, ОАО</t>
  </si>
  <si>
    <t>1052319707879</t>
  </si>
  <si>
    <t>ДЭП № 120, АО</t>
  </si>
  <si>
    <t>1102337000776</t>
  </si>
  <si>
    <t>ДЭП № 123, ОАО</t>
  </si>
  <si>
    <t>1102808000657</t>
  </si>
  <si>
    <t>ДЭП № 126, ОАО</t>
  </si>
  <si>
    <t>1101402000248</t>
  </si>
  <si>
    <t>ДЭП № 127, ОАО</t>
  </si>
  <si>
    <t>1101434000854</t>
  </si>
  <si>
    <t>ДЭП № 128, ОАО</t>
  </si>
  <si>
    <t>1101431000131</t>
  </si>
  <si>
    <t>ДЭП № 132, ООО</t>
  </si>
  <si>
    <t>1154910001234</t>
  </si>
  <si>
    <t>ДЭП № 134, ОАО</t>
  </si>
  <si>
    <t>1101426000060</t>
  </si>
  <si>
    <t>ДЭП № 135, АО</t>
  </si>
  <si>
    <t>1101426000070</t>
  </si>
  <si>
    <t>ДЭП № 14, АО</t>
  </si>
  <si>
    <t>1135027001130</t>
  </si>
  <si>
    <t>ДЭП № 140, ОАО</t>
  </si>
  <si>
    <t>1116325001407</t>
  </si>
  <si>
    <t>ДЭП № 148, АО</t>
  </si>
  <si>
    <t>1107327002860</t>
  </si>
  <si>
    <t>ДЭП № 164, ОАО</t>
  </si>
  <si>
    <t>1112651029556</t>
  </si>
  <si>
    <t>ДЭП № 169, АО</t>
  </si>
  <si>
    <t>1112651005268</t>
  </si>
  <si>
    <t>ДЭП № 186, АО</t>
  </si>
  <si>
    <t>1103532000164</t>
  </si>
  <si>
    <t>ДЭП № 190, АО</t>
  </si>
  <si>
    <t>1102807000339</t>
  </si>
  <si>
    <t>ДЭП № 191, АО</t>
  </si>
  <si>
    <t>1102807000340</t>
  </si>
  <si>
    <t>ДЭП № 192, ООО</t>
  </si>
  <si>
    <t>1102804000188</t>
  </si>
  <si>
    <t>ДЭП № 194, АО</t>
  </si>
  <si>
    <t>1102827000210</t>
  </si>
  <si>
    <t>ДЭП № 2, ОАО</t>
  </si>
  <si>
    <t>1106722000538</t>
  </si>
  <si>
    <t>ДЭП № 200, ОАО</t>
  </si>
  <si>
    <t>1102813000388</t>
  </si>
  <si>
    <t>ДЭП № 216, АО</t>
  </si>
  <si>
    <t>1103241000477</t>
  </si>
  <si>
    <t>ДЭП № 221, АО</t>
  </si>
  <si>
    <t>1100401000138</t>
  </si>
  <si>
    <t>ДЭП № 23, ОАО</t>
  </si>
  <si>
    <t>1105038003861</t>
  </si>
  <si>
    <t>ДЭП № 231, ОАО</t>
  </si>
  <si>
    <t>1114230001687</t>
  </si>
  <si>
    <t>ДЭП № 233, АО</t>
  </si>
  <si>
    <t>1114213000285</t>
  </si>
  <si>
    <t>ДЭП № 25, АО</t>
  </si>
  <si>
    <t>1125007000601</t>
  </si>
  <si>
    <t>ДЭП № 269, ОАО</t>
  </si>
  <si>
    <t>1105802000556</t>
  </si>
  <si>
    <t>ДЭП № 270, АО</t>
  </si>
  <si>
    <t>1105802000545</t>
  </si>
  <si>
    <t>ДЭП № 291, ООО</t>
  </si>
  <si>
    <t>1156375000044</t>
  </si>
  <si>
    <t>ДЭП № 363, ОАО</t>
  </si>
  <si>
    <t>1102442000165</t>
  </si>
  <si>
    <t>ДЭП № 367, ОАО</t>
  </si>
  <si>
    <t>1111721000049</t>
  </si>
  <si>
    <t>ДЭП № 369, ОАО</t>
  </si>
  <si>
    <t>1101903000308</t>
  </si>
  <si>
    <t>ДЭП № 370, ОАО</t>
  </si>
  <si>
    <t>1101901001146</t>
  </si>
  <si>
    <t>ДЭП № 44, ОАО</t>
  </si>
  <si>
    <t>1106725000227</t>
  </si>
  <si>
    <t>ДЭП № 45, ОАО</t>
  </si>
  <si>
    <t>1106731003411</t>
  </si>
  <si>
    <t>ДЭП № 50, ОАО</t>
  </si>
  <si>
    <t>1106219000425</t>
  </si>
  <si>
    <t>ДЭП № 53, ООО</t>
  </si>
  <si>
    <t>1163668096701</t>
  </si>
  <si>
    <t>ДЭП № 55, ОАО</t>
  </si>
  <si>
    <t>1093455002068</t>
  </si>
  <si>
    <t>ДЭП № 60, ОАО</t>
  </si>
  <si>
    <t>1107154005463</t>
  </si>
  <si>
    <t>ДЭП № 66, АО</t>
  </si>
  <si>
    <t>1103620000351</t>
  </si>
  <si>
    <t>ДЭП № 74, ОАО</t>
  </si>
  <si>
    <t>1116952033417</t>
  </si>
  <si>
    <t>ДЭП № 76, ОАО</t>
  </si>
  <si>
    <t>1115302000472</t>
  </si>
  <si>
    <t>ДЭП № 77, АО</t>
  </si>
  <si>
    <t>1105321002555</t>
  </si>
  <si>
    <t>ДЭП № 78, ОАО</t>
  </si>
  <si>
    <t>1105332000575</t>
  </si>
  <si>
    <t>ДЭП № 8, АО</t>
  </si>
  <si>
    <t>1103338000370</t>
  </si>
  <si>
    <t>ДЭП № 82, АО</t>
  </si>
  <si>
    <t>1125827000056</t>
  </si>
  <si>
    <t>ДЭП № 84, АО</t>
  </si>
  <si>
    <t>1105803001336</t>
  </si>
  <si>
    <t>ДЭП № 85, ОАО</t>
  </si>
  <si>
    <t>1116325000956</t>
  </si>
  <si>
    <t>ДЭП № 86, АО</t>
  </si>
  <si>
    <t>1126324008799</t>
  </si>
  <si>
    <t>ДЭП № 89, АО</t>
  </si>
  <si>
    <t>1107154018641</t>
  </si>
  <si>
    <t>ДЭП № 96, АО</t>
  </si>
  <si>
    <t>1113130000037</t>
  </si>
  <si>
    <t>ДЭП №112, АО</t>
  </si>
  <si>
    <t>1112364000374</t>
  </si>
  <si>
    <t>ДЭП №12, ОАО</t>
  </si>
  <si>
    <t>1105034001588</t>
  </si>
  <si>
    <t>ДЭП №133, ООО</t>
  </si>
  <si>
    <t>1151426000263</t>
  </si>
  <si>
    <t>ДЭП №168, АО</t>
  </si>
  <si>
    <t>1110603000023</t>
  </si>
  <si>
    <t>ДЭП №19, АО</t>
  </si>
  <si>
    <t>1125031002634</t>
  </si>
  <si>
    <t>ДЭП №197, АО</t>
  </si>
  <si>
    <t>1102827000220</t>
  </si>
  <si>
    <t>ДЭП №20, АО</t>
  </si>
  <si>
    <t>1105020001745</t>
  </si>
  <si>
    <t>ДЭП №222, АО</t>
  </si>
  <si>
    <t>1100404000256</t>
  </si>
  <si>
    <t>ДЭП №230, ОАО</t>
  </si>
  <si>
    <t>1114230000169</t>
  </si>
  <si>
    <t>ДЭП №24, АО</t>
  </si>
  <si>
    <t>1125024002388</t>
  </si>
  <si>
    <t>ДЭП №26, АО</t>
  </si>
  <si>
    <t>1125009001303</t>
  </si>
  <si>
    <t>ДЭП №27, АО</t>
  </si>
  <si>
    <t>1107609000520</t>
  </si>
  <si>
    <t>ДЭП №29, АО</t>
  </si>
  <si>
    <t>1105019001075</t>
  </si>
  <si>
    <t>ДЭП №292, АО</t>
  </si>
  <si>
    <t>1106375000302</t>
  </si>
  <si>
    <t>ДЭП №3, АО</t>
  </si>
  <si>
    <t>1106727000379</t>
  </si>
  <si>
    <t>ДЭП №365, ОАО</t>
  </si>
  <si>
    <t>1051700533940</t>
  </si>
  <si>
    <t>ДЭП №4, ОАО</t>
  </si>
  <si>
    <t>1106714000557</t>
  </si>
  <si>
    <t>ДЭП №47, ОАО</t>
  </si>
  <si>
    <t>1106714000370</t>
  </si>
  <si>
    <t>ДЭП №5, АО</t>
  </si>
  <si>
    <t>1135075000444</t>
  </si>
  <si>
    <t>ДЭП №65, АО</t>
  </si>
  <si>
    <t>1103668012910</t>
  </si>
  <si>
    <t>ДЭП №7, АО</t>
  </si>
  <si>
    <t>1103327001997</t>
  </si>
  <si>
    <t>ДЭП №70, АО</t>
  </si>
  <si>
    <t>1116914002809</t>
  </si>
  <si>
    <t>ДЭП №75, АО</t>
  </si>
  <si>
    <t>1116908004476</t>
  </si>
  <si>
    <t>ДЭП №91, АО</t>
  </si>
  <si>
    <t>1107154011975</t>
  </si>
  <si>
    <t>ДЭП-100, ОАО</t>
  </si>
  <si>
    <t>1064611024598</t>
  </si>
  <si>
    <t>ДЭП-167, ОАО</t>
  </si>
  <si>
    <t>1111511000260</t>
  </si>
  <si>
    <t>ЕВРОТРАСТ (ЗАО), КБ</t>
  </si>
  <si>
    <t>1027739154497</t>
  </si>
  <si>
    <t>ЕЙСКОЕ, ОАО</t>
  </si>
  <si>
    <t>1052317507373</t>
  </si>
  <si>
    <t>ЕЛАНСКОЕ, ОАО</t>
  </si>
  <si>
    <t>1043691000286</t>
  </si>
  <si>
    <t>ЕРП ИЛИ ОАО ЕНИСЕЙСКОЕ РЕЧНОЕ ПАРОХОДСТВО, ОАО</t>
  </si>
  <si>
    <t>1022402661412</t>
  </si>
  <si>
    <t>ЖЗПМ, ОАО</t>
  </si>
  <si>
    <t>1025005916759</t>
  </si>
  <si>
    <t>ЖИЛСТРОЙБАНК, ОАО КБ</t>
  </si>
  <si>
    <t>1027700427864</t>
  </si>
  <si>
    <t>З-СКЦОНИ, ООО</t>
  </si>
  <si>
    <t>1148601001922</t>
  </si>
  <si>
    <t>ЗАБ АГП, АО</t>
  </si>
  <si>
    <t>1127536006080</t>
  </si>
  <si>
    <t>ЗАБАЙКАЛПЛЕМЦЕНТР, АО</t>
  </si>
  <si>
    <t>1117536005355</t>
  </si>
  <si>
    <t>ЗАВОД №9, АО</t>
  </si>
  <si>
    <t>1086673012920</t>
  </si>
  <si>
    <t>ЗАВОД ДВИГАТЕЛЬ, АО</t>
  </si>
  <si>
    <t>1079847000210</t>
  </si>
  <si>
    <t>ЗАВОД ЗВЕЗДА, ОАО</t>
  </si>
  <si>
    <t>1020800002519</t>
  </si>
  <si>
    <t>ЗАВОД ИМ. А.А.КУЛАКОВА, АО</t>
  </si>
  <si>
    <t>5067847003428</t>
  </si>
  <si>
    <t>ЗАВОД КЕРАМИТ, ОАО</t>
  </si>
  <si>
    <t>1026001741523</t>
  </si>
  <si>
    <t>ЗАВОД КОТЛООЧИСТКА, ОАО</t>
  </si>
  <si>
    <t>1027700180639</t>
  </si>
  <si>
    <t>ЗАВОД КРИЗО, ОАО</t>
  </si>
  <si>
    <t>1024701241322</t>
  </si>
  <si>
    <t>ЗАВОД КРИСТАЛ, ОАО</t>
  </si>
  <si>
    <t>1024601213339</t>
  </si>
  <si>
    <t>ЗАВОД ЛАДОГА, ПАО</t>
  </si>
  <si>
    <t>1024701328838</t>
  </si>
  <si>
    <t>ЗАВОД ЛУЧ, АО</t>
  </si>
  <si>
    <t>1026901811881</t>
  </si>
  <si>
    <t>ЗАВОД МАРС, АО</t>
  </si>
  <si>
    <t>1026901911211</t>
  </si>
  <si>
    <t>ЗАВОД МЕЗОН, ОАО</t>
  </si>
  <si>
    <t>1027801540117</t>
  </si>
  <si>
    <t>ЗАВОД МЕТЕОР, АО</t>
  </si>
  <si>
    <t>1023402012050</t>
  </si>
  <si>
    <t>ЗАВОД НАВИГАТОР, АО</t>
  </si>
  <si>
    <t>1047820015594</t>
  </si>
  <si>
    <t>ЗАВОД ПОЛЯРНАЯ ЗВЕЗДА, ОАО</t>
  </si>
  <si>
    <t>1042901016762</t>
  </si>
  <si>
    <t>ЗАВОД ПРОДМАШ, ОАО</t>
  </si>
  <si>
    <t>1065611000300</t>
  </si>
  <si>
    <t>ЗАВОД СК И СД, ОАО</t>
  </si>
  <si>
    <t>1096722000704</t>
  </si>
  <si>
    <t>ЗАВОД СЛАНЦЫ, ОАО</t>
  </si>
  <si>
    <t>1024701706446</t>
  </si>
  <si>
    <t>ЗАВОД ТАМБОВАППАРАТ, АО</t>
  </si>
  <si>
    <t>1126829007249</t>
  </si>
  <si>
    <t>ЗАВОД ТЕМП, АО</t>
  </si>
  <si>
    <t>1023701358670</t>
  </si>
  <si>
    <t>ЗАВОД ТОПАЗ, АО</t>
  </si>
  <si>
    <t>1097746795882</t>
  </si>
  <si>
    <t>ЗАВОД ЭЛЕКТРОПРИБОР, ОАО</t>
  </si>
  <si>
    <t>1127746337751</t>
  </si>
  <si>
    <t>ЗАВОД ЭНЕРГИЯ, АО</t>
  </si>
  <si>
    <t>1107847263017</t>
  </si>
  <si>
    <t>ЗАВОДСКАЯ КОНЮШНЯ ВОЛОГОДСКАЯ С ИППОДРОМОМ, АО</t>
  </si>
  <si>
    <t>1103528006471</t>
  </si>
  <si>
    <t>ЗАМОСКВОРЕЧЬЕ, ОАО</t>
  </si>
  <si>
    <t>1097746267453</t>
  </si>
  <si>
    <t>ЗАПБАМСТРОЙМЕХАНИЗАЦИЯ, ОАО ТРЕСТ</t>
  </si>
  <si>
    <t>1023801004424</t>
  </si>
  <si>
    <t>ЗАПОЛЯРНОЕ ВМСУ, ОАО</t>
  </si>
  <si>
    <t>1095110000370</t>
  </si>
  <si>
    <t>ЗАПСИБАГП, АО</t>
  </si>
  <si>
    <t>1127232060438</t>
  </si>
  <si>
    <t>ЗАПСИБГЕОЛСЪЕМКА, АО</t>
  </si>
  <si>
    <t>1124252001170</t>
  </si>
  <si>
    <t>ЗАПСИБНИПИАГРОПРОМ, ОАО</t>
  </si>
  <si>
    <t>1065404084778</t>
  </si>
  <si>
    <t>ЗАПУРАЛГИДРОГЕОЛОГИЯ, ОАО</t>
  </si>
  <si>
    <t>1075948000039</t>
  </si>
  <si>
    <t>ЗАРУБЕЖГЕОЛОГИЯ, АО</t>
  </si>
  <si>
    <t>1087746311553</t>
  </si>
  <si>
    <t>ЗАРУБЕЖНЕФТЬ, АО</t>
  </si>
  <si>
    <t>1047708046870</t>
  </si>
  <si>
    <t>ЗДРАВЭКСПОРТ, АО</t>
  </si>
  <si>
    <t>1137746021093</t>
  </si>
  <si>
    <t>ЗЕЛЕНОДОЛЬСКИЙ ЗАВОД ИМЕНИ А.М. ГОРЬКОГО, АО</t>
  </si>
  <si>
    <t>1031644204514</t>
  </si>
  <si>
    <t>ЗЕЛЕНОДОЛЬСКОЕ ПКБ, АО</t>
  </si>
  <si>
    <t>1081673001541</t>
  </si>
  <si>
    <t>ЗИД, ОАО</t>
  </si>
  <si>
    <t>1023301951397</t>
  </si>
  <si>
    <t>ЗЛАТМАШ, АО</t>
  </si>
  <si>
    <t>1097404000594</t>
  </si>
  <si>
    <t>ЗООВЕТСНАБ КОНСТАНТИНОВСКИЙ, ОАО</t>
  </si>
  <si>
    <t>1066116001203</t>
  </si>
  <si>
    <t>ЗООВЕТСНАБ, ОАО</t>
  </si>
  <si>
    <t>1043700580791</t>
  </si>
  <si>
    <t>ЗПГ, АО</t>
  </si>
  <si>
    <t>1023402974066</t>
  </si>
  <si>
    <t>ЗПП ТОМСКИЙ, ОАО</t>
  </si>
  <si>
    <t>1057002655654</t>
  </si>
  <si>
    <t>ЗРТО, АО</t>
  </si>
  <si>
    <t>1027810341228</t>
  </si>
  <si>
    <t>ЗСК, АО</t>
  </si>
  <si>
    <t>1055403097925</t>
  </si>
  <si>
    <t>ЗСТПК, ОАО</t>
  </si>
  <si>
    <t>1078601004679</t>
  </si>
  <si>
    <t>ЗУБЦОВСКАЯ МЕЖРАЙОННАЯ ЛЬНОСЕМСТАНЦИЯ, ОАО</t>
  </si>
  <si>
    <t>1086914002009</t>
  </si>
  <si>
    <t>ЗЦС, АО</t>
  </si>
  <si>
    <t>1079847123773</t>
  </si>
  <si>
    <t>ИВКАРЬЕРОУПРАВЛЕНИЕ, ОАО</t>
  </si>
  <si>
    <t>1063711015862</t>
  </si>
  <si>
    <t>ИВЦ, ОАО</t>
  </si>
  <si>
    <t>1027700053545</t>
  </si>
  <si>
    <t>ИГИРГИ, ОАО</t>
  </si>
  <si>
    <t>1107746497374</t>
  </si>
  <si>
    <t>ИДРИЦКОЕ ДЭП, АО</t>
  </si>
  <si>
    <t>1106009000107</t>
  </si>
  <si>
    <t>ИЖЕВСКИЙ МАШЗАВОД, ОАО</t>
  </si>
  <si>
    <t>1021801434566</t>
  </si>
  <si>
    <t>ИЖЕВСКИЙ МОТОЗАВОД АКСИОН-ХОЛДИНГ, АО</t>
  </si>
  <si>
    <t>1021801140833</t>
  </si>
  <si>
    <t>ИЗДАТЕЛЬСКИЙ ДОМ ГУДОК, ОАО</t>
  </si>
  <si>
    <t>1067746617267</t>
  </si>
  <si>
    <t>ИЗДАТЕЛЬСКО-ПОЛИГРАФИЧЕСКОЕ ПРЕДПРИЯТИЕ ИСКУССТВО РОССИИ, АО</t>
  </si>
  <si>
    <t>1047808023196</t>
  </si>
  <si>
    <t>ИЗДАТЕЛЬСКО-ПОЛИГРАФИЧЕСКОЕ ПРЕДПРИЯТИЕ КУРСК, ОАО</t>
  </si>
  <si>
    <t>1054639093739</t>
  </si>
  <si>
    <t>ИЗДАТЕЛЬСТВО АВРОРА, ОАО</t>
  </si>
  <si>
    <t>1037843073190</t>
  </si>
  <si>
    <t>ИЗДАТЕЛЬСТВО ВЫСШАЯ ШКОЛА, ОАО</t>
  </si>
  <si>
    <t>5077746813579</t>
  </si>
  <si>
    <t>ИЗДАТЕЛЬСТВО ДЕТСКАЯ ЛИТЕРАТУРА, АО</t>
  </si>
  <si>
    <t>1067746789945</t>
  </si>
  <si>
    <t>ИЗДАТЕЛЬСТВО ДРУЖБА НАРОДОВ, ОАО</t>
  </si>
  <si>
    <t>1047707035364</t>
  </si>
  <si>
    <t>ИЗДАТЕЛЬСТВО И ТИПОГРАФИЯ ГАЗЕТЫ КДВО СУВОРОВСКИЙ НАТИСК, ОАО</t>
  </si>
  <si>
    <t>1092722004869</t>
  </si>
  <si>
    <t>ИЗДАТЕЛЬСТВО И ТИПОГРАФИЯ ГАЗЕТЫ НА БОЕВОМ ПОСТУ, ОАО</t>
  </si>
  <si>
    <t>1097536004279</t>
  </si>
  <si>
    <t>ИЗДАТЕЛЬСТВО И ТИПОГРАФИЯ ОРДЕНА КРАСНОГО ЗНАМЕНИ ГАЗЕТЫ ЛЕНВО НА СТРАЖЕ РОДИНЫ, ОАО</t>
  </si>
  <si>
    <t>1097847321472</t>
  </si>
  <si>
    <t>ИЗДАТЕЛЬСТВО И ТИПОГРАФИЯ УРАЛЬСКИЕ ВОЕННЫЕ ВЕСТИ, ОАО</t>
  </si>
  <si>
    <t>1096672010060</t>
  </si>
  <si>
    <t>ИЗДАТЕЛЬСТВО ИВАНОВО, ОАО</t>
  </si>
  <si>
    <t>1033700109310</t>
  </si>
  <si>
    <t>ИЗДАТЕЛЬСТВО ИСКУССТВО-СПБ, ОАО</t>
  </si>
  <si>
    <t>1037843098864</t>
  </si>
  <si>
    <t>ИЗДАТЕЛЬСТВО КАВКАЗСКАЯ ЗДРАВНИЦА, ОАО</t>
  </si>
  <si>
    <t>1052601027511</t>
  </si>
  <si>
    <t>ИЗДАТЕЛЬСТВО КНИЖНАЯ ПАЛАТА, ОАО</t>
  </si>
  <si>
    <t>1037710094267</t>
  </si>
  <si>
    <t>ИЗДАТЕЛЬСТВО КОЛОС, ОАО</t>
  </si>
  <si>
    <t>5077746884705</t>
  </si>
  <si>
    <t>ИЗДАТЕЛЬСТВО МАШИНОСТРОЕНИЕ, ОАО</t>
  </si>
  <si>
    <t>1047718001385</t>
  </si>
  <si>
    <t>ИЗДАТЕЛЬСТВО МОЛОТ, ОАО</t>
  </si>
  <si>
    <t>1056168000283</t>
  </si>
  <si>
    <t>ИЗДАТЕЛЬСТВО РЕСПУБЛИКА, ОАО</t>
  </si>
  <si>
    <t>1087746541299</t>
  </si>
  <si>
    <t>ИЗДАТЕЛЬСТВО САМАРСКИЙ ДОМ ПЕЧАТИ, ОАО</t>
  </si>
  <si>
    <t>1066316003148</t>
  </si>
  <si>
    <t>ИЗДАТЕЛЬСТВО СЛОВО, АО</t>
  </si>
  <si>
    <t>1056405008538</t>
  </si>
  <si>
    <t>ИЗДАТЕЛЬСТВО СОВЕТСКАЯ КУБАНЬ, ОАО</t>
  </si>
  <si>
    <t>1052303687006</t>
  </si>
  <si>
    <t>ИЗДАТЕЛЬСТВО СОВЕТСКИЙ СПОРТ, ОАО</t>
  </si>
  <si>
    <t>1057709072673</t>
  </si>
  <si>
    <t>ИЗДАТЕЛЬСТВО СОВРЕМЕННИК, ОАО</t>
  </si>
  <si>
    <t>1047710022854</t>
  </si>
  <si>
    <t>ИЗДАТЕЛЬСТВО СТРОЙИЗДАТ, АО</t>
  </si>
  <si>
    <t>1037707037169</t>
  </si>
  <si>
    <t>ИЗДАТЕЛЬСТВО ХИМИЗДАТ, ОАО</t>
  </si>
  <si>
    <t>1037865005430</t>
  </si>
  <si>
    <t>ИЗК С ИППОДРОМОМ, ОАО</t>
  </si>
  <si>
    <t>1123850000592</t>
  </si>
  <si>
    <t>ИЗУМРУД, АО МТУ</t>
  </si>
  <si>
    <t>1062461021699</t>
  </si>
  <si>
    <t>ИИИ, ОАО</t>
  </si>
  <si>
    <t>1025006393532</t>
  </si>
  <si>
    <t>ИК МИФ, АООТ</t>
  </si>
  <si>
    <t>1027739769749</t>
  </si>
  <si>
    <t>ИКИП, АО</t>
  </si>
  <si>
    <t>1025005685847</t>
  </si>
  <si>
    <t>ИКРЯНИНСКИЙ ТОППРОМ, ОАО</t>
  </si>
  <si>
    <t>1023001942370</t>
  </si>
  <si>
    <t>ИЛАРТ, ООО</t>
  </si>
  <si>
    <t>1086722000430</t>
  </si>
  <si>
    <t>ИМ. С.А. ПОПОВА, ОАО</t>
  </si>
  <si>
    <t>1095658012482</t>
  </si>
  <si>
    <t>ИМ.КРУПСКОЙ, АО</t>
  </si>
  <si>
    <t>1093458000426</t>
  </si>
  <si>
    <t>ИМЦ КОНЦЕРНА ВЕГА, АО</t>
  </si>
  <si>
    <t>1037743058803</t>
  </si>
  <si>
    <t>ИНВЕРСИЯ, ОАО ФНТЦ</t>
  </si>
  <si>
    <t>1067746507564</t>
  </si>
  <si>
    <t>ИНВЕСТ-СЕРВИС-КОТЕЛЬНИКИ, АО</t>
  </si>
  <si>
    <t>1065027009673</t>
  </si>
  <si>
    <t>ИНВЕСТБАНК (ОАО), АКБ</t>
  </si>
  <si>
    <t>1023900001070</t>
  </si>
  <si>
    <t>ИНДУСТРОЙПРОЕКТ, ООО</t>
  </si>
  <si>
    <t>1167746475049</t>
  </si>
  <si>
    <t>ИНЖГЕОКОМПЛЕКТ, ОАО</t>
  </si>
  <si>
    <t>1067760624238</t>
  </si>
  <si>
    <t>ИНЖЕНЕРНЫЙ ЦЕНТР ПО ОРГАНИЗАЦИИ ПРОИЗВОДСТВА ТОВАРОВ НАРОДНОГО ПОТРЕБЛЕНИЯ ПРИ НИЖЕГОРОДСКОМ ПОЛИТЕХНИЧЕСКОМ ИНСТИТУТЕ, ОАО</t>
  </si>
  <si>
    <t>1045207461760</t>
  </si>
  <si>
    <t>ИНЖСТРОЙСЕРВИС, ОАО</t>
  </si>
  <si>
    <t>1027739548275</t>
  </si>
  <si>
    <t>ИНКАСБАНК, ОАО</t>
  </si>
  <si>
    <t>1027800000238</t>
  </si>
  <si>
    <t>ИННОПОЛИС, АО</t>
  </si>
  <si>
    <t>1121690086528</t>
  </si>
  <si>
    <t>ИНОРГТЕХКОМ, ОАО</t>
  </si>
  <si>
    <t>1117746097490</t>
  </si>
  <si>
    <t>ИНПЦ ТЛП, ОАО</t>
  </si>
  <si>
    <t>1107746485758</t>
  </si>
  <si>
    <t>ИНСТИТУТ АРХИТЕКТУРНО-СТРОИТЕЛЬНОГО ПРОЕКТИРОВАНИЯ, ОАО</t>
  </si>
  <si>
    <t>1097847136078</t>
  </si>
  <si>
    <t>ИНСТИТУТ ГИПРОЖИЛДОРСТРОЙ, ОАО</t>
  </si>
  <si>
    <t>1107746429658</t>
  </si>
  <si>
    <t>ИНСТИТУТ ГИПРОМАШОБОГАЩЕНИЕ ОАО</t>
  </si>
  <si>
    <t>1027800516996</t>
  </si>
  <si>
    <t>ИНСТИТУТ МИКРОЭКОНОМИКИ, АО</t>
  </si>
  <si>
    <t>1057727000088</t>
  </si>
  <si>
    <t>ИНСТИТУТ ПЛАСТМАСС, АО</t>
  </si>
  <si>
    <t>1027700524136</t>
  </si>
  <si>
    <t>ИНСТИТУТ ЭНЕРГОСЕТЬПРОЕКТ, АО</t>
  </si>
  <si>
    <t>1027700386922</t>
  </si>
  <si>
    <t>ИНСТРУМЕНТ-СВ, ОАО</t>
  </si>
  <si>
    <t>1037811024932</t>
  </si>
  <si>
    <t>ИНТЕГРАЛ, ОАО НИИ</t>
  </si>
  <si>
    <t>1125029010810</t>
  </si>
  <si>
    <t>Интелтех, АООТ</t>
  </si>
  <si>
    <t>ИНТЕЛТЕХ, ПАО</t>
  </si>
  <si>
    <t>1027801525608</t>
  </si>
  <si>
    <t>ИНТЕР РАО, ПАО</t>
  </si>
  <si>
    <t>1022302933630</t>
  </si>
  <si>
    <t>ИНТЕРНЕФТЕГАЗСТРОЙ, ЗАО</t>
  </si>
  <si>
    <t>1027700482281</t>
  </si>
  <si>
    <t>ИНТЕРСЕРВИС, ОАО</t>
  </si>
  <si>
    <t>1035008362135</t>
  </si>
  <si>
    <t>ИНТЕРСЭН, ОАО</t>
  </si>
  <si>
    <t>1037739737310</t>
  </si>
  <si>
    <t>ИНТУРИСТ-ХОЛДИНГ КОМПАНИЯ, ОАО ПО ИНОСТРАННОМУ ТУРИЗМУ</t>
  </si>
  <si>
    <t>1027739565523</t>
  </si>
  <si>
    <t>ИНЭУМ ИМ. И.С. БРУКА, ПАО</t>
  </si>
  <si>
    <t>1027700297426</t>
  </si>
  <si>
    <t>ИОТТ, АО</t>
  </si>
  <si>
    <t>1125027012362</t>
  </si>
  <si>
    <t>ИП БРОННИЦЫ, АО</t>
  </si>
  <si>
    <t>1095040003959</t>
  </si>
  <si>
    <t>ИПК ДАЛЬПРЕСС, ОАО</t>
  </si>
  <si>
    <t>1052504445487</t>
  </si>
  <si>
    <t>ИПК ЗВЕЗДА, ОАО</t>
  </si>
  <si>
    <t>1065906005560</t>
  </si>
  <si>
    <t>ИПК МАШПРИБОР, АО</t>
  </si>
  <si>
    <t>1025002037532</t>
  </si>
  <si>
    <t>ИПК ПЕНЗЕНСКАЯ ПРАВДА, ОАО</t>
  </si>
  <si>
    <t>1045803002695</t>
  </si>
  <si>
    <t>ИПК ЦАРИЦЫН, ОАО</t>
  </si>
  <si>
    <t>1043400335109</t>
  </si>
  <si>
    <t>ИПП КУЗБАСС, ОАО</t>
  </si>
  <si>
    <t>1054205033475</t>
  </si>
  <si>
    <t>ИПП ПРАВДА СЕВЕРА, ОАО</t>
  </si>
  <si>
    <t>1042900000241</t>
  </si>
  <si>
    <t>ИПП УРАЛЬСКИЙ РАБОЧИЙ, ОАО</t>
  </si>
  <si>
    <t>1056603510083</t>
  </si>
  <si>
    <t>ИПР ИНФОРМЭЛЕКТРО, ОАО</t>
  </si>
  <si>
    <t>1127746371422</t>
  </si>
  <si>
    <t>ИПРОМАШПРОМ, ОАО</t>
  </si>
  <si>
    <t>1027739004578</t>
  </si>
  <si>
    <t>ИПФ ВОРОНЕЖ, ОАО</t>
  </si>
  <si>
    <t>1053600607400</t>
  </si>
  <si>
    <t>ИПФ СТАВРОПОЛЬЕ, АО</t>
  </si>
  <si>
    <t>1052600253628</t>
  </si>
  <si>
    <t>ИПФ, АО</t>
  </si>
  <si>
    <t>1025403638831</t>
  </si>
  <si>
    <t>ИРБИТСКАЯ СЕМЕНОВОДЧЕСКАЯ СТАНЦИЯ, АО</t>
  </si>
  <si>
    <t>1069611001250</t>
  </si>
  <si>
    <t>ИРЗ ИЛИ АО ИЖЕВСКИЙ РАДИОЗАВОД (УКАЗАННЫЕ НАИМЕНОВАНИЯ РАВНОЗНАЧНЫ), АО</t>
  </si>
  <si>
    <t>1021801502183</t>
  </si>
  <si>
    <t>ИРКУТСКГЕОФИЗИКА, АО</t>
  </si>
  <si>
    <t>1133850014165</t>
  </si>
  <si>
    <t>ИРКУТСКГОСПЛЕМ, ОАО</t>
  </si>
  <si>
    <t>1043802454959</t>
  </si>
  <si>
    <t>ИРКУТСКИЙ РОСОРГТЕХСТРОМ, АО</t>
  </si>
  <si>
    <t>1053812056451</t>
  </si>
  <si>
    <t>ИРПА ИМ. А.С. ПОПОВА, ОАО</t>
  </si>
  <si>
    <t>1027806879319</t>
  </si>
  <si>
    <t>ИСАКОВСКОЕ, АО</t>
  </si>
  <si>
    <t>1126164001369</t>
  </si>
  <si>
    <t>ИСКРА, ОАО СКБ ВТ</t>
  </si>
  <si>
    <t>1037808012439</t>
  </si>
  <si>
    <t>ИСКРА, ПАО НПО</t>
  </si>
  <si>
    <t>1025901509798</t>
  </si>
  <si>
    <t>ИСС, АО</t>
  </si>
  <si>
    <t>1082452000290</t>
  </si>
  <si>
    <t>ИСЦ, ОАО</t>
  </si>
  <si>
    <t>1062464065300</t>
  </si>
  <si>
    <t>ИТМИВТ, АО</t>
  </si>
  <si>
    <t>1097746419979</t>
  </si>
  <si>
    <t>ИТЦ СИС, ОАО</t>
  </si>
  <si>
    <t>1107746383403</t>
  </si>
  <si>
    <t>ИТЦ-НПО ПМ, ОАО</t>
  </si>
  <si>
    <t>1032401224272</t>
  </si>
  <si>
    <t>ИЦ ЛУЧ, ОАО</t>
  </si>
  <si>
    <t>1047713002040</t>
  </si>
  <si>
    <t>ИЦКА, ОАО</t>
  </si>
  <si>
    <t>1037713056116</t>
  </si>
  <si>
    <t>ИЦТМ, ЗАО</t>
  </si>
  <si>
    <t>1037808012703</t>
  </si>
  <si>
    <t>ИЭМЗ КУПОЛ, АО</t>
  </si>
  <si>
    <t>1021801143374</t>
  </si>
  <si>
    <t>ИЭММ, АО</t>
  </si>
  <si>
    <t>1025001767460</t>
  </si>
  <si>
    <t>ИЭРТ, АО</t>
  </si>
  <si>
    <t>1107746630860</t>
  </si>
  <si>
    <t>КАБАРДИНСКИЙ, ОАО ПКЗ</t>
  </si>
  <si>
    <t>1050700363207</t>
  </si>
  <si>
    <t>КАББАЛКНЕФТЕТОППРОМ, ОАО</t>
  </si>
  <si>
    <t>1020700747121</t>
  </si>
  <si>
    <t>КАББАЛКЭНЕРГО, АО</t>
  </si>
  <si>
    <t>1020700746901</t>
  </si>
  <si>
    <t>КАВКАЗГЕОЛОГИЯ, АО</t>
  </si>
  <si>
    <t>1030900725690</t>
  </si>
  <si>
    <t>КАВКАЗГЕОЛСЪЕМКА, АО</t>
  </si>
  <si>
    <t>1132651000613</t>
  </si>
  <si>
    <t>КАВКАЗГИДРОГЕОЛОГИЯ, АО</t>
  </si>
  <si>
    <t>1042600741446</t>
  </si>
  <si>
    <t>КАВКАЗСКИЙ РАЙТОП, ОАО</t>
  </si>
  <si>
    <t>1042318047870</t>
  </si>
  <si>
    <t>КАВТРАНССТРОЙ, АО</t>
  </si>
  <si>
    <t>1021500673622</t>
  </si>
  <si>
    <t>КАГП, АО</t>
  </si>
  <si>
    <t>1122468044599</t>
  </si>
  <si>
    <t>КАЗАНСКАЯ КИНОСТУДИЯ, ОАО</t>
  </si>
  <si>
    <t>1061658006300</t>
  </si>
  <si>
    <t>КАЗАНСКИЙ ОПЫТНЫЙ ЗАВОД ЭТАЛОН, ОАО</t>
  </si>
  <si>
    <t>1071690064599</t>
  </si>
  <si>
    <t>КАЗАНСКИЙ ОЭЗ ПРИБОР, ОАО</t>
  </si>
  <si>
    <t>1031630215825</t>
  </si>
  <si>
    <t>КАЗАНСКОЕ ОКБ СОЮЗ, АО</t>
  </si>
  <si>
    <t>1021603884610</t>
  </si>
  <si>
    <t>КАЗАЧКИНСКОЕ, ОАО</t>
  </si>
  <si>
    <t>1066438006249</t>
  </si>
  <si>
    <t>КАЗХИМНИИ, АО</t>
  </si>
  <si>
    <t>1071690069142</t>
  </si>
  <si>
    <t>КАЛАЧИНСКАЯ СЕМСТАНЦИЯ, ОАО</t>
  </si>
  <si>
    <t>1065515002530</t>
  </si>
  <si>
    <t>КАЛИНИНГРАДГАЗИФИКАЦИЯ, ОАО</t>
  </si>
  <si>
    <t>1103925000960</t>
  </si>
  <si>
    <t>КАЛИНИНГРАДСКИЙ КРВИ, ОАО</t>
  </si>
  <si>
    <t>1053900090254</t>
  </si>
  <si>
    <t>КАЛИНИНГРАДСКОЕ ПО ПЛЕМЕННОЙ РАБОТЕ, ОАО</t>
  </si>
  <si>
    <t>1043917999971</t>
  </si>
  <si>
    <t>КАЛИНИНГРАДТОППРОМ, ОАО</t>
  </si>
  <si>
    <t>1023900583706</t>
  </si>
  <si>
    <t>КАЛУГАПРИБОР, АО</t>
  </si>
  <si>
    <t>1114028003616</t>
  </si>
  <si>
    <t>КАМЕНОБРОДСКОЕ, АО СП</t>
  </si>
  <si>
    <t>1076102000578</t>
  </si>
  <si>
    <t>КАМЕНСКИЙ ЭЛЕВАТОР, ОАО</t>
  </si>
  <si>
    <t>1025800508634</t>
  </si>
  <si>
    <t>КАМНИИКИГС, АО</t>
  </si>
  <si>
    <t>1085904004383</t>
  </si>
  <si>
    <t>КАМЧАТАВТОДОР, ОАО</t>
  </si>
  <si>
    <t>1124101000209</t>
  </si>
  <si>
    <t>КАМЧАТГЕОЛОГИЯ, АО</t>
  </si>
  <si>
    <t>1074101000819</t>
  </si>
  <si>
    <t>КАМЧАТКОМАГРОПРОМБАНК, ПАО</t>
  </si>
  <si>
    <t>1024100000077</t>
  </si>
  <si>
    <t>КАМЧАТЛЕСТОППРОМ, ОАО</t>
  </si>
  <si>
    <t>1024101027257</t>
  </si>
  <si>
    <t>КАНДАЛАКШАСНАБСБЫТ, ОАО</t>
  </si>
  <si>
    <t>1025100535976</t>
  </si>
  <si>
    <t>КАРАВАЕВО, ОАО</t>
  </si>
  <si>
    <t>1025003911404</t>
  </si>
  <si>
    <t>КАРАЧЕВСКИЙ ЗАВОД ЭЛЕКТРОДЕТАЛЬ, АО</t>
  </si>
  <si>
    <t>1113256013419</t>
  </si>
  <si>
    <t>КАСОГ, АО</t>
  </si>
  <si>
    <t>1102311003937</t>
  </si>
  <si>
    <t>КАСПИЙСК, ОАО</t>
  </si>
  <si>
    <t>1090550000310</t>
  </si>
  <si>
    <t>КАШИНСКАЯ ЛЬНОСЕМСТАНЦИЯ, ОАО</t>
  </si>
  <si>
    <t>1116910001680</t>
  </si>
  <si>
    <t>КАЯСУЛИНСКОЕ, АО</t>
  </si>
  <si>
    <t>1072646001570</t>
  </si>
  <si>
    <t>КБ АМЕТИСТ, АО</t>
  </si>
  <si>
    <t>5087746606712</t>
  </si>
  <si>
    <t>КБ ГОРИЗОНТ, АО</t>
  </si>
  <si>
    <t>1045207895633</t>
  </si>
  <si>
    <t>КБ ЗООВЕТСНАБ, ОАО</t>
  </si>
  <si>
    <t>1050700202519</t>
  </si>
  <si>
    <t>КБ ИМ. А.А.ЯКУШЕВА, АО</t>
  </si>
  <si>
    <t>5067746960826</t>
  </si>
  <si>
    <t>КБ ЛУЧ, АО</t>
  </si>
  <si>
    <t>1047601614390</t>
  </si>
  <si>
    <t>КБ РУБИН-СЕВЕР, АО</t>
  </si>
  <si>
    <t>1032901008832</t>
  </si>
  <si>
    <t>КБ СЕЛЕНА, АО</t>
  </si>
  <si>
    <t>1062311000828</t>
  </si>
  <si>
    <t>КБМ, АО</t>
  </si>
  <si>
    <t>1057709110436</t>
  </si>
  <si>
    <t>КБОР, АО</t>
  </si>
  <si>
    <t>1067746147798</t>
  </si>
  <si>
    <t>КБП, АО</t>
  </si>
  <si>
    <t>1117154036911</t>
  </si>
  <si>
    <t>КБСМ, АО</t>
  </si>
  <si>
    <t>1037804017140</t>
  </si>
  <si>
    <t>КБТОЧМАШ ИМ. А.Э. НУДЕЛЬМАНА, АО</t>
  </si>
  <si>
    <t>1117746904417</t>
  </si>
  <si>
    <t>КБХА, АО</t>
  </si>
  <si>
    <t>1043600062725</t>
  </si>
  <si>
    <t>КВАДРА, ПАО</t>
  </si>
  <si>
    <t>1056882304489</t>
  </si>
  <si>
    <t>КВАРЦ, ОАО</t>
  </si>
  <si>
    <t>1027300931877</t>
  </si>
  <si>
    <t>КГФ, АО</t>
  </si>
  <si>
    <t>1023900780111</t>
  </si>
  <si>
    <t>КГФИ, АО</t>
  </si>
  <si>
    <t>1114177000630</t>
  </si>
  <si>
    <t>КДППК, ОАО</t>
  </si>
  <si>
    <t>1099847043966</t>
  </si>
  <si>
    <t>КЕМЕРОВОПЛЕМ, ОАО</t>
  </si>
  <si>
    <t>1064250010230</t>
  </si>
  <si>
    <t>КЕМЕРОВСКИЙ ЗООВЕТСНАБ, ОАО</t>
  </si>
  <si>
    <t>1084205008216</t>
  </si>
  <si>
    <t>КЗРТА, АО</t>
  </si>
  <si>
    <t>1124011001025</t>
  </si>
  <si>
    <t>КЗСК-СИЛИКОН, АО</t>
  </si>
  <si>
    <t>1101690049031</t>
  </si>
  <si>
    <t>КЗТА, АО</t>
  </si>
  <si>
    <t>1114027007225</t>
  </si>
  <si>
    <t>КЗТМ, ОАО</t>
  </si>
  <si>
    <t>1020502132353</t>
  </si>
  <si>
    <t>КИЗЛЯРЭЛЕКТРОАППАРАТ, АО</t>
  </si>
  <si>
    <t>1050547000789</t>
  </si>
  <si>
    <t>КИНЕШЕМСКАЯ ГЭС, ОАО</t>
  </si>
  <si>
    <t>1043700400655</t>
  </si>
  <si>
    <t>КИНОКОМПЛЕКТ, ОАО</t>
  </si>
  <si>
    <t>1047702023610</t>
  </si>
  <si>
    <t>КИНОТЕХНИКА, ОАО</t>
  </si>
  <si>
    <t>1047715023949</t>
  </si>
  <si>
    <t>КИРИШСКИЙ, ОАО</t>
  </si>
  <si>
    <t>1094708000353</t>
  </si>
  <si>
    <t>КИРНИИЛП, АО</t>
  </si>
  <si>
    <t>1054316933054</t>
  </si>
  <si>
    <t>КИРОВГИПРОГАЗ, АО</t>
  </si>
  <si>
    <t>1044316537100</t>
  </si>
  <si>
    <t>КИРОВПЛЕМ, ОАО</t>
  </si>
  <si>
    <t>1044316522250</t>
  </si>
  <si>
    <t>КИСЛОРОДМОНТАЖ, АО</t>
  </si>
  <si>
    <t>1027739004325</t>
  </si>
  <si>
    <t>КИЧМ-ГОРОДЕЦКАЯ ЛЬНОСЕМСТАНЦИЯ, ОАО</t>
  </si>
  <si>
    <t>1103538000598</t>
  </si>
  <si>
    <t>ККЗ КУБАНЬ, АО</t>
  </si>
  <si>
    <t>1072329000435</t>
  </si>
  <si>
    <t>КМВ, ОАО</t>
  </si>
  <si>
    <t>1122651014760</t>
  </si>
  <si>
    <t>КМЗ, АО</t>
  </si>
  <si>
    <t>1114205036000</t>
  </si>
  <si>
    <t>КМЗ, ПАО</t>
  </si>
  <si>
    <t>1025002863247</t>
  </si>
  <si>
    <t>1033302200458</t>
  </si>
  <si>
    <t>КМКР, АО</t>
  </si>
  <si>
    <t>1022601222027</t>
  </si>
  <si>
    <t>КНГФ, ОАО</t>
  </si>
  <si>
    <t>1022301189811</t>
  </si>
  <si>
    <t>КНИЖНАЯ ФАБРИКА № 1, ОАО</t>
  </si>
  <si>
    <t>1045010654941</t>
  </si>
  <si>
    <t>КНИИМ, АО</t>
  </si>
  <si>
    <t>1115038007534</t>
  </si>
  <si>
    <t>КНИИТМУ, АО</t>
  </si>
  <si>
    <t>1104027002694</t>
  </si>
  <si>
    <t>КНИРТИ, АО</t>
  </si>
  <si>
    <t>1124011001058</t>
  </si>
  <si>
    <t>КНЯЖЕГОРСКИЙ ЛЕСПРОМХОЗ, АО</t>
  </si>
  <si>
    <t>1036914005358</t>
  </si>
  <si>
    <t>КОЛОМЕНСКИЙ ЗАВОД, ОАО</t>
  </si>
  <si>
    <t>1025002737242</t>
  </si>
  <si>
    <t>КОЛОМЕНСКИЙ ЗООВЕТСНАБ, АО</t>
  </si>
  <si>
    <t>1045004252480</t>
  </si>
  <si>
    <t>КОЛОМЕНСКОЕ ТОПЛИВНОЕ ПРЕДПРИЯТИЕ, ОАО</t>
  </si>
  <si>
    <t>1035004251204</t>
  </si>
  <si>
    <t>КОЛЬСКАЯ СВЕРХГЛУБОКАЯ, ОАО</t>
  </si>
  <si>
    <t>1085109000063</t>
  </si>
  <si>
    <t>КОМБАНК ПРИКАМЬЕ, ОАО</t>
  </si>
  <si>
    <t>1025900000565</t>
  </si>
  <si>
    <t>КОМБИКОРМОВЫЙ ЗАВОД, АО</t>
  </si>
  <si>
    <t>1045206516024</t>
  </si>
  <si>
    <t>КОМБИНАТ ПИТАНИЯ, ОАО</t>
  </si>
  <si>
    <t>5137746119320</t>
  </si>
  <si>
    <t>КОМБИНАТ ПОДСОБНЫХ ПРЕДПРИЯТИЙ, ОАО</t>
  </si>
  <si>
    <t>1037739351605</t>
  </si>
  <si>
    <t>КОМИ РЕСПУБЛИКАНСКИЙ УЧКОЛЛЕКТОР, АО</t>
  </si>
  <si>
    <t>1031100409306</t>
  </si>
  <si>
    <t>КОМПАНИЯ ВОТЕМИРО, АО</t>
  </si>
  <si>
    <t>1045615323852</t>
  </si>
  <si>
    <t>КОМПАНИЯ СУХОЙ, ПАО</t>
  </si>
  <si>
    <t>1037740000649</t>
  </si>
  <si>
    <t>КОМПАНИЯ ЭКСОХИМ, ОАО</t>
  </si>
  <si>
    <t>1027739010815</t>
  </si>
  <si>
    <t>КОМПЛЕКС СЛАВЯНСКИЙ, ОАО</t>
  </si>
  <si>
    <t>1027700087392</t>
  </si>
  <si>
    <t>КОМПОЗИТ, ОАО</t>
  </si>
  <si>
    <t>1025002043813</t>
  </si>
  <si>
    <t>КОМСОМОЛЬСКИЙ-НА-АМУРЕ АЭРОПОРТ, АО</t>
  </si>
  <si>
    <t>1062712003507</t>
  </si>
  <si>
    <t>КОННЫЙ ЗАВОД ЧЕСМЕНСКИЙ, ОАО</t>
  </si>
  <si>
    <t>1053684539490</t>
  </si>
  <si>
    <t>КОНЦЕРН АВИОНИКА, АО</t>
  </si>
  <si>
    <t>1025005118863</t>
  </si>
  <si>
    <t>КОНЦЕРН АВТОМАТИКА, АО</t>
  </si>
  <si>
    <t>1127746139564</t>
  </si>
  <si>
    <t>КОНЦЕРН ВЕГА, АО</t>
  </si>
  <si>
    <t>1037730020844</t>
  </si>
  <si>
    <t>КОНЦЕРН ВКО АЛМАЗ-АНТЕЙ, АО</t>
  </si>
  <si>
    <t>1027739001993</t>
  </si>
  <si>
    <t>КОНЦЕРН ГРАНИТ-ЭЛЕКТРОН, АО</t>
  </si>
  <si>
    <t>5067847016782</t>
  </si>
  <si>
    <t>КОНЦЕРН ЛЕСМАШ, ОАО</t>
  </si>
  <si>
    <t>1037739328560</t>
  </si>
  <si>
    <t>КОНЦЕРН МОРИНСИС-АГАТ, АО</t>
  </si>
  <si>
    <t>1067746239230</t>
  </si>
  <si>
    <t>КОНЦЕРН МПО-ГИДРОПРИБОР, ОАО</t>
  </si>
  <si>
    <t>1069847557394</t>
  </si>
  <si>
    <t>КОНЦЕРН НПО АВРОРА, АО</t>
  </si>
  <si>
    <t>1097847058143</t>
  </si>
  <si>
    <t>КОНЦЕРН ОКЕАНПРИБОР, АО</t>
  </si>
  <si>
    <t>1067847424160</t>
  </si>
  <si>
    <t>КОНЦЕРН СИСТЕМПРОМ, АО</t>
  </si>
  <si>
    <t>5117746071900</t>
  </si>
  <si>
    <t>КОНЦЕРН СОЗВЕЗДИЕ, АО</t>
  </si>
  <si>
    <t>1053600445337</t>
  </si>
  <si>
    <t>КОНЦЕРН ЦНИИ ЭЛЕКТРОПРИБОР, АО</t>
  </si>
  <si>
    <t>1097847057330</t>
  </si>
  <si>
    <t>КОРЕНОВСКИЙ РАЙТОП, ОАО</t>
  </si>
  <si>
    <t>1042319695318</t>
  </si>
  <si>
    <t>КОРПОРАЦИЯ ВНИИЭМ, АО</t>
  </si>
  <si>
    <t>5117746071097</t>
  </si>
  <si>
    <t>КОРПОРАЦИЯ КОМЕТА, ОАО</t>
  </si>
  <si>
    <t>1127746365670</t>
  </si>
  <si>
    <t>КОРПОРАЦИЯ КОМПОМАШ, АО</t>
  </si>
  <si>
    <t>1037739067365</t>
  </si>
  <si>
    <t>КОРПОРАЦИЯ МИТ, АО</t>
  </si>
  <si>
    <t>5107746017033</t>
  </si>
  <si>
    <t>КОРПОРАЦИЯ РОСХИМЗАЩИТА, ОАО</t>
  </si>
  <si>
    <t>1066829000182</t>
  </si>
  <si>
    <t>КОРПОРАЦИЯ СПУ-ЦКБ ТМ, АО</t>
  </si>
  <si>
    <t>1127746345704</t>
  </si>
  <si>
    <t>КОРПОРАЦИЯ ТАКТИЧЕСКОЕ РАКЕТНОЕ ВООРУЖЕНИЕ, АО</t>
  </si>
  <si>
    <t>1035003364021</t>
  </si>
  <si>
    <t>КОРПОРАЦИЯ ФАЗОТРОН-НИИР, АО</t>
  </si>
  <si>
    <t>1027700069902</t>
  </si>
  <si>
    <t>КОСТРОМА, АО</t>
  </si>
  <si>
    <t>1054408613632</t>
  </si>
  <si>
    <t>КОТЕЛЬНИЧСКОЕ П ПО ОТ, АО</t>
  </si>
  <si>
    <t>1044307501820</t>
  </si>
  <si>
    <t>КПЗ КАСКАД, АО</t>
  </si>
  <si>
    <t>1052306488057</t>
  </si>
  <si>
    <t>КПЦ, ОАО</t>
  </si>
  <si>
    <t>1046729307459</t>
  </si>
  <si>
    <t>КРАС НИИРХ, ОАО</t>
  </si>
  <si>
    <t>1072308005901</t>
  </si>
  <si>
    <t>КРАСМАШ, АО</t>
  </si>
  <si>
    <t>1082468060553</t>
  </si>
  <si>
    <t>КРАСНАЯ ЗВЕЗДА, АО</t>
  </si>
  <si>
    <t>1097746264197</t>
  </si>
  <si>
    <t>1117746689675</t>
  </si>
  <si>
    <t>КРАСНАЯ ЗВЕЗДА, АО ОПХ</t>
  </si>
  <si>
    <t>1065741016615</t>
  </si>
  <si>
    <t>КРАСНОАРМЕЙСКИЙ РАЙТОП, ОАО</t>
  </si>
  <si>
    <t>1042320241688</t>
  </si>
  <si>
    <t>КРАСНОВИШЕРСКОЕ АТП, АО</t>
  </si>
  <si>
    <t>1065919005789</t>
  </si>
  <si>
    <t>КРАСНОГВАРДЕЙСКАЯ ТИПОГРАФИЯ, ОАО</t>
  </si>
  <si>
    <t>1053106511446</t>
  </si>
  <si>
    <t>КРАСНОДАРСКАЯ ЭКСПЕДИЦИЯ ПО ЗАЩИТЕ ХЛЕБОПРОДУКТОВ, ОАО</t>
  </si>
  <si>
    <t>1062310002160</t>
  </si>
  <si>
    <t>КРАСНОДАРСКИЙ ГОРТОП, ОАО</t>
  </si>
  <si>
    <t>1042307155770</t>
  </si>
  <si>
    <t>КРАСНОДАРСКОЕ ПО ИСКУССТВЕННОМУ ОСЕМЕНЕНИЮ СЕЛЬСКОХОЗЯЙСТВЕННЫХ ЖИВОТНЫХ, ОАО</t>
  </si>
  <si>
    <t>1072311001047</t>
  </si>
  <si>
    <t>КРАСНОДАРСОРТСЕМОВОЩ, ОАО</t>
  </si>
  <si>
    <t>1062310006329</t>
  </si>
  <si>
    <t>КРАСНОЕ ЗНАМЯ, ПАО ЗАВОД</t>
  </si>
  <si>
    <t>1026201077572</t>
  </si>
  <si>
    <t>КРАСНОЯРСКАГРОПЛЕМ, ОАО</t>
  </si>
  <si>
    <t>1052411020001</t>
  </si>
  <si>
    <t>КРАСНОЯРСКАГРОПРОЕКТ, АО</t>
  </si>
  <si>
    <t>1062463057403</t>
  </si>
  <si>
    <t>КРАСНОЯРСКГИДРОГЕОЛОГИЯ, ОАО</t>
  </si>
  <si>
    <t>1062411015765</t>
  </si>
  <si>
    <t>КРАСНОЯРСКГРАФИТ, АО</t>
  </si>
  <si>
    <t>1052464078578</t>
  </si>
  <si>
    <t>КРАСНОЯРСКИЙ, ОАО</t>
  </si>
  <si>
    <t>1062411001894</t>
  </si>
  <si>
    <t>КРАСНОЯРСКСЕРВИС, АО</t>
  </si>
  <si>
    <t>1062464064959</t>
  </si>
  <si>
    <t>КРАСНОЯРСКТИСИЗ, АО</t>
  </si>
  <si>
    <t>1052460000010</t>
  </si>
  <si>
    <t>КРАСНОЯРСКТОППРОМ, ОАО</t>
  </si>
  <si>
    <t>1023001538361</t>
  </si>
  <si>
    <t>КРАСНЫЙ БОЕЦ, ОАО</t>
  </si>
  <si>
    <t>1076413000212</t>
  </si>
  <si>
    <t>КРАСНЫЙ ГИДРОПРЕСС, АО</t>
  </si>
  <si>
    <t>1026102576444</t>
  </si>
  <si>
    <t>КРАСФАРМА, ОАО</t>
  </si>
  <si>
    <t>1022402295112</t>
  </si>
  <si>
    <t>КРДВ, АО</t>
  </si>
  <si>
    <t>1057723007407</t>
  </si>
  <si>
    <t>КРЕДИТБАНКК, ОАО ККБ</t>
  </si>
  <si>
    <t>1020800758681</t>
  </si>
  <si>
    <t>КРИОЛИТ, АО</t>
  </si>
  <si>
    <t>1025600752814</t>
  </si>
  <si>
    <t>КРОКУС, ОАО</t>
  </si>
  <si>
    <t>1075007002707</t>
  </si>
  <si>
    <t>КРОПОТКИНСКАЯ СТО, ОАО</t>
  </si>
  <si>
    <t>1032307966173</t>
  </si>
  <si>
    <t>КРУГ, ОАО</t>
  </si>
  <si>
    <t>1037739125379</t>
  </si>
  <si>
    <t>КРЫЛОВСКОЙ РАЙТОП, ОАО</t>
  </si>
  <si>
    <t>1042321383280</t>
  </si>
  <si>
    <t>КРЫМСКЗООВЕТСНАБ, ОАО</t>
  </si>
  <si>
    <t>1102337000325</t>
  </si>
  <si>
    <t>КРЭВРЗ, АО</t>
  </si>
  <si>
    <t>1072460002515</t>
  </si>
  <si>
    <t>КРЭМЗ, АО</t>
  </si>
  <si>
    <t>1127154000797</t>
  </si>
  <si>
    <t>КСАТ, ЗАО</t>
  </si>
  <si>
    <t>1026102103334</t>
  </si>
  <si>
    <t>КСК, ОАО</t>
  </si>
  <si>
    <t>1037739748419</t>
  </si>
  <si>
    <t>КСПЗ, ЗАО</t>
  </si>
  <si>
    <t>1025002689205</t>
  </si>
  <si>
    <t>КТК-Р, АО</t>
  </si>
  <si>
    <t>1022302390736</t>
  </si>
  <si>
    <t>КТУЗ, ОАО</t>
  </si>
  <si>
    <t>1026100507234</t>
  </si>
  <si>
    <t>КУБАНЬТЕКСТИЛЬПРОЕКТ, АО</t>
  </si>
  <si>
    <t>1062312004721</t>
  </si>
  <si>
    <t>КУБАНЬЭНЕРГО, ПАО</t>
  </si>
  <si>
    <t>1022301427268</t>
  </si>
  <si>
    <t>КУДЫМКАРСКОЕ ПАТП, ОАО</t>
  </si>
  <si>
    <t>1065981016474</t>
  </si>
  <si>
    <t>КУЗНЕЦОВ, ПАО</t>
  </si>
  <si>
    <t>1026301705374</t>
  </si>
  <si>
    <t>КУЗЬМИЧЕВСКИЙ, ОАО</t>
  </si>
  <si>
    <t>1093455000660</t>
  </si>
  <si>
    <t>КУЗЯЕВСКИЙ ФАРФОРОВЫЙ ЗАВОД, ОАО</t>
  </si>
  <si>
    <t>1035007921233</t>
  </si>
  <si>
    <t>КУЙБЫШЕВСКИЙ ЗАВОД, ОАО</t>
  </si>
  <si>
    <t>1085471000427</t>
  </si>
  <si>
    <t>КУЛЕШОВСКОЕ РХ, АО</t>
  </si>
  <si>
    <t>1066101000184</t>
  </si>
  <si>
    <t>КУЛОН, ОАО</t>
  </si>
  <si>
    <t>1027804181954</t>
  </si>
  <si>
    <t>КУЛЬТТЕХНИКА, АО КПКТИ</t>
  </si>
  <si>
    <t>1032304160393</t>
  </si>
  <si>
    <t>КУНГУРСКОЕ ПО ПЛЕМЕННОЙ РАБОТЕ, АО</t>
  </si>
  <si>
    <t>1045901596971</t>
  </si>
  <si>
    <t>КУРГАНИНСКПРОМСЕРВИС, ООО</t>
  </si>
  <si>
    <t>1162339050422</t>
  </si>
  <si>
    <t>КУРСКОЕ ПО ПЛЕМЕННОЙ РАБОТЕ, АО</t>
  </si>
  <si>
    <t>1054639005332</t>
  </si>
  <si>
    <t>КУРСКОЕ ПЧЕЛОВОДСТВО, ОАО</t>
  </si>
  <si>
    <t>1064632050339</t>
  </si>
  <si>
    <t>КУРСКТОППРОМ, ОАО</t>
  </si>
  <si>
    <t>1044637042922</t>
  </si>
  <si>
    <t>КУЩЕВСКОЕ, ОАО</t>
  </si>
  <si>
    <t>1072340000226</t>
  </si>
  <si>
    <t>КУЭМЗ, ОАО</t>
  </si>
  <si>
    <t>1026601300274</t>
  </si>
  <si>
    <t>КФ АЛМАЗЗОЛОТОАГРОТОРГСНАБ, ОАО</t>
  </si>
  <si>
    <t>1037739366147</t>
  </si>
  <si>
    <t>КЭМЗ, АО</t>
  </si>
  <si>
    <t>1114027007511</t>
  </si>
  <si>
    <t>КЭМЗ, ПАО</t>
  </si>
  <si>
    <t>1021300885869</t>
  </si>
  <si>
    <t>ЛАКОНД, ОАО</t>
  </si>
  <si>
    <t>1024702049877</t>
  </si>
  <si>
    <t>ЛАНТАН, АО</t>
  </si>
  <si>
    <t>1027739916896</t>
  </si>
  <si>
    <t>ЛГСС, АО</t>
  </si>
  <si>
    <t>1027804200247</t>
  </si>
  <si>
    <t>ЛДЭП, ООО</t>
  </si>
  <si>
    <t>1162507050012</t>
  </si>
  <si>
    <t>ЛЕКРАСПРОМ, ЗАО</t>
  </si>
  <si>
    <t>1022303450212</t>
  </si>
  <si>
    <t>ЛЕНАТОМЭНЕРГОСТРОЙ, АО ССМУ</t>
  </si>
  <si>
    <t>1094714000699</t>
  </si>
  <si>
    <t>ЛЕНБАЗА УНП, ОАО</t>
  </si>
  <si>
    <t>1047815001541</t>
  </si>
  <si>
    <t>ЛЕНИНГРАДЕЦ, ОАО</t>
  </si>
  <si>
    <t>1094703002250</t>
  </si>
  <si>
    <t>ЛЕНИНГРАДСКАЯ СЕМЕНОВОДЧЕСКАЯ СТАНЦИЯ, ОАО</t>
  </si>
  <si>
    <t>1032323067941</t>
  </si>
  <si>
    <t>ЛЕНИНГРАДСКИЙ РАЙТОП, ОАО</t>
  </si>
  <si>
    <t>1042323066830</t>
  </si>
  <si>
    <t>ЛЕНИНГРАДСКОЕ, АО</t>
  </si>
  <si>
    <t>1092341000146</t>
  </si>
  <si>
    <t>ЛЕНИНГРАДСКОЕ, ОАО</t>
  </si>
  <si>
    <t>1062341002008</t>
  </si>
  <si>
    <t>ЛЕНФИЛЬМ, ОАО</t>
  </si>
  <si>
    <t>1047820011205</t>
  </si>
  <si>
    <t>ЛЕСКОМПЛЕКТ, ОАО</t>
  </si>
  <si>
    <t>1067746409268</t>
  </si>
  <si>
    <t>ЛЕСНОЕ ПКТБ, ОАО</t>
  </si>
  <si>
    <t>1032402512581</t>
  </si>
  <si>
    <t>ЛЕСНОЕ, ОАО</t>
  </si>
  <si>
    <t>1025004059574</t>
  </si>
  <si>
    <t>ЛЕФКО-БАНК (ОАО), АКБ</t>
  </si>
  <si>
    <t>1037739600205</t>
  </si>
  <si>
    <t>ЛЕЧМИНРЕСУРСЫ, ОАО</t>
  </si>
  <si>
    <t>1087746689403</t>
  </si>
  <si>
    <t>ЛЗП, ОАО</t>
  </si>
  <si>
    <t>1045005005650</t>
  </si>
  <si>
    <t>ЛЗТО, ОАО</t>
  </si>
  <si>
    <t>1027801542361</t>
  </si>
  <si>
    <t>ЛИИ ИМ. М.М.ГРОМОВА, АО</t>
  </si>
  <si>
    <t>1125040002823</t>
  </si>
  <si>
    <t>ЛИПЕЦКОЕ ПО ПЛЕМЕННОЙ РАБОТЕ, АО</t>
  </si>
  <si>
    <t>1054800123950</t>
  </si>
  <si>
    <t>ЛИСМА, ОАО</t>
  </si>
  <si>
    <t>1021301066071</t>
  </si>
  <si>
    <t>ЛИТИЙ, ОАО</t>
  </si>
  <si>
    <t>1023201286162</t>
  </si>
  <si>
    <t>ЛИЦИМС, АО</t>
  </si>
  <si>
    <t>1077536005546</t>
  </si>
  <si>
    <t>ЛОБП, ОАО</t>
  </si>
  <si>
    <t>1025007372565</t>
  </si>
  <si>
    <t>ЛОРП, ОАО</t>
  </si>
  <si>
    <t>1021401045258</t>
  </si>
  <si>
    <t>ЛУЧ, ОАО</t>
  </si>
  <si>
    <t>1104313000648</t>
  </si>
  <si>
    <t>1093455001056</t>
  </si>
  <si>
    <t>ЛЦБТИ, ОАО</t>
  </si>
  <si>
    <t>1097847312650</t>
  </si>
  <si>
    <t>ЛЮБИНСКИЙ СИБЗАВОД, ОАО</t>
  </si>
  <si>
    <t>1055535004535</t>
  </si>
  <si>
    <t>МАГАДАНАВТОДОРПРОЕКТ, АО</t>
  </si>
  <si>
    <t>1064910047091</t>
  </si>
  <si>
    <t>МАГАДАНГЕОСВЯЗЬ, ОАО</t>
  </si>
  <si>
    <t>1054900270798</t>
  </si>
  <si>
    <t>МАГАДАНСКИЙ УЧЕБНЫЙ КОЛЛЕКТОР, ОАО</t>
  </si>
  <si>
    <t>1034900022981</t>
  </si>
  <si>
    <t>МАГАЗИН N3, ОАО</t>
  </si>
  <si>
    <t>1047704012597</t>
  </si>
  <si>
    <t>МАГИСТРАЛЬ, АО</t>
  </si>
  <si>
    <t>1106173000174</t>
  </si>
  <si>
    <t>МАГНИТ, ОАО</t>
  </si>
  <si>
    <t>1021500669079</t>
  </si>
  <si>
    <t>МАГЭ, ОАО</t>
  </si>
  <si>
    <t>1025100841039</t>
  </si>
  <si>
    <t>МАКС, ЗАО</t>
  </si>
  <si>
    <t>1027739099629</t>
  </si>
  <si>
    <t>МАЛЬТИНСКИЙ ВОЕННЫЙ ЛЕСХОЗ, АО</t>
  </si>
  <si>
    <t>1093819000736</t>
  </si>
  <si>
    <t>МАРИЙСКАВТОДОР, АО</t>
  </si>
  <si>
    <t>1101215001800</t>
  </si>
  <si>
    <t>МАРИЙСКИЙ ЗООВЕТСНАБ, ОАО</t>
  </si>
  <si>
    <t>1041200425914</t>
  </si>
  <si>
    <t>МАРИНПО, ОАО</t>
  </si>
  <si>
    <t>1023900762071</t>
  </si>
  <si>
    <t>МАХАЧКАЛИНСКАЯ АВТОКОЛОННА №1209, ООО</t>
  </si>
  <si>
    <t>1150571000920</t>
  </si>
  <si>
    <t>МАЦ, ОАО</t>
  </si>
  <si>
    <t>1037704056147</t>
  </si>
  <si>
    <t>МАШ, АО</t>
  </si>
  <si>
    <t>1027739374750</t>
  </si>
  <si>
    <t>МАШПРОМПРОЕКТ, ОАО</t>
  </si>
  <si>
    <t>1067746387356</t>
  </si>
  <si>
    <t>МАЯК, АО</t>
  </si>
  <si>
    <t>1026103734414</t>
  </si>
  <si>
    <t>МВС-ГАРАНТ, ЗАО СК</t>
  </si>
  <si>
    <t>1037739754370</t>
  </si>
  <si>
    <t>МГП СПЕЦАВТОМАТИКА, ОАО</t>
  </si>
  <si>
    <t>1027700246078</t>
  </si>
  <si>
    <t>МГПЗ, АО</t>
  </si>
  <si>
    <t>1055011331264</t>
  </si>
  <si>
    <t>МДМ БАНК, ПАО</t>
  </si>
  <si>
    <t>1025400001571</t>
  </si>
  <si>
    <t>МЕГАПОЛИС, ОАО</t>
  </si>
  <si>
    <t>1076164012748</t>
  </si>
  <si>
    <t>МЕДИЦИНА ДЛЯ ВАС, ОАО</t>
  </si>
  <si>
    <t>1087746191378</t>
  </si>
  <si>
    <t>МЕДСТЕКЛО, ОАО</t>
  </si>
  <si>
    <t>1025002586751</t>
  </si>
  <si>
    <t>МЕДЦЕНТРСТРАХ, ЗАО</t>
  </si>
  <si>
    <t>1027739314151</t>
  </si>
  <si>
    <t>МЕЖДУНАРОДНЫЙ АЭРОПОРТ ВНУКОВО, АО</t>
  </si>
  <si>
    <t>1027700024835</t>
  </si>
  <si>
    <t>МЕЖДУНАРОДНЫЙ АЭРОПОРТ ИРКУТСК, АО</t>
  </si>
  <si>
    <t>1113850006676</t>
  </si>
  <si>
    <t>МЕЖДУНАРОДНЫЙ ТОРГОВО-ПРОМЫШЛЕННЫЙ БАНК, ОАО</t>
  </si>
  <si>
    <t>1027100000135</t>
  </si>
  <si>
    <t>МЕЛИОСЕРВИС, ОАО</t>
  </si>
  <si>
    <t>1031500670981</t>
  </si>
  <si>
    <t>МЕРА ), ОАО (ОЗ</t>
  </si>
  <si>
    <t>1056600294112</t>
  </si>
  <si>
    <t>МЕТРОГИПРОТРАНС, АО</t>
  </si>
  <si>
    <t>1027700115882</t>
  </si>
  <si>
    <t>МЕХАНИКА, ОАО</t>
  </si>
  <si>
    <t>1027700052313</t>
  </si>
  <si>
    <t>МЕЧТА ( ООО ), САНАТОРИЙ</t>
  </si>
  <si>
    <t>1022300518041</t>
  </si>
  <si>
    <t>МЗ АРСЕНАЛ, ОАО</t>
  </si>
  <si>
    <t>1027802490540</t>
  </si>
  <si>
    <t>МЗ ЛАДОГА, АО</t>
  </si>
  <si>
    <t>1057802313392</t>
  </si>
  <si>
    <t>МЗ РИП, АО</t>
  </si>
  <si>
    <t>1023302153456</t>
  </si>
  <si>
    <t>МЗИК, ПАО</t>
  </si>
  <si>
    <t>1026605624451</t>
  </si>
  <si>
    <t>МЗСФ, ОАО</t>
  </si>
  <si>
    <t>1027739744163</t>
  </si>
  <si>
    <t>МЗЭМА, АО</t>
  </si>
  <si>
    <t>1117746943973</t>
  </si>
  <si>
    <t>МИКРОН, ПАО</t>
  </si>
  <si>
    <t>1027700073466</t>
  </si>
  <si>
    <t>МИЛЛЕРОВОПЛЕМСЕРВИС, ОАО</t>
  </si>
  <si>
    <t>1036149002340</t>
  </si>
  <si>
    <t>МИНБАНК, ПАО</t>
  </si>
  <si>
    <t>1027739179160</t>
  </si>
  <si>
    <t>МИРНОЕ, ЗАО</t>
  </si>
  <si>
    <t>1022303185288</t>
  </si>
  <si>
    <t>МКБ ИСКРА, АО</t>
  </si>
  <si>
    <t>1027714027395</t>
  </si>
  <si>
    <t>МКБ КОМПАС, ОАО</t>
  </si>
  <si>
    <t>1037705014478</t>
  </si>
  <si>
    <t>МКБ ФАКЕЛ, АО</t>
  </si>
  <si>
    <t>1025006173664</t>
  </si>
  <si>
    <t>ММЗ АВАНГАРД, АО</t>
  </si>
  <si>
    <t>1027743012890</t>
  </si>
  <si>
    <t>ММЗ ВЫМПЕЛ, АО</t>
  </si>
  <si>
    <t>1027739057884</t>
  </si>
  <si>
    <t>ММЗ, АО</t>
  </si>
  <si>
    <t>1021200757808</t>
  </si>
  <si>
    <t>1087415002784</t>
  </si>
  <si>
    <t>ММП, ОАО</t>
  </si>
  <si>
    <t>1025100864150</t>
  </si>
  <si>
    <t>"лукойл 1", "FAO", "Деревья владения"</t>
  </si>
  <si>
    <t>ММРП, АО</t>
  </si>
  <si>
    <t>1065190013107</t>
  </si>
  <si>
    <t>ММТП, ПАО</t>
  </si>
  <si>
    <t>1025100843371</t>
  </si>
  <si>
    <t>ММФБ, ОАО</t>
  </si>
  <si>
    <t>1027739292371</t>
  </si>
  <si>
    <t>МНИИ АГАТ, АО</t>
  </si>
  <si>
    <t>1025001627012</t>
  </si>
  <si>
    <t>МНИИРС, О.А.О.</t>
  </si>
  <si>
    <t>1027739505034</t>
  </si>
  <si>
    <t>МНИИС, АО</t>
  </si>
  <si>
    <t>1047709044844</t>
  </si>
  <si>
    <t>МНИИЭКО ТЭК, АО</t>
  </si>
  <si>
    <t>1075904003427</t>
  </si>
  <si>
    <t>МНИРТИ, АО</t>
  </si>
  <si>
    <t>1127746217422</t>
  </si>
  <si>
    <t>МНИЦ АГРОСИСТЕММАШ, ОАО</t>
  </si>
  <si>
    <t>1097746239425</t>
  </si>
  <si>
    <t>МНИЦ, АО</t>
  </si>
  <si>
    <t>1107746250700</t>
  </si>
  <si>
    <t>МНМЗ, АО</t>
  </si>
  <si>
    <t>1027700271730</t>
  </si>
  <si>
    <t>МОЖАЙСКИЙ МИЗ, АО</t>
  </si>
  <si>
    <t>1025003472878</t>
  </si>
  <si>
    <t>МОНТАЖНОЕ УПРАВЛЕНИЕ № 2, ОАО</t>
  </si>
  <si>
    <t>1026102219550</t>
  </si>
  <si>
    <t>МОРДВЕССКАЯ ИПС, ОАО</t>
  </si>
  <si>
    <t>1067147012954</t>
  </si>
  <si>
    <t>МОРДОВАВТОДОР, АО</t>
  </si>
  <si>
    <t>1101326001820</t>
  </si>
  <si>
    <t>МОРДОВИЯГОСПЛЕМ, ОАО</t>
  </si>
  <si>
    <t>1061328012460</t>
  </si>
  <si>
    <t>МОРОЗОВСКЗООВЕТСНАБ, ОАО</t>
  </si>
  <si>
    <t>1046121000265</t>
  </si>
  <si>
    <t>МОРПОРТ ЭГВЕКИНОТ, АО</t>
  </si>
  <si>
    <t>1028700588014</t>
  </si>
  <si>
    <t>МОРПОРТ, ОАО</t>
  </si>
  <si>
    <t>1022700615805</t>
  </si>
  <si>
    <t>МОРТЕХИНФОРМРЕКЛАМА, ОАО</t>
  </si>
  <si>
    <t>1037743051785</t>
  </si>
  <si>
    <t>МОСКВОРЕЧЬЕ, ОАО</t>
  </si>
  <si>
    <t>1027739271163</t>
  </si>
  <si>
    <t>МОСКОВСКАЯ СПЕЦИАЛИЗИРОВАННАЯ ТИПОГРАФИЯ № 27, ОАО</t>
  </si>
  <si>
    <t>5067746967305</t>
  </si>
  <si>
    <t>МОСКОВСКАЯ ТИПОГРАФИЯ № 2, АО</t>
  </si>
  <si>
    <t>1067746547109</t>
  </si>
  <si>
    <t>МОСКОВСКАЯ ТИПОГРАФИЯ № 6, ОАО</t>
  </si>
  <si>
    <t>1037723026098</t>
  </si>
  <si>
    <t>МОСКОВСКАЯ ТИПОГРАФИЯ №12, ОАО</t>
  </si>
  <si>
    <t>1037701042224</t>
  </si>
  <si>
    <t>МОСКОВСКИЙ ЗАВОД ПОЛИГРАФПРИБОР, ОАО</t>
  </si>
  <si>
    <t>1087746279147</t>
  </si>
  <si>
    <t>МОСКОВСКИЙ УЧКОЛЛЕКТОР № 2, ОАО</t>
  </si>
  <si>
    <t>1047723012446</t>
  </si>
  <si>
    <t>МОСКОВСКОЕ ПО ПЛЕМРАБОТЕ, ОАО</t>
  </si>
  <si>
    <t>1065031022605</t>
  </si>
  <si>
    <t>МОСНИИПИЗЕМЛЕУСТРОЙСТВА, ОАО</t>
  </si>
  <si>
    <t>1037706051294</t>
  </si>
  <si>
    <t>МОССТРОЙКОМПЛЕКТАЦИЯ, ОАО</t>
  </si>
  <si>
    <t>1054700041197</t>
  </si>
  <si>
    <t>МОСТОВОЕ ДП №102, АО</t>
  </si>
  <si>
    <t>1115752000726</t>
  </si>
  <si>
    <t>МОСХИМФАРМПРЕПАРАТЫ ИМ. Н.А.СЕМАШКО, ОАО</t>
  </si>
  <si>
    <t>1067746404736</t>
  </si>
  <si>
    <t>МОСХЛАДОКОМБИНАТ №9, ПАО</t>
  </si>
  <si>
    <t>1027739090213</t>
  </si>
  <si>
    <t>МОСЦТИСИЗ, ОАО</t>
  </si>
  <si>
    <t>1077746284142</t>
  </si>
  <si>
    <t>МОСЭЛЕКТРОЩИТ, ОАО</t>
  </si>
  <si>
    <t>1027700438094</t>
  </si>
  <si>
    <t>МОСЭНЕРГОРЕМОНТ, ОАО</t>
  </si>
  <si>
    <t>1027700010150</t>
  </si>
  <si>
    <t>МОСЭП, АО</t>
  </si>
  <si>
    <t>1027739648001</t>
  </si>
  <si>
    <t>МОТОВИЛИХИНСКИЕ ЗАВОДЫ, ПАО</t>
  </si>
  <si>
    <t>1025901364708</t>
  </si>
  <si>
    <t>МПЗ, ОАО</t>
  </si>
  <si>
    <t>1057720016012</t>
  </si>
  <si>
    <t>МПМ, ЗАО</t>
  </si>
  <si>
    <t>1027700450700</t>
  </si>
  <si>
    <t>МПО МЕТАЛЛИСТ, АО</t>
  </si>
  <si>
    <t>1127746016507</t>
  </si>
  <si>
    <t>МРСК ВОЛГИ, ПАО</t>
  </si>
  <si>
    <t>1076450006280</t>
  </si>
  <si>
    <t>МРСК СИБИРИ, ПАО</t>
  </si>
  <si>
    <t>1052460054327</t>
  </si>
  <si>
    <t>МРСК УРАЛА, ОАО</t>
  </si>
  <si>
    <t>1056604000970</t>
  </si>
  <si>
    <t>МРСК ЦЕНТРА И ПРИВОЛЖЬЯ, ПАО</t>
  </si>
  <si>
    <t>1075260020043</t>
  </si>
  <si>
    <t>МРСК ЦЕНТРА, ПАО</t>
  </si>
  <si>
    <t>1046900099498</t>
  </si>
  <si>
    <t>МРСК ЮГА, ПАО</t>
  </si>
  <si>
    <t>1076164009096</t>
  </si>
  <si>
    <t>МРТИ РАН, АО</t>
  </si>
  <si>
    <t>1127746503455</t>
  </si>
  <si>
    <t>МСЗ, ПАО</t>
  </si>
  <si>
    <t>1025007111491</t>
  </si>
  <si>
    <t>МСПЦ, ОАО</t>
  </si>
  <si>
    <t>1067761213530</t>
  </si>
  <si>
    <t>МТС ГА АВИАТЕХСНАБ, ОАО</t>
  </si>
  <si>
    <t>1087746899404</t>
  </si>
  <si>
    <t>МУРМАНСКДОРСТРОЙ, ОАО ТРЕСТ</t>
  </si>
  <si>
    <t>1045190013648</t>
  </si>
  <si>
    <t>МУРМАНТОППРОМ, ОАО</t>
  </si>
  <si>
    <t>1025100843569</t>
  </si>
  <si>
    <t>муромское скб, АО</t>
  </si>
  <si>
    <t>1033302400230</t>
  </si>
  <si>
    <t>МЫШКИНСКОЕ ТОПЛИВНОЕ ПРЕДПРИЯТИЕ, ОАО</t>
  </si>
  <si>
    <t>1057602355568</t>
  </si>
  <si>
    <t>МЭРК, АО</t>
  </si>
  <si>
    <t>1027810226080</t>
  </si>
  <si>
    <t>МЯСОМОЛПРОМСЫРЬЕ, ОАО</t>
  </si>
  <si>
    <t>1037739728564</t>
  </si>
  <si>
    <t>НАДЕЖНОСТЬ ОАО, ЗАСКБ</t>
  </si>
  <si>
    <t>1024500002427</t>
  </si>
  <si>
    <t>НАЗ, АО</t>
  </si>
  <si>
    <t>1035401924172</t>
  </si>
  <si>
    <t>НАП, ОАО</t>
  </si>
  <si>
    <t>1043801892452</t>
  </si>
  <si>
    <t>НАТС, ОАО</t>
  </si>
  <si>
    <t>1020300794513</t>
  </si>
  <si>
    <t>НАУЧЛЕСПРОМ, ОАО ЛХК</t>
  </si>
  <si>
    <t>1027700350370</t>
  </si>
  <si>
    <t>НАУЧНО-ПРОИЗВОДСТВЕННАЯ КОРПОРАЦИЯ УРАЛВАГОНЗАВОД, АО</t>
  </si>
  <si>
    <t>1086623002190</t>
  </si>
  <si>
    <t>НВЦ ВАГОНЫ, АО</t>
  </si>
  <si>
    <t>1089847079046</t>
  </si>
  <si>
    <t>НВЦ ПУТЕВЫЕ МАШИНЫ, ОАО</t>
  </si>
  <si>
    <t>1092722007388</t>
  </si>
  <si>
    <t>НГПИ, ОАО</t>
  </si>
  <si>
    <t>1025402462469</t>
  </si>
  <si>
    <t>НГСС, ОАО</t>
  </si>
  <si>
    <t>1027739027799</t>
  </si>
  <si>
    <t>НГСТМ, ОАО</t>
  </si>
  <si>
    <t>1025003207371</t>
  </si>
  <si>
    <t>НЕВСКОЕ, ОАО</t>
  </si>
  <si>
    <t>5067847279803</t>
  </si>
  <si>
    <t>НЕЙВО-РУДЯНСКАЯ ГРП, АО</t>
  </si>
  <si>
    <t>1036600921884</t>
  </si>
  <si>
    <t>НЕСТЕРОВСКИЙ, ОАО</t>
  </si>
  <si>
    <t>1046403804314</t>
  </si>
  <si>
    <t>НЕФТЕПРОДУКТКОМПЛЕКТ, ОАО</t>
  </si>
  <si>
    <t>1037709020271</t>
  </si>
  <si>
    <t>НЕФТЕРАЗВЕДКА (ОАО)</t>
  </si>
  <si>
    <t>1027301402490</t>
  </si>
  <si>
    <t>НЕФТЕЮГАНСКОЕ ОХОТНИЧЬЕ-ПРОМЫСЛОВОЕ ХОЗЯЙСТВО, ОАО</t>
  </si>
  <si>
    <t>1098619000303</t>
  </si>
  <si>
    <t>НЗАМЦ, АО</t>
  </si>
  <si>
    <t>1095475002622</t>
  </si>
  <si>
    <t>НЗКПД, ОАО</t>
  </si>
  <si>
    <t>1028900577640</t>
  </si>
  <si>
    <t>НИАС, ОАО</t>
  </si>
  <si>
    <t>1127746469069</t>
  </si>
  <si>
    <t>НИВА-СВ, АО</t>
  </si>
  <si>
    <t>1027802761777</t>
  </si>
  <si>
    <t>НИЖЕГОРОДНИИСТРОМПРОЕКТ, ОАО</t>
  </si>
  <si>
    <t>1025203016112</t>
  </si>
  <si>
    <t>НИЖЕГОРОДСКИЙ НИЦЭП, ОАО</t>
  </si>
  <si>
    <t>1075260026885</t>
  </si>
  <si>
    <t>НИЖЕГОРОДСКИЙ ПОРТ, ОАО</t>
  </si>
  <si>
    <t>1025202390905</t>
  </si>
  <si>
    <t>НИЖНЕВОЛЖСКОЕ АГП, АО</t>
  </si>
  <si>
    <t>1123015002330</t>
  </si>
  <si>
    <t>НИИ АРГОН, АО</t>
  </si>
  <si>
    <t>1127746234153</t>
  </si>
  <si>
    <t>НИИ АТМОСФЕРА, АО</t>
  </si>
  <si>
    <t>1097847184555</t>
  </si>
  <si>
    <t>НИИ АТОЛЛ, АО</t>
  </si>
  <si>
    <t>1115010000148</t>
  </si>
  <si>
    <t>НИИ АТТ, ООО</t>
  </si>
  <si>
    <t>1167456120391</t>
  </si>
  <si>
    <t>НИИ БЕРЕГ, ОАО</t>
  </si>
  <si>
    <t>1032502127195</t>
  </si>
  <si>
    <t>НИИ БРИЗ, АО</t>
  </si>
  <si>
    <t>1046154013751</t>
  </si>
  <si>
    <t>НИИ ВЕКТОР, АО</t>
  </si>
  <si>
    <t>1117847020400</t>
  </si>
  <si>
    <t>НИИ ГЕРМЕС, АО</t>
  </si>
  <si>
    <t>1087404001156</t>
  </si>
  <si>
    <t>НИИ ГИДРОСВЯЗИ ШТИЛЬ, АО</t>
  </si>
  <si>
    <t>1033400265733</t>
  </si>
  <si>
    <t>НИИ ЗВЕЗДА, АО</t>
  </si>
  <si>
    <t>1027801527104</t>
  </si>
  <si>
    <t>НИИ КУЛОН, АО</t>
  </si>
  <si>
    <t>1047717004510</t>
  </si>
  <si>
    <t>НИИ МАСШТАБ, АО</t>
  </si>
  <si>
    <t>1127847056303</t>
  </si>
  <si>
    <t>НИИ МОРТЕПЛОТЕХНИКИ, АО</t>
  </si>
  <si>
    <t>1089847034045</t>
  </si>
  <si>
    <t>НИИ НЕПТУН, АО</t>
  </si>
  <si>
    <t>1117847613267</t>
  </si>
  <si>
    <t>НИИ ОЭП, АО</t>
  </si>
  <si>
    <t>1124725000894</t>
  </si>
  <si>
    <t>НИИ ПАРАШЮТОСТРОЕНИЯ, АО</t>
  </si>
  <si>
    <t>1137746157394</t>
  </si>
  <si>
    <t>НИИ ПОЛЮС ИМ. М.Ф.СТЕЛЬМАХА, АО</t>
  </si>
  <si>
    <t>1127746646510</t>
  </si>
  <si>
    <t>НИИ РУБИН, АО</t>
  </si>
  <si>
    <t>1127847043720</t>
  </si>
  <si>
    <t>НИИ СВТ, АО</t>
  </si>
  <si>
    <t>1114345026784</t>
  </si>
  <si>
    <t>НИИ СТАЛИ, ОАО</t>
  </si>
  <si>
    <t>1027739081556</t>
  </si>
  <si>
    <t>НИИ СУБМИКРОН, АО</t>
  </si>
  <si>
    <t>5107746066192</t>
  </si>
  <si>
    <t>НИИ ТЕЛЕВИДЕНИЯ, АО</t>
  </si>
  <si>
    <t>1117847610297</t>
  </si>
  <si>
    <t>НИИ ТП, АО</t>
  </si>
  <si>
    <t>1097746735481</t>
  </si>
  <si>
    <t>НИИ ЭЛЕКТРОМАШ, ОАО</t>
  </si>
  <si>
    <t>1077847418274</t>
  </si>
  <si>
    <t>НИИАА, АО</t>
  </si>
  <si>
    <t>1127746009500</t>
  </si>
  <si>
    <t>НИИАО, АО</t>
  </si>
  <si>
    <t>1115040005277</t>
  </si>
  <si>
    <t>НИИАСПК, ОАО</t>
  </si>
  <si>
    <t>1073667038928</t>
  </si>
  <si>
    <t>НИИАТ, ОАО</t>
  </si>
  <si>
    <t>1067746375278</t>
  </si>
  <si>
    <t>НИИВК ИМ. М. А. КАРЦЕВА, АО</t>
  </si>
  <si>
    <t>1037700128828</t>
  </si>
  <si>
    <t>НИИВТ ИМ. С.А. ВЕКШИНСКОГО, ОАО</t>
  </si>
  <si>
    <t>1137746438312</t>
  </si>
  <si>
    <t>НИИГД, АО</t>
  </si>
  <si>
    <t>1074205008063</t>
  </si>
  <si>
    <t>НИИГРАФИТ, АО</t>
  </si>
  <si>
    <t>1117746574593</t>
  </si>
  <si>
    <t>НИИД, АО</t>
  </si>
  <si>
    <t>1097746030030</t>
  </si>
  <si>
    <t>НИИИТ, АО</t>
  </si>
  <si>
    <t>1126952002825</t>
  </si>
  <si>
    <t>1027403862551</t>
  </si>
  <si>
    <t>НИИИЭУАВТОПРОМ, ОАО</t>
  </si>
  <si>
    <t>5077746345595</t>
  </si>
  <si>
    <t>НИИМТ, ОАО</t>
  </si>
  <si>
    <t>1021801445588</t>
  </si>
  <si>
    <t>НИИП ЦЕНТР ПРИРОДА, АО</t>
  </si>
  <si>
    <t>1127747127463</t>
  </si>
  <si>
    <t>НИИПГРАДОСТРОИТЕЛЬСТВА, АО</t>
  </si>
  <si>
    <t>1077847367399</t>
  </si>
  <si>
    <t>НИИПМ, АО</t>
  </si>
  <si>
    <t>1125908001670</t>
  </si>
  <si>
    <t>НИИПП, АО</t>
  </si>
  <si>
    <t>1037000170690</t>
  </si>
  <si>
    <t>НИИПРОЕКТАСБЕСТ, АО</t>
  </si>
  <si>
    <t>1026600632508</t>
  </si>
  <si>
    <t>НИИРПИ, АО</t>
  </si>
  <si>
    <t>1027810297800</t>
  </si>
  <si>
    <t>НИИСАНТЕХНИКИ, ОАО</t>
  </si>
  <si>
    <t>1067746695675</t>
  </si>
  <si>
    <t>НИИСИСТЕМ, АО</t>
  </si>
  <si>
    <t>1045404670761</t>
  </si>
  <si>
    <t>НИИССУ, АО</t>
  </si>
  <si>
    <t>1127746262390</t>
  </si>
  <si>
    <t>НИИТАП, АО</t>
  </si>
  <si>
    <t>1067746781024</t>
  </si>
  <si>
    <t>НИИТЕПЛОПРИБОР, АО</t>
  </si>
  <si>
    <t>1057749273361</t>
  </si>
  <si>
    <t>НИИТОП, АО</t>
  </si>
  <si>
    <t>1025203724963</t>
  </si>
  <si>
    <t>НИИТФА, АО</t>
  </si>
  <si>
    <t>5087746235825</t>
  </si>
  <si>
    <t>НИИФИ, АО</t>
  </si>
  <si>
    <t>1095836001304</t>
  </si>
  <si>
    <t>НИИЭМ, АО</t>
  </si>
  <si>
    <t>1095017003652</t>
  </si>
  <si>
    <t>НИИЭМП, ОАО</t>
  </si>
  <si>
    <t>1115834003185</t>
  </si>
  <si>
    <t>НИИЭП, АО</t>
  </si>
  <si>
    <t>1115476164616</t>
  </si>
  <si>
    <t>НИИЭПР, ОАО</t>
  </si>
  <si>
    <t>1027700111075</t>
  </si>
  <si>
    <t>НИИЭТ, АО</t>
  </si>
  <si>
    <t>1123668048789</t>
  </si>
  <si>
    <t>НИКИЭТ, АО</t>
  </si>
  <si>
    <t>1097746180740</t>
  </si>
  <si>
    <t>НИКОЛАЕВСКАЯ РМС, ОАО</t>
  </si>
  <si>
    <t>1043400665615</t>
  </si>
  <si>
    <t>НИКОЛЬСКИЙ РЫБОРАЗВОДНЫЙ ЗАВОД ИМ. В. П. ВРАССКОГО, АО</t>
  </si>
  <si>
    <t>1075337000310</t>
  </si>
  <si>
    <t>НИКФИ, ОАО</t>
  </si>
  <si>
    <t>1067746398367</t>
  </si>
  <si>
    <t>НИМИ ИМ. В.В. БАХИРЕВА, АО</t>
  </si>
  <si>
    <t>1127747236341</t>
  </si>
  <si>
    <t>НИПИ БИОТИН, ОАО</t>
  </si>
  <si>
    <t>1024301319877</t>
  </si>
  <si>
    <t>НИПИГИПРОПРОМСЕЛЬСТРОЙ, ОАО</t>
  </si>
  <si>
    <t>1076454004549</t>
  </si>
  <si>
    <t>НИПИГОРМАШ, АО</t>
  </si>
  <si>
    <t>1026605771390</t>
  </si>
  <si>
    <t>НИПИИ КОМИМЕЛИОВОДХОЗПРОЕКТ, АО</t>
  </si>
  <si>
    <t>1051100410140</t>
  </si>
  <si>
    <t>НИПКТИ, АО</t>
  </si>
  <si>
    <t>1086952003786</t>
  </si>
  <si>
    <t>НИПТБ ОНЕГА, АО</t>
  </si>
  <si>
    <t>1082902000213</t>
  </si>
  <si>
    <t>НИПТИЭМ, ПАО</t>
  </si>
  <si>
    <t>1023301456353</t>
  </si>
  <si>
    <t>НИТИОМ ВНЦ ГОИ ИМ. С.И.ВАВИЛОВА, АО</t>
  </si>
  <si>
    <t>1117847038121</t>
  </si>
  <si>
    <t>НИЦ СТРОИТЕЛЬСТВО, АО</t>
  </si>
  <si>
    <t>1095042005255</t>
  </si>
  <si>
    <t>НИЦ ЭТУ, АО</t>
  </si>
  <si>
    <t>1047820082958</t>
  </si>
  <si>
    <t>НИЦПВ, АО</t>
  </si>
  <si>
    <t>1047728023463</t>
  </si>
  <si>
    <t>НИЦЭ, АО</t>
  </si>
  <si>
    <t>1085049000849</t>
  </si>
  <si>
    <t>НК РОСНЕФТЬ -МЗ НЕФТЕПРОДУКТ, ПАО</t>
  </si>
  <si>
    <t>1027700067669</t>
  </si>
  <si>
    <t>НК РОСНЕФТЬ, ПАО</t>
  </si>
  <si>
    <t>1027700043502</t>
  </si>
  <si>
    <t>НК РОСНЕФТЬ-АРТАГ, ОАО</t>
  </si>
  <si>
    <t>1021500670003</t>
  </si>
  <si>
    <t>НКРВИ, ОАО</t>
  </si>
  <si>
    <t>1055473093235</t>
  </si>
  <si>
    <t>НКТБ ФЕРРИТ, АО</t>
  </si>
  <si>
    <t>1113668056391</t>
  </si>
  <si>
    <t>НКФ, АО</t>
  </si>
  <si>
    <t>1125476097658</t>
  </si>
  <si>
    <t>НММТП, АО</t>
  </si>
  <si>
    <t>1078383000068</t>
  </si>
  <si>
    <t>НМТП, ПАО</t>
  </si>
  <si>
    <t>1022302380638</t>
  </si>
  <si>
    <t>ННГФ, ОАО</t>
  </si>
  <si>
    <t>1028600945757</t>
  </si>
  <si>
    <t>ННК-ХАБАРОВСКНЕФТЕПРОДУКТ, АО</t>
  </si>
  <si>
    <t>1022700910704</t>
  </si>
  <si>
    <t>ННПО ИМЕНИ М. В. ФРУНЗЕ, АО</t>
  </si>
  <si>
    <t>1115261005738</t>
  </si>
  <si>
    <t>ННЦ ГП-ИГД ИМ. А.А. СКОЧИНСКОГО, АО</t>
  </si>
  <si>
    <t>1125027014925</t>
  </si>
  <si>
    <t>НОВАТОР, АО НПО</t>
  </si>
  <si>
    <t>1110716000152</t>
  </si>
  <si>
    <t>НОВАТОР, АО ТЕХЦЕНТР</t>
  </si>
  <si>
    <t>1092920000502</t>
  </si>
  <si>
    <t>НОВАЯ ЛЯДА, ОАО</t>
  </si>
  <si>
    <t>1056835272405</t>
  </si>
  <si>
    <t>НОВГОРОД АГП, АО</t>
  </si>
  <si>
    <t>1125321006546</t>
  </si>
  <si>
    <t>НОВО-ВЯТКА, АО</t>
  </si>
  <si>
    <t>1034316578680</t>
  </si>
  <si>
    <t>НОВОАЗОВСКОЕ, АО</t>
  </si>
  <si>
    <t>1025501515302</t>
  </si>
  <si>
    <t>НОВОМОСКОВСКАВТОДОР, АО</t>
  </si>
  <si>
    <t>1067116000038</t>
  </si>
  <si>
    <t>НОВОПОКРОВСКИЙ РАЙТОП, ОАО</t>
  </si>
  <si>
    <t>1042324690033</t>
  </si>
  <si>
    <t>НОВОСИБИРСКАГРОПЛЕМ, ОАО</t>
  </si>
  <si>
    <t>1045402462731</t>
  </si>
  <si>
    <t>НОВОСИБИРСКРЫБХОЗ, АО</t>
  </si>
  <si>
    <t>1045402484160</t>
  </si>
  <si>
    <t>НОВОСИБЛЕСТОППРОМ, ООО</t>
  </si>
  <si>
    <t>1145476155483</t>
  </si>
  <si>
    <t>НОВОСИБНИАТ, АО</t>
  </si>
  <si>
    <t>1035400540890</t>
  </si>
  <si>
    <t>НОВОСИБРЕЧПОРТ, ОАО</t>
  </si>
  <si>
    <t>1025403189855</t>
  </si>
  <si>
    <t>НОВОШАХТИНСКОЕ АТП, ОАО</t>
  </si>
  <si>
    <t>1056151015722</t>
  </si>
  <si>
    <t>НОГИНСКОЕ ТОПЛИВНОЕ ПРЕДПРИЯТИЕ, ОАО</t>
  </si>
  <si>
    <t>1025003918422</t>
  </si>
  <si>
    <t>НОРВИК БАНК, ПАО</t>
  </si>
  <si>
    <t>1024300004739</t>
  </si>
  <si>
    <t>НПК АЛЬТЭН, АО</t>
  </si>
  <si>
    <t>1105031004077</t>
  </si>
  <si>
    <t>НПК КБМ, АО</t>
  </si>
  <si>
    <t>1125022001851</t>
  </si>
  <si>
    <t>НПК КРАСНАЯ ЗАРЯ, АО</t>
  </si>
  <si>
    <t>5067847485790</t>
  </si>
  <si>
    <t>НПК СПП, АО</t>
  </si>
  <si>
    <t>1097746629639</t>
  </si>
  <si>
    <t>НПК СУПЕРМЕТАЛЛ, АО</t>
  </si>
  <si>
    <t>1097746248368</t>
  </si>
  <si>
    <t>НПК ХИМПРОМИНЖИНИРИНГ, АО</t>
  </si>
  <si>
    <t>1087746570383</t>
  </si>
  <si>
    <t>НПНИИ ГОСРАДИОПРОЕКТ, АО</t>
  </si>
  <si>
    <t>1075402006602</t>
  </si>
  <si>
    <t>НПО АЛМАЗ, ПАО</t>
  </si>
  <si>
    <t>1027700118984</t>
  </si>
  <si>
    <t>НПО БАЗАЛЬТ, АО</t>
  </si>
  <si>
    <t>1127747209501</t>
  </si>
  <si>
    <t>НПО БИНОМ, ОАО</t>
  </si>
  <si>
    <t>1031500252860</t>
  </si>
  <si>
    <t>НПО ВПТИТЯЖМАШ, ОАО</t>
  </si>
  <si>
    <t>1027739699657</t>
  </si>
  <si>
    <t>НПО ГИДРОМАШ, ОАО</t>
  </si>
  <si>
    <t>1027700332945</t>
  </si>
  <si>
    <t>НПО ГИПО, АО</t>
  </si>
  <si>
    <t>1101690067104</t>
  </si>
  <si>
    <t>НПО ИКАР, ОАО</t>
  </si>
  <si>
    <t>1082310017173</t>
  </si>
  <si>
    <t>НПО ИМПУЛЬС, АО</t>
  </si>
  <si>
    <t>1127847076202</t>
  </si>
  <si>
    <t>НПО ИТ, АО</t>
  </si>
  <si>
    <t>1095018006555</t>
  </si>
  <si>
    <t>НПО КВАНТ, АО</t>
  </si>
  <si>
    <t>1115321008175</t>
  </si>
  <si>
    <t>НПО ЛЭМЗ, АО</t>
  </si>
  <si>
    <t>1027713010841</t>
  </si>
  <si>
    <t>НПО МАРС, ФНПЦ АО</t>
  </si>
  <si>
    <t>1067328003027</t>
  </si>
  <si>
    <t>НПО НИИИП-НЗИК, АО</t>
  </si>
  <si>
    <t>1025400510827</t>
  </si>
  <si>
    <t>НПО НОВАТОР, АО</t>
  </si>
  <si>
    <t>1102920000017</t>
  </si>
  <si>
    <t>НПО ОРИОН, АО</t>
  </si>
  <si>
    <t>1127747292738</t>
  </si>
  <si>
    <t>1095015000860</t>
  </si>
  <si>
    <t>НПО ПЛАСТИК, ОАО</t>
  </si>
  <si>
    <t>1027739408135</t>
  </si>
  <si>
    <t>НПО ПМ МКБ, ОАО</t>
  </si>
  <si>
    <t>1032401224316</t>
  </si>
  <si>
    <t>НПО ПМ-РАЗВИТИЕ, ОАО</t>
  </si>
  <si>
    <t>1032401224338</t>
  </si>
  <si>
    <t>НПО ПРЗ, АО</t>
  </si>
  <si>
    <t>1025201420012</t>
  </si>
  <si>
    <t>НПО ПРИБОР, АО</t>
  </si>
  <si>
    <t>1127746541427</t>
  </si>
  <si>
    <t>НПО РАДИОЭЛЕКТРОНИКА ИМ. В.И. ШИМКО, АО</t>
  </si>
  <si>
    <t>1111690049833</t>
  </si>
  <si>
    <t>НПО РОКОТ, ЗАО</t>
  </si>
  <si>
    <t>1027739789990</t>
  </si>
  <si>
    <t>НПО САТУРН, ПАО</t>
  </si>
  <si>
    <t>1027601106169</t>
  </si>
  <si>
    <t>НПО СПЛАВ, АО</t>
  </si>
  <si>
    <t>1127154020311</t>
  </si>
  <si>
    <t>НПО СТРЕЛА, ПАО</t>
  </si>
  <si>
    <t>1027100517256</t>
  </si>
  <si>
    <t>НПО ЭКРАН, ОАО</t>
  </si>
  <si>
    <t>1027739141902</t>
  </si>
  <si>
    <t>НПО ЭЛЕКТРОМАШИНА, АО</t>
  </si>
  <si>
    <t>1047422507736</t>
  </si>
  <si>
    <t>НПО ЭЛЕКТРОМЕХАНИКИ, ОАО</t>
  </si>
  <si>
    <t>1057407000683</t>
  </si>
  <si>
    <t>НПО ЭНЕРГОМАШ, АО</t>
  </si>
  <si>
    <t>1025006169704</t>
  </si>
  <si>
    <t>НПОПАТ, ОАО</t>
  </si>
  <si>
    <t>1046150009179</t>
  </si>
  <si>
    <t>НПП АЛМАЗ, АО</t>
  </si>
  <si>
    <t>1116453009155</t>
  </si>
  <si>
    <t>НПП АЭРОСИЛА, ОАО</t>
  </si>
  <si>
    <t>1025005917023</t>
  </si>
  <si>
    <t>НПП ВОЛНА, АО</t>
  </si>
  <si>
    <t>1067746243454</t>
  </si>
  <si>
    <t>НПП ГЕОФИЗИКА-КОСМОС, АО</t>
  </si>
  <si>
    <t>5077746924074</t>
  </si>
  <si>
    <t>НПП ДИГИТОН, ОАО</t>
  </si>
  <si>
    <t>1037804052989</t>
  </si>
  <si>
    <t>НПП ЗВУКОТЕХНИКА, АО</t>
  </si>
  <si>
    <t>1023302153115</t>
  </si>
  <si>
    <t>НПП ИСТОК ИМ. ШОКИНА, АО</t>
  </si>
  <si>
    <t>1135050007400</t>
  </si>
  <si>
    <t>НПП КАНТ, АО</t>
  </si>
  <si>
    <t>5107746055280</t>
  </si>
  <si>
    <t>НПП КВАНТ, АО</t>
  </si>
  <si>
    <t>5077746415533</t>
  </si>
  <si>
    <t>НПП КОНТАКТ, АО</t>
  </si>
  <si>
    <t>1086453000567</t>
  </si>
  <si>
    <t>НПП КРАСНОЗНАМЁНЕЦ, АО</t>
  </si>
  <si>
    <t>1117847684041</t>
  </si>
  <si>
    <t>НПП ПОЛЕТ, АО</t>
  </si>
  <si>
    <t>1115258007688</t>
  </si>
  <si>
    <t>НПП ПОЛИГОН-МТ, АО</t>
  </si>
  <si>
    <t>1045009950754</t>
  </si>
  <si>
    <t>НПП ПУЛЬСАР, АО</t>
  </si>
  <si>
    <t>1137746472599</t>
  </si>
  <si>
    <t>НПП РУБИН, АО</t>
  </si>
  <si>
    <t>1035802518531</t>
  </si>
  <si>
    <t>НПП САЛЮТ, АО</t>
  </si>
  <si>
    <t>1097746763102</t>
  </si>
  <si>
    <t>НПП САЛЮТ, ОАО</t>
  </si>
  <si>
    <t>1125261000040</t>
  </si>
  <si>
    <t>НПП САПФИР, ПАО</t>
  </si>
  <si>
    <t>1027700070661</t>
  </si>
  <si>
    <t>НПП СВЯЗЬ, АО</t>
  </si>
  <si>
    <t>1027101505133</t>
  </si>
  <si>
    <t>НПП СИГНАЛ, АО</t>
  </si>
  <si>
    <t>1127847050385</t>
  </si>
  <si>
    <t>НПП СТАРТ, АО</t>
  </si>
  <si>
    <t>1035300271379</t>
  </si>
  <si>
    <t>НПП ФАЗА, АО</t>
  </si>
  <si>
    <t>1026104028301</t>
  </si>
  <si>
    <t>НПП ЭЛЕКТРОН, ОАО</t>
  </si>
  <si>
    <t>1069847539134</t>
  </si>
  <si>
    <t>НПП ЭТАЛОН, АО</t>
  </si>
  <si>
    <t>1035507032593</t>
  </si>
  <si>
    <t>НПФ МЕРИДИАН, АО</t>
  </si>
  <si>
    <t>1027806864535</t>
  </si>
  <si>
    <t>НПФ РАТЕКС, ОАО</t>
  </si>
  <si>
    <t>1103668019180</t>
  </si>
  <si>
    <t>НПЦ ВИГСТАР, АО</t>
  </si>
  <si>
    <t>1117746976379</t>
  </si>
  <si>
    <t>НПЦ НЕДРА, АО</t>
  </si>
  <si>
    <t>1077604016830</t>
  </si>
  <si>
    <t>НПЦ ПОЛЮС, АО</t>
  </si>
  <si>
    <t>1077017004063</t>
  </si>
  <si>
    <t>НПЦ РИГЕЛЬ, АО</t>
  </si>
  <si>
    <t>1037828048631</t>
  </si>
  <si>
    <t>НПЦМБ, ОАО</t>
  </si>
  <si>
    <t>1097746695265</t>
  </si>
  <si>
    <t>НРБАНК (АО), АКБ</t>
  </si>
  <si>
    <t>1027700458224</t>
  </si>
  <si>
    <t>НСЗ, ОАО</t>
  </si>
  <si>
    <t>1085473008279</t>
  </si>
  <si>
    <t>НТК РИГЕЛЬ, ОАО</t>
  </si>
  <si>
    <t>5067847496096</t>
  </si>
  <si>
    <t>НТППВТИ, ОАО</t>
  </si>
  <si>
    <t>1069623036372</t>
  </si>
  <si>
    <t>НТЦ ВИТЯЗЬ, ОАО</t>
  </si>
  <si>
    <t>1093254005503</t>
  </si>
  <si>
    <t>НТЦ ГРАН, ОАО</t>
  </si>
  <si>
    <t>5117746025689</t>
  </si>
  <si>
    <t>НТЦ ИНТЕРНАВИГАЦИЯ, АО</t>
  </si>
  <si>
    <t>1117746369531</t>
  </si>
  <si>
    <t>НТЦ ИНФОРМСИСТЕМА, ОАО</t>
  </si>
  <si>
    <t>5107746069096</t>
  </si>
  <si>
    <t>НТЦ ПРОМТЕХАЭРО, АО</t>
  </si>
  <si>
    <t>1097746164119</t>
  </si>
  <si>
    <t>НТЦ РОСТЕХИНТЕГРАЦИЯ, АО</t>
  </si>
  <si>
    <t>1057804802065</t>
  </si>
  <si>
    <t>НТЦ РЭБ, АО</t>
  </si>
  <si>
    <t>1057748002850</t>
  </si>
  <si>
    <t>НТЦ ЭКСПЕРТ, ОАО</t>
  </si>
  <si>
    <t>1095027006381</t>
  </si>
  <si>
    <t>НУРИНСКИЙ, ОАО</t>
  </si>
  <si>
    <t>1097580000792</t>
  </si>
  <si>
    <t>НЦ ВОСТНИИ, АО</t>
  </si>
  <si>
    <t>1074205023507</t>
  </si>
  <si>
    <t>НЦОФИ, ОАО</t>
  </si>
  <si>
    <t>1047702005416</t>
  </si>
  <si>
    <t>НЭВЗ-СОЮЗ, ХК ПАО</t>
  </si>
  <si>
    <t>1025401010359</t>
  </si>
  <si>
    <t>НЭМБЦ БОЛЬШОЙ УТРИШ, ОАО</t>
  </si>
  <si>
    <t>1062301002708</t>
  </si>
  <si>
    <t>ОАК, ПАО</t>
  </si>
  <si>
    <t>1067759884598</t>
  </si>
  <si>
    <t>ОАО ТВОРЧЕСКО-ПРОИЗВОДСТВЕННОЕ ОБЪЕДИНЕНИЕ СЕВЕРО-КАВКАЗСКАЯ СТУДИЯ КИНОХРОНИКИ</t>
  </si>
  <si>
    <t>1051500419915</t>
  </si>
  <si>
    <t>ОБОРОНАВИАХРАН, АО</t>
  </si>
  <si>
    <t>1095032004418</t>
  </si>
  <si>
    <t>ОБОРОНПРОМКОМПЛЕКС, ОАО ГАК</t>
  </si>
  <si>
    <t>1027739010562</t>
  </si>
  <si>
    <t>ОБОРОНСТРОЙ, АО</t>
  </si>
  <si>
    <t>1097746264220</t>
  </si>
  <si>
    <t>ОБОРОНЭНЕРГО, АО</t>
  </si>
  <si>
    <t>1097746264230</t>
  </si>
  <si>
    <t>ОБОЯНЬЗООВЕТСНАБ, ОАО</t>
  </si>
  <si>
    <t>1054624000012</t>
  </si>
  <si>
    <t>ОБРОЧИНСКОЕ ХЛЕБОПРИЕМНОЕ ПРЕДПРИЯТИЕ, ОАО</t>
  </si>
  <si>
    <t>1061310000916</t>
  </si>
  <si>
    <t>ОБУХОВСКИЙ СК, ЗАО</t>
  </si>
  <si>
    <t>1037825037942</t>
  </si>
  <si>
    <t>ОБЪЕДИНЕНИЕ ТУРБАЗ, ОАО</t>
  </si>
  <si>
    <t>1046167024331</t>
  </si>
  <si>
    <t>ОБЪЕДИНЕНИЕ УРАЛСИСТЕМ, ЗАО</t>
  </si>
  <si>
    <t>1026604952274</t>
  </si>
  <si>
    <t>ОБЬГАЗ, ОАО</t>
  </si>
  <si>
    <t>1028600507143</t>
  </si>
  <si>
    <t>ОГК, ООО</t>
  </si>
  <si>
    <t>1085658007423</t>
  </si>
  <si>
    <t>ОДИНЦОВСКОЕ ЛЕСОТОПЛИВНОЕ ПРЕДПРИЯТИЕ, ОАО</t>
  </si>
  <si>
    <t>1035006469376</t>
  </si>
  <si>
    <t>ОЖЕРЕЛЬЕВСКИЙ ПЛОДОЛЕСОПИТОМНИК, ОАО</t>
  </si>
  <si>
    <t>1065019012090</t>
  </si>
  <si>
    <t>ОЗЕРНИНСКИЙ РЫБОПИТОМНИК, АО</t>
  </si>
  <si>
    <t>1075075001110</t>
  </si>
  <si>
    <t>ОЗЕРСКОЕ ЛЕСОТОПЛИВНОЕ ПРЕДПРИЯТИЕ, ОАО</t>
  </si>
  <si>
    <t>1025004543530</t>
  </si>
  <si>
    <t>ОЗК, АО</t>
  </si>
  <si>
    <t>5077746345540</t>
  </si>
  <si>
    <t>ОИК, АО</t>
  </si>
  <si>
    <t>1037700056228</t>
  </si>
  <si>
    <t>ОИС-МЕД, ЗАО</t>
  </si>
  <si>
    <t>1024701763162</t>
  </si>
  <si>
    <t>ОКБ КП, АО</t>
  </si>
  <si>
    <t>1115029003231</t>
  </si>
  <si>
    <t>ОКБ МЭИ, АО</t>
  </si>
  <si>
    <t>1097746729816</t>
  </si>
  <si>
    <t>ОКБ НОВАТОР, АО</t>
  </si>
  <si>
    <t>1026605611339</t>
  </si>
  <si>
    <t>ОКБ ПЕЛЕНГ, АО</t>
  </si>
  <si>
    <t>1096670037408</t>
  </si>
  <si>
    <t>ОКБ ПТ, АО</t>
  </si>
  <si>
    <t>1126915000190</t>
  </si>
  <si>
    <t>ОКБ САЛЮТ, АО</t>
  </si>
  <si>
    <t>1095402006820</t>
  </si>
  <si>
    <t>ОКБ СТС, АО</t>
  </si>
  <si>
    <t>1107746977799</t>
  </si>
  <si>
    <t>ОКБМ АФРИКАНТОВ, АО</t>
  </si>
  <si>
    <t>1085259006117</t>
  </si>
  <si>
    <t>ОКТАВА, ОАО</t>
  </si>
  <si>
    <t>1025401012944</t>
  </si>
  <si>
    <t>ОКТАВА, ПАО</t>
  </si>
  <si>
    <t>1027100967740</t>
  </si>
  <si>
    <t>ОКТБ ВЕКТОР, ОАО</t>
  </si>
  <si>
    <t>1096181000585</t>
  </si>
  <si>
    <t>ОКТБ ОБОРУДОВАНИЯ, ОАО</t>
  </si>
  <si>
    <t>1077746703803</t>
  </si>
  <si>
    <t>ОЛИМП, ОАО</t>
  </si>
  <si>
    <t>1021500579825</t>
  </si>
  <si>
    <t>ОМРЕЧПОРТ, ОАО</t>
  </si>
  <si>
    <t>1025501179362</t>
  </si>
  <si>
    <t>ОМС, АО</t>
  </si>
  <si>
    <t>1115029002692</t>
  </si>
  <si>
    <t>ОМСКАЯ КАРТОГРАФИЧЕСКАЯ ФАБРИКА, АО</t>
  </si>
  <si>
    <t>1125543054504</t>
  </si>
  <si>
    <t>ОМСКАЯ ФИРМА ФРЕГАТ, ОАО</t>
  </si>
  <si>
    <t>1055504128140</t>
  </si>
  <si>
    <t>ОМСКИЙ ДОМ ПЕЧАТИ, ОАО</t>
  </si>
  <si>
    <t>1045507009470</t>
  </si>
  <si>
    <t>ОМСКИЙ НИИД, ОАО</t>
  </si>
  <si>
    <t>1065506007346</t>
  </si>
  <si>
    <t>ОМСКИЙ, ОАО ПКЗ</t>
  </si>
  <si>
    <t>1065521000346</t>
  </si>
  <si>
    <t>ОМСКПЛЕМ, АО</t>
  </si>
  <si>
    <t>1055553038518</t>
  </si>
  <si>
    <t>ОМСКПРОЕКТ, ПУБЛИЧНОЕ ОАО</t>
  </si>
  <si>
    <t>1025500733158</t>
  </si>
  <si>
    <t>ОМСКТРАНСМАШ, АО</t>
  </si>
  <si>
    <t>1085543060734</t>
  </si>
  <si>
    <t>ОМСКТРАНССТРОЙ, ОАО</t>
  </si>
  <si>
    <t>1025500971660</t>
  </si>
  <si>
    <t>ОНИИП, АО</t>
  </si>
  <si>
    <t>1115543024574</t>
  </si>
  <si>
    <t>ОНОПБ, ОАО</t>
  </si>
  <si>
    <t>1024300963180</t>
  </si>
  <si>
    <t>ОНПП ТЕХНОЛОГИЯ ИМ. А.Г.РОМАШИНА, АО</t>
  </si>
  <si>
    <t>1114025006160</t>
  </si>
  <si>
    <t>ОНЦ БЕЗОПАСНОСТЬ ДВИЖЕНИЯ, ОАО</t>
  </si>
  <si>
    <t>1107746123891</t>
  </si>
  <si>
    <t>ОПК ОБОРОНПРОМ, АО</t>
  </si>
  <si>
    <t>1027718000221</t>
  </si>
  <si>
    <t>ОПТРОН, АО</t>
  </si>
  <si>
    <t>1027700006751</t>
  </si>
  <si>
    <t>ОПХ АЛТАЙСКОЙ МИС, АО</t>
  </si>
  <si>
    <t>1072289000651</t>
  </si>
  <si>
    <t>ОПХ ПЛЕМЗАВОД ЛЕНИНСКИЙ ПУТЬ, ОАО</t>
  </si>
  <si>
    <t>1082343000112</t>
  </si>
  <si>
    <t>ОПХ СОЛНЕЧНОЕ, ОАО</t>
  </si>
  <si>
    <t>1110716000108</t>
  </si>
  <si>
    <t>ОПЦ ПО ЛЕСНОМУ ФОНДУ, АО</t>
  </si>
  <si>
    <t>1107746743433</t>
  </si>
  <si>
    <t>ОПЫТНЫЙ ЗАВОД ИНТЕГРАЛ, АО</t>
  </si>
  <si>
    <t>1079847100200</t>
  </si>
  <si>
    <t>ОРГАНИКА, АО</t>
  </si>
  <si>
    <t>1024201820466</t>
  </si>
  <si>
    <t>ОРДЫНСКХЛЕБОПРОДУКТ, ОАО</t>
  </si>
  <si>
    <t>1025404497360</t>
  </si>
  <si>
    <t>ОРЕЛ ТИСИЗ, ОАО</t>
  </si>
  <si>
    <t>1045753005110</t>
  </si>
  <si>
    <t>ОРЕЛГЕОЛОГИЯ, ОАО</t>
  </si>
  <si>
    <t>1025700693292</t>
  </si>
  <si>
    <t>ОРЕЛХЛЕБОПРОДУКТ, ОАО ПКБ</t>
  </si>
  <si>
    <t>1075742002544</t>
  </si>
  <si>
    <t>ОРЕНБУРГДОРСТРОЙ, АО</t>
  </si>
  <si>
    <t>1025601024350</t>
  </si>
  <si>
    <t>ОРЕНБУРГСКИЙ УЧСНАБ, ОАО</t>
  </si>
  <si>
    <t>1085658003848</t>
  </si>
  <si>
    <t>ОРИУС, ООО</t>
  </si>
  <si>
    <t>1144827045890</t>
  </si>
  <si>
    <t>ОРКК, ОАО</t>
  </si>
  <si>
    <t>1097746448580</t>
  </si>
  <si>
    <t>ОРЛОВСКАЯ ЭКСПЕДИЦИЯ ПО ЗАЩИТЕ ХЛЕБОПРОДУКТОВ, ОАО</t>
  </si>
  <si>
    <t>1055742042344</t>
  </si>
  <si>
    <t>ОРЛОВСКОЕ ПО ПЛЕМЕННОЙ РАБОТЕ, ОАО</t>
  </si>
  <si>
    <t>1066126000071</t>
  </si>
  <si>
    <t>ОРЛОВСКОЕ, ОАО</t>
  </si>
  <si>
    <t>1095050008778</t>
  </si>
  <si>
    <t>ОРС КАМЕНСКОГО ЛЕСХОЗА, ОАО</t>
  </si>
  <si>
    <t>1056918013943</t>
  </si>
  <si>
    <t>ОСК, АО</t>
  </si>
  <si>
    <t>1079847085966</t>
  </si>
  <si>
    <t>ОСОБЫЕ ЭКОНОМИЧЕСКИЕ ЗОНЫ , АО ОЭЗ, АО</t>
  </si>
  <si>
    <t>1067746539519</t>
  </si>
  <si>
    <t>ОТДЕЛЬНЫЙ МАТЕРИАЛЬНЫЙ СКЛАД № 7, ОАО</t>
  </si>
  <si>
    <t>1053900004839</t>
  </si>
  <si>
    <t>ОТМ, ПАО</t>
  </si>
  <si>
    <t>1025700764121</t>
  </si>
  <si>
    <t>ПАВЛОВСКАЯ АВТОКОЛОННА №1488, ОАО</t>
  </si>
  <si>
    <t>1062346005435</t>
  </si>
  <si>
    <t>ПАКСИСТЕМ, ОАО ТПК</t>
  </si>
  <si>
    <t>1027600516019</t>
  </si>
  <si>
    <t>ПАЛАТКИНСКАЯ ДК, АО</t>
  </si>
  <si>
    <t>1104911000050</t>
  </si>
  <si>
    <t>ПАЛЕХСКАЯ ЛЬНОСЕМСТАНЦИЯ, ОАО</t>
  </si>
  <si>
    <t>1053705609385</t>
  </si>
  <si>
    <t>ПАЛЕХСКОЕ ДРСУ, ОАО</t>
  </si>
  <si>
    <t>1053705609627</t>
  </si>
  <si>
    <t>ПАЛЛАСОВСКОЕ ПО ПЛЕМЕННОЙ РАБОТЕ, ОАО</t>
  </si>
  <si>
    <t>1053454066181</t>
  </si>
  <si>
    <t>ПАНОВО, АО</t>
  </si>
  <si>
    <t>1033700756363</t>
  </si>
  <si>
    <t>ПАНСИОНАТ ОЛИМПИЙСКИЙ-ДАГОМЫС, ОАО</t>
  </si>
  <si>
    <t>1022302787110</t>
  </si>
  <si>
    <t>ПАНСИОНАТ ЮБИЛЕЙНЫЙ, ОАО</t>
  </si>
  <si>
    <t>1025005125155</t>
  </si>
  <si>
    <t>ПАТЕНТ, АО ИНИЦ</t>
  </si>
  <si>
    <t>1065009000627</t>
  </si>
  <si>
    <t>ПГРК ВОСТОК, ЗАО</t>
  </si>
  <si>
    <t>1022500614982</t>
  </si>
  <si>
    <t>ПЕНЗАВОДМЕЛИОРАЦИЯ, ОАО</t>
  </si>
  <si>
    <t>1025801205836</t>
  </si>
  <si>
    <t>ПЕНЗЕНСКИЙ ОБЛАСТНОЙ УЧКОЛЛЕКТОР, ОАО</t>
  </si>
  <si>
    <t>1145835000079</t>
  </si>
  <si>
    <t>ПЕНЗЕНСКОЕ, АО</t>
  </si>
  <si>
    <t>1045801701219</t>
  </si>
  <si>
    <t>ПЕРВАЯ ОБРАЗЦОВАЯ ТИПОГРАФИЯ, АО</t>
  </si>
  <si>
    <t>1057749708631</t>
  </si>
  <si>
    <t>ПЕРВОМАЙСКИЙ, ОАО</t>
  </si>
  <si>
    <t>1135007002734</t>
  </si>
  <si>
    <t>ПЕРВУШИНСКИЙ, ОАО</t>
  </si>
  <si>
    <t>1080260000105</t>
  </si>
  <si>
    <t>"1580", "FAO"</t>
  </si>
  <si>
    <t>ПЕРВЫЙ КАНАЛ, ОАО</t>
  </si>
  <si>
    <t>1027700222330</t>
  </si>
  <si>
    <t>ПЕРЕДВИЖНАЯ МЕХАНИЗИРОВАННАЯ КОЛОННА № 5, ОАО</t>
  </si>
  <si>
    <t>1031500670827</t>
  </si>
  <si>
    <t>ПЕРЕСЛАВСКОЕ ТП, ООО</t>
  </si>
  <si>
    <t>1167627062888</t>
  </si>
  <si>
    <t>ПЕРМРУДГЕОФИЗИКА, ОАО</t>
  </si>
  <si>
    <t>1065904004396</t>
  </si>
  <si>
    <t>ПЕРМСКИЙ ЗАВОД СМАЗОК И СОЖ, ОАО</t>
  </si>
  <si>
    <t>1025900898627</t>
  </si>
  <si>
    <t>ПЕРМСКИЙ МРЗ РЕМПУТЬМАШ, ОАО</t>
  </si>
  <si>
    <t>1055900323181</t>
  </si>
  <si>
    <t>ПЕРМЭНЕРГОРЕМОНТ, ОАО</t>
  </si>
  <si>
    <t>1055901631257</t>
  </si>
  <si>
    <t>ПЕРМЭНЕРГОСПЕЦРЕМОНТ, ОАО</t>
  </si>
  <si>
    <t>1055901631213</t>
  </si>
  <si>
    <t>ПЕРСПЕКТИВА, ООО</t>
  </si>
  <si>
    <t>1155038000809</t>
  </si>
  <si>
    <t>ПЕТРОПАВЛОВСКОЕ, ОАО</t>
  </si>
  <si>
    <t>1096501003158</t>
  </si>
  <si>
    <t>ПЕТУХОВСКИЙ ЛМЗ, ОАО</t>
  </si>
  <si>
    <t>1074512000111</t>
  </si>
  <si>
    <t>ПЗ БУРЛИНСКИЙ, АО</t>
  </si>
  <si>
    <t>1032200910675</t>
  </si>
  <si>
    <t>ПЗ ДУГИНО, ОАО</t>
  </si>
  <si>
    <t>1046724300281</t>
  </si>
  <si>
    <t>ПЗ ИМ. ПАРИЖСКОЙ КОММУНЫ, АО</t>
  </si>
  <si>
    <t>1053454050011</t>
  </si>
  <si>
    <t>ПЗ ИМ. С.АТТОЕВА, ОАО</t>
  </si>
  <si>
    <t>1070706000045</t>
  </si>
  <si>
    <t>ПЗ МАШ , АО ПЕРМСКИЙ ЗАВОД МАШИНОСТРОИТЕЛЬ, АО</t>
  </si>
  <si>
    <t>1075906004217</t>
  </si>
  <si>
    <t>ПЗ МЫСЛИНСКИЙ, ОАО</t>
  </si>
  <si>
    <t>1074702000086</t>
  </si>
  <si>
    <t>ПЗ СЕРГИЕВСКИЙ, АО</t>
  </si>
  <si>
    <t>1065743001873</t>
  </si>
  <si>
    <t>ПЗЦМ , АО ПРИОКСКИЙ ЗАВОД ЦВЕТНЫХ МЕТАЛЛОВ, АО</t>
  </si>
  <si>
    <t>1036218001841</t>
  </si>
  <si>
    <t>ПИ ГА СИБАЭРОПРОЕКТ, ОАО</t>
  </si>
  <si>
    <t>1082468015057</t>
  </si>
  <si>
    <t>ПИ-6, ОАО</t>
  </si>
  <si>
    <t>1127746394126</t>
  </si>
  <si>
    <t>ПИИ ВТ ДАЛЬАЭРОПРОЕКТ, ОАО</t>
  </si>
  <si>
    <t>1082721005168</t>
  </si>
  <si>
    <t>ПИИНИИ ВТ ЛЕНАЭРОПРОЕКТ, ОАО</t>
  </si>
  <si>
    <t>1079847078277</t>
  </si>
  <si>
    <t>ПК АХТУБА, АО</t>
  </si>
  <si>
    <t>1023402971976</t>
  </si>
  <si>
    <t>ПКБ МЕБЕЛЬБЫТ, ОАО</t>
  </si>
  <si>
    <t>1047708027817</t>
  </si>
  <si>
    <t>ПКБ, АО</t>
  </si>
  <si>
    <t>1025201419781</t>
  </si>
  <si>
    <t>ПКБМ, ОАО</t>
  </si>
  <si>
    <t>1045803000484</t>
  </si>
  <si>
    <t>ПКЗ КУЕДИНСКИЙ, АО</t>
  </si>
  <si>
    <t>1105957000236</t>
  </si>
  <si>
    <t>ПКЗ МЕДВЕДКИ, ОАО</t>
  </si>
  <si>
    <t>1064432001501</t>
  </si>
  <si>
    <t>ПКИ ЗЕЯ, ОАО</t>
  </si>
  <si>
    <t>1052800083511</t>
  </si>
  <si>
    <t>ПКО КАРТОГРАФИЯ, АО</t>
  </si>
  <si>
    <t>1137746225231</t>
  </si>
  <si>
    <t>ПКП ИРИС, АО</t>
  </si>
  <si>
    <t>1106164000161</t>
  </si>
  <si>
    <t>ПКТБ РЯЗАНСКОЕ, ОАО</t>
  </si>
  <si>
    <t>1046209026720</t>
  </si>
  <si>
    <t>ПЛЕМЕННОЙ ЗАВОД ИМЕНИ А.С. ГЕОРГИЕВСКОГО, АО</t>
  </si>
  <si>
    <t>1065743000510</t>
  </si>
  <si>
    <t>ПЛЕМЕННОЙ ЗАВОД ОВЦЕВОД, АО</t>
  </si>
  <si>
    <t>1072209000643</t>
  </si>
  <si>
    <t>ПЛЕМЕННОЙ ЗАВОД РАССВЕТ, ОАО</t>
  </si>
  <si>
    <t>1086723000242</t>
  </si>
  <si>
    <t>ПЛЕМЕННОЙ ЗАВОД СТЕПНОЙ, ОАО</t>
  </si>
  <si>
    <t>1040700151403</t>
  </si>
  <si>
    <t>ПЛЕМЗАВОД ИМ. В.Н.ЦВЕТКОВА, ОАО</t>
  </si>
  <si>
    <t>1024000691890</t>
  </si>
  <si>
    <t>ПЛЕМЗАВОД ИМ. М.ГОРЬКОГО, АО</t>
  </si>
  <si>
    <t>1050200940767</t>
  </si>
  <si>
    <t>ПЛЕМЗАВОД ИМ.СВЕРДЛОВА, АО</t>
  </si>
  <si>
    <t>1065617000459</t>
  </si>
  <si>
    <t>ПЛЕМЗАВОД КРАСНЫЙ ОКТЯБРЬ, ОАО</t>
  </si>
  <si>
    <t>1057601553085</t>
  </si>
  <si>
    <t>ПЛЕМЗАВОД КРЯЖ, АО</t>
  </si>
  <si>
    <t>1066317030230</t>
  </si>
  <si>
    <t>ПЛЕМЗАВОД СОРТАВАЛЬСКИЙ, ОАО</t>
  </si>
  <si>
    <t>1041001530965</t>
  </si>
  <si>
    <t>ПЛЕМЗАВОД УДРАЙСКОЕ, АО</t>
  </si>
  <si>
    <t>1126025001442</t>
  </si>
  <si>
    <t>ПЛЕМКОНЗАВОД ПОЧИНКОВСКИЙ, ОАО</t>
  </si>
  <si>
    <t>1055201501695</t>
  </si>
  <si>
    <t>ПЛЕМПРЕДПРИЯТИЕ ВОРОНЕЖСКОЕ, АО</t>
  </si>
  <si>
    <t>1053600227856</t>
  </si>
  <si>
    <t>ПЛЕМПРЕДПРИЯТИЕ ЧЕРЕПОВЕЦКОЕ, ОАО</t>
  </si>
  <si>
    <t>1043500642250</t>
  </si>
  <si>
    <t>ПЛЕМРЕПРОДУКТОР ПРОХЛАДНЕНСКИЙ, ОАО</t>
  </si>
  <si>
    <t>1030700154627</t>
  </si>
  <si>
    <t>ПЛЕМРЫБЗАВОД КАБАРДИНО-БАЛКАРСКИЙ, ОАО</t>
  </si>
  <si>
    <t>1110724000188</t>
  </si>
  <si>
    <t>ПЛЕМСОВХОЗ БАЛКАРИЯ, ОАО</t>
  </si>
  <si>
    <t>1030700450362</t>
  </si>
  <si>
    <t>ПМК-170, ОАО</t>
  </si>
  <si>
    <t>1035006121138</t>
  </si>
  <si>
    <t>ПМК-3, ОАО</t>
  </si>
  <si>
    <t>1078603011607</t>
  </si>
  <si>
    <t>ПМТС, АО</t>
  </si>
  <si>
    <t>1117746067317</t>
  </si>
  <si>
    <t>ПНГ, ПАО</t>
  </si>
  <si>
    <t>1025900911233</t>
  </si>
  <si>
    <t>ПНИИИС, АО</t>
  </si>
  <si>
    <t>1067746359086</t>
  </si>
  <si>
    <t>ПНИЭИ, АО</t>
  </si>
  <si>
    <t>1115836009255</t>
  </si>
  <si>
    <t>ПНЦ, АО</t>
  </si>
  <si>
    <t>1067759789459</t>
  </si>
  <si>
    <t>ПО БАРРИКАДЫ, ОАО</t>
  </si>
  <si>
    <t>1103459004351</t>
  </si>
  <si>
    <t>ПО БИНОМ, АО</t>
  </si>
  <si>
    <t>1066453003143</t>
  </si>
  <si>
    <t>ПО ИНЖГЕОДЕЗИЯ, АО</t>
  </si>
  <si>
    <t>1125476112860</t>
  </si>
  <si>
    <t>ПО КРИСТАЛЛ, ОАО</t>
  </si>
  <si>
    <t>1036758337021</t>
  </si>
  <si>
    <t>ПО СЕВМАШ, АО</t>
  </si>
  <si>
    <t>1082902001401</t>
  </si>
  <si>
    <t>ПО СТРЕЛА, АО</t>
  </si>
  <si>
    <t>1065658011638</t>
  </si>
  <si>
    <t>ПО УОМЗ, АО</t>
  </si>
  <si>
    <t>1106672007738</t>
  </si>
  <si>
    <t>ПО ЭЛЕКТРОПРИБОР, АО</t>
  </si>
  <si>
    <t>1125835000170</t>
  </si>
  <si>
    <t>ПОБЕДА, ОАО</t>
  </si>
  <si>
    <t>1032200991349</t>
  </si>
  <si>
    <t>ПОЗИС, АО</t>
  </si>
  <si>
    <t>1111673003276</t>
  </si>
  <si>
    <t>Поиск, ОАО</t>
  </si>
  <si>
    <t>1022501026844</t>
  </si>
  <si>
    <t>ПОКРОВСКИЙ, ОАО</t>
  </si>
  <si>
    <t>1043301400878</t>
  </si>
  <si>
    <t>ПОЛИГОН, АО</t>
  </si>
  <si>
    <t>1045401944048</t>
  </si>
  <si>
    <t>1027000902752</t>
  </si>
  <si>
    <t>ПОЛИКОР, АО</t>
  </si>
  <si>
    <t>1023701272198</t>
  </si>
  <si>
    <t>ПОЛЭКС, АО</t>
  </si>
  <si>
    <t>1037843122569</t>
  </si>
  <si>
    <t>ПОЛЯНКА, АО</t>
  </si>
  <si>
    <t>1097746449261</t>
  </si>
  <si>
    <t>ПОЛЯНОЕ, ОАО</t>
  </si>
  <si>
    <t>1092827000420</t>
  </si>
  <si>
    <t>ПОЛЯРНИНСКИЙ КБО, ОАО</t>
  </si>
  <si>
    <t>1065110005685</t>
  </si>
  <si>
    <t>ПОП И ТО, АО</t>
  </si>
  <si>
    <t>1082308002534</t>
  </si>
  <si>
    <t>ПОРОНАЙСКИЙ, АО ЗВЕРОСОВХОЗ</t>
  </si>
  <si>
    <t>1076507000459</t>
  </si>
  <si>
    <t>ПОРТ САМАРА, АО</t>
  </si>
  <si>
    <t>1026301421134</t>
  </si>
  <si>
    <t>ПОРТ ТРОИЦЫ, АО</t>
  </si>
  <si>
    <t>1022501193978</t>
  </si>
  <si>
    <t>ПОРТ, ОАО</t>
  </si>
  <si>
    <t>1026402484954</t>
  </si>
  <si>
    <t>ПОЧИНКОВСКОЕ, ОАО МПРЭО</t>
  </si>
  <si>
    <t>1026700633057</t>
  </si>
  <si>
    <t>ППЗ КАНАШСКИЙ, АО</t>
  </si>
  <si>
    <t>1062134001258</t>
  </si>
  <si>
    <t>ППЗ КУБИНСКИЙ, ОАО</t>
  </si>
  <si>
    <t>1030700251416</t>
  </si>
  <si>
    <t>ППЗ ЛАБИНСКИЙ, АО</t>
  </si>
  <si>
    <t>1062314011440</t>
  </si>
  <si>
    <t>ППЗ РУСЬ, ОАО</t>
  </si>
  <si>
    <t>1052319707934</t>
  </si>
  <si>
    <t>ППО ЭВТ ИМ. В.А. РЕВУНОВА, АО</t>
  </si>
  <si>
    <t>1125835000125</t>
  </si>
  <si>
    <t>ПРАКТИКА, ОАО</t>
  </si>
  <si>
    <t>1036404926216</t>
  </si>
  <si>
    <t>ПРЕМЬЕР-ФОНД, ОАО</t>
  </si>
  <si>
    <t>1027600843852</t>
  </si>
  <si>
    <t>ПРИАЗОВСКОЕ, ОАО</t>
  </si>
  <si>
    <t>1052326317328</t>
  </si>
  <si>
    <t>ПРИАМУРЬЕ, ООО</t>
  </si>
  <si>
    <t>1152801001385</t>
  </si>
  <si>
    <t>ПРИБОРОРЕМОНТ, АО</t>
  </si>
  <si>
    <t>1024202053160</t>
  </si>
  <si>
    <t>ПРИБОРСЕРВИС, ОАО</t>
  </si>
  <si>
    <t>1082309003083</t>
  </si>
  <si>
    <t>1068602000873</t>
  </si>
  <si>
    <t>ПРИВОЛЖСКАЯ СЕМЕНОВОДЧЕСКАЯ СТАНЦИЯ ПО ТРАВАМ, ОАО</t>
  </si>
  <si>
    <t>1053705003252</t>
  </si>
  <si>
    <t>ПРИВОЛЖСКОЕ, ОАО</t>
  </si>
  <si>
    <t>1132135000194</t>
  </si>
  <si>
    <t>ПРИВОЛЖТИСИЗ, ОАО</t>
  </si>
  <si>
    <t>1056405404516</t>
  </si>
  <si>
    <t>ПРИМАГРО, АО</t>
  </si>
  <si>
    <t>1112511006475</t>
  </si>
  <si>
    <t>ПРИМОРАГП, АО</t>
  </si>
  <si>
    <t>1122537003050</t>
  </si>
  <si>
    <t>ПРИМОРВЗРЫВПРОМ, АО</t>
  </si>
  <si>
    <t>1062511042450</t>
  </si>
  <si>
    <t>ПРИМОРСКАГРОПРОМПРОЕКТ, ОАО</t>
  </si>
  <si>
    <t>1102539001180</t>
  </si>
  <si>
    <t>ПРИМОРСКАЯ ГИДРОГЕОЛОГИЧЕСКАЯ ЭКСПЕДИЦИЯ, ОАО</t>
  </si>
  <si>
    <t>1052500919206</t>
  </si>
  <si>
    <t>ПРИОЗЕРСКИЙ ГОРТОПСБЫТ, ОАО</t>
  </si>
  <si>
    <t>1074712000296</t>
  </si>
  <si>
    <t>ПРОБУЖДЕНИЕ, АО</t>
  </si>
  <si>
    <t>1096225000387</t>
  </si>
  <si>
    <t>ПРОГРЕСС, АО</t>
  </si>
  <si>
    <t>1086672030499</t>
  </si>
  <si>
    <t>ПРОЕКТМАШПРИБОР, АО</t>
  </si>
  <si>
    <t>1027739446460</t>
  </si>
  <si>
    <t>ПРОЕКТМОНТАЖАВТОМАТИКА, АО</t>
  </si>
  <si>
    <t>1077746287684</t>
  </si>
  <si>
    <t>ПРОЕКТНОЕ ДП № 173, ОАО</t>
  </si>
  <si>
    <t>1050204713613</t>
  </si>
  <si>
    <t>ПРОЕКТНЫЙ ИНСТИТУТ ЮЖПРОЕКТКОММУНСТРОЙ, ОАО</t>
  </si>
  <si>
    <t>1022302920420</t>
  </si>
  <si>
    <t>ПРОИЗВОДСТВЕННАЯ БАЗА, ОАО</t>
  </si>
  <si>
    <t>1097746391357</t>
  </si>
  <si>
    <t>ПРОИЗВОДСТВЕННАЯ ВЕТБАКЛАБОРАТОРИЯ, ОАО</t>
  </si>
  <si>
    <t>1104501001516</t>
  </si>
  <si>
    <t>ПРОЛЕТАРСКИЙ ЗАВОД, АО</t>
  </si>
  <si>
    <t>1027806079289</t>
  </si>
  <si>
    <t>ПРОМКРАНМАШ, ОАО</t>
  </si>
  <si>
    <t>1027739090906</t>
  </si>
  <si>
    <t>ПРОМЫСЛОВОЕ ХОЗЯЙСТВО ПРЕДГОРНОЕ, АО</t>
  </si>
  <si>
    <t>1102204001426</t>
  </si>
  <si>
    <t>ПРОМЫСЛОВОЕ ХОЗЯЙСТВО ЦЕНТРАЛЬНОЕ, ОАО</t>
  </si>
  <si>
    <t>1086671006091</t>
  </si>
  <si>
    <t>ПРОМЫШЛЕННЫЙ ПАРК ОДИНЦОВО-1, АО</t>
  </si>
  <si>
    <t>1045006451192</t>
  </si>
  <si>
    <t>ПРОСВЕТ, АО</t>
  </si>
  <si>
    <t>1064510014722</t>
  </si>
  <si>
    <t>ПРОТОН-ПМ, ПАО</t>
  </si>
  <si>
    <t>1025900893622</t>
  </si>
  <si>
    <t>ПРОФДЕЗИНФЕКЦИЯ Г.ВЯЗНИКИ, ОАО</t>
  </si>
  <si>
    <t>1053300018166</t>
  </si>
  <si>
    <t>ПРОФДЕЗИНФЕКЦИЯ, АО</t>
  </si>
  <si>
    <t>1105260003947</t>
  </si>
  <si>
    <t>ПРОФДЕЗИНФЕКЦИЯ, Г. АНЖЕРО-СУДЖЕНСК, АО</t>
  </si>
  <si>
    <t>1094246000320</t>
  </si>
  <si>
    <t>ПРОФСОДРУЖЕСТВО, АО СК</t>
  </si>
  <si>
    <t>1027739091533</t>
  </si>
  <si>
    <t>ПРОХЛАДНОЕ, ОАО</t>
  </si>
  <si>
    <t>1090716000430</t>
  </si>
  <si>
    <t>ПРУДОВОЕ, АО</t>
  </si>
  <si>
    <t>1036404601530</t>
  </si>
  <si>
    <t>ПСЗ ЯНТАРЬ, АО</t>
  </si>
  <si>
    <t>1023901861213</t>
  </si>
  <si>
    <t>ПСКОВАВИА, ОАО</t>
  </si>
  <si>
    <t>1046000315460</t>
  </si>
  <si>
    <t>ПТИЛИТПРОМ, ОАО</t>
  </si>
  <si>
    <t>1027802484896</t>
  </si>
  <si>
    <t>ПТК КАЛОШИНО, ЗАО</t>
  </si>
  <si>
    <t>1027700123703</t>
  </si>
  <si>
    <t>ПТП СТАНДАРТ, ОАО</t>
  </si>
  <si>
    <t>1127746542703</t>
  </si>
  <si>
    <t>ПУРГЕОЛФЛОТ, ОАО</t>
  </si>
  <si>
    <t>1028900858667</t>
  </si>
  <si>
    <t>ПУСТОШКИНСКОЕ ДЭП, АО</t>
  </si>
  <si>
    <t>1106009000096</t>
  </si>
  <si>
    <t>ПУШКИНСКИЙ, ОАО ПЛЕМЗАВОД</t>
  </si>
  <si>
    <t>1055013622950</t>
  </si>
  <si>
    <t>ПЧЕЛОПРОМ, ОАО</t>
  </si>
  <si>
    <t>1063702140336</t>
  </si>
  <si>
    <t>ПШПЗ, ОАО</t>
  </si>
  <si>
    <t>1036302500288</t>
  </si>
  <si>
    <t>ПЬЕЗО, ОАО</t>
  </si>
  <si>
    <t>1027739447031</t>
  </si>
  <si>
    <t>ПЭМЗ МОЛОТ, АО</t>
  </si>
  <si>
    <t>1146444000010</t>
  </si>
  <si>
    <t>ПЭУ, ОАО</t>
  </si>
  <si>
    <t>1097746322255</t>
  </si>
  <si>
    <t>РАВЕНСТВО, АО</t>
  </si>
  <si>
    <t>1069847101169</t>
  </si>
  <si>
    <t>РАВЕНСТВО-СЕРВИС, АО</t>
  </si>
  <si>
    <t>1079847012453</t>
  </si>
  <si>
    <t>РАДАР-2633, АО</t>
  </si>
  <si>
    <t>1095027005820</t>
  </si>
  <si>
    <t>РАДИОЗАВОД, АО</t>
  </si>
  <si>
    <t>1045802500336</t>
  </si>
  <si>
    <t>РАДОМИР, ОАО</t>
  </si>
  <si>
    <t>1067761029710</t>
  </si>
  <si>
    <t>РАЕВСКАЯ, ЗАО АФ</t>
  </si>
  <si>
    <t>1032309078075</t>
  </si>
  <si>
    <t>РАЗНОИМПОРТ, АО</t>
  </si>
  <si>
    <t>1027739729236</t>
  </si>
  <si>
    <t>РАСПОРЯДИТЕЛЬНАЯ ДИРЕКЦИЯ МИНКУЛЬТУРЫ РОССИИ, ОАО</t>
  </si>
  <si>
    <t>1115024008582</t>
  </si>
  <si>
    <t>РАССВЕТ, ОАО</t>
  </si>
  <si>
    <t>1092330000663</t>
  </si>
  <si>
    <t>РАЭ, ООО</t>
  </si>
  <si>
    <t>1152209000393</t>
  </si>
  <si>
    <t>РВК, АО</t>
  </si>
  <si>
    <t>1067746333742</t>
  </si>
  <si>
    <t>РД-ИНВЕСТ, ЗАО</t>
  </si>
  <si>
    <t>1025006177723</t>
  </si>
  <si>
    <t>РДПП, АО</t>
  </si>
  <si>
    <t>1057749608124</t>
  </si>
  <si>
    <t>РЕАТОН, ОАО</t>
  </si>
  <si>
    <t>1027000861799</t>
  </si>
  <si>
    <t>РЕДАКЦИЯ ГАЗЕТЫ АВАНГАРД, ОАО</t>
  </si>
  <si>
    <t>1067401014340</t>
  </si>
  <si>
    <t>РЕЗЕРВХЛЕБ, ОАО</t>
  </si>
  <si>
    <t>1067847618904</t>
  </si>
  <si>
    <t>РЕКОНСТРУКЦИЯ, ОАО</t>
  </si>
  <si>
    <t>1085040007590</t>
  </si>
  <si>
    <t>РЕМБАЗА, АО</t>
  </si>
  <si>
    <t>1096440000425</t>
  </si>
  <si>
    <t>РЕМВООРУЖЕНИЕ, АО</t>
  </si>
  <si>
    <t>1097746264263</t>
  </si>
  <si>
    <t>РЕМСТРОЙ, ОАО</t>
  </si>
  <si>
    <t>1025003207272</t>
  </si>
  <si>
    <t>РЕСТАВРАЦИОННЫЕ КОМПАНИИ, АО</t>
  </si>
  <si>
    <t>1127746359531</t>
  </si>
  <si>
    <t>РЖГП, ОАО ПИ</t>
  </si>
  <si>
    <t>1057701032641</t>
  </si>
  <si>
    <t>РЖД, ОАО</t>
  </si>
  <si>
    <t>1037739877295</t>
  </si>
  <si>
    <t>РЗ РЭТ ЛУЧ, АО</t>
  </si>
  <si>
    <t>1094703001843</t>
  </si>
  <si>
    <t>РЗП, АО</t>
  </si>
  <si>
    <t>1047601614081</t>
  </si>
  <si>
    <t>РИКОС, ОАО</t>
  </si>
  <si>
    <t>1026103273030</t>
  </si>
  <si>
    <t>РИРВ, АО</t>
  </si>
  <si>
    <t>1037843100052</t>
  </si>
  <si>
    <t>РИФ, ОАО</t>
  </si>
  <si>
    <t>1062509010739</t>
  </si>
  <si>
    <t>РКБ ГЛОБУС, АО</t>
  </si>
  <si>
    <t>1086229000560</t>
  </si>
  <si>
    <t>РКК ЭНЕРГИЯ, ПАО</t>
  </si>
  <si>
    <t>1025002032538</t>
  </si>
  <si>
    <t>РМНТК НЕФТЕОТДАЧА, АО</t>
  </si>
  <si>
    <t>1027700380938</t>
  </si>
  <si>
    <t>РМСЗ БАНКТЕХНИКА, ОАО</t>
  </si>
  <si>
    <t>1066229035212</t>
  </si>
  <si>
    <t>РНИИ АГРОПРИБОР, ОАО</t>
  </si>
  <si>
    <t>1067746236766</t>
  </si>
  <si>
    <t>РНИИ ЭЛЕКТРОНСТАНДАРТ, АО</t>
  </si>
  <si>
    <t>1027804880135</t>
  </si>
  <si>
    <t>РОВЕНЬСКАЯ АК № 1468, ОАО</t>
  </si>
  <si>
    <t>1023102154481</t>
  </si>
  <si>
    <t>РОДИНА, ОАО</t>
  </si>
  <si>
    <t>1073453000466</t>
  </si>
  <si>
    <t>1094011000841</t>
  </si>
  <si>
    <t>РОДИНА, ОАО НПО</t>
  </si>
  <si>
    <t>1027739004424</t>
  </si>
  <si>
    <t>РОМАНОВСКОЕ, АО</t>
  </si>
  <si>
    <t>1092503000633</t>
  </si>
  <si>
    <t>РОМЗ, ОАО</t>
  </si>
  <si>
    <t>1027601066569</t>
  </si>
  <si>
    <t>РООМС, ОАО</t>
  </si>
  <si>
    <t>1066103000402</t>
  </si>
  <si>
    <t>РОСАГРОЛИЗИНГ, АО</t>
  </si>
  <si>
    <t>1027700103210</t>
  </si>
  <si>
    <t>РОСВУЗДИЗАЙН, ОАО</t>
  </si>
  <si>
    <t>1137847220884</t>
  </si>
  <si>
    <t>РОСГЕО, АО</t>
  </si>
  <si>
    <t>1047724014040</t>
  </si>
  <si>
    <t>РОСГИПРОЛЕС, ОАО</t>
  </si>
  <si>
    <t>1067746762126</t>
  </si>
  <si>
    <t>РОСДОРИНДУСТРИЯ, ОАО</t>
  </si>
  <si>
    <t>1037718028468</t>
  </si>
  <si>
    <t>РОСИНФОКОМИНВЕСТ, АО</t>
  </si>
  <si>
    <t>1077761509759</t>
  </si>
  <si>
    <t>РОСИППОДРОМЫ, ОАО</t>
  </si>
  <si>
    <t>1127746402112</t>
  </si>
  <si>
    <t>РОСКАРТОГРАФИЯ, АО</t>
  </si>
  <si>
    <t>1127747019234</t>
  </si>
  <si>
    <t>РОСКИНО, ОАО</t>
  </si>
  <si>
    <t>1047703026161</t>
  </si>
  <si>
    <t>РОСКИНОПРОКАТ, ОАО</t>
  </si>
  <si>
    <t>1027739443115</t>
  </si>
  <si>
    <t>РОСМЕДСТРАХ, ОАО</t>
  </si>
  <si>
    <t>1024600945049</t>
  </si>
  <si>
    <t>РОСНАНО, АО</t>
  </si>
  <si>
    <t>1117799004333</t>
  </si>
  <si>
    <t>РОСНЕФТЕГАЗ, АО</t>
  </si>
  <si>
    <t>1047796902966</t>
  </si>
  <si>
    <t>РОСНИПИУРБАНИСТИКИ, АО</t>
  </si>
  <si>
    <t>1127847636069</t>
  </si>
  <si>
    <t>РОССАХАЛИЗИНГ, ЗАО ЛК</t>
  </si>
  <si>
    <t>1021401054421</t>
  </si>
  <si>
    <t>РОССЕЛЬХОЗБАНК, АО</t>
  </si>
  <si>
    <t>1027700342890</t>
  </si>
  <si>
    <t>РОССЕТИ, ПАО</t>
  </si>
  <si>
    <t>1087760000019</t>
  </si>
  <si>
    <t>РОССИЙСКИЕ ГАЗЕТЫ, ЗАО</t>
  </si>
  <si>
    <t>1027739404780</t>
  </si>
  <si>
    <t>РОССИЙСКИЕ КОСМИЧЕСКИЕ СИСТЕМЫ, АО</t>
  </si>
  <si>
    <t>1097746649681</t>
  </si>
  <si>
    <t>РОССИЙСКИЕ ЛОТЕРЕИ, ОАО</t>
  </si>
  <si>
    <t>1037739301973</t>
  </si>
  <si>
    <t>РОССИЙСКИЙ КАПИТАЛ (ПАО), АКБ</t>
  </si>
  <si>
    <t>1037739527077</t>
  </si>
  <si>
    <t>РОССПИРТПРОМ, ОАО</t>
  </si>
  <si>
    <t>1097746003410</t>
  </si>
  <si>
    <t>РОССТРОЙИЗЫСКАНИЯ, АО</t>
  </si>
  <si>
    <t>1057708041753</t>
  </si>
  <si>
    <t>РОСТЕЛЕКОМ, ПАО</t>
  </si>
  <si>
    <t>1027700198767</t>
  </si>
  <si>
    <t>РОСТЕХЭКСПОРТ, ОАО</t>
  </si>
  <si>
    <t>1027739821450</t>
  </si>
  <si>
    <t>РОСТОВПЛЕМОБЪЕДИНЕНИЕ, ОАО</t>
  </si>
  <si>
    <t>1046102014606</t>
  </si>
  <si>
    <t>РОСТОВСКОЕ ТОПЛИВНОЕ ПРЕДПРИЯТИЕ, ОАО</t>
  </si>
  <si>
    <t>1057601580607</t>
  </si>
  <si>
    <t>РОСТОВСКОЕ, АО</t>
  </si>
  <si>
    <t>1096165002229</t>
  </si>
  <si>
    <t>РОСТОВЭНЕРГОРЕМОНТ, ОАО Э И Э</t>
  </si>
  <si>
    <t>1026103159059</t>
  </si>
  <si>
    <t>РОСТОППРОМ, ОАО</t>
  </si>
  <si>
    <t>1027700112340</t>
  </si>
  <si>
    <t>РОСЭЛЕКТРОНИКА, АО</t>
  </si>
  <si>
    <t>1027739000475</t>
  </si>
  <si>
    <t>РОТОР, ОАО</t>
  </si>
  <si>
    <t>1023301955885</t>
  </si>
  <si>
    <t>РПП, ОАО</t>
  </si>
  <si>
    <t>1095047005855</t>
  </si>
  <si>
    <t>РПТП ГРАНИТ, АО</t>
  </si>
  <si>
    <t>1026201082060</t>
  </si>
  <si>
    <t>РСК МИГ, АО</t>
  </si>
  <si>
    <t>1087746371844</t>
  </si>
  <si>
    <t>РСКБ, АО БАНК</t>
  </si>
  <si>
    <t>1027739435646</t>
  </si>
  <si>
    <t>РТВ-ПРЕСС, ОАО</t>
  </si>
  <si>
    <t>1027739661674</t>
  </si>
  <si>
    <t>РТИ-КАУЧУК, ОАО</t>
  </si>
  <si>
    <t>1027700354791</t>
  </si>
  <si>
    <t>РТП, ОАО</t>
  </si>
  <si>
    <t>1035007907681</t>
  </si>
  <si>
    <t>РУМИТ, ООО</t>
  </si>
  <si>
    <t>1037739320497</t>
  </si>
  <si>
    <t>РУМЯНЦЕВСКОЕ, АО</t>
  </si>
  <si>
    <t>1065250028942</t>
  </si>
  <si>
    <t>РУСГИДРО, ПАО</t>
  </si>
  <si>
    <t>1042401810494</t>
  </si>
  <si>
    <t>РУССКОМ, ОАО</t>
  </si>
  <si>
    <t>1037739759265</t>
  </si>
  <si>
    <t>РУСЬ, ОАО</t>
  </si>
  <si>
    <t>1094023000136</t>
  </si>
  <si>
    <t>РЫБЗАВОД ШАПСУГСКИЙ, ОАО</t>
  </si>
  <si>
    <t>1030100629932</t>
  </si>
  <si>
    <t>РЫБИНСКДЕЗИНФЕКЦИЯ, ОАО</t>
  </si>
  <si>
    <t>1087610001456</t>
  </si>
  <si>
    <t>РЫБХОЗ БЕРЕГОВСКОЕ, ОАО</t>
  </si>
  <si>
    <t>1076449004059</t>
  </si>
  <si>
    <t>РЫБХОЗ МОЖАЙСКИЙ, ОАО</t>
  </si>
  <si>
    <t>1045005405785</t>
  </si>
  <si>
    <t>РЫБХОЗ ШАДЫМКА, ОАО</t>
  </si>
  <si>
    <t>1051323028415</t>
  </si>
  <si>
    <t>РЭУ, АО</t>
  </si>
  <si>
    <t>1097746358412</t>
  </si>
  <si>
    <t>САЛЮТ, АО</t>
  </si>
  <si>
    <t>1095402003377</t>
  </si>
  <si>
    <t>САМАРСКОЕ, ОАО</t>
  </si>
  <si>
    <t>1076350000737</t>
  </si>
  <si>
    <t>САМПУРСКОЕ, ОАО</t>
  </si>
  <si>
    <t>1056829386459</t>
  </si>
  <si>
    <t>САНАТОРИЙ АВРОРА, АО</t>
  </si>
  <si>
    <t>1022302787737</t>
  </si>
  <si>
    <t>САНАТОРИЙ КОЛОС, ООО</t>
  </si>
  <si>
    <t>1024301003462</t>
  </si>
  <si>
    <t>САНАТОРИЙ ЛЕСНАЯ ЖЕМЧУЖИНА, ООО</t>
  </si>
  <si>
    <t>1146820001811</t>
  </si>
  <si>
    <t>САНАТОРИЙ РОССИЯНКА, ОАО</t>
  </si>
  <si>
    <t>1022300508328</t>
  </si>
  <si>
    <t>САНАТОРИЙ ЧЕРЕМШАНЫ-1, ОАО</t>
  </si>
  <si>
    <t>1026401675156</t>
  </si>
  <si>
    <t>САНТАЛ, ООО</t>
  </si>
  <si>
    <t>1022400662283</t>
  </si>
  <si>
    <t>САНТЕХНИИПРОЕКТ, ОАО</t>
  </si>
  <si>
    <t>5077746496174</t>
  </si>
  <si>
    <t>САРАНСКИЙ ВРЗ, АО</t>
  </si>
  <si>
    <t>1061328001800</t>
  </si>
  <si>
    <t>САРАТОВЛЕСТОППРОМ, ОАО</t>
  </si>
  <si>
    <t>1076450009206</t>
  </si>
  <si>
    <t>САРАТОВСКАЯ ПЕРЕДВИЖНАЯ МЕХАНИЗИРОВАННАЯ КОЛОННА, ОАО</t>
  </si>
  <si>
    <t>1076432001084</t>
  </si>
  <si>
    <t>САРАТОВСКИЙ ПОЛИГРАФКОМБИНАТ, АО</t>
  </si>
  <si>
    <t>1056405404990</t>
  </si>
  <si>
    <t>САРАТОВСКИЙ РЫБОПИТОМНИК РАСТИТЕЛЬНОЯДНЫХ РЫБ, АО</t>
  </si>
  <si>
    <t>1076439000054</t>
  </si>
  <si>
    <t>САРАТОВСКОЕ, АО ПО ПЛЕМЕННОЙ РАБОТЕ</t>
  </si>
  <si>
    <t>1076455000115</t>
  </si>
  <si>
    <t>САТУРН, ОАО</t>
  </si>
  <si>
    <t>1063667237831</t>
  </si>
  <si>
    <t>САФОНОВСКИЙ ЗАВОД ГИДРОМЕТПРИБОР, АО</t>
  </si>
  <si>
    <t>1036719800281</t>
  </si>
  <si>
    <t>САХАЛИНСОВХОЗВОДСТРОЙ, ОАО</t>
  </si>
  <si>
    <t>1036500612576</t>
  </si>
  <si>
    <t>САХАЛИНТИСИЗ, АО</t>
  </si>
  <si>
    <t>1046500639459</t>
  </si>
  <si>
    <t>САХГРЭ, АО</t>
  </si>
  <si>
    <t>1076501000564</t>
  </si>
  <si>
    <t>САХИЗДАТ, ОАО</t>
  </si>
  <si>
    <t>1056500789135</t>
  </si>
  <si>
    <t>СБЕРБАНК, ПАО</t>
  </si>
  <si>
    <t>1027700132195</t>
  </si>
  <si>
    <t>СВЕРДЛОВСКАВТОДОР, АО</t>
  </si>
  <si>
    <t>1106658022250</t>
  </si>
  <si>
    <t>СВЕРДЛОВСКАЯ КИНОСТУДИЯ, ОАО</t>
  </si>
  <si>
    <t>1046604400370</t>
  </si>
  <si>
    <t>СВЕРДЛОВСКИЙ, АО ППЗ</t>
  </si>
  <si>
    <t>1069652015366</t>
  </si>
  <si>
    <t>СВЕТЛОГОРСКИЙ, АО</t>
  </si>
  <si>
    <t>1093925025468</t>
  </si>
  <si>
    <t>СВРЦ, АО</t>
  </si>
  <si>
    <t>1084141000492</t>
  </si>
  <si>
    <t>СВЭС, АО</t>
  </si>
  <si>
    <t>1044316505001</t>
  </si>
  <si>
    <t>СВЭС, ОАО</t>
  </si>
  <si>
    <t>1022700527420</t>
  </si>
  <si>
    <t>СВЯЗНОЙ БАНК (АО)</t>
  </si>
  <si>
    <t>1027739019714</t>
  </si>
  <si>
    <t>СВЯЗЬ-БАНК, ПАО АКБ</t>
  </si>
  <si>
    <t>1027700159288</t>
  </si>
  <si>
    <t>СГРЭ, ОАО</t>
  </si>
  <si>
    <t>1096631000278</t>
  </si>
  <si>
    <t>СДП-223, АО</t>
  </si>
  <si>
    <t>1050400864436</t>
  </si>
  <si>
    <t>СЕВ.-КАВ.АГП, АО</t>
  </si>
  <si>
    <t>1122651029797</t>
  </si>
  <si>
    <t>СЕВЕР, АО МИПП</t>
  </si>
  <si>
    <t>1055100158772</t>
  </si>
  <si>
    <t>СЕВЕРКВАРЦСАМОЦВЕТЫ, АО</t>
  </si>
  <si>
    <t>5067847399880</t>
  </si>
  <si>
    <t>СЕВЕРНАЯ ЗАРЯ, ОАО НПК</t>
  </si>
  <si>
    <t>1027801543626</t>
  </si>
  <si>
    <t>СЕВЕРНОЕ ПКБ, АО</t>
  </si>
  <si>
    <t>1089847308077</t>
  </si>
  <si>
    <t>СЕВЕРНОЕ РЕЧНОЕ ПАРОХОДСТВО ПАО СРП, ПАО</t>
  </si>
  <si>
    <t>1022900523777</t>
  </si>
  <si>
    <t>СЕВЕРНОЕ, ОАО</t>
  </si>
  <si>
    <t>1095001001292</t>
  </si>
  <si>
    <t>СЕВЕРНЫЙ АРСЕНАЛ, АО</t>
  </si>
  <si>
    <t>1105190002895</t>
  </si>
  <si>
    <t>СЕВЕРНЫЙ ПРЕСС, АО</t>
  </si>
  <si>
    <t>5067847021556</t>
  </si>
  <si>
    <t>СЕВЕРНЫЙ РЕЙД, АО</t>
  </si>
  <si>
    <t>1082902000796</t>
  </si>
  <si>
    <t>СЕВЕРО-ВОСТОЧНОЕ ПГО, АО</t>
  </si>
  <si>
    <t>1054900054440</t>
  </si>
  <si>
    <t>СЕВЕРО-ЗАПАДНОЕ ПГО, АО</t>
  </si>
  <si>
    <t>1137847172000</t>
  </si>
  <si>
    <t>СЕВЕРО-ЗАПАДНЫЙ ПРОМЖЕЛДОРТРАНС, АО</t>
  </si>
  <si>
    <t>1107847234659</t>
  </si>
  <si>
    <t>СЕВЕРО-КАВКАЗСКОЕ ПГО, АО</t>
  </si>
  <si>
    <t>1042600112752</t>
  </si>
  <si>
    <t>СЕВЕРОМОРЕЦ, ОАО</t>
  </si>
  <si>
    <t>1095110000347</t>
  </si>
  <si>
    <t>СЕВЕРОТОРГ, ОАО</t>
  </si>
  <si>
    <t>1027739306143</t>
  </si>
  <si>
    <t>СЕВЕРСКЗООВЕТСНАБ, ОАО</t>
  </si>
  <si>
    <t>1032326848267</t>
  </si>
  <si>
    <t>СЕВЕРСКИЙ РАЙТОП, ОАО</t>
  </si>
  <si>
    <t>1042326848992</t>
  </si>
  <si>
    <t>СЕВЗАПГЕОИНФОРМ, АО ЦЕНТР</t>
  </si>
  <si>
    <t>1127847450565</t>
  </si>
  <si>
    <t>СЕВЗАПГЕОЛОГИЯ, АО</t>
  </si>
  <si>
    <t>1137847189776</t>
  </si>
  <si>
    <t>СЕВЗАПДОРСТРОЙ, ЗАО</t>
  </si>
  <si>
    <t>1037843053731</t>
  </si>
  <si>
    <t>СЕВЗАПТРАНСЛЕСПРОМ, ОАО</t>
  </si>
  <si>
    <t>1027810221845</t>
  </si>
  <si>
    <t>СЕВЗАПЭЛЕКТРОСЕТЬСТРОЙ, ОАО</t>
  </si>
  <si>
    <t>1027809170135</t>
  </si>
  <si>
    <t>СЕВМОРГЕО, АО</t>
  </si>
  <si>
    <t>1127847463138</t>
  </si>
  <si>
    <t>СЕВОСГЕОЛОГОРАЗВЕДКА, АО</t>
  </si>
  <si>
    <t>1061515001261</t>
  </si>
  <si>
    <t>СЕЛЬСКОХОЗЯЙСТВЕННОЕ ПРЕДПРИЯТИЕ ИМЕНИ ЖЕГУНОВА, АО</t>
  </si>
  <si>
    <t>1086914002306</t>
  </si>
  <si>
    <t>СЕМЕНА УРАЛА, ОАО</t>
  </si>
  <si>
    <t>1069672058730</t>
  </si>
  <si>
    <t>СЕНЕЖСКАЯ НПЛ ЗАЩИТЫ ДРЕВЕСИНЫ, ОАО</t>
  </si>
  <si>
    <t>1065044014122</t>
  </si>
  <si>
    <t>СЕРГИЕВЛЕС, ОАО</t>
  </si>
  <si>
    <t>1075038013005</t>
  </si>
  <si>
    <t>СЕРГИЕВСКОЕ, ОАО</t>
  </si>
  <si>
    <t>1076381000728</t>
  </si>
  <si>
    <t>СЕРДОБСКЗООВЕТСНАБ, ОАО</t>
  </si>
  <si>
    <t>1045800701385</t>
  </si>
  <si>
    <t>СЕРОВСКИЙ УЧКОЛЛЕКТОР, ОАО</t>
  </si>
  <si>
    <t>1046601983317</t>
  </si>
  <si>
    <t>СЕРПУХОВСКИЙ ЗАВОД МЕТАЛЛИСТ, АО</t>
  </si>
  <si>
    <t>1025005598155</t>
  </si>
  <si>
    <t>СИ СИБСПЕЦПРОЕКТРЕСТАВРАЦИЯ, АО</t>
  </si>
  <si>
    <t>1057002505570</t>
  </si>
  <si>
    <t>СИБАТОМ, ЗАО СК</t>
  </si>
  <si>
    <t>1025405224305</t>
  </si>
  <si>
    <t>СИБВОДОКАНАЛПРОЕКТ, АО</t>
  </si>
  <si>
    <t>1064221003098</t>
  </si>
  <si>
    <t>СИБГЕОИНФОРМ, АО</t>
  </si>
  <si>
    <t>1125476079519</t>
  </si>
  <si>
    <t>СИБГИПРОБУМ, АО</t>
  </si>
  <si>
    <t>1043801030085</t>
  </si>
  <si>
    <t>СИБГИПРОШАХТ, ОАО</t>
  </si>
  <si>
    <t>1025402465868</t>
  </si>
  <si>
    <t>СИБЗНИИЭП, АО</t>
  </si>
  <si>
    <t>1025401488144</t>
  </si>
  <si>
    <t>СИБИРСКОЕ ПГО, АО</t>
  </si>
  <si>
    <t>1062465078840</t>
  </si>
  <si>
    <t>СИБНГФ, ПАО</t>
  </si>
  <si>
    <t>1025402452228</t>
  </si>
  <si>
    <t>СИБНИИГИМ, АО</t>
  </si>
  <si>
    <t>1082468032514</t>
  </si>
  <si>
    <t>СИБНИИНП, АО</t>
  </si>
  <si>
    <t>1027200821670</t>
  </si>
  <si>
    <t>СИБНИИПРОЕКТЦЕМЕНТ, АО</t>
  </si>
  <si>
    <t>1045401930452</t>
  </si>
  <si>
    <t>СИБНИИСТРОЙДОРМАШ ИМЕНИ СУХОВСКОГО А.Б., ОАО</t>
  </si>
  <si>
    <t>1052464000632</t>
  </si>
  <si>
    <t>СИБНИИТМ, ОАО</t>
  </si>
  <si>
    <t>1032402090203</t>
  </si>
  <si>
    <t>СИБПРОМПРОЕКТ, ОАО</t>
  </si>
  <si>
    <t>1052452047450</t>
  </si>
  <si>
    <t>СИБЭНЕРГОРЕМОНТ, ОАО</t>
  </si>
  <si>
    <t>1025401488463</t>
  </si>
  <si>
    <t>СИГВЕРЦ, ОАО</t>
  </si>
  <si>
    <t>1023404289600</t>
  </si>
  <si>
    <t>СИГНАЛ С, ООО</t>
  </si>
  <si>
    <t>1167847395980</t>
  </si>
  <si>
    <t>СИГНАЛ, ПАО</t>
  </si>
  <si>
    <t>1022601930537</t>
  </si>
  <si>
    <t>СИЛИКАТЧИК, АО</t>
  </si>
  <si>
    <t>1027300929831</t>
  </si>
  <si>
    <t>СИНТЕЗ, ОАО</t>
  </si>
  <si>
    <t>1024500531296</t>
  </si>
  <si>
    <t>СИСТЕМЫ УПРАВЛЕНИЯ, АО</t>
  </si>
  <si>
    <t>1117746223858</t>
  </si>
  <si>
    <t>СК ПРП, ОАО</t>
  </si>
  <si>
    <t>1021100873826</t>
  </si>
  <si>
    <t>СК РАФ, ОАО</t>
  </si>
  <si>
    <t>1021900537933</t>
  </si>
  <si>
    <t>СК УРАЛ-АИЛ, ОАО</t>
  </si>
  <si>
    <t>1025901208585</t>
  </si>
  <si>
    <t>СКАТ-28 ВЗ, АО</t>
  </si>
  <si>
    <t>1097847312155</t>
  </si>
  <si>
    <t>СКБ ВИБРОПРИБОР, АО</t>
  </si>
  <si>
    <t>1046154001300</t>
  </si>
  <si>
    <t>СКБ ТОПАЗ, АО</t>
  </si>
  <si>
    <t>1047726018559</t>
  </si>
  <si>
    <t>СКБ, АО</t>
  </si>
  <si>
    <t>1037800066952</t>
  </si>
  <si>
    <t>СКБ-БАНК, ПАО</t>
  </si>
  <si>
    <t>1026600000460</t>
  </si>
  <si>
    <t>СКБАП, ОАО</t>
  </si>
  <si>
    <t>1025402488979</t>
  </si>
  <si>
    <t>СКБД-2, ОАО</t>
  </si>
  <si>
    <t>1037600601939</t>
  </si>
  <si>
    <t>СКБК, ОАО</t>
  </si>
  <si>
    <t>1027800527347</t>
  </si>
  <si>
    <t>СКВЦ, ОАО</t>
  </si>
  <si>
    <t>1046602689253</t>
  </si>
  <si>
    <t>СКРВИ, ОАО</t>
  </si>
  <si>
    <t>1076317001034</t>
  </si>
  <si>
    <t>СКТБ РТ, АО</t>
  </si>
  <si>
    <t>1045300260940</t>
  </si>
  <si>
    <t>СКТБ-16, АО</t>
  </si>
  <si>
    <t>1067746827004</t>
  </si>
  <si>
    <t>СКТБЭ, АО</t>
  </si>
  <si>
    <t>5087746576605</t>
  </si>
  <si>
    <t>СЛАВЯНКА, АО</t>
  </si>
  <si>
    <t>1097746264219</t>
  </si>
  <si>
    <t>СЛАВЯНСКИЙ РАЙТОП, ООО</t>
  </si>
  <si>
    <t>1152370000397</t>
  </si>
  <si>
    <t>СЛТП, ОАО</t>
  </si>
  <si>
    <t>1046602081888</t>
  </si>
  <si>
    <t>СМЗ, АО</t>
  </si>
  <si>
    <t>1116680000470</t>
  </si>
  <si>
    <t>СМК МИБ, ЗАО</t>
  </si>
  <si>
    <t>1027739477985</t>
  </si>
  <si>
    <t>СМК, АО</t>
  </si>
  <si>
    <t>1025005917551</t>
  </si>
  <si>
    <t>СМНГ, ОАО</t>
  </si>
  <si>
    <t>1045100152294</t>
  </si>
  <si>
    <t>СМНУ-769, ОАО</t>
  </si>
  <si>
    <t>1027700185116</t>
  </si>
  <si>
    <t>СМОЛЕНСКАЯ ЭНЕРГОРЕМОНТНАЯ КОМПАНИЯ, ОАО</t>
  </si>
  <si>
    <t>1056758304987</t>
  </si>
  <si>
    <t>СМОЛЕНСКОЕ ПО ПЛЕМРАБОТЕ, ОАО</t>
  </si>
  <si>
    <t>1076714000220</t>
  </si>
  <si>
    <t>СМОЛЕНСКЭНЕРГОСБЫТ, ОАО</t>
  </si>
  <si>
    <t>1056758305042</t>
  </si>
  <si>
    <t>СМП, ОАО</t>
  </si>
  <si>
    <t>1022900513679</t>
  </si>
  <si>
    <t>СМП-198, ОАО</t>
  </si>
  <si>
    <t>1028900626402</t>
  </si>
  <si>
    <t>СМРГ, АО</t>
  </si>
  <si>
    <t>1041320005319</t>
  </si>
  <si>
    <t>СМУ №100, АО</t>
  </si>
  <si>
    <t>1067746521325</t>
  </si>
  <si>
    <t>СМУ ВОДСТРОЙ, ОАО</t>
  </si>
  <si>
    <t>1083808009042</t>
  </si>
  <si>
    <t>СНГЕО, ПАО</t>
  </si>
  <si>
    <t>1026300962093</t>
  </si>
  <si>
    <t>СНГФ, АО</t>
  </si>
  <si>
    <t>1022601937841</t>
  </si>
  <si>
    <t>СНИБ ЭЛЬБРУС, ОАО</t>
  </si>
  <si>
    <t>1055900366147</t>
  </si>
  <si>
    <t>СНСЗ, АО</t>
  </si>
  <si>
    <t>1089848054350</t>
  </si>
  <si>
    <t>СНЦ ГОСЭКОМЕЛИОВОД, ОАО</t>
  </si>
  <si>
    <t>1087746426943</t>
  </si>
  <si>
    <t>СО ЕЭС, АО</t>
  </si>
  <si>
    <t>1027700201352</t>
  </si>
  <si>
    <t>СОВЕТСКАЯ СИБИРЬ, ОАО</t>
  </si>
  <si>
    <t>1045401321701</t>
  </si>
  <si>
    <t>СОВКОМФЛОТ, ПАО</t>
  </si>
  <si>
    <t>1027739028712</t>
  </si>
  <si>
    <t>СОВХОЗ ВОСХОД, АО</t>
  </si>
  <si>
    <t>1122367001448</t>
  </si>
  <si>
    <t>СОВХОЗ ДЖАЛКА, АО</t>
  </si>
  <si>
    <t>1102032000234</t>
  </si>
  <si>
    <t>СОВХОЗ ЗАРЕЧНЫЙ, ОАО</t>
  </si>
  <si>
    <t>1086505000031</t>
  </si>
  <si>
    <t>СОВХОЗ ОЕРСКИЙ, АО</t>
  </si>
  <si>
    <t>1060304000800</t>
  </si>
  <si>
    <t>СОВХОЗ ПРИМОРСКИЙ, ОАО</t>
  </si>
  <si>
    <t>1053001861318</t>
  </si>
  <si>
    <t>СОВХОЗ СЫЛВЕНСКИЙ, ОАО</t>
  </si>
  <si>
    <t>1085917000531</t>
  </si>
  <si>
    <t>СОВХОЗ ТЕПЛИЧНЫЙ, ОАО</t>
  </si>
  <si>
    <t>1073711002750</t>
  </si>
  <si>
    <t>СОЛИДАРНОСТЬ АО, БАНК</t>
  </si>
  <si>
    <t>1027739165409</t>
  </si>
  <si>
    <t>СОЛСТЕК, ОАО</t>
  </si>
  <si>
    <t>1025005683515</t>
  </si>
  <si>
    <t>СОПСС, ОАО</t>
  </si>
  <si>
    <t>5067746134616</t>
  </si>
  <si>
    <t>СОРЕВНОВАНИЕ, ОАО ПЛЕМЗАВОД</t>
  </si>
  <si>
    <t>1022304294462</t>
  </si>
  <si>
    <t>СОРТСЕМОВОЩ, ОАО САХАЛИНСКОЕ</t>
  </si>
  <si>
    <t>1056500776750</t>
  </si>
  <si>
    <t>СОРТСЕМОВОЩ, ОАО СПАССКОЕ</t>
  </si>
  <si>
    <t>1042502000782</t>
  </si>
  <si>
    <t>СОСНОВОБОРСКИЙ, ОАО</t>
  </si>
  <si>
    <t>1090327010212</t>
  </si>
  <si>
    <t>СОСНОВСКОЕ, АО</t>
  </si>
  <si>
    <t>1096658008710</t>
  </si>
  <si>
    <t>СОЦИУМ, ОАО</t>
  </si>
  <si>
    <t>1023500881733</t>
  </si>
  <si>
    <t>СОЮЗ, АО</t>
  </si>
  <si>
    <t>1035401022018</t>
  </si>
  <si>
    <t>СОЮЗВЗРЫВПРОМ, ПАО</t>
  </si>
  <si>
    <t>1077758509575</t>
  </si>
  <si>
    <t>СОЮЗКНИГА, ОАО</t>
  </si>
  <si>
    <t>1037725040187</t>
  </si>
  <si>
    <t>СОЮЗМОРГЕО, ОАО</t>
  </si>
  <si>
    <t>1032301880544</t>
  </si>
  <si>
    <t>СП ЭРА, АО</t>
  </si>
  <si>
    <t>1033910500315</t>
  </si>
  <si>
    <t>СПБ МЯСОМОЛМАШ, ОАО</t>
  </si>
  <si>
    <t>1027810302783</t>
  </si>
  <si>
    <t>СПЕЦИАЛЬНОЕ КОНСТРУКТОРСКО-ТЕХНОЛОГИЧЕСКОЕ БЮРО МЕДИНСТРУМЕНТ, АО</t>
  </si>
  <si>
    <t>1065028010706</t>
  </si>
  <si>
    <t>СПЕЦРЕМОНТ, АО</t>
  </si>
  <si>
    <t>1097746264241</t>
  </si>
  <si>
    <t>СПЕЦСТРОЙ, АО</t>
  </si>
  <si>
    <t>1053903199701</t>
  </si>
  <si>
    <t>СПЕЦСТРОЙЭКСПЛУАТАЦИЯ, ОАО</t>
  </si>
  <si>
    <t>1037703051902</t>
  </si>
  <si>
    <t>СПЕЦТЕХНИКА, АО</t>
  </si>
  <si>
    <t>1096908000760</t>
  </si>
  <si>
    <t>СПЕЦХИММОНТАЖ, ОАО</t>
  </si>
  <si>
    <t>1027739508367</t>
  </si>
  <si>
    <t>СПЗ, АО</t>
  </si>
  <si>
    <t>1035008869940</t>
  </si>
  <si>
    <t>СПИИ, ОАО</t>
  </si>
  <si>
    <t>1067847033858</t>
  </si>
  <si>
    <t>СПК МОСПРОМРАДИОСТРОЙ, АО</t>
  </si>
  <si>
    <t>1027739833164</t>
  </si>
  <si>
    <t>СПК МОСЭНЕРГОСТРОЙ, ОАО</t>
  </si>
  <si>
    <t>1037739028073</t>
  </si>
  <si>
    <t>СПМБМ МАЛАХИТ, АО</t>
  </si>
  <si>
    <t>1087847000020</t>
  </si>
  <si>
    <t>СПМК-8, ОАО</t>
  </si>
  <si>
    <t>1025004542089</t>
  </si>
  <si>
    <t>СПО АРКТИКА, АО</t>
  </si>
  <si>
    <t>1082902000180</t>
  </si>
  <si>
    <t>СПС, АО</t>
  </si>
  <si>
    <t>1085543014413</t>
  </si>
  <si>
    <t>СПУРТ, АО СКБ</t>
  </si>
  <si>
    <t>1027700177834</t>
  </si>
  <si>
    <t>СРЕДНЕ-ВОЛЖСКИЙ ШТАБ ВГСЧ, АО</t>
  </si>
  <si>
    <t>1106317000349</t>
  </si>
  <si>
    <t>СРЕДНЕВОЛЖСКОЕ АГП, АО</t>
  </si>
  <si>
    <t>1126319008881</t>
  </si>
  <si>
    <t>СРЗ, АО</t>
  </si>
  <si>
    <t>1096453002690</t>
  </si>
  <si>
    <t>СРМЗ, ОАО</t>
  </si>
  <si>
    <t>1034900000563</t>
  </si>
  <si>
    <t>СРП № 6, АО</t>
  </si>
  <si>
    <t>1045403913268</t>
  </si>
  <si>
    <t>СРП №3, ОАО</t>
  </si>
  <si>
    <t>1076317002585</t>
  </si>
  <si>
    <t>ССМУ-81, ОАО</t>
  </si>
  <si>
    <t>1027739922077</t>
  </si>
  <si>
    <t>ССПС, ОАО</t>
  </si>
  <si>
    <t>1028900578607</t>
  </si>
  <si>
    <t>СТАВРОПОЛЬПЛЕМ, ОАО</t>
  </si>
  <si>
    <t>1092635010676</t>
  </si>
  <si>
    <t>СТАВРОПОЛЬСКИЕ МАСЛИЧНЫЕ КУЛЬТУРЫ, ОАО</t>
  </si>
  <si>
    <t>1092635012733</t>
  </si>
  <si>
    <t>СТЕПНОЕ, АО</t>
  </si>
  <si>
    <t>1052201275554</t>
  </si>
  <si>
    <t>СТЕРЛИТАМАКСКОЕ ПО ПЛЕМЕННОЙ РАБОТЕ, ОАО</t>
  </si>
  <si>
    <t>1100242000165</t>
  </si>
  <si>
    <t>СТК, ОАО</t>
  </si>
  <si>
    <t>1069672046289</t>
  </si>
  <si>
    <t>СТОЛОВАЯ МВД ПО РМЭ, ОАО</t>
  </si>
  <si>
    <t>1071215006268</t>
  </si>
  <si>
    <t>СТОМАТОЛОГИЧЕСКАЯ ПОЛИКЛИНИКА №2, ОАО</t>
  </si>
  <si>
    <t>5077746564957</t>
  </si>
  <si>
    <t>СТПС, ОАО</t>
  </si>
  <si>
    <t>1028900578068</t>
  </si>
  <si>
    <t>СТРОЙСНАБ, ОАО ФИРМА</t>
  </si>
  <si>
    <t>1025402472611</t>
  </si>
  <si>
    <t>СТРОЙЭКСПЕРТИЗА, ОАО</t>
  </si>
  <si>
    <t>1097154008093</t>
  </si>
  <si>
    <t>СУ ДВО, ОАО</t>
  </si>
  <si>
    <t>1092722003395</t>
  </si>
  <si>
    <t>СУ СИБВО, ОАО</t>
  </si>
  <si>
    <t>1097536004257</t>
  </si>
  <si>
    <t>СУ-90, ОАО</t>
  </si>
  <si>
    <t>1022801227954</t>
  </si>
  <si>
    <t>СУГРЭ, ОАО</t>
  </si>
  <si>
    <t>1026600727922</t>
  </si>
  <si>
    <t>СУДОКОМПЛЕКТ, ОАО</t>
  </si>
  <si>
    <t>1027700492082</t>
  </si>
  <si>
    <t>СУДОФЛОТСЕРВИС, ОАО</t>
  </si>
  <si>
    <t>1092536006310</t>
  </si>
  <si>
    <t>СУДОЭКСПОРТ, АО</t>
  </si>
  <si>
    <t>1137746347804</t>
  </si>
  <si>
    <t>СУДПРОМПРОЕКТ, ОАО</t>
  </si>
  <si>
    <t>1027739846947</t>
  </si>
  <si>
    <t>СУОВ ДВО, ОАО</t>
  </si>
  <si>
    <t>1092724003668</t>
  </si>
  <si>
    <t>СУПЕРМЕТАЛЛ, ОАО</t>
  </si>
  <si>
    <t>1027739042737</t>
  </si>
  <si>
    <t>СУРГУТЛЕС, АО</t>
  </si>
  <si>
    <t>1028601684033</t>
  </si>
  <si>
    <t>СУСАТСКО-ДОНСКОЕ РЫБОВОДНОЕ ХОЗЯЙСТВО, ОАО</t>
  </si>
  <si>
    <t>1066135000029</t>
  </si>
  <si>
    <t>СУСУМАНСКАЯ ДК, ООО</t>
  </si>
  <si>
    <t>1164910050128</t>
  </si>
  <si>
    <t>СФ ИФП, ОАО</t>
  </si>
  <si>
    <t>1021801668305</t>
  </si>
  <si>
    <t>СХ УЖОВСКОЕ, ЗАО</t>
  </si>
  <si>
    <t>1025200915288</t>
  </si>
  <si>
    <t>СХЗ, АО</t>
  </si>
  <si>
    <t>1120266001107</t>
  </si>
  <si>
    <t>СХК, АО</t>
  </si>
  <si>
    <t>1087024001965</t>
  </si>
  <si>
    <t>СХП КИРОВСКОЕ, ОАО</t>
  </si>
  <si>
    <t>1057415000598</t>
  </si>
  <si>
    <t>СЦСС, АО</t>
  </si>
  <si>
    <t>1072902004966</t>
  </si>
  <si>
    <t>СЧЕТМАШ-ИНФО, ОАО</t>
  </si>
  <si>
    <t>1027739296320</t>
  </si>
  <si>
    <t>СЭК, ОАО</t>
  </si>
  <si>
    <t>1096501006030</t>
  </si>
  <si>
    <t>СЭП, АО</t>
  </si>
  <si>
    <t>5077746560403</t>
  </si>
  <si>
    <t>СЭСК, ОАО</t>
  </si>
  <si>
    <t>1056604019713</t>
  </si>
  <si>
    <t>СЭСС, ОАО</t>
  </si>
  <si>
    <t>1025403204155</t>
  </si>
  <si>
    <t>ТАВАТУЙСКИЙ РЫБОРАЗВОДНЫЙ ЗАВОД, ОАО</t>
  </si>
  <si>
    <t>1069621006510</t>
  </si>
  <si>
    <t>ТАГАНРОГ-СПЕЦАВТОДОР, ОАО</t>
  </si>
  <si>
    <t>1116154002524</t>
  </si>
  <si>
    <t>ТАГАНРОГСКИЙ ЗАВОД ПРИБОЙ, АО</t>
  </si>
  <si>
    <t>1056154000154</t>
  </si>
  <si>
    <t>ТАКТ, ОАО</t>
  </si>
  <si>
    <t>1025901215966</t>
  </si>
  <si>
    <t>ТАЛЛЫК, ПАО</t>
  </si>
  <si>
    <t>1100917000975</t>
  </si>
  <si>
    <t>ТАЛОВСКОЕ СОРТСЕМОВОЩ, ОАО</t>
  </si>
  <si>
    <t>1053691025046</t>
  </si>
  <si>
    <t>ТАМБОВГИПРОЗЕМ, ОАО</t>
  </si>
  <si>
    <t>1036888185971</t>
  </si>
  <si>
    <t>ТАМГА, ЗАО</t>
  </si>
  <si>
    <t>1036167001090</t>
  </si>
  <si>
    <t>ТАРАСОВСКНЕФТЕГАЗСТРОЙ, ОАО</t>
  </si>
  <si>
    <t>1028900898180</t>
  </si>
  <si>
    <t>ТАРМАНСКОЕ-ЗАПАДНОЕ, ОАО</t>
  </si>
  <si>
    <t>1027200847211</t>
  </si>
  <si>
    <t>ТБИЛИССКИЙ РАЙТОП, ОАО</t>
  </si>
  <si>
    <t>1042328523731</t>
  </si>
  <si>
    <t>ТВЕРСКАЯ ОПТОВАЯ КНИЖНАЯ БАЗА, АО</t>
  </si>
  <si>
    <t>1066952001192</t>
  </si>
  <si>
    <t>ТВЕРЬЛЕСТОППРОМ, ОАО</t>
  </si>
  <si>
    <t>1026900592355</t>
  </si>
  <si>
    <t>ТД БИОСНАБСБЫТ, АО</t>
  </si>
  <si>
    <t>1025007771667</t>
  </si>
  <si>
    <t>ТДП, ОАО</t>
  </si>
  <si>
    <t>1043801944812</t>
  </si>
  <si>
    <t>ТЕЙКОВСКАЯ СЕМЕНОВОДЧЕСКАЯ СТАНЦИЯ, АО</t>
  </si>
  <si>
    <t>1053704205136</t>
  </si>
  <si>
    <t>ТЕЛЕМЕХАНИКА, ОАО</t>
  </si>
  <si>
    <t>1020700738365</t>
  </si>
  <si>
    <t>ТЕМРЮКСКИЙ РАЙТОП, ОАО</t>
  </si>
  <si>
    <t>1042329059112</t>
  </si>
  <si>
    <t>ТЕПЛОДАР, ОАО</t>
  </si>
  <si>
    <t>1025002878746</t>
  </si>
  <si>
    <t>ТЕРВОЛОВСКИЙ ЛЕСНОЙ ПИТОМНИК, АО</t>
  </si>
  <si>
    <t>1074705001502</t>
  </si>
  <si>
    <t>ТЕХМОНТАЖСЕРВИС, АО</t>
  </si>
  <si>
    <t>1125262003052</t>
  </si>
  <si>
    <t>ТЕХМОРГЕО, АО</t>
  </si>
  <si>
    <t>1125190009427</t>
  </si>
  <si>
    <t>ТЕХНИКА И ТЕХНОЛОГИЯ ДОБЫЧИ НЕФТИ, ОАО</t>
  </si>
  <si>
    <t>1027200807666</t>
  </si>
  <si>
    <t>ТЕХНОДИНАМИКА, АО</t>
  </si>
  <si>
    <t>1037719005873</t>
  </si>
  <si>
    <t>ТЕХНОЛОГИЧЕСКОЕ ОСНАЩЕНИЕ, ОАО</t>
  </si>
  <si>
    <t>1027807562540</t>
  </si>
  <si>
    <t>ТЕХНОМОНТАЖ, ОАО СМП</t>
  </si>
  <si>
    <t>1052464082990</t>
  </si>
  <si>
    <t>ТЕХНОСВЯЗЬ, ЗАО</t>
  </si>
  <si>
    <t>1026605240199</t>
  </si>
  <si>
    <t>ТЗ ОКТЯБРЬ, АО</t>
  </si>
  <si>
    <t>1056882340173</t>
  </si>
  <si>
    <t>ТЗ РЕВТРУД, АО</t>
  </si>
  <si>
    <t>1066829050859</t>
  </si>
  <si>
    <t>ТИКОМ, АО</t>
  </si>
  <si>
    <t>1067203117629</t>
  </si>
  <si>
    <t>ТИМАШЕВСКАЯ АВТОКОЛОННА № 1295, ОАО</t>
  </si>
  <si>
    <t>1032329670867</t>
  </si>
  <si>
    <t>ТИМАШЕВСКОЕ МЕЛИОРАТИВНОЕ ПРЕДПРИЯТИЕ, ОАО</t>
  </si>
  <si>
    <t>1032329671440</t>
  </si>
  <si>
    <t>ТИПОГРАФИЯ ВОЕННЫЙ ВЕСТНИК СКВО, ОАО</t>
  </si>
  <si>
    <t>1096165001987</t>
  </si>
  <si>
    <t>ТИПОГРАФИЯ ИМ. И.Е. КОТЛЯКОВА, ООО</t>
  </si>
  <si>
    <t>1167847395968</t>
  </si>
  <si>
    <t>ТИПОГРАФИЯ МВ, АО</t>
  </si>
  <si>
    <t>1082130000700</t>
  </si>
  <si>
    <t>ТИПОГРАФИЯ СОЛДАТ ОТЕЧЕСТВА, ОАО</t>
  </si>
  <si>
    <t>1096317002803</t>
  </si>
  <si>
    <t>ТИПОГРАФИЯ ЦБНТИ, ОАО</t>
  </si>
  <si>
    <t>1117746352052</t>
  </si>
  <si>
    <t>ТИПОГРАФИЯ, ОАО</t>
  </si>
  <si>
    <t>1082721000526</t>
  </si>
  <si>
    <t>ТИТАН, ООО</t>
  </si>
  <si>
    <t>1096234009695</t>
  </si>
  <si>
    <t>ТИХВИНСКИЙ ГОРТОПСБЫТ, АО</t>
  </si>
  <si>
    <t>1074715000623</t>
  </si>
  <si>
    <t>ТИХОРЕЦКИЙ РАЙТОП, ОАО</t>
  </si>
  <si>
    <t>1042330231261</t>
  </si>
  <si>
    <t>ТКС, ЗАО</t>
  </si>
  <si>
    <t>1027700454935</t>
  </si>
  <si>
    <t>ТМ БАЙКАЛ, ООО</t>
  </si>
  <si>
    <t>1023802217394</t>
  </si>
  <si>
    <t>ТМП КУЗБАССМАРКШЕЙДЕРИЯ, АО</t>
  </si>
  <si>
    <t>1124205012304</t>
  </si>
  <si>
    <t>ТНИИС, АО</t>
  </si>
  <si>
    <t>1116154006210</t>
  </si>
  <si>
    <t>ТО № 44, ОАО</t>
  </si>
  <si>
    <t>1022302829493</t>
  </si>
  <si>
    <t>ТОЛЬЯТТИНСКИЙ УЧКОЛЛЕКТОР, ОАО</t>
  </si>
  <si>
    <t>1036301115707</t>
  </si>
  <si>
    <t>ТОМСКИЕ МАГИСТРАЛЬНЫЕ СЕТИ, ОАО</t>
  </si>
  <si>
    <t>1057000127898</t>
  </si>
  <si>
    <t>ТОМСКИЙ УЧКОЛЛЕКТОР, ОАО</t>
  </si>
  <si>
    <t>1037000148019</t>
  </si>
  <si>
    <t>ТОМСКЭНЕРГОСБЫТ, ПАО</t>
  </si>
  <si>
    <t>1057000128184</t>
  </si>
  <si>
    <t>ТОНОТ-ЦЕНТР, ОАО</t>
  </si>
  <si>
    <t>1105043001590</t>
  </si>
  <si>
    <t>ТОПОЛИНСКИЙ, ОАО</t>
  </si>
  <si>
    <t>1032200910741</t>
  </si>
  <si>
    <t>ТОРГОВЫЙ ДОМ, ООО</t>
  </si>
  <si>
    <t>1096234009871</t>
  </si>
  <si>
    <t>ТОРЖОКСКАЯ ЛЬНОСЕМСТАНЦИЯ, АО</t>
  </si>
  <si>
    <t>1076915001393</t>
  </si>
  <si>
    <t>ТОЦКОЕ, ОАО</t>
  </si>
  <si>
    <t>1095658011250</t>
  </si>
  <si>
    <t>ТОЧМАШПРИБОР, ОАО</t>
  </si>
  <si>
    <t>1082302000670</t>
  </si>
  <si>
    <t>ТПЗ, ОАО</t>
  </si>
  <si>
    <t>1027100507268</t>
  </si>
  <si>
    <t>ТПИИ, ОАО</t>
  </si>
  <si>
    <t>1036301005707</t>
  </si>
  <si>
    <t>ТПО КИНОСТУДИЯ ИМ. М. ГОРЬКОГО, АО</t>
  </si>
  <si>
    <t>1037717030537</t>
  </si>
  <si>
    <t>ТПО НИЖНЕ-ВОЛЖСКАЯ СТУДИЯ КИНОХРОНИКИ, ОАО</t>
  </si>
  <si>
    <t>1046405000267</t>
  </si>
  <si>
    <t>ТПО СДФ, АО</t>
  </si>
  <si>
    <t>1089847365475</t>
  </si>
  <si>
    <t>ТРАНСАГЕНТСТВО, ОАО</t>
  </si>
  <si>
    <t>1026605401899</t>
  </si>
  <si>
    <t>ТРАНСИНЖСТРОЙ, АО</t>
  </si>
  <si>
    <t>1027700003803</t>
  </si>
  <si>
    <t>ТРАНСНЕФТЬ, ПАО</t>
  </si>
  <si>
    <t>1027700049486</t>
  </si>
  <si>
    <t>ТРАНССВЯЗЬСТРОЙ, ОАО</t>
  </si>
  <si>
    <t>1027700306468</t>
  </si>
  <si>
    <t>транссигналстрой, ОАО</t>
  </si>
  <si>
    <t>1027739127558</t>
  </si>
  <si>
    <t>ТРАНССТРОЙ, АО КОРПОРАЦИЯ</t>
  </si>
  <si>
    <t>1027739175562</t>
  </si>
  <si>
    <t>ТРЕСТ СЕВЗАПМОНТАЖАВТОМАТИКА, ОАО</t>
  </si>
  <si>
    <t>1057804344212</t>
  </si>
  <si>
    <t>ТРК ВС РФ ЗВЕЗДА, ОАО</t>
  </si>
  <si>
    <t>1097746338403</t>
  </si>
  <si>
    <t>ТРК, ПАО</t>
  </si>
  <si>
    <t>1057000127931</t>
  </si>
  <si>
    <t>ТРОИЦКИЙ ЙОДНЫЙ ЗАВОД, АО</t>
  </si>
  <si>
    <t>1032320798773</t>
  </si>
  <si>
    <t>ТРОИЦКОЕ, АО</t>
  </si>
  <si>
    <t>1092511001351</t>
  </si>
  <si>
    <t>ТУВГАЗ, АО</t>
  </si>
  <si>
    <t>1031700523348</t>
  </si>
  <si>
    <t>ТУЛА-ПОДДЕРЖКА, ОАО АСК</t>
  </si>
  <si>
    <t>1027100517916</t>
  </si>
  <si>
    <t>ТУЛАМАШ-ТАРПАН, ООО</t>
  </si>
  <si>
    <t>1157154030318</t>
  </si>
  <si>
    <t>ТУЛАТОЧМАШ, АО</t>
  </si>
  <si>
    <t>1027100738565</t>
  </si>
  <si>
    <t>ТУЛАЧЕРМЕТ, ПАО</t>
  </si>
  <si>
    <t>1027100507125</t>
  </si>
  <si>
    <t>ТУЛУЧКОЛЛЕКТОР, АО</t>
  </si>
  <si>
    <t>1037100772004</t>
  </si>
  <si>
    <t>ТУЛЬСКИЙ ОРУЖЕЙНЫЙ ЗАВОД, ПАО</t>
  </si>
  <si>
    <t>1027100507147</t>
  </si>
  <si>
    <t>ТУЛЬСКИЙ ПКТИМАШ, ОАО</t>
  </si>
  <si>
    <t>1027100594190</t>
  </si>
  <si>
    <t>ТУЛЬСКОЕ НИГП, АО</t>
  </si>
  <si>
    <t>1077107000970</t>
  </si>
  <si>
    <t>ТУМАНОВСКОЕ ХПП, ОАО</t>
  </si>
  <si>
    <t>1076722000134</t>
  </si>
  <si>
    <t>ТУПОЛЕВ, ПАО</t>
  </si>
  <si>
    <t>1027739263056</t>
  </si>
  <si>
    <t>ТУРБИНА, АО СКБ</t>
  </si>
  <si>
    <t>1037403769413</t>
  </si>
  <si>
    <t>ТУРБОНАСОС, ОАО</t>
  </si>
  <si>
    <t>1123668001214</t>
  </si>
  <si>
    <t>ТУРОВСКИЙ, АО</t>
  </si>
  <si>
    <t>1125043000642</t>
  </si>
  <si>
    <t>ТЫВАЭНЕРГО, АО</t>
  </si>
  <si>
    <t>1021700509566</t>
  </si>
  <si>
    <t>ТЭМП, ОАО ИНЦ</t>
  </si>
  <si>
    <t>1027739033596</t>
  </si>
  <si>
    <t>ТЭТЗ, АО</t>
  </si>
  <si>
    <t>1127017001605</t>
  </si>
  <si>
    <t>ТЮМЕНСКАЯ ПМК, ООО</t>
  </si>
  <si>
    <t>1057200928619</t>
  </si>
  <si>
    <t>ТЮМЕНСКАЯ ПРОТИВОФОНТАННАЯ ЧАСТЬ, АО</t>
  </si>
  <si>
    <t>1127232010355</t>
  </si>
  <si>
    <t>ТЮМЕНСКИЙ ДОМ ПЕЧАТИ, ОАО</t>
  </si>
  <si>
    <t>1057200560471</t>
  </si>
  <si>
    <t>ТЮМЕНЬГОСПЛЕМ, ОАО</t>
  </si>
  <si>
    <t>1047200578050</t>
  </si>
  <si>
    <t>ТЮМЕНЬСТРОЙМОНТАЖ, ОАО</t>
  </si>
  <si>
    <t>1037200660727</t>
  </si>
  <si>
    <t>УБРИР, ПАО КБ</t>
  </si>
  <si>
    <t>1026600000350</t>
  </si>
  <si>
    <t>УДМУРТПЛЕМ, ОАО</t>
  </si>
  <si>
    <t>1051801704107</t>
  </si>
  <si>
    <t>УДЭП, АО</t>
  </si>
  <si>
    <t>1102511003583</t>
  </si>
  <si>
    <t>УЗМ МАГНЕТРОН, АО</t>
  </si>
  <si>
    <t>1120280004745</t>
  </si>
  <si>
    <t>УИМ, ОАО</t>
  </si>
  <si>
    <t>1026604946631</t>
  </si>
  <si>
    <t>УКБТМ, АО</t>
  </si>
  <si>
    <t>1086623004380</t>
  </si>
  <si>
    <t>УКЗ №119, АО</t>
  </si>
  <si>
    <t>1030202319014</t>
  </si>
  <si>
    <t>УКФ, АО</t>
  </si>
  <si>
    <t>1126685028887</t>
  </si>
  <si>
    <t>УЛЬЯНОВСКДОРСТРОЙ, АО</t>
  </si>
  <si>
    <t>1027301566148</t>
  </si>
  <si>
    <t>УЛЬЯНОВСККУРОРТ, АО</t>
  </si>
  <si>
    <t>1027301171094</t>
  </si>
  <si>
    <t>УЛЬЯНОВСКЭНЕРГО, ОАО</t>
  </si>
  <si>
    <t>1027301482526</t>
  </si>
  <si>
    <t>УМ И АТ, ОАО</t>
  </si>
  <si>
    <t>1053300622858</t>
  </si>
  <si>
    <t>УМЗ, АО</t>
  </si>
  <si>
    <t>1027301482603</t>
  </si>
  <si>
    <t>УМПРЭО, АО</t>
  </si>
  <si>
    <t>1057602355359</t>
  </si>
  <si>
    <t>УМР, ОАО</t>
  </si>
  <si>
    <t>1097746349942</t>
  </si>
  <si>
    <t>УМТСП, ОАО</t>
  </si>
  <si>
    <t>1022500857499</t>
  </si>
  <si>
    <t>УНГГ, ОАО</t>
  </si>
  <si>
    <t>1041100616787</t>
  </si>
  <si>
    <t>УНИВЕРСАЛ, ОАО</t>
  </si>
  <si>
    <t>1035006465064</t>
  </si>
  <si>
    <t>УНИИКМ, ОАО</t>
  </si>
  <si>
    <t>1095906003490</t>
  </si>
  <si>
    <t>УНИИКХ, ООО</t>
  </si>
  <si>
    <t>1169658094320</t>
  </si>
  <si>
    <t>УНИХИМ С ОЗ, АО</t>
  </si>
  <si>
    <t>1116678005730</t>
  </si>
  <si>
    <t>УНКП НГТУ, ОАО</t>
  </si>
  <si>
    <t>1075260016105</t>
  </si>
  <si>
    <t>УПА, АО</t>
  </si>
  <si>
    <t>5067746840695</t>
  </si>
  <si>
    <t>УПКБ ДЕТАЛЬ, АО</t>
  </si>
  <si>
    <t>1026600930630</t>
  </si>
  <si>
    <t>УПП ВЕКТОР, АО</t>
  </si>
  <si>
    <t>1026604961129</t>
  </si>
  <si>
    <t>УПРАВЛЯЮЩАЯ КОМПАНИЯ ЖИЛКОМСЕРВИС, ООО</t>
  </si>
  <si>
    <t>1085658013605</t>
  </si>
  <si>
    <t>УПТК, ОАО</t>
  </si>
  <si>
    <t>1045720002470</t>
  </si>
  <si>
    <t>УПЦ АВИАТОР, АО</t>
  </si>
  <si>
    <t>1117746302233</t>
  </si>
  <si>
    <t>УРАЙАВИА, АО</t>
  </si>
  <si>
    <t>1038600104630</t>
  </si>
  <si>
    <t>УРАЛАВИАТЕХСНАБ, ОАО</t>
  </si>
  <si>
    <t>1026605409930</t>
  </si>
  <si>
    <t>УРАЛАЭРОГЕОДЕЗИЯ, АО</t>
  </si>
  <si>
    <t>1126670014767</t>
  </si>
  <si>
    <t>УРАЛВНЕШТОРГИЗДАТ, АО</t>
  </si>
  <si>
    <t>1086670011273</t>
  </si>
  <si>
    <t>УРАЛГЕОИНФОРМ, АО</t>
  </si>
  <si>
    <t>1126670020949</t>
  </si>
  <si>
    <t>УРАЛГИПРОРУДА, ОАО ИНСТИТУТ</t>
  </si>
  <si>
    <t>1026604933629</t>
  </si>
  <si>
    <t>УРАЛКВАРЦСАМОЦВЕТЫ МПР РОССИИ, ОАО</t>
  </si>
  <si>
    <t>1076671014496</t>
  </si>
  <si>
    <t>УРАЛМАРКШЕЙДЕРИЯ, АО</t>
  </si>
  <si>
    <t>1127448008434</t>
  </si>
  <si>
    <t>УРАЛНИИПДРЕВ, ОАО</t>
  </si>
  <si>
    <t>1046603560321</t>
  </si>
  <si>
    <t>УРАЛПЛЕМЦЕНТР, ОАО</t>
  </si>
  <si>
    <t>1069672034574</t>
  </si>
  <si>
    <t>УРАЛПРОМПРОЕКТ, ПАО</t>
  </si>
  <si>
    <t>1027400577346</t>
  </si>
  <si>
    <t>УРАЛСТРОЙМЕХАНИЗАЦИЯ, АО</t>
  </si>
  <si>
    <t>1026602951484</t>
  </si>
  <si>
    <t>УРАЛСТРОЙСВЯЗЬ, АО</t>
  </si>
  <si>
    <t>1106670004330</t>
  </si>
  <si>
    <t>УРАЛТИППРОЕКТ, АО</t>
  </si>
  <si>
    <t>1076670011120</t>
  </si>
  <si>
    <t>УРАЛТРАНСМАШ, АО</t>
  </si>
  <si>
    <t>1096659005200</t>
  </si>
  <si>
    <t>УРАЛТРАНСТРОМ, УОАО</t>
  </si>
  <si>
    <t>1026602315410</t>
  </si>
  <si>
    <t>УРАЛЭЛЕМЕНТ, ОАО</t>
  </si>
  <si>
    <t>1047401500046</t>
  </si>
  <si>
    <t>УРЕНГОЙСТРОЙИЗЫСКАНИЯ, ОАО</t>
  </si>
  <si>
    <t>1058900603816</t>
  </si>
  <si>
    <t>УСАТОВСКОЕ, ОАО</t>
  </si>
  <si>
    <t>1066422007728</t>
  </si>
  <si>
    <t>УСЗ, ОАО</t>
  </si>
  <si>
    <t>1127746767763</t>
  </si>
  <si>
    <t>УССУРИЙСКОЕ ППЖТ, ПАО</t>
  </si>
  <si>
    <t>1022500855783</t>
  </si>
  <si>
    <t>УСТЬ-ИРТЫШСКОЕ СТРОИТЕЛЬНО-МОНТАЖНОЕ УПРАВЛЕНИЕ, ОАО</t>
  </si>
  <si>
    <t>1088601000300</t>
  </si>
  <si>
    <t>УТРЗ, АО</t>
  </si>
  <si>
    <t>1060278001640</t>
  </si>
  <si>
    <t>УТЦ СЕМИНСКИЙ ПЕРЕВАЛ, АО</t>
  </si>
  <si>
    <t>1060404009490</t>
  </si>
  <si>
    <t>УТЦ-АВИА-22, АО</t>
  </si>
  <si>
    <t>1035007901906</t>
  </si>
  <si>
    <t>УЦЛ, ООО</t>
  </si>
  <si>
    <t>1169658072099</t>
  </si>
  <si>
    <t>УЧЕБНО-ОПЫТНОЕ ХОЗЯЙСТВО, ОАО</t>
  </si>
  <si>
    <t>1120573001251</t>
  </si>
  <si>
    <t>УЧЕБНО-ОПЫТНЫЙ МОЛОЧНЫЙ ЗАВОД ВГМХА ИМ. Н.В. ВЕРЕЩАГИНА, АО</t>
  </si>
  <si>
    <t>1123525008375</t>
  </si>
  <si>
    <t>УЧХОЗ ДРУЖБА, АО</t>
  </si>
  <si>
    <t>1107608000642</t>
  </si>
  <si>
    <t>УЧХОЗ ИЮЛЬСКОЕ ИЖГСХА, АО</t>
  </si>
  <si>
    <t>1121828000095</t>
  </si>
  <si>
    <t>УЧХОЗ КОКИНО, АО</t>
  </si>
  <si>
    <t>1123256000955</t>
  </si>
  <si>
    <t>УЧХОЗ ПРИГОРОДНОЕ, АО</t>
  </si>
  <si>
    <t>1112223007214</t>
  </si>
  <si>
    <t>УЧХОЗ РАМЗАЙ ПГСХА, АО</t>
  </si>
  <si>
    <t>1125809001295</t>
  </si>
  <si>
    <t>УЧХОЗ ТУЛИНСКОЕ, АО ПЛЕМЗАВОД</t>
  </si>
  <si>
    <t>1115476103335</t>
  </si>
  <si>
    <t>УЧХОЗБАЙКАЛ, ОАО</t>
  </si>
  <si>
    <t>1130327001804</t>
  </si>
  <si>
    <t>УЯРСКИЙ РАЙТОПСБЫТ, ОАО</t>
  </si>
  <si>
    <t>1022401115417</t>
  </si>
  <si>
    <t>ФАРМАЦЕВТИЧЕСКАЯ ФАБРИКА, ОАО</t>
  </si>
  <si>
    <t>1103017001075</t>
  </si>
  <si>
    <t>ФАРМАЦИЯ, ОАО</t>
  </si>
  <si>
    <t>1053903086885</t>
  </si>
  <si>
    <t>ФАРМСТАНДАРТ-ТОМСКХИМФАРМ, ОАО</t>
  </si>
  <si>
    <t>1027000866221</t>
  </si>
  <si>
    <t>ФАРМТОП, ОАО</t>
  </si>
  <si>
    <t>1062536053854</t>
  </si>
  <si>
    <t>ФЕДЕРАЛЬНЫЙ ЦЕНТР ЛОГИСТИКИ, ОАО</t>
  </si>
  <si>
    <t>1077746155255</t>
  </si>
  <si>
    <t>ФЕРЗИКОВОЛЕС, ОАО</t>
  </si>
  <si>
    <t>1024000851148</t>
  </si>
  <si>
    <t>ФИНАНСОВЫЙ ПАРТНЕР, АО</t>
  </si>
  <si>
    <t>1022301599759</t>
  </si>
  <si>
    <t>ФИНПОЛ, АО</t>
  </si>
  <si>
    <t>1077746148490</t>
  </si>
  <si>
    <t>ФИНСТРОЙ, ОАО</t>
  </si>
  <si>
    <t>1067761593866</t>
  </si>
  <si>
    <t>ФИРМА РЕНОВАЦИЯ, АО</t>
  </si>
  <si>
    <t>1027739511590</t>
  </si>
  <si>
    <t>ФИРМА ЭВМ КОМПЛЕКТ, ОАО</t>
  </si>
  <si>
    <t>1037727046554</t>
  </si>
  <si>
    <t>ФКК РОСКОНТРАКТ, ОАО</t>
  </si>
  <si>
    <t>1027700256440</t>
  </si>
  <si>
    <t>ФНПЦ АЛТАЙ, АО</t>
  </si>
  <si>
    <t>1102204004858</t>
  </si>
  <si>
    <t>ФНПЦ ННИИРТ, АО</t>
  </si>
  <si>
    <t>1085261002628</t>
  </si>
  <si>
    <t>ФНПЦ ННИПИ КВАРЦ ИМЕНИ А.П.ГОРШКОВА, АО</t>
  </si>
  <si>
    <t>1115261008895</t>
  </si>
  <si>
    <t>ФНПЦ ТИТАН-БАРРИКАДЫ, АО</t>
  </si>
  <si>
    <t>1103459004362</t>
  </si>
  <si>
    <t>ФРЕГАТ, ОАО ЗАВОД</t>
  </si>
  <si>
    <t>1035007904568</t>
  </si>
  <si>
    <t>ФРЕГАТ, ОАО СФ</t>
  </si>
  <si>
    <t>1042600261802</t>
  </si>
  <si>
    <t>ФСК ЕЭС, ПАО</t>
  </si>
  <si>
    <t>1024701893336</t>
  </si>
  <si>
    <t>ФУНДАМЕНТПРОЕКТ, АО</t>
  </si>
  <si>
    <t>5087746025164</t>
  </si>
  <si>
    <t>ФЦЯРБ, АО</t>
  </si>
  <si>
    <t>1137746991821</t>
  </si>
  <si>
    <t>ХАБАРОВСКИЙ УЧКОЛЛЕКТОР, АО</t>
  </si>
  <si>
    <t>1032700458394</t>
  </si>
  <si>
    <t>ХАБАРОВСКОЕ АЛХ, ОАО</t>
  </si>
  <si>
    <t>1032700507333</t>
  </si>
  <si>
    <t>ХАБРЕЧТОРГПОРТ, ОАО</t>
  </si>
  <si>
    <t>1022701126106</t>
  </si>
  <si>
    <t>ХАКАСТИСИЗ, ОАО</t>
  </si>
  <si>
    <t>1051901090372</t>
  </si>
  <si>
    <t>ХИМВОЛОКНО, ОАО</t>
  </si>
  <si>
    <t>1025005598573</t>
  </si>
  <si>
    <t>ХИМРЕАКТИВ, АО</t>
  </si>
  <si>
    <t>1027700086930</t>
  </si>
  <si>
    <t>ХКРВИ, ОАО</t>
  </si>
  <si>
    <t>1062721015884</t>
  </si>
  <si>
    <t>ХЛАДОКОМБИНАТ НОРД, ОАО</t>
  </si>
  <si>
    <t>1026602957479</t>
  </si>
  <si>
    <t>ХЛЕБОЗАВОД № 12, ЗАО</t>
  </si>
  <si>
    <t>1037739259623</t>
  </si>
  <si>
    <t>ХЛЕБОЗАВОД № 9, АО</t>
  </si>
  <si>
    <t>1067760624942</t>
  </si>
  <si>
    <t>ХЛЕБОЗАВОД №1, ОАО</t>
  </si>
  <si>
    <t>1057749729564</t>
  </si>
  <si>
    <t>ХОВРИНСКИЙ ДОМ КУЛЬТУРЫ ЖЕЛЕЗНОДОРОЖНИКОВ</t>
  </si>
  <si>
    <t>1037739091620</t>
  </si>
  <si>
    <t>ХРТЗ, АО</t>
  </si>
  <si>
    <t>1092723002778</t>
  </si>
  <si>
    <t>ХСЗ, АО</t>
  </si>
  <si>
    <t>1082723009500</t>
  </si>
  <si>
    <t>ХСРСУ, ОАО</t>
  </si>
  <si>
    <t>1062722024970</t>
  </si>
  <si>
    <t>ЦГЭ, АО</t>
  </si>
  <si>
    <t>1027739017646</t>
  </si>
  <si>
    <t>ЦДС, ОАО</t>
  </si>
  <si>
    <t>1027739527881</t>
  </si>
  <si>
    <t>ЦЕНТР ДЕЗИНФЕКЦИИ СТУПИНСКОГО РАЙОНА, ОАО</t>
  </si>
  <si>
    <t>1135045001222</t>
  </si>
  <si>
    <t>ЦЕНТР МНТП, ОАО</t>
  </si>
  <si>
    <t>5067746662550</t>
  </si>
  <si>
    <t>ЦЕНТРАЛЬНАЯ ПРОИЗВОДСТВЕННАЯ СТАНЦИЯ ПО АККЛИМАТИЗАЦИИ И БОРЬБЕ С БОЛЕЗНЯМИ РЫБ, АО</t>
  </si>
  <si>
    <t>1107746378321</t>
  </si>
  <si>
    <t>ЦЕНТРАЛЬНОЕ ПГО, АО</t>
  </si>
  <si>
    <t>1077763582544</t>
  </si>
  <si>
    <t>ЦЕНТРАЛЬНЫЙ КОЛЛЕКТОР НАУЧНЫХ БИБЛИОТЕК, ОАО</t>
  </si>
  <si>
    <t>1067746330618</t>
  </si>
  <si>
    <t>ЦЕНТРГЕОЛНЕРУД, ОАО</t>
  </si>
  <si>
    <t>1072315000251</t>
  </si>
  <si>
    <t>ЦЕНТРКВАРЦ, АО</t>
  </si>
  <si>
    <t>5137746176497</t>
  </si>
  <si>
    <t>ЦЕНТРРЕСТАВРАЦИЯ, ОАО</t>
  </si>
  <si>
    <t>5117746064497</t>
  </si>
  <si>
    <t>ЦИ ВТ, ОАО</t>
  </si>
  <si>
    <t>1067759691966</t>
  </si>
  <si>
    <t>ЦИЛЬНИНСКОЕ РАЙОННОЕ ТОПЛИВОСНАБЖАЮЩЕЕ ПРЕДПРИЯТИЕ РАЙТОПСБЫТ, АО</t>
  </si>
  <si>
    <t>1137321000013</t>
  </si>
  <si>
    <t>ЦИТП ИМ. Г.К. ОРДЖОНИКИДЗЕ, АО</t>
  </si>
  <si>
    <t>1077761090208</t>
  </si>
  <si>
    <t>ЦИТЭО, ОАО</t>
  </si>
  <si>
    <t>1075047004405</t>
  </si>
  <si>
    <t>ЦКБ ГЕОФИЗИКА, АО</t>
  </si>
  <si>
    <t>1122468026999</t>
  </si>
  <si>
    <t>ЦКБ МТ РУБИН, АО</t>
  </si>
  <si>
    <t>1089848051116</t>
  </si>
  <si>
    <t>ЦКБ ТМ, АО</t>
  </si>
  <si>
    <t>1126952005575</t>
  </si>
  <si>
    <t>ЦКБА, АО</t>
  </si>
  <si>
    <t>1027100740941</t>
  </si>
  <si>
    <t>1085543005976</t>
  </si>
  <si>
    <t>ЦКБПУТЬМАШ, ОАО</t>
  </si>
  <si>
    <t>1027700043161</t>
  </si>
  <si>
    <t>ЦКФ ВМФ, ОАО</t>
  </si>
  <si>
    <t>1097847122251</t>
  </si>
  <si>
    <t>ЦМКБ АЛМАЗ, АО</t>
  </si>
  <si>
    <t>1087847000010</t>
  </si>
  <si>
    <t>ЦНИИ БУРЕВЕСТНИК, АО</t>
  </si>
  <si>
    <t>1085259003664</t>
  </si>
  <si>
    <t>ЦНИИ КУРС, АО</t>
  </si>
  <si>
    <t>1067746378798</t>
  </si>
  <si>
    <t>ЦНИИ ЦИКЛОН, ОАО</t>
  </si>
  <si>
    <t>1027700223352</t>
  </si>
  <si>
    <t>ЦНИИ ЭЛЕКТРОН, АО</t>
  </si>
  <si>
    <t>1027801538192</t>
  </si>
  <si>
    <t>ЦНИИ ЭЛЕКТРОНИКА, АО</t>
  </si>
  <si>
    <t>1027739065617</t>
  </si>
  <si>
    <t>ЦНИИАГ, АО</t>
  </si>
  <si>
    <t>1127746028410</t>
  </si>
  <si>
    <t>ЦНИИБ, ОАО</t>
  </si>
  <si>
    <t>1025004911249</t>
  </si>
  <si>
    <t>ЦНИИКА, АО</t>
  </si>
  <si>
    <t>1027700010183</t>
  </si>
  <si>
    <t>ЦНИИКП, АО</t>
  </si>
  <si>
    <t>1057705025608</t>
  </si>
  <si>
    <t>ЦНИИЛКА, АО</t>
  </si>
  <si>
    <t>1067746373342</t>
  </si>
  <si>
    <t>ЦНИИМ, АО</t>
  </si>
  <si>
    <t>1107847269045</t>
  </si>
  <si>
    <t>ЦНИИМАШДЕТАЛЬ, ОАО</t>
  </si>
  <si>
    <t>1067746243806</t>
  </si>
  <si>
    <t>ЦНИИПИК, АО</t>
  </si>
  <si>
    <t>1067746350308</t>
  </si>
  <si>
    <t>ЦНИИПП, ОАО</t>
  </si>
  <si>
    <t>1036600164039</t>
  </si>
  <si>
    <t>ЦНИИРЭС, ОАО</t>
  </si>
  <si>
    <t>1027739136567</t>
  </si>
  <si>
    <t>ЦНИИС, АО</t>
  </si>
  <si>
    <t>1027700100119</t>
  </si>
  <si>
    <t>ЦНИИСМ, АО</t>
  </si>
  <si>
    <t>1025005330646</t>
  </si>
  <si>
    <t>ЦНИИТЭНЕФТЕХИМ, ОАО</t>
  </si>
  <si>
    <t>1027700245198</t>
  </si>
  <si>
    <t>ЦНИИШЕРСТИ, ОАО</t>
  </si>
  <si>
    <t>1027739025643</t>
  </si>
  <si>
    <t>ЦНИЛПОЛИМЕРКОНТЕЙНЕР, ОАО</t>
  </si>
  <si>
    <t>1035006105650</t>
  </si>
  <si>
    <t>ЦНИЛХИ, ОАО</t>
  </si>
  <si>
    <t>1085259001816</t>
  </si>
  <si>
    <t>ЦНИТИ ТЕХНОМАШ, АО</t>
  </si>
  <si>
    <t>1027739015853</t>
  </si>
  <si>
    <t>ЦНИЭИУГОЛЬ, ОАО</t>
  </si>
  <si>
    <t>1097746670790</t>
  </si>
  <si>
    <t>ЦНС, АО</t>
  </si>
  <si>
    <t>1067746671838</t>
  </si>
  <si>
    <t>ЦНФ, ОАО</t>
  </si>
  <si>
    <t>1047743012272</t>
  </si>
  <si>
    <t>ЦПКБ СПЕЦАВТОМАТИКА, АО</t>
  </si>
  <si>
    <t>1066950073244</t>
  </si>
  <si>
    <t>ЦПКБ ЭЛЕКТРОМОНТАЖ, ОАО</t>
  </si>
  <si>
    <t>1027739625209</t>
  </si>
  <si>
    <t>ЦРИТП, АО</t>
  </si>
  <si>
    <t>1097746514832</t>
  </si>
  <si>
    <t>ЦС ЗВЕЗДОЧКА, АО</t>
  </si>
  <si>
    <t>1082902002677</t>
  </si>
  <si>
    <t>ЦСД, АО</t>
  </si>
  <si>
    <t>1082536014120</t>
  </si>
  <si>
    <t>ЦСМ КРАСНОЯРСКАГРОПРОМСТАНДАРТ, ОАО</t>
  </si>
  <si>
    <t>1032402971963</t>
  </si>
  <si>
    <t>ЦСМ МАРИЙСКАГРОПРОМСТАНДАРТ, АО</t>
  </si>
  <si>
    <t>1041200415783</t>
  </si>
  <si>
    <t>ЦТМП ЦЕНТРМАРКШЕЙДЕРИЯ, АО</t>
  </si>
  <si>
    <t>1127154024799</t>
  </si>
  <si>
    <t>ЦТСС, АО</t>
  </si>
  <si>
    <t>1097847011371</t>
  </si>
  <si>
    <t>ЦУНА, АО</t>
  </si>
  <si>
    <t>1051901092320</t>
  </si>
  <si>
    <t>ЧДП, ОАО</t>
  </si>
  <si>
    <t>1047424546146</t>
  </si>
  <si>
    <t>ЧЕБОКСАРСКИЙ РЕЧНОЙ ПОРТ, АО</t>
  </si>
  <si>
    <t>1022101282455</t>
  </si>
  <si>
    <t>ЧЕЛЯБИНСКГЕОСЪЕМКА, АО</t>
  </si>
  <si>
    <t>1057423503158</t>
  </si>
  <si>
    <t>ЧЕЛЯБПОСРЕДКОМПАНИЯ, ОАО</t>
  </si>
  <si>
    <t>1027403878204</t>
  </si>
  <si>
    <t>ЧЕЧЕНГАЗ, ОАО</t>
  </si>
  <si>
    <t>1032001204465</t>
  </si>
  <si>
    <t>ЧЕЧЕНГАЗПРОМ, АО</t>
  </si>
  <si>
    <t>1062031010106</t>
  </si>
  <si>
    <t>ЧЕЧЕННЕФТЕХИМПРОМ, ОАО</t>
  </si>
  <si>
    <t>1112031000806</t>
  </si>
  <si>
    <t>ЧИСТЮНЬСКИЙ, АО ПЛЕМРЕПРОДУКТОР</t>
  </si>
  <si>
    <t>1062201003468</t>
  </si>
  <si>
    <t>ЧИТАГЕОЛОГОРАЗВЕДКА, АО</t>
  </si>
  <si>
    <t>1127536008588</t>
  </si>
  <si>
    <t>ЧИТАГЕОЛСЪЕМКА, АО</t>
  </si>
  <si>
    <t>1107536005312</t>
  </si>
  <si>
    <t>ЧИТАЗООВЕТСНАБ, ООО</t>
  </si>
  <si>
    <t>1167536051990</t>
  </si>
  <si>
    <t>ЧМЗ, ОАО</t>
  </si>
  <si>
    <t>1027402695000</t>
  </si>
  <si>
    <t>ЧПК, ОАО</t>
  </si>
  <si>
    <t>1045009951458</t>
  </si>
  <si>
    <t>ЧПО ИМ. В.И.ЧАПАЕВА, АО</t>
  </si>
  <si>
    <t>1112130014325</t>
  </si>
  <si>
    <t>ЧРЗ ПОЛЕТ, АО</t>
  </si>
  <si>
    <t>1057424501254</t>
  </si>
  <si>
    <t>ЧУНСКОЕ ВОЕННОЕ ЛЕСНИЧЕСТВО, ОАО</t>
  </si>
  <si>
    <t>1093847000598</t>
  </si>
  <si>
    <t>ЧУСОВСКАГРОПРОМХИМИЯ, ОАО</t>
  </si>
  <si>
    <t>1075921001551</t>
  </si>
  <si>
    <t>ШВАБЕ-ОБОРОНА И ЗАЩИТА, АО</t>
  </si>
  <si>
    <t>1115476008889</t>
  </si>
  <si>
    <t>ШВАБЕ-ФОТОПРИБОР, АО</t>
  </si>
  <si>
    <t>1117746010470</t>
  </si>
  <si>
    <t>ШОЛОХОВСКПЛЕМСЕРВИС, ОАО</t>
  </si>
  <si>
    <t>1036139001128</t>
  </si>
  <si>
    <t>ШУЙСКОЕ ТОПЛИВНОЕ ПРЕДПРИЯТИЕ, АО</t>
  </si>
  <si>
    <t>1043700510952</t>
  </si>
  <si>
    <t>ШУМЯЧСКАЯ ТИПОГРАФИЯ, ОАО</t>
  </si>
  <si>
    <t>1056700022279</t>
  </si>
  <si>
    <t>ЩЕКИНСКАЯ ТИПОГРАФИЯ, ОАО</t>
  </si>
  <si>
    <t>1047103323068</t>
  </si>
  <si>
    <t>ЩЕЛКОВОТЕКС, ОАО</t>
  </si>
  <si>
    <t>1035010214579</t>
  </si>
  <si>
    <t>ЩЕЛКОВСКИЙ ЗАВОД ВДМ, АО</t>
  </si>
  <si>
    <t>1035010204492</t>
  </si>
  <si>
    <t>ЩУЧАНСКИЙ ТОПЛИВОСБЫТ, ОАО</t>
  </si>
  <si>
    <t>1024502023974</t>
  </si>
  <si>
    <t>ЭГМК-ПРОЕКТ, АО</t>
  </si>
  <si>
    <t>1091402000260</t>
  </si>
  <si>
    <t>ЭКОЛОГИЯ, АО ФЦГС</t>
  </si>
  <si>
    <t>1117746839198</t>
  </si>
  <si>
    <t>ЭКСПЕРИМЕНТАЛЬНАЯ ТИПОГРАФИЯ, ОАО</t>
  </si>
  <si>
    <t>1037702033291</t>
  </si>
  <si>
    <t>ЭКСПЛУАТАЦИОННОЕ ПРЕДПРИЯТИЕ, ОАО</t>
  </si>
  <si>
    <t>1136181000581</t>
  </si>
  <si>
    <t>ЭКСПРЕСС ДОСТАВКА, ОАО</t>
  </si>
  <si>
    <t>1067746611460</t>
  </si>
  <si>
    <t>ЭЛЕВАТОРСПЕЦМОНТАЖ, ОАО</t>
  </si>
  <si>
    <t>1057743061529</t>
  </si>
  <si>
    <t>ЭЛЕКСИБ, ОАО</t>
  </si>
  <si>
    <t>1025403668036</t>
  </si>
  <si>
    <t>ЭЛЕКТРОАВТОМАТ, ОАО</t>
  </si>
  <si>
    <t>1022101630561</t>
  </si>
  <si>
    <t>ЭЛЕКТРОАППАРАТ, ОАО</t>
  </si>
  <si>
    <t>1023202735324</t>
  </si>
  <si>
    <t>ЭЛЕКТРОНИКА ОАО, АКБ</t>
  </si>
  <si>
    <t>1027739379381</t>
  </si>
  <si>
    <t>ЭЛЕКТРОПРИБОР, ОАО</t>
  </si>
  <si>
    <t>1027804198180</t>
  </si>
  <si>
    <t>ЭЛЕКТРОСИГНАЛ, ОАО</t>
  </si>
  <si>
    <t>1023601610504</t>
  </si>
  <si>
    <t>ЭЛЕКТРОЩИТ, ПАО</t>
  </si>
  <si>
    <t>1026300844173</t>
  </si>
  <si>
    <t>ЭЛС, ОАО</t>
  </si>
  <si>
    <t>1056700020190</t>
  </si>
  <si>
    <t>ЭММ, ОАО</t>
  </si>
  <si>
    <t>1084205003948</t>
  </si>
  <si>
    <t>ЭНЕРГОГИДРОМЕХАНИЗАЦИЯ, ОАО</t>
  </si>
  <si>
    <t>1127747300262</t>
  </si>
  <si>
    <t>ЭНЕРГОЗАПЧАСТЬ, ОАО</t>
  </si>
  <si>
    <t>1026601213825</t>
  </si>
  <si>
    <t>ЭНЕРГОМАШ, ОАО</t>
  </si>
  <si>
    <t>1027700062433</t>
  </si>
  <si>
    <t>ЭНЕРГОСТРОЙКОНСТРУКЦИЯ, ПАО</t>
  </si>
  <si>
    <t>1037700135791</t>
  </si>
  <si>
    <t>ЭНПО НЕОРГАНИКА, ОАО</t>
  </si>
  <si>
    <t>1065053024497</t>
  </si>
  <si>
    <t>ЭОМЗ, АО</t>
  </si>
  <si>
    <t>1127746635940</t>
  </si>
  <si>
    <t>ЭПРОМ, ОАО</t>
  </si>
  <si>
    <t>1023601530380</t>
  </si>
  <si>
    <t>ЭПХ ВНИИ РАДУГА, АО</t>
  </si>
  <si>
    <t>1075022003594</t>
  </si>
  <si>
    <t>ЭФИР, АО ТНИИР</t>
  </si>
  <si>
    <t>1056882352119</t>
  </si>
  <si>
    <t>ЭФФЕКТ, ОАО</t>
  </si>
  <si>
    <t>1087154014584</t>
  </si>
  <si>
    <t>ЭХО, АО</t>
  </si>
  <si>
    <t>1127746016496</t>
  </si>
  <si>
    <t>ЮБИЛЕЙНЫЙ, ЗАО</t>
  </si>
  <si>
    <t>1025501974376</t>
  </si>
  <si>
    <t>ЮГОЗАПГЕОЛОГИЯ, ОАО</t>
  </si>
  <si>
    <t>1064611007933</t>
  </si>
  <si>
    <t>ЮЖГЕОЛОГИЯ, АО</t>
  </si>
  <si>
    <t>1056164302138</t>
  </si>
  <si>
    <t>ЮЖДОРСТРОЙ, ОАО</t>
  </si>
  <si>
    <t>1022301606470</t>
  </si>
  <si>
    <t>ЮЖНОЕ АГП, АО</t>
  </si>
  <si>
    <t>1126194009622</t>
  </si>
  <si>
    <t>ЮЖУРАЛТРАНССТРОЙ, ОАО</t>
  </si>
  <si>
    <t>1027402895981</t>
  </si>
  <si>
    <t>ЮНОСТЬ, ОАО</t>
  </si>
  <si>
    <t>1025006522331</t>
  </si>
  <si>
    <t>ЯГОДНИНСКАЯ ДК, ОАО</t>
  </si>
  <si>
    <t>1114912000147</t>
  </si>
  <si>
    <t>ЯГУНОВСКОЕ, ОАО</t>
  </si>
  <si>
    <t>1024202051928</t>
  </si>
  <si>
    <t>ЯКУТСКОЕ АЭРОГЕОДЕЗИЧЕСКОЕ ПРЕДПРИЯТИЕ, АО</t>
  </si>
  <si>
    <t>1121435014348</t>
  </si>
  <si>
    <t>ЯМСКОЕ ПОЛЕ, ОАО</t>
  </si>
  <si>
    <t>1107746158596</t>
  </si>
  <si>
    <t>ЯНСКОЕ РЕЧНОЕ ПАРОХОДСТВО, ОАО</t>
  </si>
  <si>
    <t>1021400907901</t>
  </si>
  <si>
    <t>ЯНТАРНЫЙ СКАЗ, АО</t>
  </si>
  <si>
    <t>1043900834779</t>
  </si>
  <si>
    <t>ЯНТАРЬ, АО</t>
  </si>
  <si>
    <t>1051500515098</t>
  </si>
  <si>
    <t>ЯРАНСКОЕ ТОПЛИВНОЕ ПРЕДПРИЯТИЕ, АО</t>
  </si>
  <si>
    <t>1044304501196</t>
  </si>
  <si>
    <t>ЯРОСЛАВСКИЙ РАДИОЗАВОД, ОАО</t>
  </si>
  <si>
    <t>1027600980990</t>
  </si>
  <si>
    <t>ЯРОСЛАВСКОЕ ПО ПЛЕМЕННОЙ РАБОТЕ, ОАО</t>
  </si>
  <si>
    <t>1057600078029</t>
  </si>
  <si>
    <t>ЯРОСЛАВСКОЕ ТОПЛИВНОЕ ПРЕДПРИЯТИЕ, АО</t>
  </si>
  <si>
    <t>1057600295730</t>
  </si>
  <si>
    <t>ЯРОСЛАВТЕХНОЛОГИЯ, ОАО</t>
  </si>
  <si>
    <t>1057600302088</t>
  </si>
  <si>
    <t>ЯСЗ, ПАО</t>
  </si>
  <si>
    <t>1027600981847</t>
  </si>
  <si>
    <t>Отчет подготовлен Системой СПАРК 27.10.2016 07:08.</t>
  </si>
  <si>
    <t>Страна</t>
  </si>
  <si>
    <t>Россия</t>
  </si>
  <si>
    <t>Тип</t>
  </si>
  <si>
    <t>Компании</t>
  </si>
  <si>
    <t/>
  </si>
  <si>
    <t>Статус</t>
  </si>
  <si>
    <t>Любой</t>
  </si>
  <si>
    <t>Включая</t>
  </si>
  <si>
    <t>FAO</t>
  </si>
  <si>
    <t>Выручка от продажи (за минусом НДС, акцизов ...)</t>
  </si>
  <si>
    <t>2015, 2014, 2013</t>
  </si>
  <si>
    <t>ед.</t>
  </si>
  <si>
    <t>RUB</t>
  </si>
  <si>
    <t>В отчетном периоде</t>
  </si>
  <si>
    <t>Чистые активы</t>
  </si>
  <si>
    <t>Ранжировать</t>
  </si>
  <si>
    <t>По возрастанию</t>
  </si>
  <si>
    <t>-</t>
  </si>
  <si>
    <t>Рост выручки 2015 к 2014</t>
  </si>
  <si>
    <t>Рост выручки 2014 к 2013</t>
  </si>
  <si>
    <t>Рост чистых активов 2015 к 2014</t>
  </si>
  <si>
    <t>Рост чистых активов 2014 к 2013</t>
  </si>
  <si>
    <t>Средний рост</t>
  </si>
  <si>
    <t>Сортировка по среднему росту выручки</t>
  </si>
  <si>
    <t>Росатом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</si>
</sst>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dd\.mm\.yyyy\ hh:mm"/>
    <numFmt numFmtId="165" formatCode="_-* #,##0\ _₽_-;\-* #,##0\ _₽_-;_-* &quot;-&quot;??\ _₽_-;_-@_-"/>
  </numFmts>
  <fonts count="4" x14ac:knownFonts="1">
    <font>
      <sz val="11"/>
      <name val="Calibri"/>
    </font>
    <font>
      <b/>
      <sz val="11"/>
      <name val="Calibri"/>
    </font>
    <font>
      <u/>
      <sz val="11"/>
      <color rgb="FF0000FF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 applyNumberFormat="1" applyFont="1"/>
    <xf numFmtId="0" fontId="0" fillId="0" borderId="1" xfId="0" applyNumberFormat="1" applyFont="1" applyBorder="1"/>
    <xf numFmtId="4" fontId="0" fillId="0" borderId="1" xfId="0" applyNumberFormat="1" applyFont="1" applyBorder="1"/>
    <xf numFmtId="164" fontId="0" fillId="0" borderId="1" xfId="0" applyNumberFormat="1" applyFont="1" applyBorder="1"/>
    <xf numFmtId="1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/>
    <xf numFmtId="0" fontId="0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" fontId="0" fillId="0" borderId="1" xfId="0" applyNumberFormat="1" applyFont="1" applyBorder="1" applyAlignment="1">
      <alignment wrapText="1"/>
    </xf>
    <xf numFmtId="0" fontId="0" fillId="0" borderId="0" xfId="0" applyNumberFormat="1" applyFont="1" applyAlignment="1">
      <alignment wrapText="1"/>
    </xf>
    <xf numFmtId="9" fontId="0" fillId="0" borderId="0" xfId="2" applyFont="1"/>
    <xf numFmtId="165" fontId="0" fillId="0" borderId="0" xfId="1" applyNumberFormat="1" applyFont="1"/>
    <xf numFmtId="9" fontId="0" fillId="0" borderId="0" xfId="0" applyNumberFormat="1" applyFont="1"/>
    <xf numFmtId="49" fontId="1" fillId="2" borderId="1" xfId="0" applyNumberFormat="1" applyFont="1" applyFill="1" applyBorder="1" applyAlignment="1">
      <alignment horizontal="center" wrapText="1"/>
    </xf>
    <xf numFmtId="9" fontId="0" fillId="2" borderId="0" xfId="0" applyNumberFormat="1" applyFont="1" applyFill="1"/>
    <xf numFmtId="0" fontId="2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1504950</xdr:colOff>
      <xdr:row>0</xdr:row>
      <xdr:rowOff>504825</xdr:rowOff>
    </xdr:to>
    <xdr:pic>
      <xdr:nvPicPr>
        <xdr:cNvPr id="2" name="logo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spark-interfax.ru/" TargetMode="External"/><Relationship Id="rId1827" Type="http://schemas.openxmlformats.org/officeDocument/2006/relationships/hyperlink" Target="http://www.spark-interfax.ru/" TargetMode="External"/><Relationship Id="rId21" Type="http://schemas.openxmlformats.org/officeDocument/2006/relationships/hyperlink" Target="http://www.spark-interfax.ru/" TargetMode="External"/><Relationship Id="rId2089" Type="http://schemas.openxmlformats.org/officeDocument/2006/relationships/hyperlink" Target="http://www.spark-interfax.ru/" TargetMode="External"/><Relationship Id="rId170" Type="http://schemas.openxmlformats.org/officeDocument/2006/relationships/hyperlink" Target="http://www.spark-interfax.ru/" TargetMode="External"/><Relationship Id="rId268" Type="http://schemas.openxmlformats.org/officeDocument/2006/relationships/hyperlink" Target="http://www.spark-interfax.ru/" TargetMode="External"/><Relationship Id="rId475" Type="http://schemas.openxmlformats.org/officeDocument/2006/relationships/hyperlink" Target="http://www.spark-interfax.ru/" TargetMode="External"/><Relationship Id="rId682" Type="http://schemas.openxmlformats.org/officeDocument/2006/relationships/hyperlink" Target="http://www.spark-interfax.ru/" TargetMode="External"/><Relationship Id="rId128" Type="http://schemas.openxmlformats.org/officeDocument/2006/relationships/hyperlink" Target="http://www.spark-interfax.ru/" TargetMode="External"/><Relationship Id="rId335" Type="http://schemas.openxmlformats.org/officeDocument/2006/relationships/hyperlink" Target="http://www.spark-interfax.ru/" TargetMode="External"/><Relationship Id="rId542" Type="http://schemas.openxmlformats.org/officeDocument/2006/relationships/hyperlink" Target="http://www.spark-interfax.ru/" TargetMode="External"/><Relationship Id="rId987" Type="http://schemas.openxmlformats.org/officeDocument/2006/relationships/hyperlink" Target="http://www.spark-interfax.ru/" TargetMode="External"/><Relationship Id="rId1172" Type="http://schemas.openxmlformats.org/officeDocument/2006/relationships/hyperlink" Target="http://www.spark-interfax.ru/" TargetMode="External"/><Relationship Id="rId2016" Type="http://schemas.openxmlformats.org/officeDocument/2006/relationships/hyperlink" Target="http://www.spark-interfax.ru/" TargetMode="External"/><Relationship Id="rId402" Type="http://schemas.openxmlformats.org/officeDocument/2006/relationships/hyperlink" Target="http://www.spark-interfax.ru/" TargetMode="External"/><Relationship Id="rId847" Type="http://schemas.openxmlformats.org/officeDocument/2006/relationships/hyperlink" Target="http://www.spark-interfax.ru/" TargetMode="External"/><Relationship Id="rId1032" Type="http://schemas.openxmlformats.org/officeDocument/2006/relationships/hyperlink" Target="http://www.spark-interfax.ru/" TargetMode="External"/><Relationship Id="rId1477" Type="http://schemas.openxmlformats.org/officeDocument/2006/relationships/hyperlink" Target="http://www.spark-interfax.ru/" TargetMode="External"/><Relationship Id="rId1684" Type="http://schemas.openxmlformats.org/officeDocument/2006/relationships/hyperlink" Target="http://www.spark-interfax.ru/" TargetMode="External"/><Relationship Id="rId1891" Type="http://schemas.openxmlformats.org/officeDocument/2006/relationships/hyperlink" Target="http://www.spark-interfax.ru/" TargetMode="External"/><Relationship Id="rId707" Type="http://schemas.openxmlformats.org/officeDocument/2006/relationships/hyperlink" Target="http://www.spark-interfax.ru/" TargetMode="External"/><Relationship Id="rId914" Type="http://schemas.openxmlformats.org/officeDocument/2006/relationships/hyperlink" Target="http://www.spark-interfax.ru/" TargetMode="External"/><Relationship Id="rId1337" Type="http://schemas.openxmlformats.org/officeDocument/2006/relationships/hyperlink" Target="http://www.spark-interfax.ru/" TargetMode="External"/><Relationship Id="rId1544" Type="http://schemas.openxmlformats.org/officeDocument/2006/relationships/hyperlink" Target="http://www.spark-interfax.ru/" TargetMode="External"/><Relationship Id="rId1751" Type="http://schemas.openxmlformats.org/officeDocument/2006/relationships/hyperlink" Target="http://www.spark-interfax.ru/" TargetMode="External"/><Relationship Id="rId1989" Type="http://schemas.openxmlformats.org/officeDocument/2006/relationships/hyperlink" Target="http://www.spark-interfax.ru/" TargetMode="External"/><Relationship Id="rId43" Type="http://schemas.openxmlformats.org/officeDocument/2006/relationships/hyperlink" Target="http://www.spark-interfax.ru/" TargetMode="External"/><Relationship Id="rId1404" Type="http://schemas.openxmlformats.org/officeDocument/2006/relationships/hyperlink" Target="http://www.spark-interfax.ru/" TargetMode="External"/><Relationship Id="rId1611" Type="http://schemas.openxmlformats.org/officeDocument/2006/relationships/hyperlink" Target="http://www.spark-interfax.ru/" TargetMode="External"/><Relationship Id="rId1849" Type="http://schemas.openxmlformats.org/officeDocument/2006/relationships/hyperlink" Target="http://www.spark-interfax.ru/" TargetMode="External"/><Relationship Id="rId192" Type="http://schemas.openxmlformats.org/officeDocument/2006/relationships/hyperlink" Target="http://www.spark-interfax.ru/" TargetMode="External"/><Relationship Id="rId1709" Type="http://schemas.openxmlformats.org/officeDocument/2006/relationships/hyperlink" Target="http://www.spark-interfax.ru/" TargetMode="External"/><Relationship Id="rId1916" Type="http://schemas.openxmlformats.org/officeDocument/2006/relationships/hyperlink" Target="http://www.spark-interfax.ru/" TargetMode="External"/><Relationship Id="rId497" Type="http://schemas.openxmlformats.org/officeDocument/2006/relationships/hyperlink" Target="http://www.spark-interfax.ru/" TargetMode="External"/><Relationship Id="rId2080" Type="http://schemas.openxmlformats.org/officeDocument/2006/relationships/hyperlink" Target="http://www.spark-interfax.ru/" TargetMode="External"/><Relationship Id="rId357" Type="http://schemas.openxmlformats.org/officeDocument/2006/relationships/hyperlink" Target="http://www.spark-interfax.ru/" TargetMode="External"/><Relationship Id="rId1194" Type="http://schemas.openxmlformats.org/officeDocument/2006/relationships/hyperlink" Target="http://www.spark-interfax.ru/" TargetMode="External"/><Relationship Id="rId2038" Type="http://schemas.openxmlformats.org/officeDocument/2006/relationships/hyperlink" Target="http://www.spark-interfax.ru/" TargetMode="External"/><Relationship Id="rId217" Type="http://schemas.openxmlformats.org/officeDocument/2006/relationships/hyperlink" Target="http://www.spark-interfax.ru/" TargetMode="External"/><Relationship Id="rId564" Type="http://schemas.openxmlformats.org/officeDocument/2006/relationships/hyperlink" Target="http://www.spark-interfax.ru/" TargetMode="External"/><Relationship Id="rId771" Type="http://schemas.openxmlformats.org/officeDocument/2006/relationships/hyperlink" Target="http://www.spark-interfax.ru/" TargetMode="External"/><Relationship Id="rId869" Type="http://schemas.openxmlformats.org/officeDocument/2006/relationships/hyperlink" Target="http://www.spark-interfax.ru/" TargetMode="External"/><Relationship Id="rId1499" Type="http://schemas.openxmlformats.org/officeDocument/2006/relationships/hyperlink" Target="http://www.spark-interfax.ru/" TargetMode="External"/><Relationship Id="rId424" Type="http://schemas.openxmlformats.org/officeDocument/2006/relationships/hyperlink" Target="http://www.spark-interfax.ru/" TargetMode="External"/><Relationship Id="rId631" Type="http://schemas.openxmlformats.org/officeDocument/2006/relationships/hyperlink" Target="http://www.spark-interfax.ru/" TargetMode="External"/><Relationship Id="rId729" Type="http://schemas.openxmlformats.org/officeDocument/2006/relationships/hyperlink" Target="http://www.spark-interfax.ru/" TargetMode="External"/><Relationship Id="rId1054" Type="http://schemas.openxmlformats.org/officeDocument/2006/relationships/hyperlink" Target="http://www.spark-interfax.ru/" TargetMode="External"/><Relationship Id="rId1261" Type="http://schemas.openxmlformats.org/officeDocument/2006/relationships/hyperlink" Target="http://www.spark-interfax.ru/" TargetMode="External"/><Relationship Id="rId1359" Type="http://schemas.openxmlformats.org/officeDocument/2006/relationships/hyperlink" Target="http://www.spark-interfax.ru/" TargetMode="External"/><Relationship Id="rId2105" Type="http://schemas.openxmlformats.org/officeDocument/2006/relationships/hyperlink" Target="http://www.spark-interfax.ru/" TargetMode="External"/><Relationship Id="rId936" Type="http://schemas.openxmlformats.org/officeDocument/2006/relationships/hyperlink" Target="http://www.spark-interfax.ru/" TargetMode="External"/><Relationship Id="rId1121" Type="http://schemas.openxmlformats.org/officeDocument/2006/relationships/hyperlink" Target="http://www.spark-interfax.ru/" TargetMode="External"/><Relationship Id="rId1219" Type="http://schemas.openxmlformats.org/officeDocument/2006/relationships/hyperlink" Target="http://www.spark-interfax.ru/" TargetMode="External"/><Relationship Id="rId1566" Type="http://schemas.openxmlformats.org/officeDocument/2006/relationships/hyperlink" Target="http://www.spark-interfax.ru/" TargetMode="External"/><Relationship Id="rId1773" Type="http://schemas.openxmlformats.org/officeDocument/2006/relationships/hyperlink" Target="http://www.spark-interfax.ru/" TargetMode="External"/><Relationship Id="rId1980" Type="http://schemas.openxmlformats.org/officeDocument/2006/relationships/hyperlink" Target="http://www.spark-interfax.ru/" TargetMode="External"/><Relationship Id="rId65" Type="http://schemas.openxmlformats.org/officeDocument/2006/relationships/hyperlink" Target="http://www.spark-interfax.ru/" TargetMode="External"/><Relationship Id="rId1426" Type="http://schemas.openxmlformats.org/officeDocument/2006/relationships/hyperlink" Target="http://www.spark-interfax.ru/" TargetMode="External"/><Relationship Id="rId1633" Type="http://schemas.openxmlformats.org/officeDocument/2006/relationships/hyperlink" Target="http://www.spark-interfax.ru/" TargetMode="External"/><Relationship Id="rId1840" Type="http://schemas.openxmlformats.org/officeDocument/2006/relationships/hyperlink" Target="http://www.spark-interfax.ru/" TargetMode="External"/><Relationship Id="rId1700" Type="http://schemas.openxmlformats.org/officeDocument/2006/relationships/hyperlink" Target="http://www.spark-interfax.ru/" TargetMode="External"/><Relationship Id="rId1938" Type="http://schemas.openxmlformats.org/officeDocument/2006/relationships/hyperlink" Target="http://www.spark-interfax.ru/" TargetMode="External"/><Relationship Id="rId281" Type="http://schemas.openxmlformats.org/officeDocument/2006/relationships/hyperlink" Target="http://www.spark-interfax.ru/" TargetMode="External"/><Relationship Id="rId141" Type="http://schemas.openxmlformats.org/officeDocument/2006/relationships/hyperlink" Target="http://www.spark-interfax.ru/" TargetMode="External"/><Relationship Id="rId379" Type="http://schemas.openxmlformats.org/officeDocument/2006/relationships/hyperlink" Target="http://www.spark-interfax.ru/" TargetMode="External"/><Relationship Id="rId586" Type="http://schemas.openxmlformats.org/officeDocument/2006/relationships/hyperlink" Target="http://www.spark-interfax.ru/" TargetMode="External"/><Relationship Id="rId793" Type="http://schemas.openxmlformats.org/officeDocument/2006/relationships/hyperlink" Target="http://www.spark-interfax.ru/" TargetMode="External"/><Relationship Id="rId7" Type="http://schemas.openxmlformats.org/officeDocument/2006/relationships/hyperlink" Target="http://www.spark-interfax.ru/" TargetMode="External"/><Relationship Id="rId239" Type="http://schemas.openxmlformats.org/officeDocument/2006/relationships/hyperlink" Target="http://www.spark-interfax.ru/" TargetMode="External"/><Relationship Id="rId446" Type="http://schemas.openxmlformats.org/officeDocument/2006/relationships/hyperlink" Target="http://www.spark-interfax.ru/" TargetMode="External"/><Relationship Id="rId653" Type="http://schemas.openxmlformats.org/officeDocument/2006/relationships/hyperlink" Target="http://www.spark-interfax.ru/" TargetMode="External"/><Relationship Id="rId1076" Type="http://schemas.openxmlformats.org/officeDocument/2006/relationships/hyperlink" Target="http://www.spark-interfax.ru/" TargetMode="External"/><Relationship Id="rId1283" Type="http://schemas.openxmlformats.org/officeDocument/2006/relationships/hyperlink" Target="http://www.spark-interfax.ru/" TargetMode="External"/><Relationship Id="rId1490" Type="http://schemas.openxmlformats.org/officeDocument/2006/relationships/hyperlink" Target="http://www.spark-interfax.ru/" TargetMode="External"/><Relationship Id="rId2127" Type="http://schemas.openxmlformats.org/officeDocument/2006/relationships/hyperlink" Target="http://www.spark-interfax.ru/" TargetMode="External"/><Relationship Id="rId306" Type="http://schemas.openxmlformats.org/officeDocument/2006/relationships/hyperlink" Target="http://www.spark-interfax.ru/" TargetMode="External"/><Relationship Id="rId860" Type="http://schemas.openxmlformats.org/officeDocument/2006/relationships/hyperlink" Target="http://www.spark-interfax.ru/" TargetMode="External"/><Relationship Id="rId958" Type="http://schemas.openxmlformats.org/officeDocument/2006/relationships/hyperlink" Target="http://www.spark-interfax.ru/" TargetMode="External"/><Relationship Id="rId1143" Type="http://schemas.openxmlformats.org/officeDocument/2006/relationships/hyperlink" Target="http://www.spark-interfax.ru/" TargetMode="External"/><Relationship Id="rId1588" Type="http://schemas.openxmlformats.org/officeDocument/2006/relationships/hyperlink" Target="http://www.spark-interfax.ru/" TargetMode="External"/><Relationship Id="rId1795" Type="http://schemas.openxmlformats.org/officeDocument/2006/relationships/hyperlink" Target="http://www.spark-interfax.ru/" TargetMode="External"/><Relationship Id="rId87" Type="http://schemas.openxmlformats.org/officeDocument/2006/relationships/hyperlink" Target="http://www.spark-interfax.ru/" TargetMode="External"/><Relationship Id="rId513" Type="http://schemas.openxmlformats.org/officeDocument/2006/relationships/hyperlink" Target="http://www.spark-interfax.ru/" TargetMode="External"/><Relationship Id="rId720" Type="http://schemas.openxmlformats.org/officeDocument/2006/relationships/hyperlink" Target="http://www.spark-interfax.ru/" TargetMode="External"/><Relationship Id="rId818" Type="http://schemas.openxmlformats.org/officeDocument/2006/relationships/hyperlink" Target="http://www.spark-interfax.ru/" TargetMode="External"/><Relationship Id="rId1350" Type="http://schemas.openxmlformats.org/officeDocument/2006/relationships/hyperlink" Target="http://www.spark-interfax.ru/" TargetMode="External"/><Relationship Id="rId1448" Type="http://schemas.openxmlformats.org/officeDocument/2006/relationships/hyperlink" Target="http://www.spark-interfax.ru/" TargetMode="External"/><Relationship Id="rId1655" Type="http://schemas.openxmlformats.org/officeDocument/2006/relationships/hyperlink" Target="http://www.spark-interfax.ru/" TargetMode="External"/><Relationship Id="rId1003" Type="http://schemas.openxmlformats.org/officeDocument/2006/relationships/hyperlink" Target="http://www.spark-interfax.ru/" TargetMode="External"/><Relationship Id="rId1210" Type="http://schemas.openxmlformats.org/officeDocument/2006/relationships/hyperlink" Target="http://www.spark-interfax.ru/" TargetMode="External"/><Relationship Id="rId1308" Type="http://schemas.openxmlformats.org/officeDocument/2006/relationships/hyperlink" Target="http://www.spark-interfax.ru/" TargetMode="External"/><Relationship Id="rId1862" Type="http://schemas.openxmlformats.org/officeDocument/2006/relationships/hyperlink" Target="http://www.spark-interfax.ru/" TargetMode="External"/><Relationship Id="rId1515" Type="http://schemas.openxmlformats.org/officeDocument/2006/relationships/hyperlink" Target="http://www.spark-interfax.ru/" TargetMode="External"/><Relationship Id="rId1722" Type="http://schemas.openxmlformats.org/officeDocument/2006/relationships/hyperlink" Target="http://www.spark-interfax.ru/" TargetMode="External"/><Relationship Id="rId14" Type="http://schemas.openxmlformats.org/officeDocument/2006/relationships/hyperlink" Target="http://www.spark-interfax.ru/" TargetMode="External"/><Relationship Id="rId163" Type="http://schemas.openxmlformats.org/officeDocument/2006/relationships/hyperlink" Target="http://www.spark-interfax.ru/" TargetMode="External"/><Relationship Id="rId370" Type="http://schemas.openxmlformats.org/officeDocument/2006/relationships/hyperlink" Target="http://www.spark-interfax.ru/" TargetMode="External"/><Relationship Id="rId2051" Type="http://schemas.openxmlformats.org/officeDocument/2006/relationships/hyperlink" Target="http://www.spark-interfax.ru/" TargetMode="External"/><Relationship Id="rId230" Type="http://schemas.openxmlformats.org/officeDocument/2006/relationships/hyperlink" Target="http://www.spark-interfax.ru/" TargetMode="External"/><Relationship Id="rId468" Type="http://schemas.openxmlformats.org/officeDocument/2006/relationships/hyperlink" Target="http://www.spark-interfax.ru/" TargetMode="External"/><Relationship Id="rId675" Type="http://schemas.openxmlformats.org/officeDocument/2006/relationships/hyperlink" Target="http://www.spark-interfax.ru/" TargetMode="External"/><Relationship Id="rId882" Type="http://schemas.openxmlformats.org/officeDocument/2006/relationships/hyperlink" Target="http://www.spark-interfax.ru/" TargetMode="External"/><Relationship Id="rId1098" Type="http://schemas.openxmlformats.org/officeDocument/2006/relationships/hyperlink" Target="http://www.spark-interfax.ru/" TargetMode="External"/><Relationship Id="rId328" Type="http://schemas.openxmlformats.org/officeDocument/2006/relationships/hyperlink" Target="http://www.spark-interfax.ru/" TargetMode="External"/><Relationship Id="rId535" Type="http://schemas.openxmlformats.org/officeDocument/2006/relationships/hyperlink" Target="http://www.spark-interfax.ru/" TargetMode="External"/><Relationship Id="rId742" Type="http://schemas.openxmlformats.org/officeDocument/2006/relationships/hyperlink" Target="http://www.spark-interfax.ru/" TargetMode="External"/><Relationship Id="rId1165" Type="http://schemas.openxmlformats.org/officeDocument/2006/relationships/hyperlink" Target="http://www.spark-interfax.ru/" TargetMode="External"/><Relationship Id="rId1372" Type="http://schemas.openxmlformats.org/officeDocument/2006/relationships/hyperlink" Target="http://www.spark-interfax.ru/" TargetMode="External"/><Relationship Id="rId2009" Type="http://schemas.openxmlformats.org/officeDocument/2006/relationships/hyperlink" Target="http://www.spark-interfax.ru/" TargetMode="External"/><Relationship Id="rId602" Type="http://schemas.openxmlformats.org/officeDocument/2006/relationships/hyperlink" Target="http://www.spark-interfax.ru/" TargetMode="External"/><Relationship Id="rId1025" Type="http://schemas.openxmlformats.org/officeDocument/2006/relationships/hyperlink" Target="http://www.spark-interfax.ru/" TargetMode="External"/><Relationship Id="rId1232" Type="http://schemas.openxmlformats.org/officeDocument/2006/relationships/hyperlink" Target="http://www.spark-interfax.ru/" TargetMode="External"/><Relationship Id="rId1677" Type="http://schemas.openxmlformats.org/officeDocument/2006/relationships/hyperlink" Target="http://www.spark-interfax.ru/" TargetMode="External"/><Relationship Id="rId1884" Type="http://schemas.openxmlformats.org/officeDocument/2006/relationships/hyperlink" Target="http://www.spark-interfax.ru/" TargetMode="External"/><Relationship Id="rId907" Type="http://schemas.openxmlformats.org/officeDocument/2006/relationships/hyperlink" Target="http://www.spark-interfax.ru/" TargetMode="External"/><Relationship Id="rId1537" Type="http://schemas.openxmlformats.org/officeDocument/2006/relationships/hyperlink" Target="http://www.spark-interfax.ru/" TargetMode="External"/><Relationship Id="rId1744" Type="http://schemas.openxmlformats.org/officeDocument/2006/relationships/hyperlink" Target="http://www.spark-interfax.ru/" TargetMode="External"/><Relationship Id="rId1951" Type="http://schemas.openxmlformats.org/officeDocument/2006/relationships/hyperlink" Target="http://www.spark-interfax.ru/" TargetMode="External"/><Relationship Id="rId36" Type="http://schemas.openxmlformats.org/officeDocument/2006/relationships/hyperlink" Target="http://www.spark-interfax.ru/" TargetMode="External"/><Relationship Id="rId1604" Type="http://schemas.openxmlformats.org/officeDocument/2006/relationships/hyperlink" Target="http://www.spark-interfax.ru/" TargetMode="External"/><Relationship Id="rId185" Type="http://schemas.openxmlformats.org/officeDocument/2006/relationships/hyperlink" Target="http://www.spark-interfax.ru/" TargetMode="External"/><Relationship Id="rId1811" Type="http://schemas.openxmlformats.org/officeDocument/2006/relationships/hyperlink" Target="http://www.spark-interfax.ru/" TargetMode="External"/><Relationship Id="rId1909" Type="http://schemas.openxmlformats.org/officeDocument/2006/relationships/hyperlink" Target="http://www.spark-interfax.ru/" TargetMode="External"/><Relationship Id="rId392" Type="http://schemas.openxmlformats.org/officeDocument/2006/relationships/hyperlink" Target="http://www.spark-interfax.ru/" TargetMode="External"/><Relationship Id="rId697" Type="http://schemas.openxmlformats.org/officeDocument/2006/relationships/hyperlink" Target="http://www.spark-interfax.ru/" TargetMode="External"/><Relationship Id="rId2073" Type="http://schemas.openxmlformats.org/officeDocument/2006/relationships/hyperlink" Target="http://www.spark-interfax.ru/" TargetMode="External"/><Relationship Id="rId252" Type="http://schemas.openxmlformats.org/officeDocument/2006/relationships/hyperlink" Target="http://www.spark-interfax.ru/" TargetMode="External"/><Relationship Id="rId1187" Type="http://schemas.openxmlformats.org/officeDocument/2006/relationships/hyperlink" Target="http://www.spark-interfax.ru/" TargetMode="External"/><Relationship Id="rId2140" Type="http://schemas.openxmlformats.org/officeDocument/2006/relationships/hyperlink" Target="http://www.spark-interfax.ru/" TargetMode="External"/><Relationship Id="rId112" Type="http://schemas.openxmlformats.org/officeDocument/2006/relationships/hyperlink" Target="http://www.spark-interfax.ru/" TargetMode="External"/><Relationship Id="rId557" Type="http://schemas.openxmlformats.org/officeDocument/2006/relationships/hyperlink" Target="http://www.spark-interfax.ru/" TargetMode="External"/><Relationship Id="rId764" Type="http://schemas.openxmlformats.org/officeDocument/2006/relationships/hyperlink" Target="http://www.spark-interfax.ru/" TargetMode="External"/><Relationship Id="rId971" Type="http://schemas.openxmlformats.org/officeDocument/2006/relationships/hyperlink" Target="http://www.spark-interfax.ru/" TargetMode="External"/><Relationship Id="rId1394" Type="http://schemas.openxmlformats.org/officeDocument/2006/relationships/hyperlink" Target="http://www.spark-interfax.ru/" TargetMode="External"/><Relationship Id="rId1699" Type="http://schemas.openxmlformats.org/officeDocument/2006/relationships/hyperlink" Target="http://www.spark-interfax.ru/" TargetMode="External"/><Relationship Id="rId2000" Type="http://schemas.openxmlformats.org/officeDocument/2006/relationships/hyperlink" Target="http://www.spark-interfax.ru/" TargetMode="External"/><Relationship Id="rId417" Type="http://schemas.openxmlformats.org/officeDocument/2006/relationships/hyperlink" Target="http://www.spark-interfax.ru/" TargetMode="External"/><Relationship Id="rId624" Type="http://schemas.openxmlformats.org/officeDocument/2006/relationships/hyperlink" Target="http://www.spark-interfax.ru/" TargetMode="External"/><Relationship Id="rId831" Type="http://schemas.openxmlformats.org/officeDocument/2006/relationships/hyperlink" Target="http://www.spark-interfax.ru/" TargetMode="External"/><Relationship Id="rId1047" Type="http://schemas.openxmlformats.org/officeDocument/2006/relationships/hyperlink" Target="http://www.spark-interfax.ru/" TargetMode="External"/><Relationship Id="rId1254" Type="http://schemas.openxmlformats.org/officeDocument/2006/relationships/hyperlink" Target="http://www.spark-interfax.ru/" TargetMode="External"/><Relationship Id="rId1461" Type="http://schemas.openxmlformats.org/officeDocument/2006/relationships/hyperlink" Target="http://www.spark-interfax.ru/" TargetMode="External"/><Relationship Id="rId929" Type="http://schemas.openxmlformats.org/officeDocument/2006/relationships/hyperlink" Target="http://www.spark-interfax.ru/" TargetMode="External"/><Relationship Id="rId1114" Type="http://schemas.openxmlformats.org/officeDocument/2006/relationships/hyperlink" Target="http://www.spark-interfax.ru/" TargetMode="External"/><Relationship Id="rId1321" Type="http://schemas.openxmlformats.org/officeDocument/2006/relationships/hyperlink" Target="http://www.spark-interfax.ru/" TargetMode="External"/><Relationship Id="rId1559" Type="http://schemas.openxmlformats.org/officeDocument/2006/relationships/hyperlink" Target="http://www.spark-interfax.ru/" TargetMode="External"/><Relationship Id="rId1766" Type="http://schemas.openxmlformats.org/officeDocument/2006/relationships/hyperlink" Target="http://www.spark-interfax.ru/" TargetMode="External"/><Relationship Id="rId1973" Type="http://schemas.openxmlformats.org/officeDocument/2006/relationships/hyperlink" Target="http://www.spark-interfax.ru/" TargetMode="External"/><Relationship Id="rId58" Type="http://schemas.openxmlformats.org/officeDocument/2006/relationships/hyperlink" Target="http://www.spark-interfax.ru/" TargetMode="External"/><Relationship Id="rId1419" Type="http://schemas.openxmlformats.org/officeDocument/2006/relationships/hyperlink" Target="http://www.spark-interfax.ru/" TargetMode="External"/><Relationship Id="rId1626" Type="http://schemas.openxmlformats.org/officeDocument/2006/relationships/hyperlink" Target="http://www.spark-interfax.ru/" TargetMode="External"/><Relationship Id="rId1833" Type="http://schemas.openxmlformats.org/officeDocument/2006/relationships/hyperlink" Target="http://www.spark-interfax.ru/" TargetMode="External"/><Relationship Id="rId1900" Type="http://schemas.openxmlformats.org/officeDocument/2006/relationships/hyperlink" Target="http://www.spark-interfax.ru/" TargetMode="External"/><Relationship Id="rId2095" Type="http://schemas.openxmlformats.org/officeDocument/2006/relationships/hyperlink" Target="http://www.spark-interfax.ru/" TargetMode="External"/><Relationship Id="rId274" Type="http://schemas.openxmlformats.org/officeDocument/2006/relationships/hyperlink" Target="http://www.spark-interfax.ru/" TargetMode="External"/><Relationship Id="rId481" Type="http://schemas.openxmlformats.org/officeDocument/2006/relationships/hyperlink" Target="http://www.spark-interfax.ru/" TargetMode="External"/><Relationship Id="rId134" Type="http://schemas.openxmlformats.org/officeDocument/2006/relationships/hyperlink" Target="http://www.spark-interfax.ru/" TargetMode="External"/><Relationship Id="rId579" Type="http://schemas.openxmlformats.org/officeDocument/2006/relationships/hyperlink" Target="http://www.spark-interfax.ru/" TargetMode="External"/><Relationship Id="rId786" Type="http://schemas.openxmlformats.org/officeDocument/2006/relationships/hyperlink" Target="http://www.spark-interfax.ru/" TargetMode="External"/><Relationship Id="rId993" Type="http://schemas.openxmlformats.org/officeDocument/2006/relationships/hyperlink" Target="http://www.spark-interfax.ru/" TargetMode="External"/><Relationship Id="rId341" Type="http://schemas.openxmlformats.org/officeDocument/2006/relationships/hyperlink" Target="http://www.spark-interfax.ru/" TargetMode="External"/><Relationship Id="rId439" Type="http://schemas.openxmlformats.org/officeDocument/2006/relationships/hyperlink" Target="http://www.spark-interfax.ru/" TargetMode="External"/><Relationship Id="rId646" Type="http://schemas.openxmlformats.org/officeDocument/2006/relationships/hyperlink" Target="http://www.spark-interfax.ru/" TargetMode="External"/><Relationship Id="rId1069" Type="http://schemas.openxmlformats.org/officeDocument/2006/relationships/hyperlink" Target="http://www.spark-interfax.ru/" TargetMode="External"/><Relationship Id="rId1276" Type="http://schemas.openxmlformats.org/officeDocument/2006/relationships/hyperlink" Target="http://www.spark-interfax.ru/" TargetMode="External"/><Relationship Id="rId1483" Type="http://schemas.openxmlformats.org/officeDocument/2006/relationships/hyperlink" Target="http://www.spark-interfax.ru/" TargetMode="External"/><Relationship Id="rId2022" Type="http://schemas.openxmlformats.org/officeDocument/2006/relationships/hyperlink" Target="http://www.spark-interfax.ru/" TargetMode="External"/><Relationship Id="rId201" Type="http://schemas.openxmlformats.org/officeDocument/2006/relationships/hyperlink" Target="http://www.spark-interfax.ru/" TargetMode="External"/><Relationship Id="rId506" Type="http://schemas.openxmlformats.org/officeDocument/2006/relationships/hyperlink" Target="http://www.spark-interfax.ru/" TargetMode="External"/><Relationship Id="rId853" Type="http://schemas.openxmlformats.org/officeDocument/2006/relationships/hyperlink" Target="http://www.spark-interfax.ru/" TargetMode="External"/><Relationship Id="rId1136" Type="http://schemas.openxmlformats.org/officeDocument/2006/relationships/hyperlink" Target="http://www.spark-interfax.ru/" TargetMode="External"/><Relationship Id="rId1690" Type="http://schemas.openxmlformats.org/officeDocument/2006/relationships/hyperlink" Target="http://www.spark-interfax.ru/" TargetMode="External"/><Relationship Id="rId1788" Type="http://schemas.openxmlformats.org/officeDocument/2006/relationships/hyperlink" Target="http://www.spark-interfax.ru/" TargetMode="External"/><Relationship Id="rId1995" Type="http://schemas.openxmlformats.org/officeDocument/2006/relationships/hyperlink" Target="http://www.spark-interfax.ru/" TargetMode="External"/><Relationship Id="rId713" Type="http://schemas.openxmlformats.org/officeDocument/2006/relationships/hyperlink" Target="http://www.spark-interfax.ru/" TargetMode="External"/><Relationship Id="rId920" Type="http://schemas.openxmlformats.org/officeDocument/2006/relationships/hyperlink" Target="http://www.spark-interfax.ru/" TargetMode="External"/><Relationship Id="rId1343" Type="http://schemas.openxmlformats.org/officeDocument/2006/relationships/hyperlink" Target="http://www.spark-interfax.ru/" TargetMode="External"/><Relationship Id="rId1550" Type="http://schemas.openxmlformats.org/officeDocument/2006/relationships/hyperlink" Target="http://www.spark-interfax.ru/" TargetMode="External"/><Relationship Id="rId1648" Type="http://schemas.openxmlformats.org/officeDocument/2006/relationships/hyperlink" Target="http://www.spark-interfax.ru/" TargetMode="External"/><Relationship Id="rId1203" Type="http://schemas.openxmlformats.org/officeDocument/2006/relationships/hyperlink" Target="http://www.spark-interfax.ru/" TargetMode="External"/><Relationship Id="rId1410" Type="http://schemas.openxmlformats.org/officeDocument/2006/relationships/hyperlink" Target="http://www.spark-interfax.ru/" TargetMode="External"/><Relationship Id="rId1508" Type="http://schemas.openxmlformats.org/officeDocument/2006/relationships/hyperlink" Target="http://www.spark-interfax.ru/" TargetMode="External"/><Relationship Id="rId1855" Type="http://schemas.openxmlformats.org/officeDocument/2006/relationships/hyperlink" Target="http://www.spark-interfax.ru/" TargetMode="External"/><Relationship Id="rId1715" Type="http://schemas.openxmlformats.org/officeDocument/2006/relationships/hyperlink" Target="http://www.spark-interfax.ru/" TargetMode="External"/><Relationship Id="rId1922" Type="http://schemas.openxmlformats.org/officeDocument/2006/relationships/hyperlink" Target="http://www.spark-interfax.ru/" TargetMode="External"/><Relationship Id="rId296" Type="http://schemas.openxmlformats.org/officeDocument/2006/relationships/hyperlink" Target="http://www.spark-interfax.ru/" TargetMode="External"/><Relationship Id="rId156" Type="http://schemas.openxmlformats.org/officeDocument/2006/relationships/hyperlink" Target="http://www.spark-interfax.ru/" TargetMode="External"/><Relationship Id="rId363" Type="http://schemas.openxmlformats.org/officeDocument/2006/relationships/hyperlink" Target="http://www.spark-interfax.ru/" TargetMode="External"/><Relationship Id="rId570" Type="http://schemas.openxmlformats.org/officeDocument/2006/relationships/hyperlink" Target="http://www.spark-interfax.ru/" TargetMode="External"/><Relationship Id="rId2044" Type="http://schemas.openxmlformats.org/officeDocument/2006/relationships/hyperlink" Target="http://www.spark-interfax.ru/" TargetMode="External"/><Relationship Id="rId223" Type="http://schemas.openxmlformats.org/officeDocument/2006/relationships/hyperlink" Target="http://www.spark-interfax.ru/" TargetMode="External"/><Relationship Id="rId430" Type="http://schemas.openxmlformats.org/officeDocument/2006/relationships/hyperlink" Target="http://www.spark-interfax.ru/" TargetMode="External"/><Relationship Id="rId668" Type="http://schemas.openxmlformats.org/officeDocument/2006/relationships/hyperlink" Target="http://www.spark-interfax.ru/" TargetMode="External"/><Relationship Id="rId875" Type="http://schemas.openxmlformats.org/officeDocument/2006/relationships/hyperlink" Target="http://www.spark-interfax.ru/" TargetMode="External"/><Relationship Id="rId1060" Type="http://schemas.openxmlformats.org/officeDocument/2006/relationships/hyperlink" Target="http://www.spark-interfax.ru/" TargetMode="External"/><Relationship Id="rId1298" Type="http://schemas.openxmlformats.org/officeDocument/2006/relationships/hyperlink" Target="http://www.spark-interfax.ru/" TargetMode="External"/><Relationship Id="rId2111" Type="http://schemas.openxmlformats.org/officeDocument/2006/relationships/hyperlink" Target="http://www.spark-interfax.ru/" TargetMode="External"/><Relationship Id="rId528" Type="http://schemas.openxmlformats.org/officeDocument/2006/relationships/hyperlink" Target="http://www.spark-interfax.ru/" TargetMode="External"/><Relationship Id="rId735" Type="http://schemas.openxmlformats.org/officeDocument/2006/relationships/hyperlink" Target="http://www.spark-interfax.ru/" TargetMode="External"/><Relationship Id="rId942" Type="http://schemas.openxmlformats.org/officeDocument/2006/relationships/hyperlink" Target="http://www.spark-interfax.ru/" TargetMode="External"/><Relationship Id="rId1158" Type="http://schemas.openxmlformats.org/officeDocument/2006/relationships/hyperlink" Target="http://www.spark-interfax.ru/" TargetMode="External"/><Relationship Id="rId1365" Type="http://schemas.openxmlformats.org/officeDocument/2006/relationships/hyperlink" Target="http://www.spark-interfax.ru/" TargetMode="External"/><Relationship Id="rId1572" Type="http://schemas.openxmlformats.org/officeDocument/2006/relationships/hyperlink" Target="http://www.spark-interfax.ru/" TargetMode="External"/><Relationship Id="rId1018" Type="http://schemas.openxmlformats.org/officeDocument/2006/relationships/hyperlink" Target="http://www.spark-interfax.ru/" TargetMode="External"/><Relationship Id="rId1225" Type="http://schemas.openxmlformats.org/officeDocument/2006/relationships/hyperlink" Target="http://www.spark-interfax.ru/" TargetMode="External"/><Relationship Id="rId1432" Type="http://schemas.openxmlformats.org/officeDocument/2006/relationships/hyperlink" Target="http://www.spark-interfax.ru/" TargetMode="External"/><Relationship Id="rId1877" Type="http://schemas.openxmlformats.org/officeDocument/2006/relationships/hyperlink" Target="http://www.spark-interfax.ru/" TargetMode="External"/><Relationship Id="rId71" Type="http://schemas.openxmlformats.org/officeDocument/2006/relationships/hyperlink" Target="http://www.spark-interfax.ru/" TargetMode="External"/><Relationship Id="rId802" Type="http://schemas.openxmlformats.org/officeDocument/2006/relationships/hyperlink" Target="http://www.spark-interfax.ru/" TargetMode="External"/><Relationship Id="rId1737" Type="http://schemas.openxmlformats.org/officeDocument/2006/relationships/hyperlink" Target="http://www.spark-interfax.ru/" TargetMode="External"/><Relationship Id="rId1944" Type="http://schemas.openxmlformats.org/officeDocument/2006/relationships/hyperlink" Target="http://www.spark-interfax.ru/" TargetMode="External"/><Relationship Id="rId29" Type="http://schemas.openxmlformats.org/officeDocument/2006/relationships/hyperlink" Target="http://www.spark-interfax.ru/" TargetMode="External"/><Relationship Id="rId178" Type="http://schemas.openxmlformats.org/officeDocument/2006/relationships/hyperlink" Target="http://www.spark-interfax.ru/" TargetMode="External"/><Relationship Id="rId1804" Type="http://schemas.openxmlformats.org/officeDocument/2006/relationships/hyperlink" Target="http://www.spark-interfax.ru/" TargetMode="External"/><Relationship Id="rId385" Type="http://schemas.openxmlformats.org/officeDocument/2006/relationships/hyperlink" Target="http://www.spark-interfax.ru/" TargetMode="External"/><Relationship Id="rId592" Type="http://schemas.openxmlformats.org/officeDocument/2006/relationships/hyperlink" Target="http://www.spark-interfax.ru/" TargetMode="External"/><Relationship Id="rId2066" Type="http://schemas.openxmlformats.org/officeDocument/2006/relationships/hyperlink" Target="http://www.spark-interfax.ru/" TargetMode="External"/><Relationship Id="rId245" Type="http://schemas.openxmlformats.org/officeDocument/2006/relationships/hyperlink" Target="http://www.spark-interfax.ru/" TargetMode="External"/><Relationship Id="rId452" Type="http://schemas.openxmlformats.org/officeDocument/2006/relationships/hyperlink" Target="http://www.spark-interfax.ru/" TargetMode="External"/><Relationship Id="rId897" Type="http://schemas.openxmlformats.org/officeDocument/2006/relationships/hyperlink" Target="http://www.spark-interfax.ru/" TargetMode="External"/><Relationship Id="rId1082" Type="http://schemas.openxmlformats.org/officeDocument/2006/relationships/hyperlink" Target="http://www.spark-interfax.ru/" TargetMode="External"/><Relationship Id="rId2133" Type="http://schemas.openxmlformats.org/officeDocument/2006/relationships/hyperlink" Target="http://www.spark-interfax.ru/" TargetMode="External"/><Relationship Id="rId105" Type="http://schemas.openxmlformats.org/officeDocument/2006/relationships/hyperlink" Target="http://www.spark-interfax.ru/" TargetMode="External"/><Relationship Id="rId312" Type="http://schemas.openxmlformats.org/officeDocument/2006/relationships/hyperlink" Target="http://www.spark-interfax.ru/" TargetMode="External"/><Relationship Id="rId757" Type="http://schemas.openxmlformats.org/officeDocument/2006/relationships/hyperlink" Target="http://www.spark-interfax.ru/" TargetMode="External"/><Relationship Id="rId964" Type="http://schemas.openxmlformats.org/officeDocument/2006/relationships/hyperlink" Target="http://www.spark-interfax.ru/" TargetMode="External"/><Relationship Id="rId1387" Type="http://schemas.openxmlformats.org/officeDocument/2006/relationships/hyperlink" Target="http://www.spark-interfax.ru/" TargetMode="External"/><Relationship Id="rId1594" Type="http://schemas.openxmlformats.org/officeDocument/2006/relationships/hyperlink" Target="http://www.spark-interfax.ru/" TargetMode="External"/><Relationship Id="rId93" Type="http://schemas.openxmlformats.org/officeDocument/2006/relationships/hyperlink" Target="http://www.spark-interfax.ru/" TargetMode="External"/><Relationship Id="rId617" Type="http://schemas.openxmlformats.org/officeDocument/2006/relationships/hyperlink" Target="http://www.spark-interfax.ru/" TargetMode="External"/><Relationship Id="rId824" Type="http://schemas.openxmlformats.org/officeDocument/2006/relationships/hyperlink" Target="http://www.spark-interfax.ru/" TargetMode="External"/><Relationship Id="rId1247" Type="http://schemas.openxmlformats.org/officeDocument/2006/relationships/hyperlink" Target="http://www.spark-interfax.ru/" TargetMode="External"/><Relationship Id="rId1454" Type="http://schemas.openxmlformats.org/officeDocument/2006/relationships/hyperlink" Target="http://www.spark-interfax.ru/" TargetMode="External"/><Relationship Id="rId1661" Type="http://schemas.openxmlformats.org/officeDocument/2006/relationships/hyperlink" Target="http://www.spark-interfax.ru/" TargetMode="External"/><Relationship Id="rId1899" Type="http://schemas.openxmlformats.org/officeDocument/2006/relationships/hyperlink" Target="http://www.spark-interfax.ru/" TargetMode="External"/><Relationship Id="rId1107" Type="http://schemas.openxmlformats.org/officeDocument/2006/relationships/hyperlink" Target="http://www.spark-interfax.ru/" TargetMode="External"/><Relationship Id="rId1314" Type="http://schemas.openxmlformats.org/officeDocument/2006/relationships/hyperlink" Target="http://www.spark-interfax.ru/" TargetMode="External"/><Relationship Id="rId1521" Type="http://schemas.openxmlformats.org/officeDocument/2006/relationships/hyperlink" Target="http://www.spark-interfax.ru/" TargetMode="External"/><Relationship Id="rId1759" Type="http://schemas.openxmlformats.org/officeDocument/2006/relationships/hyperlink" Target="http://www.spark-interfax.ru/" TargetMode="External"/><Relationship Id="rId1966" Type="http://schemas.openxmlformats.org/officeDocument/2006/relationships/hyperlink" Target="http://www.spark-interfax.ru/" TargetMode="External"/><Relationship Id="rId1619" Type="http://schemas.openxmlformats.org/officeDocument/2006/relationships/hyperlink" Target="http://www.spark-interfax.ru/" TargetMode="External"/><Relationship Id="rId1826" Type="http://schemas.openxmlformats.org/officeDocument/2006/relationships/hyperlink" Target="http://www.spark-interfax.ru/" TargetMode="External"/><Relationship Id="rId20" Type="http://schemas.openxmlformats.org/officeDocument/2006/relationships/hyperlink" Target="http://www.spark-interfax.ru/" TargetMode="External"/><Relationship Id="rId2088" Type="http://schemas.openxmlformats.org/officeDocument/2006/relationships/hyperlink" Target="http://www.spark-interfax.ru/" TargetMode="External"/><Relationship Id="rId267" Type="http://schemas.openxmlformats.org/officeDocument/2006/relationships/hyperlink" Target="http://www.spark-interfax.ru/" TargetMode="External"/><Relationship Id="rId474" Type="http://schemas.openxmlformats.org/officeDocument/2006/relationships/hyperlink" Target="http://www.spark-interfax.ru/" TargetMode="External"/><Relationship Id="rId127" Type="http://schemas.openxmlformats.org/officeDocument/2006/relationships/hyperlink" Target="http://www.spark-interfax.ru/" TargetMode="External"/><Relationship Id="rId681" Type="http://schemas.openxmlformats.org/officeDocument/2006/relationships/hyperlink" Target="http://www.spark-interfax.ru/" TargetMode="External"/><Relationship Id="rId779" Type="http://schemas.openxmlformats.org/officeDocument/2006/relationships/hyperlink" Target="http://www.spark-interfax.ru/" TargetMode="External"/><Relationship Id="rId986" Type="http://schemas.openxmlformats.org/officeDocument/2006/relationships/hyperlink" Target="http://www.spark-interfax.ru/" TargetMode="External"/><Relationship Id="rId334" Type="http://schemas.openxmlformats.org/officeDocument/2006/relationships/hyperlink" Target="http://www.spark-interfax.ru/" TargetMode="External"/><Relationship Id="rId541" Type="http://schemas.openxmlformats.org/officeDocument/2006/relationships/hyperlink" Target="http://www.spark-interfax.ru/" TargetMode="External"/><Relationship Id="rId639" Type="http://schemas.openxmlformats.org/officeDocument/2006/relationships/hyperlink" Target="http://www.spark-interfax.ru/" TargetMode="External"/><Relationship Id="rId1171" Type="http://schemas.openxmlformats.org/officeDocument/2006/relationships/hyperlink" Target="http://www.spark-interfax.ru/" TargetMode="External"/><Relationship Id="rId1269" Type="http://schemas.openxmlformats.org/officeDocument/2006/relationships/hyperlink" Target="http://www.spark-interfax.ru/" TargetMode="External"/><Relationship Id="rId1476" Type="http://schemas.openxmlformats.org/officeDocument/2006/relationships/hyperlink" Target="http://www.spark-interfax.ru/" TargetMode="External"/><Relationship Id="rId2015" Type="http://schemas.openxmlformats.org/officeDocument/2006/relationships/hyperlink" Target="http://www.spark-interfax.ru/" TargetMode="External"/><Relationship Id="rId401" Type="http://schemas.openxmlformats.org/officeDocument/2006/relationships/hyperlink" Target="http://www.spark-interfax.ru/" TargetMode="External"/><Relationship Id="rId846" Type="http://schemas.openxmlformats.org/officeDocument/2006/relationships/hyperlink" Target="http://www.spark-interfax.ru/" TargetMode="External"/><Relationship Id="rId1031" Type="http://schemas.openxmlformats.org/officeDocument/2006/relationships/hyperlink" Target="http://www.spark-interfax.ru/" TargetMode="External"/><Relationship Id="rId1129" Type="http://schemas.openxmlformats.org/officeDocument/2006/relationships/hyperlink" Target="http://www.spark-interfax.ru/" TargetMode="External"/><Relationship Id="rId1683" Type="http://schemas.openxmlformats.org/officeDocument/2006/relationships/hyperlink" Target="http://www.spark-interfax.ru/" TargetMode="External"/><Relationship Id="rId1890" Type="http://schemas.openxmlformats.org/officeDocument/2006/relationships/hyperlink" Target="http://www.spark-interfax.ru/" TargetMode="External"/><Relationship Id="rId1988" Type="http://schemas.openxmlformats.org/officeDocument/2006/relationships/hyperlink" Target="http://www.spark-interfax.ru/" TargetMode="External"/><Relationship Id="rId706" Type="http://schemas.openxmlformats.org/officeDocument/2006/relationships/hyperlink" Target="http://www.spark-interfax.ru/" TargetMode="External"/><Relationship Id="rId913" Type="http://schemas.openxmlformats.org/officeDocument/2006/relationships/hyperlink" Target="http://www.spark-interfax.ru/" TargetMode="External"/><Relationship Id="rId1336" Type="http://schemas.openxmlformats.org/officeDocument/2006/relationships/hyperlink" Target="http://www.spark-interfax.ru/" TargetMode="External"/><Relationship Id="rId1543" Type="http://schemas.openxmlformats.org/officeDocument/2006/relationships/hyperlink" Target="http://www.spark-interfax.ru/" TargetMode="External"/><Relationship Id="rId1750" Type="http://schemas.openxmlformats.org/officeDocument/2006/relationships/hyperlink" Target="http://www.spark-interfax.ru/" TargetMode="External"/><Relationship Id="rId42" Type="http://schemas.openxmlformats.org/officeDocument/2006/relationships/hyperlink" Target="http://www.spark-interfax.ru/" TargetMode="External"/><Relationship Id="rId1403" Type="http://schemas.openxmlformats.org/officeDocument/2006/relationships/hyperlink" Target="http://www.spark-interfax.ru/" TargetMode="External"/><Relationship Id="rId1610" Type="http://schemas.openxmlformats.org/officeDocument/2006/relationships/hyperlink" Target="http://www.spark-interfax.ru/" TargetMode="External"/><Relationship Id="rId1848" Type="http://schemas.openxmlformats.org/officeDocument/2006/relationships/hyperlink" Target="http://www.spark-interfax.ru/" TargetMode="External"/><Relationship Id="rId191" Type="http://schemas.openxmlformats.org/officeDocument/2006/relationships/hyperlink" Target="http://www.spark-interfax.ru/" TargetMode="External"/><Relationship Id="rId1708" Type="http://schemas.openxmlformats.org/officeDocument/2006/relationships/hyperlink" Target="http://www.spark-interfax.ru/" TargetMode="External"/><Relationship Id="rId1915" Type="http://schemas.openxmlformats.org/officeDocument/2006/relationships/hyperlink" Target="http://www.spark-interfax.ru/" TargetMode="External"/><Relationship Id="rId289" Type="http://schemas.openxmlformats.org/officeDocument/2006/relationships/hyperlink" Target="http://www.spark-interfax.ru/" TargetMode="External"/><Relationship Id="rId496" Type="http://schemas.openxmlformats.org/officeDocument/2006/relationships/hyperlink" Target="http://www.spark-interfax.ru/" TargetMode="External"/><Relationship Id="rId149" Type="http://schemas.openxmlformats.org/officeDocument/2006/relationships/hyperlink" Target="http://www.spark-interfax.ru/" TargetMode="External"/><Relationship Id="rId356" Type="http://schemas.openxmlformats.org/officeDocument/2006/relationships/hyperlink" Target="http://www.spark-interfax.ru/" TargetMode="External"/><Relationship Id="rId563" Type="http://schemas.openxmlformats.org/officeDocument/2006/relationships/hyperlink" Target="http://www.spark-interfax.ru/" TargetMode="External"/><Relationship Id="rId770" Type="http://schemas.openxmlformats.org/officeDocument/2006/relationships/hyperlink" Target="http://www.spark-interfax.ru/" TargetMode="External"/><Relationship Id="rId1193" Type="http://schemas.openxmlformats.org/officeDocument/2006/relationships/hyperlink" Target="http://www.spark-interfax.ru/" TargetMode="External"/><Relationship Id="rId2037" Type="http://schemas.openxmlformats.org/officeDocument/2006/relationships/hyperlink" Target="http://www.spark-interfax.ru/" TargetMode="External"/><Relationship Id="rId216" Type="http://schemas.openxmlformats.org/officeDocument/2006/relationships/hyperlink" Target="http://www.spark-interfax.ru/" TargetMode="External"/><Relationship Id="rId423" Type="http://schemas.openxmlformats.org/officeDocument/2006/relationships/hyperlink" Target="http://www.spark-interfax.ru/" TargetMode="External"/><Relationship Id="rId868" Type="http://schemas.openxmlformats.org/officeDocument/2006/relationships/hyperlink" Target="http://www.spark-interfax.ru/" TargetMode="External"/><Relationship Id="rId1053" Type="http://schemas.openxmlformats.org/officeDocument/2006/relationships/hyperlink" Target="http://www.spark-interfax.ru/" TargetMode="External"/><Relationship Id="rId1260" Type="http://schemas.openxmlformats.org/officeDocument/2006/relationships/hyperlink" Target="http://www.spark-interfax.ru/" TargetMode="External"/><Relationship Id="rId1498" Type="http://schemas.openxmlformats.org/officeDocument/2006/relationships/hyperlink" Target="http://www.spark-interfax.ru/" TargetMode="External"/><Relationship Id="rId2104" Type="http://schemas.openxmlformats.org/officeDocument/2006/relationships/hyperlink" Target="http://www.spark-interfax.ru/" TargetMode="External"/><Relationship Id="rId630" Type="http://schemas.openxmlformats.org/officeDocument/2006/relationships/hyperlink" Target="http://www.spark-interfax.ru/" TargetMode="External"/><Relationship Id="rId728" Type="http://schemas.openxmlformats.org/officeDocument/2006/relationships/hyperlink" Target="http://www.spark-interfax.ru/" TargetMode="External"/><Relationship Id="rId935" Type="http://schemas.openxmlformats.org/officeDocument/2006/relationships/hyperlink" Target="http://www.spark-interfax.ru/" TargetMode="External"/><Relationship Id="rId1358" Type="http://schemas.openxmlformats.org/officeDocument/2006/relationships/hyperlink" Target="http://www.spark-interfax.ru/" TargetMode="External"/><Relationship Id="rId1565" Type="http://schemas.openxmlformats.org/officeDocument/2006/relationships/hyperlink" Target="http://www.spark-interfax.ru/" TargetMode="External"/><Relationship Id="rId1772" Type="http://schemas.openxmlformats.org/officeDocument/2006/relationships/hyperlink" Target="http://www.spark-interfax.ru/" TargetMode="External"/><Relationship Id="rId64" Type="http://schemas.openxmlformats.org/officeDocument/2006/relationships/hyperlink" Target="http://www.spark-interfax.ru/" TargetMode="External"/><Relationship Id="rId1120" Type="http://schemas.openxmlformats.org/officeDocument/2006/relationships/hyperlink" Target="http://www.spark-interfax.ru/" TargetMode="External"/><Relationship Id="rId1218" Type="http://schemas.openxmlformats.org/officeDocument/2006/relationships/hyperlink" Target="http://www.spark-interfax.ru/" TargetMode="External"/><Relationship Id="rId1425" Type="http://schemas.openxmlformats.org/officeDocument/2006/relationships/hyperlink" Target="http://www.spark-interfax.ru/" TargetMode="External"/><Relationship Id="rId1632" Type="http://schemas.openxmlformats.org/officeDocument/2006/relationships/hyperlink" Target="http://www.spark-interfax.ru/" TargetMode="External"/><Relationship Id="rId1937" Type="http://schemas.openxmlformats.org/officeDocument/2006/relationships/hyperlink" Target="http://www.spark-interfax.ru/" TargetMode="External"/><Relationship Id="rId280" Type="http://schemas.openxmlformats.org/officeDocument/2006/relationships/hyperlink" Target="http://www.spark-interfax.ru/" TargetMode="External"/><Relationship Id="rId140" Type="http://schemas.openxmlformats.org/officeDocument/2006/relationships/hyperlink" Target="http://www.spark-interfax.ru/" TargetMode="External"/><Relationship Id="rId378" Type="http://schemas.openxmlformats.org/officeDocument/2006/relationships/hyperlink" Target="http://www.spark-interfax.ru/" TargetMode="External"/><Relationship Id="rId585" Type="http://schemas.openxmlformats.org/officeDocument/2006/relationships/hyperlink" Target="http://www.spark-interfax.ru/" TargetMode="External"/><Relationship Id="rId792" Type="http://schemas.openxmlformats.org/officeDocument/2006/relationships/hyperlink" Target="http://www.spark-interfax.ru/" TargetMode="External"/><Relationship Id="rId2059" Type="http://schemas.openxmlformats.org/officeDocument/2006/relationships/hyperlink" Target="http://www.spark-interfax.ru/" TargetMode="External"/><Relationship Id="rId6" Type="http://schemas.openxmlformats.org/officeDocument/2006/relationships/hyperlink" Target="http://www.spark-interfax.ru/" TargetMode="External"/><Relationship Id="rId238" Type="http://schemas.openxmlformats.org/officeDocument/2006/relationships/hyperlink" Target="http://www.spark-interfax.ru/" TargetMode="External"/><Relationship Id="rId445" Type="http://schemas.openxmlformats.org/officeDocument/2006/relationships/hyperlink" Target="http://www.spark-interfax.ru/" TargetMode="External"/><Relationship Id="rId652" Type="http://schemas.openxmlformats.org/officeDocument/2006/relationships/hyperlink" Target="http://www.spark-interfax.ru/" TargetMode="External"/><Relationship Id="rId1075" Type="http://schemas.openxmlformats.org/officeDocument/2006/relationships/hyperlink" Target="http://www.spark-interfax.ru/" TargetMode="External"/><Relationship Id="rId1282" Type="http://schemas.openxmlformats.org/officeDocument/2006/relationships/hyperlink" Target="http://www.spark-interfax.ru/" TargetMode="External"/><Relationship Id="rId2126" Type="http://schemas.openxmlformats.org/officeDocument/2006/relationships/hyperlink" Target="http://www.spark-interfax.ru/" TargetMode="External"/><Relationship Id="rId305" Type="http://schemas.openxmlformats.org/officeDocument/2006/relationships/hyperlink" Target="http://www.spark-interfax.ru/" TargetMode="External"/><Relationship Id="rId512" Type="http://schemas.openxmlformats.org/officeDocument/2006/relationships/hyperlink" Target="http://www.spark-interfax.ru/" TargetMode="External"/><Relationship Id="rId957" Type="http://schemas.openxmlformats.org/officeDocument/2006/relationships/hyperlink" Target="http://www.spark-interfax.ru/" TargetMode="External"/><Relationship Id="rId1142" Type="http://schemas.openxmlformats.org/officeDocument/2006/relationships/hyperlink" Target="http://www.spark-interfax.ru/" TargetMode="External"/><Relationship Id="rId1587" Type="http://schemas.openxmlformats.org/officeDocument/2006/relationships/hyperlink" Target="http://www.spark-interfax.ru/" TargetMode="External"/><Relationship Id="rId1794" Type="http://schemas.openxmlformats.org/officeDocument/2006/relationships/hyperlink" Target="http://www.spark-interfax.ru/" TargetMode="External"/><Relationship Id="rId86" Type="http://schemas.openxmlformats.org/officeDocument/2006/relationships/hyperlink" Target="http://www.spark-interfax.ru/" TargetMode="External"/><Relationship Id="rId817" Type="http://schemas.openxmlformats.org/officeDocument/2006/relationships/hyperlink" Target="http://www.spark-interfax.ru/" TargetMode="External"/><Relationship Id="rId1002" Type="http://schemas.openxmlformats.org/officeDocument/2006/relationships/hyperlink" Target="http://www.spark-interfax.ru/" TargetMode="External"/><Relationship Id="rId1447" Type="http://schemas.openxmlformats.org/officeDocument/2006/relationships/hyperlink" Target="http://www.spark-interfax.ru/" TargetMode="External"/><Relationship Id="rId1654" Type="http://schemas.openxmlformats.org/officeDocument/2006/relationships/hyperlink" Target="http://www.spark-interfax.ru/" TargetMode="External"/><Relationship Id="rId1861" Type="http://schemas.openxmlformats.org/officeDocument/2006/relationships/hyperlink" Target="http://www.spark-interfax.ru/" TargetMode="External"/><Relationship Id="rId1307" Type="http://schemas.openxmlformats.org/officeDocument/2006/relationships/hyperlink" Target="http://www.spark-interfax.ru/" TargetMode="External"/><Relationship Id="rId1514" Type="http://schemas.openxmlformats.org/officeDocument/2006/relationships/hyperlink" Target="http://www.spark-interfax.ru/" TargetMode="External"/><Relationship Id="rId1721" Type="http://schemas.openxmlformats.org/officeDocument/2006/relationships/hyperlink" Target="http://www.spark-interfax.ru/" TargetMode="External"/><Relationship Id="rId1959" Type="http://schemas.openxmlformats.org/officeDocument/2006/relationships/hyperlink" Target="http://www.spark-interfax.ru/" TargetMode="External"/><Relationship Id="rId13" Type="http://schemas.openxmlformats.org/officeDocument/2006/relationships/hyperlink" Target="http://www.spark-interfax.ru/" TargetMode="External"/><Relationship Id="rId1819" Type="http://schemas.openxmlformats.org/officeDocument/2006/relationships/hyperlink" Target="http://www.spark-interfax.ru/" TargetMode="External"/><Relationship Id="rId162" Type="http://schemas.openxmlformats.org/officeDocument/2006/relationships/hyperlink" Target="http://www.spark-interfax.ru/" TargetMode="External"/><Relationship Id="rId467" Type="http://schemas.openxmlformats.org/officeDocument/2006/relationships/hyperlink" Target="http://www.spark-interfax.ru/" TargetMode="External"/><Relationship Id="rId1097" Type="http://schemas.openxmlformats.org/officeDocument/2006/relationships/hyperlink" Target="http://www.spark-interfax.ru/" TargetMode="External"/><Relationship Id="rId2050" Type="http://schemas.openxmlformats.org/officeDocument/2006/relationships/hyperlink" Target="http://www.spark-interfax.ru/" TargetMode="External"/><Relationship Id="rId674" Type="http://schemas.openxmlformats.org/officeDocument/2006/relationships/hyperlink" Target="http://www.spark-interfax.ru/" TargetMode="External"/><Relationship Id="rId881" Type="http://schemas.openxmlformats.org/officeDocument/2006/relationships/hyperlink" Target="http://www.spark-interfax.ru/" TargetMode="External"/><Relationship Id="rId979" Type="http://schemas.openxmlformats.org/officeDocument/2006/relationships/hyperlink" Target="http://www.spark-interfax.ru/" TargetMode="External"/><Relationship Id="rId327" Type="http://schemas.openxmlformats.org/officeDocument/2006/relationships/hyperlink" Target="http://www.spark-interfax.ru/" TargetMode="External"/><Relationship Id="rId534" Type="http://schemas.openxmlformats.org/officeDocument/2006/relationships/hyperlink" Target="http://www.spark-interfax.ru/" TargetMode="External"/><Relationship Id="rId741" Type="http://schemas.openxmlformats.org/officeDocument/2006/relationships/hyperlink" Target="http://www.spark-interfax.ru/" TargetMode="External"/><Relationship Id="rId839" Type="http://schemas.openxmlformats.org/officeDocument/2006/relationships/hyperlink" Target="http://www.spark-interfax.ru/" TargetMode="External"/><Relationship Id="rId1164" Type="http://schemas.openxmlformats.org/officeDocument/2006/relationships/hyperlink" Target="http://www.spark-interfax.ru/" TargetMode="External"/><Relationship Id="rId1371" Type="http://schemas.openxmlformats.org/officeDocument/2006/relationships/hyperlink" Target="http://www.spark-interfax.ru/" TargetMode="External"/><Relationship Id="rId1469" Type="http://schemas.openxmlformats.org/officeDocument/2006/relationships/hyperlink" Target="http://www.spark-interfax.ru/" TargetMode="External"/><Relationship Id="rId2008" Type="http://schemas.openxmlformats.org/officeDocument/2006/relationships/hyperlink" Target="http://www.spark-interfax.ru/" TargetMode="External"/><Relationship Id="rId601" Type="http://schemas.openxmlformats.org/officeDocument/2006/relationships/hyperlink" Target="http://www.spark-interfax.ru/" TargetMode="External"/><Relationship Id="rId1024" Type="http://schemas.openxmlformats.org/officeDocument/2006/relationships/hyperlink" Target="http://www.spark-interfax.ru/" TargetMode="External"/><Relationship Id="rId1231" Type="http://schemas.openxmlformats.org/officeDocument/2006/relationships/hyperlink" Target="http://www.spark-interfax.ru/" TargetMode="External"/><Relationship Id="rId1676" Type="http://schemas.openxmlformats.org/officeDocument/2006/relationships/hyperlink" Target="http://www.spark-interfax.ru/" TargetMode="External"/><Relationship Id="rId1883" Type="http://schemas.openxmlformats.org/officeDocument/2006/relationships/hyperlink" Target="http://www.spark-interfax.ru/" TargetMode="External"/><Relationship Id="rId906" Type="http://schemas.openxmlformats.org/officeDocument/2006/relationships/hyperlink" Target="http://www.spark-interfax.ru/" TargetMode="External"/><Relationship Id="rId1329" Type="http://schemas.openxmlformats.org/officeDocument/2006/relationships/hyperlink" Target="http://www.spark-interfax.ru/" TargetMode="External"/><Relationship Id="rId1536" Type="http://schemas.openxmlformats.org/officeDocument/2006/relationships/hyperlink" Target="http://www.spark-interfax.ru/" TargetMode="External"/><Relationship Id="rId1743" Type="http://schemas.openxmlformats.org/officeDocument/2006/relationships/hyperlink" Target="http://www.spark-interfax.ru/" TargetMode="External"/><Relationship Id="rId1950" Type="http://schemas.openxmlformats.org/officeDocument/2006/relationships/hyperlink" Target="http://www.spark-interfax.ru/" TargetMode="External"/><Relationship Id="rId35" Type="http://schemas.openxmlformats.org/officeDocument/2006/relationships/hyperlink" Target="http://www.spark-interfax.ru/" TargetMode="External"/><Relationship Id="rId1603" Type="http://schemas.openxmlformats.org/officeDocument/2006/relationships/hyperlink" Target="http://www.spark-interfax.ru/" TargetMode="External"/><Relationship Id="rId1810" Type="http://schemas.openxmlformats.org/officeDocument/2006/relationships/hyperlink" Target="http://www.spark-interfax.ru/" TargetMode="External"/><Relationship Id="rId184" Type="http://schemas.openxmlformats.org/officeDocument/2006/relationships/hyperlink" Target="http://www.spark-interfax.ru/" TargetMode="External"/><Relationship Id="rId391" Type="http://schemas.openxmlformats.org/officeDocument/2006/relationships/hyperlink" Target="http://www.spark-interfax.ru/" TargetMode="External"/><Relationship Id="rId1908" Type="http://schemas.openxmlformats.org/officeDocument/2006/relationships/hyperlink" Target="http://www.spark-interfax.ru/" TargetMode="External"/><Relationship Id="rId2072" Type="http://schemas.openxmlformats.org/officeDocument/2006/relationships/hyperlink" Target="http://www.spark-interfax.ru/" TargetMode="External"/><Relationship Id="rId251" Type="http://schemas.openxmlformats.org/officeDocument/2006/relationships/hyperlink" Target="http://www.spark-interfax.ru/" TargetMode="External"/><Relationship Id="rId489" Type="http://schemas.openxmlformats.org/officeDocument/2006/relationships/hyperlink" Target="http://www.spark-interfax.ru/" TargetMode="External"/><Relationship Id="rId696" Type="http://schemas.openxmlformats.org/officeDocument/2006/relationships/hyperlink" Target="http://www.spark-interfax.ru/" TargetMode="External"/><Relationship Id="rId349" Type="http://schemas.openxmlformats.org/officeDocument/2006/relationships/hyperlink" Target="http://www.spark-interfax.ru/" TargetMode="External"/><Relationship Id="rId556" Type="http://schemas.openxmlformats.org/officeDocument/2006/relationships/hyperlink" Target="http://www.spark-interfax.ru/" TargetMode="External"/><Relationship Id="rId763" Type="http://schemas.openxmlformats.org/officeDocument/2006/relationships/hyperlink" Target="http://www.spark-interfax.ru/" TargetMode="External"/><Relationship Id="rId1186" Type="http://schemas.openxmlformats.org/officeDocument/2006/relationships/hyperlink" Target="http://www.spark-interfax.ru/" TargetMode="External"/><Relationship Id="rId1393" Type="http://schemas.openxmlformats.org/officeDocument/2006/relationships/hyperlink" Target="http://www.spark-interfax.ru/" TargetMode="External"/><Relationship Id="rId111" Type="http://schemas.openxmlformats.org/officeDocument/2006/relationships/hyperlink" Target="http://www.spark-interfax.ru/" TargetMode="External"/><Relationship Id="rId209" Type="http://schemas.openxmlformats.org/officeDocument/2006/relationships/hyperlink" Target="http://www.spark-interfax.ru/" TargetMode="External"/><Relationship Id="rId416" Type="http://schemas.openxmlformats.org/officeDocument/2006/relationships/hyperlink" Target="http://www.spark-interfax.ru/" TargetMode="External"/><Relationship Id="rId970" Type="http://schemas.openxmlformats.org/officeDocument/2006/relationships/hyperlink" Target="http://www.spark-interfax.ru/" TargetMode="External"/><Relationship Id="rId1046" Type="http://schemas.openxmlformats.org/officeDocument/2006/relationships/hyperlink" Target="http://www.spark-interfax.ru/" TargetMode="External"/><Relationship Id="rId1253" Type="http://schemas.openxmlformats.org/officeDocument/2006/relationships/hyperlink" Target="http://www.spark-interfax.ru/" TargetMode="External"/><Relationship Id="rId1698" Type="http://schemas.openxmlformats.org/officeDocument/2006/relationships/hyperlink" Target="http://www.spark-interfax.ru/" TargetMode="External"/><Relationship Id="rId623" Type="http://schemas.openxmlformats.org/officeDocument/2006/relationships/hyperlink" Target="http://www.spark-interfax.ru/" TargetMode="External"/><Relationship Id="rId830" Type="http://schemas.openxmlformats.org/officeDocument/2006/relationships/hyperlink" Target="http://www.spark-interfax.ru/" TargetMode="External"/><Relationship Id="rId928" Type="http://schemas.openxmlformats.org/officeDocument/2006/relationships/hyperlink" Target="http://www.spark-interfax.ru/" TargetMode="External"/><Relationship Id="rId1460" Type="http://schemas.openxmlformats.org/officeDocument/2006/relationships/hyperlink" Target="http://www.spark-interfax.ru/" TargetMode="External"/><Relationship Id="rId1558" Type="http://schemas.openxmlformats.org/officeDocument/2006/relationships/hyperlink" Target="http://www.spark-interfax.ru/" TargetMode="External"/><Relationship Id="rId1765" Type="http://schemas.openxmlformats.org/officeDocument/2006/relationships/hyperlink" Target="http://www.spark-interfax.ru/" TargetMode="External"/><Relationship Id="rId57" Type="http://schemas.openxmlformats.org/officeDocument/2006/relationships/hyperlink" Target="http://www.spark-interfax.ru/" TargetMode="External"/><Relationship Id="rId1113" Type="http://schemas.openxmlformats.org/officeDocument/2006/relationships/hyperlink" Target="http://www.spark-interfax.ru/" TargetMode="External"/><Relationship Id="rId1320" Type="http://schemas.openxmlformats.org/officeDocument/2006/relationships/hyperlink" Target="http://www.spark-interfax.ru/" TargetMode="External"/><Relationship Id="rId1418" Type="http://schemas.openxmlformats.org/officeDocument/2006/relationships/hyperlink" Target="http://www.spark-interfax.ru/" TargetMode="External"/><Relationship Id="rId1972" Type="http://schemas.openxmlformats.org/officeDocument/2006/relationships/hyperlink" Target="http://www.spark-interfax.ru/" TargetMode="External"/><Relationship Id="rId1625" Type="http://schemas.openxmlformats.org/officeDocument/2006/relationships/hyperlink" Target="http://www.spark-interfax.ru/" TargetMode="External"/><Relationship Id="rId1832" Type="http://schemas.openxmlformats.org/officeDocument/2006/relationships/hyperlink" Target="http://www.spark-interfax.ru/" TargetMode="External"/><Relationship Id="rId2094" Type="http://schemas.openxmlformats.org/officeDocument/2006/relationships/hyperlink" Target="http://www.spark-interfax.ru/" TargetMode="External"/><Relationship Id="rId273" Type="http://schemas.openxmlformats.org/officeDocument/2006/relationships/hyperlink" Target="http://www.spark-interfax.ru/" TargetMode="External"/><Relationship Id="rId480" Type="http://schemas.openxmlformats.org/officeDocument/2006/relationships/hyperlink" Target="http://www.spark-interfax.ru/" TargetMode="External"/><Relationship Id="rId133" Type="http://schemas.openxmlformats.org/officeDocument/2006/relationships/hyperlink" Target="http://www.spark-interfax.ru/" TargetMode="External"/><Relationship Id="rId340" Type="http://schemas.openxmlformats.org/officeDocument/2006/relationships/hyperlink" Target="http://www.spark-interfax.ru/" TargetMode="External"/><Relationship Id="rId578" Type="http://schemas.openxmlformats.org/officeDocument/2006/relationships/hyperlink" Target="http://www.spark-interfax.ru/" TargetMode="External"/><Relationship Id="rId785" Type="http://schemas.openxmlformats.org/officeDocument/2006/relationships/hyperlink" Target="http://www.spark-interfax.ru/" TargetMode="External"/><Relationship Id="rId992" Type="http://schemas.openxmlformats.org/officeDocument/2006/relationships/hyperlink" Target="http://www.spark-interfax.ru/" TargetMode="External"/><Relationship Id="rId2021" Type="http://schemas.openxmlformats.org/officeDocument/2006/relationships/hyperlink" Target="http://www.spark-interfax.ru/" TargetMode="External"/><Relationship Id="rId200" Type="http://schemas.openxmlformats.org/officeDocument/2006/relationships/hyperlink" Target="http://www.spark-interfax.ru/" TargetMode="External"/><Relationship Id="rId438" Type="http://schemas.openxmlformats.org/officeDocument/2006/relationships/hyperlink" Target="http://www.spark-interfax.ru/" TargetMode="External"/><Relationship Id="rId645" Type="http://schemas.openxmlformats.org/officeDocument/2006/relationships/hyperlink" Target="http://www.spark-interfax.ru/" TargetMode="External"/><Relationship Id="rId852" Type="http://schemas.openxmlformats.org/officeDocument/2006/relationships/hyperlink" Target="http://www.spark-interfax.ru/" TargetMode="External"/><Relationship Id="rId1068" Type="http://schemas.openxmlformats.org/officeDocument/2006/relationships/hyperlink" Target="http://www.spark-interfax.ru/" TargetMode="External"/><Relationship Id="rId1275" Type="http://schemas.openxmlformats.org/officeDocument/2006/relationships/hyperlink" Target="http://www.spark-interfax.ru/" TargetMode="External"/><Relationship Id="rId1482" Type="http://schemas.openxmlformats.org/officeDocument/2006/relationships/hyperlink" Target="http://www.spark-interfax.ru/" TargetMode="External"/><Relationship Id="rId2119" Type="http://schemas.openxmlformats.org/officeDocument/2006/relationships/hyperlink" Target="http://www.spark-interfax.ru/" TargetMode="External"/><Relationship Id="rId505" Type="http://schemas.openxmlformats.org/officeDocument/2006/relationships/hyperlink" Target="http://www.spark-interfax.ru/" TargetMode="External"/><Relationship Id="rId712" Type="http://schemas.openxmlformats.org/officeDocument/2006/relationships/hyperlink" Target="http://www.spark-interfax.ru/" TargetMode="External"/><Relationship Id="rId1135" Type="http://schemas.openxmlformats.org/officeDocument/2006/relationships/hyperlink" Target="http://www.spark-interfax.ru/" TargetMode="External"/><Relationship Id="rId1342" Type="http://schemas.openxmlformats.org/officeDocument/2006/relationships/hyperlink" Target="http://www.spark-interfax.ru/" TargetMode="External"/><Relationship Id="rId1787" Type="http://schemas.openxmlformats.org/officeDocument/2006/relationships/hyperlink" Target="http://www.spark-interfax.ru/" TargetMode="External"/><Relationship Id="rId1994" Type="http://schemas.openxmlformats.org/officeDocument/2006/relationships/hyperlink" Target="http://www.spark-interfax.ru/" TargetMode="External"/><Relationship Id="rId79" Type="http://schemas.openxmlformats.org/officeDocument/2006/relationships/hyperlink" Target="http://www.spark-interfax.ru/" TargetMode="External"/><Relationship Id="rId1202" Type="http://schemas.openxmlformats.org/officeDocument/2006/relationships/hyperlink" Target="http://www.spark-interfax.ru/" TargetMode="External"/><Relationship Id="rId1647" Type="http://schemas.openxmlformats.org/officeDocument/2006/relationships/hyperlink" Target="http://www.spark-interfax.ru/" TargetMode="External"/><Relationship Id="rId1854" Type="http://schemas.openxmlformats.org/officeDocument/2006/relationships/hyperlink" Target="http://www.spark-interfax.ru/" TargetMode="External"/><Relationship Id="rId1507" Type="http://schemas.openxmlformats.org/officeDocument/2006/relationships/hyperlink" Target="http://www.spark-interfax.ru/" TargetMode="External"/><Relationship Id="rId1714" Type="http://schemas.openxmlformats.org/officeDocument/2006/relationships/hyperlink" Target="http://www.spark-interfax.ru/" TargetMode="External"/><Relationship Id="rId211" Type="http://schemas.openxmlformats.org/officeDocument/2006/relationships/hyperlink" Target="http://www.spark-interfax.ru/" TargetMode="External"/><Relationship Id="rId295" Type="http://schemas.openxmlformats.org/officeDocument/2006/relationships/hyperlink" Target="http://www.spark-interfax.ru/" TargetMode="External"/><Relationship Id="rId309" Type="http://schemas.openxmlformats.org/officeDocument/2006/relationships/hyperlink" Target="http://www.spark-interfax.ru/" TargetMode="External"/><Relationship Id="rId516" Type="http://schemas.openxmlformats.org/officeDocument/2006/relationships/hyperlink" Target="http://www.spark-interfax.ru/" TargetMode="External"/><Relationship Id="rId1146" Type="http://schemas.openxmlformats.org/officeDocument/2006/relationships/hyperlink" Target="http://www.spark-interfax.ru/" TargetMode="External"/><Relationship Id="rId1798" Type="http://schemas.openxmlformats.org/officeDocument/2006/relationships/hyperlink" Target="http://www.spark-interfax.ru/" TargetMode="External"/><Relationship Id="rId1921" Type="http://schemas.openxmlformats.org/officeDocument/2006/relationships/hyperlink" Target="http://www.spark-interfax.ru/" TargetMode="External"/><Relationship Id="rId723" Type="http://schemas.openxmlformats.org/officeDocument/2006/relationships/hyperlink" Target="http://www.spark-interfax.ru/" TargetMode="External"/><Relationship Id="rId930" Type="http://schemas.openxmlformats.org/officeDocument/2006/relationships/hyperlink" Target="http://www.spark-interfax.ru/" TargetMode="External"/><Relationship Id="rId1006" Type="http://schemas.openxmlformats.org/officeDocument/2006/relationships/hyperlink" Target="http://www.spark-interfax.ru/" TargetMode="External"/><Relationship Id="rId1353" Type="http://schemas.openxmlformats.org/officeDocument/2006/relationships/hyperlink" Target="http://www.spark-interfax.ru/" TargetMode="External"/><Relationship Id="rId1560" Type="http://schemas.openxmlformats.org/officeDocument/2006/relationships/hyperlink" Target="http://www.spark-interfax.ru/" TargetMode="External"/><Relationship Id="rId1658" Type="http://schemas.openxmlformats.org/officeDocument/2006/relationships/hyperlink" Target="http://www.spark-interfax.ru/" TargetMode="External"/><Relationship Id="rId1865" Type="http://schemas.openxmlformats.org/officeDocument/2006/relationships/hyperlink" Target="http://www.spark-interfax.ru/" TargetMode="External"/><Relationship Id="rId155" Type="http://schemas.openxmlformats.org/officeDocument/2006/relationships/hyperlink" Target="http://www.spark-interfax.ru/" TargetMode="External"/><Relationship Id="rId362" Type="http://schemas.openxmlformats.org/officeDocument/2006/relationships/hyperlink" Target="http://www.spark-interfax.ru/" TargetMode="External"/><Relationship Id="rId1213" Type="http://schemas.openxmlformats.org/officeDocument/2006/relationships/hyperlink" Target="http://www.spark-interfax.ru/" TargetMode="External"/><Relationship Id="rId1297" Type="http://schemas.openxmlformats.org/officeDocument/2006/relationships/hyperlink" Target="http://www.spark-interfax.ru/" TargetMode="External"/><Relationship Id="rId1420" Type="http://schemas.openxmlformats.org/officeDocument/2006/relationships/hyperlink" Target="http://www.spark-interfax.ru/" TargetMode="External"/><Relationship Id="rId1518" Type="http://schemas.openxmlformats.org/officeDocument/2006/relationships/hyperlink" Target="http://www.spark-interfax.ru/" TargetMode="External"/><Relationship Id="rId2043" Type="http://schemas.openxmlformats.org/officeDocument/2006/relationships/hyperlink" Target="http://www.spark-interfax.ru/" TargetMode="External"/><Relationship Id="rId222" Type="http://schemas.openxmlformats.org/officeDocument/2006/relationships/hyperlink" Target="http://www.spark-interfax.ru/" TargetMode="External"/><Relationship Id="rId667" Type="http://schemas.openxmlformats.org/officeDocument/2006/relationships/hyperlink" Target="http://www.spark-interfax.ru/" TargetMode="External"/><Relationship Id="rId874" Type="http://schemas.openxmlformats.org/officeDocument/2006/relationships/hyperlink" Target="http://www.spark-interfax.ru/" TargetMode="External"/><Relationship Id="rId1725" Type="http://schemas.openxmlformats.org/officeDocument/2006/relationships/hyperlink" Target="http://www.spark-interfax.ru/" TargetMode="External"/><Relationship Id="rId1932" Type="http://schemas.openxmlformats.org/officeDocument/2006/relationships/hyperlink" Target="http://www.spark-interfax.ru/" TargetMode="External"/><Relationship Id="rId2110" Type="http://schemas.openxmlformats.org/officeDocument/2006/relationships/hyperlink" Target="http://www.spark-interfax.ru/" TargetMode="External"/><Relationship Id="rId17" Type="http://schemas.openxmlformats.org/officeDocument/2006/relationships/hyperlink" Target="http://www.spark-interfax.ru/" TargetMode="External"/><Relationship Id="rId527" Type="http://schemas.openxmlformats.org/officeDocument/2006/relationships/hyperlink" Target="http://www.spark-interfax.ru/" TargetMode="External"/><Relationship Id="rId734" Type="http://schemas.openxmlformats.org/officeDocument/2006/relationships/hyperlink" Target="http://www.spark-interfax.ru/" TargetMode="External"/><Relationship Id="rId941" Type="http://schemas.openxmlformats.org/officeDocument/2006/relationships/hyperlink" Target="http://www.spark-interfax.ru/" TargetMode="External"/><Relationship Id="rId1157" Type="http://schemas.openxmlformats.org/officeDocument/2006/relationships/hyperlink" Target="http://www.spark-interfax.ru/" TargetMode="External"/><Relationship Id="rId1364" Type="http://schemas.openxmlformats.org/officeDocument/2006/relationships/hyperlink" Target="http://www.spark-interfax.ru/" TargetMode="External"/><Relationship Id="rId1571" Type="http://schemas.openxmlformats.org/officeDocument/2006/relationships/hyperlink" Target="http://www.spark-interfax.ru/" TargetMode="External"/><Relationship Id="rId70" Type="http://schemas.openxmlformats.org/officeDocument/2006/relationships/hyperlink" Target="http://www.spark-interfax.ru/" TargetMode="External"/><Relationship Id="rId166" Type="http://schemas.openxmlformats.org/officeDocument/2006/relationships/hyperlink" Target="http://www.spark-interfax.ru/" TargetMode="External"/><Relationship Id="rId373" Type="http://schemas.openxmlformats.org/officeDocument/2006/relationships/hyperlink" Target="http://www.spark-interfax.ru/" TargetMode="External"/><Relationship Id="rId580" Type="http://schemas.openxmlformats.org/officeDocument/2006/relationships/hyperlink" Target="http://www.spark-interfax.ru/" TargetMode="External"/><Relationship Id="rId801" Type="http://schemas.openxmlformats.org/officeDocument/2006/relationships/hyperlink" Target="http://www.spark-interfax.ru/" TargetMode="External"/><Relationship Id="rId1017" Type="http://schemas.openxmlformats.org/officeDocument/2006/relationships/hyperlink" Target="http://www.spark-interfax.ru/" TargetMode="External"/><Relationship Id="rId1224" Type="http://schemas.openxmlformats.org/officeDocument/2006/relationships/hyperlink" Target="http://www.spark-interfax.ru/" TargetMode="External"/><Relationship Id="rId1431" Type="http://schemas.openxmlformats.org/officeDocument/2006/relationships/hyperlink" Target="http://www.spark-interfax.ru/" TargetMode="External"/><Relationship Id="rId1669" Type="http://schemas.openxmlformats.org/officeDocument/2006/relationships/hyperlink" Target="http://www.spark-interfax.ru/" TargetMode="External"/><Relationship Id="rId1876" Type="http://schemas.openxmlformats.org/officeDocument/2006/relationships/hyperlink" Target="http://www.spark-interfax.ru/" TargetMode="External"/><Relationship Id="rId2054" Type="http://schemas.openxmlformats.org/officeDocument/2006/relationships/hyperlink" Target="http://www.spark-interfax.ru/" TargetMode="External"/><Relationship Id="rId1" Type="http://schemas.openxmlformats.org/officeDocument/2006/relationships/hyperlink" Target="http://www.spark-interfax.ru/" TargetMode="External"/><Relationship Id="rId233" Type="http://schemas.openxmlformats.org/officeDocument/2006/relationships/hyperlink" Target="http://www.spark-interfax.ru/" TargetMode="External"/><Relationship Id="rId440" Type="http://schemas.openxmlformats.org/officeDocument/2006/relationships/hyperlink" Target="http://www.spark-interfax.ru/" TargetMode="External"/><Relationship Id="rId678" Type="http://schemas.openxmlformats.org/officeDocument/2006/relationships/hyperlink" Target="http://www.spark-interfax.ru/" TargetMode="External"/><Relationship Id="rId885" Type="http://schemas.openxmlformats.org/officeDocument/2006/relationships/hyperlink" Target="http://www.spark-interfax.ru/" TargetMode="External"/><Relationship Id="rId1070" Type="http://schemas.openxmlformats.org/officeDocument/2006/relationships/hyperlink" Target="http://www.spark-interfax.ru/" TargetMode="External"/><Relationship Id="rId1529" Type="http://schemas.openxmlformats.org/officeDocument/2006/relationships/hyperlink" Target="http://www.spark-interfax.ru/" TargetMode="External"/><Relationship Id="rId1736" Type="http://schemas.openxmlformats.org/officeDocument/2006/relationships/hyperlink" Target="http://www.spark-interfax.ru/" TargetMode="External"/><Relationship Id="rId1943" Type="http://schemas.openxmlformats.org/officeDocument/2006/relationships/hyperlink" Target="http://www.spark-interfax.ru/" TargetMode="External"/><Relationship Id="rId2121" Type="http://schemas.openxmlformats.org/officeDocument/2006/relationships/hyperlink" Target="http://www.spark-interfax.ru/" TargetMode="External"/><Relationship Id="rId28" Type="http://schemas.openxmlformats.org/officeDocument/2006/relationships/hyperlink" Target="http://www.spark-interfax.ru/" TargetMode="External"/><Relationship Id="rId300" Type="http://schemas.openxmlformats.org/officeDocument/2006/relationships/hyperlink" Target="http://www.spark-interfax.ru/" TargetMode="External"/><Relationship Id="rId538" Type="http://schemas.openxmlformats.org/officeDocument/2006/relationships/hyperlink" Target="http://www.spark-interfax.ru/" TargetMode="External"/><Relationship Id="rId745" Type="http://schemas.openxmlformats.org/officeDocument/2006/relationships/hyperlink" Target="http://www.spark-interfax.ru/" TargetMode="External"/><Relationship Id="rId952" Type="http://schemas.openxmlformats.org/officeDocument/2006/relationships/hyperlink" Target="http://www.spark-interfax.ru/" TargetMode="External"/><Relationship Id="rId1168" Type="http://schemas.openxmlformats.org/officeDocument/2006/relationships/hyperlink" Target="http://www.spark-interfax.ru/" TargetMode="External"/><Relationship Id="rId1375" Type="http://schemas.openxmlformats.org/officeDocument/2006/relationships/hyperlink" Target="http://www.spark-interfax.ru/" TargetMode="External"/><Relationship Id="rId1582" Type="http://schemas.openxmlformats.org/officeDocument/2006/relationships/hyperlink" Target="http://www.spark-interfax.ru/" TargetMode="External"/><Relationship Id="rId1803" Type="http://schemas.openxmlformats.org/officeDocument/2006/relationships/hyperlink" Target="http://www.spark-interfax.ru/" TargetMode="External"/><Relationship Id="rId81" Type="http://schemas.openxmlformats.org/officeDocument/2006/relationships/hyperlink" Target="http://www.spark-interfax.ru/" TargetMode="External"/><Relationship Id="rId177" Type="http://schemas.openxmlformats.org/officeDocument/2006/relationships/hyperlink" Target="http://www.spark-interfax.ru/" TargetMode="External"/><Relationship Id="rId384" Type="http://schemas.openxmlformats.org/officeDocument/2006/relationships/hyperlink" Target="http://www.spark-interfax.ru/" TargetMode="External"/><Relationship Id="rId591" Type="http://schemas.openxmlformats.org/officeDocument/2006/relationships/hyperlink" Target="http://www.spark-interfax.ru/" TargetMode="External"/><Relationship Id="rId605" Type="http://schemas.openxmlformats.org/officeDocument/2006/relationships/hyperlink" Target="http://www.spark-interfax.ru/" TargetMode="External"/><Relationship Id="rId812" Type="http://schemas.openxmlformats.org/officeDocument/2006/relationships/hyperlink" Target="http://www.spark-interfax.ru/" TargetMode="External"/><Relationship Id="rId1028" Type="http://schemas.openxmlformats.org/officeDocument/2006/relationships/hyperlink" Target="http://www.spark-interfax.ru/" TargetMode="External"/><Relationship Id="rId1235" Type="http://schemas.openxmlformats.org/officeDocument/2006/relationships/hyperlink" Target="http://www.spark-interfax.ru/" TargetMode="External"/><Relationship Id="rId1442" Type="http://schemas.openxmlformats.org/officeDocument/2006/relationships/hyperlink" Target="http://www.spark-interfax.ru/" TargetMode="External"/><Relationship Id="rId1887" Type="http://schemas.openxmlformats.org/officeDocument/2006/relationships/hyperlink" Target="http://www.spark-interfax.ru/" TargetMode="External"/><Relationship Id="rId2065" Type="http://schemas.openxmlformats.org/officeDocument/2006/relationships/hyperlink" Target="http://www.spark-interfax.ru/" TargetMode="External"/><Relationship Id="rId244" Type="http://schemas.openxmlformats.org/officeDocument/2006/relationships/hyperlink" Target="http://www.spark-interfax.ru/" TargetMode="External"/><Relationship Id="rId689" Type="http://schemas.openxmlformats.org/officeDocument/2006/relationships/hyperlink" Target="http://www.spark-interfax.ru/" TargetMode="External"/><Relationship Id="rId896" Type="http://schemas.openxmlformats.org/officeDocument/2006/relationships/hyperlink" Target="http://www.spark-interfax.ru/" TargetMode="External"/><Relationship Id="rId1081" Type="http://schemas.openxmlformats.org/officeDocument/2006/relationships/hyperlink" Target="http://www.spark-interfax.ru/" TargetMode="External"/><Relationship Id="rId1302" Type="http://schemas.openxmlformats.org/officeDocument/2006/relationships/hyperlink" Target="http://www.spark-interfax.ru/" TargetMode="External"/><Relationship Id="rId1747" Type="http://schemas.openxmlformats.org/officeDocument/2006/relationships/hyperlink" Target="http://www.spark-interfax.ru/" TargetMode="External"/><Relationship Id="rId1954" Type="http://schemas.openxmlformats.org/officeDocument/2006/relationships/hyperlink" Target="http://www.spark-interfax.ru/" TargetMode="External"/><Relationship Id="rId39" Type="http://schemas.openxmlformats.org/officeDocument/2006/relationships/hyperlink" Target="http://www.spark-interfax.ru/" TargetMode="External"/><Relationship Id="rId451" Type="http://schemas.openxmlformats.org/officeDocument/2006/relationships/hyperlink" Target="http://www.spark-interfax.ru/" TargetMode="External"/><Relationship Id="rId549" Type="http://schemas.openxmlformats.org/officeDocument/2006/relationships/hyperlink" Target="http://www.spark-interfax.ru/" TargetMode="External"/><Relationship Id="rId756" Type="http://schemas.openxmlformats.org/officeDocument/2006/relationships/hyperlink" Target="http://www.spark-interfax.ru/" TargetMode="External"/><Relationship Id="rId1179" Type="http://schemas.openxmlformats.org/officeDocument/2006/relationships/hyperlink" Target="http://www.spark-interfax.ru/" TargetMode="External"/><Relationship Id="rId1386" Type="http://schemas.openxmlformats.org/officeDocument/2006/relationships/hyperlink" Target="http://www.spark-interfax.ru/" TargetMode="External"/><Relationship Id="rId1593" Type="http://schemas.openxmlformats.org/officeDocument/2006/relationships/hyperlink" Target="http://www.spark-interfax.ru/" TargetMode="External"/><Relationship Id="rId1607" Type="http://schemas.openxmlformats.org/officeDocument/2006/relationships/hyperlink" Target="http://www.spark-interfax.ru/" TargetMode="External"/><Relationship Id="rId1814" Type="http://schemas.openxmlformats.org/officeDocument/2006/relationships/hyperlink" Target="http://www.spark-interfax.ru/" TargetMode="External"/><Relationship Id="rId2132" Type="http://schemas.openxmlformats.org/officeDocument/2006/relationships/hyperlink" Target="http://www.spark-interfax.ru/" TargetMode="External"/><Relationship Id="rId104" Type="http://schemas.openxmlformats.org/officeDocument/2006/relationships/hyperlink" Target="http://www.spark-interfax.ru/" TargetMode="External"/><Relationship Id="rId188" Type="http://schemas.openxmlformats.org/officeDocument/2006/relationships/hyperlink" Target="http://www.spark-interfax.ru/" TargetMode="External"/><Relationship Id="rId311" Type="http://schemas.openxmlformats.org/officeDocument/2006/relationships/hyperlink" Target="http://www.spark-interfax.ru/" TargetMode="External"/><Relationship Id="rId395" Type="http://schemas.openxmlformats.org/officeDocument/2006/relationships/hyperlink" Target="http://www.spark-interfax.ru/" TargetMode="External"/><Relationship Id="rId409" Type="http://schemas.openxmlformats.org/officeDocument/2006/relationships/hyperlink" Target="http://www.spark-interfax.ru/" TargetMode="External"/><Relationship Id="rId963" Type="http://schemas.openxmlformats.org/officeDocument/2006/relationships/hyperlink" Target="http://www.spark-interfax.ru/" TargetMode="External"/><Relationship Id="rId1039" Type="http://schemas.openxmlformats.org/officeDocument/2006/relationships/hyperlink" Target="http://www.spark-interfax.ru/" TargetMode="External"/><Relationship Id="rId1246" Type="http://schemas.openxmlformats.org/officeDocument/2006/relationships/hyperlink" Target="http://www.spark-interfax.ru/" TargetMode="External"/><Relationship Id="rId1898" Type="http://schemas.openxmlformats.org/officeDocument/2006/relationships/hyperlink" Target="http://www.spark-interfax.ru/" TargetMode="External"/><Relationship Id="rId2076" Type="http://schemas.openxmlformats.org/officeDocument/2006/relationships/hyperlink" Target="http://www.spark-interfax.ru/" TargetMode="External"/><Relationship Id="rId92" Type="http://schemas.openxmlformats.org/officeDocument/2006/relationships/hyperlink" Target="http://www.spark-interfax.ru/" TargetMode="External"/><Relationship Id="rId616" Type="http://schemas.openxmlformats.org/officeDocument/2006/relationships/hyperlink" Target="http://www.spark-interfax.ru/" TargetMode="External"/><Relationship Id="rId823" Type="http://schemas.openxmlformats.org/officeDocument/2006/relationships/hyperlink" Target="http://www.spark-interfax.ru/" TargetMode="External"/><Relationship Id="rId1453" Type="http://schemas.openxmlformats.org/officeDocument/2006/relationships/hyperlink" Target="http://www.spark-interfax.ru/" TargetMode="External"/><Relationship Id="rId1660" Type="http://schemas.openxmlformats.org/officeDocument/2006/relationships/hyperlink" Target="http://www.spark-interfax.ru/" TargetMode="External"/><Relationship Id="rId1758" Type="http://schemas.openxmlformats.org/officeDocument/2006/relationships/hyperlink" Target="http://www.spark-interfax.ru/" TargetMode="External"/><Relationship Id="rId255" Type="http://schemas.openxmlformats.org/officeDocument/2006/relationships/hyperlink" Target="http://www.spark-interfax.ru/" TargetMode="External"/><Relationship Id="rId462" Type="http://schemas.openxmlformats.org/officeDocument/2006/relationships/hyperlink" Target="http://www.spark-interfax.ru/" TargetMode="External"/><Relationship Id="rId1092" Type="http://schemas.openxmlformats.org/officeDocument/2006/relationships/hyperlink" Target="http://www.spark-interfax.ru/" TargetMode="External"/><Relationship Id="rId1106" Type="http://schemas.openxmlformats.org/officeDocument/2006/relationships/hyperlink" Target="http://www.spark-interfax.ru/" TargetMode="External"/><Relationship Id="rId1313" Type="http://schemas.openxmlformats.org/officeDocument/2006/relationships/hyperlink" Target="http://www.spark-interfax.ru/" TargetMode="External"/><Relationship Id="rId1397" Type="http://schemas.openxmlformats.org/officeDocument/2006/relationships/hyperlink" Target="http://www.spark-interfax.ru/" TargetMode="External"/><Relationship Id="rId1520" Type="http://schemas.openxmlformats.org/officeDocument/2006/relationships/hyperlink" Target="http://www.spark-interfax.ru/" TargetMode="External"/><Relationship Id="rId1965" Type="http://schemas.openxmlformats.org/officeDocument/2006/relationships/hyperlink" Target="http://www.spark-interfax.ru/" TargetMode="External"/><Relationship Id="rId2143" Type="http://schemas.openxmlformats.org/officeDocument/2006/relationships/hyperlink" Target="http://spark-interfax.ru/" TargetMode="External"/><Relationship Id="rId115" Type="http://schemas.openxmlformats.org/officeDocument/2006/relationships/hyperlink" Target="http://www.spark-interfax.ru/" TargetMode="External"/><Relationship Id="rId322" Type="http://schemas.openxmlformats.org/officeDocument/2006/relationships/hyperlink" Target="http://www.spark-interfax.ru/" TargetMode="External"/><Relationship Id="rId767" Type="http://schemas.openxmlformats.org/officeDocument/2006/relationships/hyperlink" Target="http://www.spark-interfax.ru/" TargetMode="External"/><Relationship Id="rId974" Type="http://schemas.openxmlformats.org/officeDocument/2006/relationships/hyperlink" Target="http://www.spark-interfax.ru/" TargetMode="External"/><Relationship Id="rId1618" Type="http://schemas.openxmlformats.org/officeDocument/2006/relationships/hyperlink" Target="http://www.spark-interfax.ru/" TargetMode="External"/><Relationship Id="rId1825" Type="http://schemas.openxmlformats.org/officeDocument/2006/relationships/hyperlink" Target="http://www.spark-interfax.ru/" TargetMode="External"/><Relationship Id="rId2003" Type="http://schemas.openxmlformats.org/officeDocument/2006/relationships/hyperlink" Target="http://www.spark-interfax.ru/" TargetMode="External"/><Relationship Id="rId199" Type="http://schemas.openxmlformats.org/officeDocument/2006/relationships/hyperlink" Target="http://www.spark-interfax.ru/" TargetMode="External"/><Relationship Id="rId627" Type="http://schemas.openxmlformats.org/officeDocument/2006/relationships/hyperlink" Target="http://www.spark-interfax.ru/" TargetMode="External"/><Relationship Id="rId834" Type="http://schemas.openxmlformats.org/officeDocument/2006/relationships/hyperlink" Target="http://www.spark-interfax.ru/" TargetMode="External"/><Relationship Id="rId1257" Type="http://schemas.openxmlformats.org/officeDocument/2006/relationships/hyperlink" Target="http://www.spark-interfax.ru/" TargetMode="External"/><Relationship Id="rId1464" Type="http://schemas.openxmlformats.org/officeDocument/2006/relationships/hyperlink" Target="http://www.spark-interfax.ru/" TargetMode="External"/><Relationship Id="rId1671" Type="http://schemas.openxmlformats.org/officeDocument/2006/relationships/hyperlink" Target="http://www.spark-interfax.ru/" TargetMode="External"/><Relationship Id="rId2087" Type="http://schemas.openxmlformats.org/officeDocument/2006/relationships/hyperlink" Target="http://www.spark-interfax.ru/" TargetMode="External"/><Relationship Id="rId266" Type="http://schemas.openxmlformats.org/officeDocument/2006/relationships/hyperlink" Target="http://www.spark-interfax.ru/" TargetMode="External"/><Relationship Id="rId473" Type="http://schemas.openxmlformats.org/officeDocument/2006/relationships/hyperlink" Target="http://www.spark-interfax.ru/" TargetMode="External"/><Relationship Id="rId680" Type="http://schemas.openxmlformats.org/officeDocument/2006/relationships/hyperlink" Target="http://www.spark-interfax.ru/" TargetMode="External"/><Relationship Id="rId901" Type="http://schemas.openxmlformats.org/officeDocument/2006/relationships/hyperlink" Target="http://www.spark-interfax.ru/" TargetMode="External"/><Relationship Id="rId1117" Type="http://schemas.openxmlformats.org/officeDocument/2006/relationships/hyperlink" Target="http://www.spark-interfax.ru/" TargetMode="External"/><Relationship Id="rId1324" Type="http://schemas.openxmlformats.org/officeDocument/2006/relationships/hyperlink" Target="http://www.spark-interfax.ru/" TargetMode="External"/><Relationship Id="rId1531" Type="http://schemas.openxmlformats.org/officeDocument/2006/relationships/hyperlink" Target="http://www.spark-interfax.ru/" TargetMode="External"/><Relationship Id="rId1769" Type="http://schemas.openxmlformats.org/officeDocument/2006/relationships/hyperlink" Target="http://www.spark-interfax.ru/" TargetMode="External"/><Relationship Id="rId1976" Type="http://schemas.openxmlformats.org/officeDocument/2006/relationships/hyperlink" Target="http://www.spark-interfax.ru/" TargetMode="External"/><Relationship Id="rId30" Type="http://schemas.openxmlformats.org/officeDocument/2006/relationships/hyperlink" Target="http://www.spark-interfax.ru/" TargetMode="External"/><Relationship Id="rId126" Type="http://schemas.openxmlformats.org/officeDocument/2006/relationships/hyperlink" Target="http://www.spark-interfax.ru/" TargetMode="External"/><Relationship Id="rId333" Type="http://schemas.openxmlformats.org/officeDocument/2006/relationships/hyperlink" Target="http://www.spark-interfax.ru/" TargetMode="External"/><Relationship Id="rId540" Type="http://schemas.openxmlformats.org/officeDocument/2006/relationships/hyperlink" Target="http://www.spark-interfax.ru/" TargetMode="External"/><Relationship Id="rId778" Type="http://schemas.openxmlformats.org/officeDocument/2006/relationships/hyperlink" Target="http://www.spark-interfax.ru/" TargetMode="External"/><Relationship Id="rId985" Type="http://schemas.openxmlformats.org/officeDocument/2006/relationships/hyperlink" Target="http://www.spark-interfax.ru/" TargetMode="External"/><Relationship Id="rId1170" Type="http://schemas.openxmlformats.org/officeDocument/2006/relationships/hyperlink" Target="http://www.spark-interfax.ru/" TargetMode="External"/><Relationship Id="rId1629" Type="http://schemas.openxmlformats.org/officeDocument/2006/relationships/hyperlink" Target="http://www.spark-interfax.ru/" TargetMode="External"/><Relationship Id="rId1836" Type="http://schemas.openxmlformats.org/officeDocument/2006/relationships/hyperlink" Target="http://www.spark-interfax.ru/" TargetMode="External"/><Relationship Id="rId2014" Type="http://schemas.openxmlformats.org/officeDocument/2006/relationships/hyperlink" Target="http://www.spark-interfax.ru/" TargetMode="External"/><Relationship Id="rId638" Type="http://schemas.openxmlformats.org/officeDocument/2006/relationships/hyperlink" Target="http://www.spark-interfax.ru/" TargetMode="External"/><Relationship Id="rId845" Type="http://schemas.openxmlformats.org/officeDocument/2006/relationships/hyperlink" Target="http://www.spark-interfax.ru/" TargetMode="External"/><Relationship Id="rId1030" Type="http://schemas.openxmlformats.org/officeDocument/2006/relationships/hyperlink" Target="http://www.spark-interfax.ru/" TargetMode="External"/><Relationship Id="rId1268" Type="http://schemas.openxmlformats.org/officeDocument/2006/relationships/hyperlink" Target="http://www.spark-interfax.ru/" TargetMode="External"/><Relationship Id="rId1475" Type="http://schemas.openxmlformats.org/officeDocument/2006/relationships/hyperlink" Target="http://www.spark-interfax.ru/" TargetMode="External"/><Relationship Id="rId1682" Type="http://schemas.openxmlformats.org/officeDocument/2006/relationships/hyperlink" Target="http://www.spark-interfax.ru/" TargetMode="External"/><Relationship Id="rId1903" Type="http://schemas.openxmlformats.org/officeDocument/2006/relationships/hyperlink" Target="http://www.spark-interfax.ru/" TargetMode="External"/><Relationship Id="rId2098" Type="http://schemas.openxmlformats.org/officeDocument/2006/relationships/hyperlink" Target="http://www.spark-interfax.ru/" TargetMode="External"/><Relationship Id="rId277" Type="http://schemas.openxmlformats.org/officeDocument/2006/relationships/hyperlink" Target="http://www.spark-interfax.ru/" TargetMode="External"/><Relationship Id="rId400" Type="http://schemas.openxmlformats.org/officeDocument/2006/relationships/hyperlink" Target="http://www.spark-interfax.ru/" TargetMode="External"/><Relationship Id="rId484" Type="http://schemas.openxmlformats.org/officeDocument/2006/relationships/hyperlink" Target="http://www.spark-interfax.ru/" TargetMode="External"/><Relationship Id="rId705" Type="http://schemas.openxmlformats.org/officeDocument/2006/relationships/hyperlink" Target="http://www.spark-interfax.ru/" TargetMode="External"/><Relationship Id="rId1128" Type="http://schemas.openxmlformats.org/officeDocument/2006/relationships/hyperlink" Target="http://www.spark-interfax.ru/" TargetMode="External"/><Relationship Id="rId1335" Type="http://schemas.openxmlformats.org/officeDocument/2006/relationships/hyperlink" Target="http://www.spark-interfax.ru/" TargetMode="External"/><Relationship Id="rId1542" Type="http://schemas.openxmlformats.org/officeDocument/2006/relationships/hyperlink" Target="http://www.spark-interfax.ru/" TargetMode="External"/><Relationship Id="rId1987" Type="http://schemas.openxmlformats.org/officeDocument/2006/relationships/hyperlink" Target="http://www.spark-interfax.ru/" TargetMode="External"/><Relationship Id="rId137" Type="http://schemas.openxmlformats.org/officeDocument/2006/relationships/hyperlink" Target="http://www.spark-interfax.ru/" TargetMode="External"/><Relationship Id="rId344" Type="http://schemas.openxmlformats.org/officeDocument/2006/relationships/hyperlink" Target="http://www.spark-interfax.ru/" TargetMode="External"/><Relationship Id="rId691" Type="http://schemas.openxmlformats.org/officeDocument/2006/relationships/hyperlink" Target="http://www.spark-interfax.ru/" TargetMode="External"/><Relationship Id="rId789" Type="http://schemas.openxmlformats.org/officeDocument/2006/relationships/hyperlink" Target="http://www.spark-interfax.ru/" TargetMode="External"/><Relationship Id="rId912" Type="http://schemas.openxmlformats.org/officeDocument/2006/relationships/hyperlink" Target="http://www.spark-interfax.ru/" TargetMode="External"/><Relationship Id="rId996" Type="http://schemas.openxmlformats.org/officeDocument/2006/relationships/hyperlink" Target="http://www.spark-interfax.ru/" TargetMode="External"/><Relationship Id="rId1847" Type="http://schemas.openxmlformats.org/officeDocument/2006/relationships/hyperlink" Target="http://www.spark-interfax.ru/" TargetMode="External"/><Relationship Id="rId2025" Type="http://schemas.openxmlformats.org/officeDocument/2006/relationships/hyperlink" Target="http://www.spark-interfax.ru/" TargetMode="External"/><Relationship Id="rId41" Type="http://schemas.openxmlformats.org/officeDocument/2006/relationships/hyperlink" Target="http://www.spark-interfax.ru/" TargetMode="External"/><Relationship Id="rId551" Type="http://schemas.openxmlformats.org/officeDocument/2006/relationships/hyperlink" Target="http://www.spark-interfax.ru/" TargetMode="External"/><Relationship Id="rId649" Type="http://schemas.openxmlformats.org/officeDocument/2006/relationships/hyperlink" Target="http://www.spark-interfax.ru/" TargetMode="External"/><Relationship Id="rId856" Type="http://schemas.openxmlformats.org/officeDocument/2006/relationships/hyperlink" Target="http://www.spark-interfax.ru/" TargetMode="External"/><Relationship Id="rId1181" Type="http://schemas.openxmlformats.org/officeDocument/2006/relationships/hyperlink" Target="http://www.spark-interfax.ru/" TargetMode="External"/><Relationship Id="rId1279" Type="http://schemas.openxmlformats.org/officeDocument/2006/relationships/hyperlink" Target="http://www.spark-interfax.ru/" TargetMode="External"/><Relationship Id="rId1402" Type="http://schemas.openxmlformats.org/officeDocument/2006/relationships/hyperlink" Target="http://www.spark-interfax.ru/" TargetMode="External"/><Relationship Id="rId1486" Type="http://schemas.openxmlformats.org/officeDocument/2006/relationships/hyperlink" Target="http://www.spark-interfax.ru/" TargetMode="External"/><Relationship Id="rId1707" Type="http://schemas.openxmlformats.org/officeDocument/2006/relationships/hyperlink" Target="http://www.spark-interfax.ru/" TargetMode="External"/><Relationship Id="rId190" Type="http://schemas.openxmlformats.org/officeDocument/2006/relationships/hyperlink" Target="http://www.spark-interfax.ru/" TargetMode="External"/><Relationship Id="rId204" Type="http://schemas.openxmlformats.org/officeDocument/2006/relationships/hyperlink" Target="http://www.spark-interfax.ru/" TargetMode="External"/><Relationship Id="rId288" Type="http://schemas.openxmlformats.org/officeDocument/2006/relationships/hyperlink" Target="http://www.spark-interfax.ru/" TargetMode="External"/><Relationship Id="rId411" Type="http://schemas.openxmlformats.org/officeDocument/2006/relationships/hyperlink" Target="http://www.spark-interfax.ru/" TargetMode="External"/><Relationship Id="rId509" Type="http://schemas.openxmlformats.org/officeDocument/2006/relationships/hyperlink" Target="http://www.spark-interfax.ru/" TargetMode="External"/><Relationship Id="rId1041" Type="http://schemas.openxmlformats.org/officeDocument/2006/relationships/hyperlink" Target="http://www.spark-interfax.ru/" TargetMode="External"/><Relationship Id="rId1139" Type="http://schemas.openxmlformats.org/officeDocument/2006/relationships/hyperlink" Target="http://www.spark-interfax.ru/" TargetMode="External"/><Relationship Id="rId1346" Type="http://schemas.openxmlformats.org/officeDocument/2006/relationships/hyperlink" Target="http://www.spark-interfax.ru/" TargetMode="External"/><Relationship Id="rId1693" Type="http://schemas.openxmlformats.org/officeDocument/2006/relationships/hyperlink" Target="http://www.spark-interfax.ru/" TargetMode="External"/><Relationship Id="rId1914" Type="http://schemas.openxmlformats.org/officeDocument/2006/relationships/hyperlink" Target="http://www.spark-interfax.ru/" TargetMode="External"/><Relationship Id="rId1998" Type="http://schemas.openxmlformats.org/officeDocument/2006/relationships/hyperlink" Target="http://www.spark-interfax.ru/" TargetMode="External"/><Relationship Id="rId495" Type="http://schemas.openxmlformats.org/officeDocument/2006/relationships/hyperlink" Target="http://www.spark-interfax.ru/" TargetMode="External"/><Relationship Id="rId716" Type="http://schemas.openxmlformats.org/officeDocument/2006/relationships/hyperlink" Target="http://www.spark-interfax.ru/" TargetMode="External"/><Relationship Id="rId923" Type="http://schemas.openxmlformats.org/officeDocument/2006/relationships/hyperlink" Target="http://www.spark-interfax.ru/" TargetMode="External"/><Relationship Id="rId1553" Type="http://schemas.openxmlformats.org/officeDocument/2006/relationships/hyperlink" Target="http://www.spark-interfax.ru/" TargetMode="External"/><Relationship Id="rId1760" Type="http://schemas.openxmlformats.org/officeDocument/2006/relationships/hyperlink" Target="http://www.spark-interfax.ru/" TargetMode="External"/><Relationship Id="rId1858" Type="http://schemas.openxmlformats.org/officeDocument/2006/relationships/hyperlink" Target="http://www.spark-interfax.ru/" TargetMode="External"/><Relationship Id="rId52" Type="http://schemas.openxmlformats.org/officeDocument/2006/relationships/hyperlink" Target="http://www.spark-interfax.ru/" TargetMode="External"/><Relationship Id="rId148" Type="http://schemas.openxmlformats.org/officeDocument/2006/relationships/hyperlink" Target="http://www.spark-interfax.ru/" TargetMode="External"/><Relationship Id="rId355" Type="http://schemas.openxmlformats.org/officeDocument/2006/relationships/hyperlink" Target="http://www.spark-interfax.ru/" TargetMode="External"/><Relationship Id="rId562" Type="http://schemas.openxmlformats.org/officeDocument/2006/relationships/hyperlink" Target="http://www.spark-interfax.ru/" TargetMode="External"/><Relationship Id="rId1192" Type="http://schemas.openxmlformats.org/officeDocument/2006/relationships/hyperlink" Target="http://www.spark-interfax.ru/" TargetMode="External"/><Relationship Id="rId1206" Type="http://schemas.openxmlformats.org/officeDocument/2006/relationships/hyperlink" Target="http://www.spark-interfax.ru/" TargetMode="External"/><Relationship Id="rId1413" Type="http://schemas.openxmlformats.org/officeDocument/2006/relationships/hyperlink" Target="http://www.spark-interfax.ru/" TargetMode="External"/><Relationship Id="rId1620" Type="http://schemas.openxmlformats.org/officeDocument/2006/relationships/hyperlink" Target="http://www.spark-interfax.ru/" TargetMode="External"/><Relationship Id="rId2036" Type="http://schemas.openxmlformats.org/officeDocument/2006/relationships/hyperlink" Target="http://www.spark-interfax.ru/" TargetMode="External"/><Relationship Id="rId215" Type="http://schemas.openxmlformats.org/officeDocument/2006/relationships/hyperlink" Target="http://www.spark-interfax.ru/" TargetMode="External"/><Relationship Id="rId422" Type="http://schemas.openxmlformats.org/officeDocument/2006/relationships/hyperlink" Target="http://www.spark-interfax.ru/" TargetMode="External"/><Relationship Id="rId867" Type="http://schemas.openxmlformats.org/officeDocument/2006/relationships/hyperlink" Target="http://www.spark-interfax.ru/" TargetMode="External"/><Relationship Id="rId1052" Type="http://schemas.openxmlformats.org/officeDocument/2006/relationships/hyperlink" Target="http://www.spark-interfax.ru/" TargetMode="External"/><Relationship Id="rId1497" Type="http://schemas.openxmlformats.org/officeDocument/2006/relationships/hyperlink" Target="http://www.spark-interfax.ru/" TargetMode="External"/><Relationship Id="rId1718" Type="http://schemas.openxmlformats.org/officeDocument/2006/relationships/hyperlink" Target="http://www.spark-interfax.ru/" TargetMode="External"/><Relationship Id="rId1925" Type="http://schemas.openxmlformats.org/officeDocument/2006/relationships/hyperlink" Target="http://www.spark-interfax.ru/" TargetMode="External"/><Relationship Id="rId2103" Type="http://schemas.openxmlformats.org/officeDocument/2006/relationships/hyperlink" Target="http://www.spark-interfax.ru/" TargetMode="External"/><Relationship Id="rId299" Type="http://schemas.openxmlformats.org/officeDocument/2006/relationships/hyperlink" Target="http://www.spark-interfax.ru/" TargetMode="External"/><Relationship Id="rId727" Type="http://schemas.openxmlformats.org/officeDocument/2006/relationships/hyperlink" Target="http://www.spark-interfax.ru/" TargetMode="External"/><Relationship Id="rId934" Type="http://schemas.openxmlformats.org/officeDocument/2006/relationships/hyperlink" Target="http://www.spark-interfax.ru/" TargetMode="External"/><Relationship Id="rId1357" Type="http://schemas.openxmlformats.org/officeDocument/2006/relationships/hyperlink" Target="http://www.spark-interfax.ru/" TargetMode="External"/><Relationship Id="rId1564" Type="http://schemas.openxmlformats.org/officeDocument/2006/relationships/hyperlink" Target="http://www.spark-interfax.ru/" TargetMode="External"/><Relationship Id="rId1771" Type="http://schemas.openxmlformats.org/officeDocument/2006/relationships/hyperlink" Target="http://www.spark-interfax.ru/" TargetMode="External"/><Relationship Id="rId63" Type="http://schemas.openxmlformats.org/officeDocument/2006/relationships/hyperlink" Target="http://www.spark-interfax.ru/" TargetMode="External"/><Relationship Id="rId159" Type="http://schemas.openxmlformats.org/officeDocument/2006/relationships/hyperlink" Target="http://www.spark-interfax.ru/" TargetMode="External"/><Relationship Id="rId366" Type="http://schemas.openxmlformats.org/officeDocument/2006/relationships/hyperlink" Target="http://www.spark-interfax.ru/" TargetMode="External"/><Relationship Id="rId573" Type="http://schemas.openxmlformats.org/officeDocument/2006/relationships/hyperlink" Target="http://www.spark-interfax.ru/" TargetMode="External"/><Relationship Id="rId780" Type="http://schemas.openxmlformats.org/officeDocument/2006/relationships/hyperlink" Target="http://www.spark-interfax.ru/" TargetMode="External"/><Relationship Id="rId1217" Type="http://schemas.openxmlformats.org/officeDocument/2006/relationships/hyperlink" Target="http://www.spark-interfax.ru/" TargetMode="External"/><Relationship Id="rId1424" Type="http://schemas.openxmlformats.org/officeDocument/2006/relationships/hyperlink" Target="http://www.spark-interfax.ru/" TargetMode="External"/><Relationship Id="rId1631" Type="http://schemas.openxmlformats.org/officeDocument/2006/relationships/hyperlink" Target="http://www.spark-interfax.ru/" TargetMode="External"/><Relationship Id="rId1869" Type="http://schemas.openxmlformats.org/officeDocument/2006/relationships/hyperlink" Target="http://www.spark-interfax.ru/" TargetMode="External"/><Relationship Id="rId2047" Type="http://schemas.openxmlformats.org/officeDocument/2006/relationships/hyperlink" Target="http://www.spark-interfax.ru/" TargetMode="External"/><Relationship Id="rId226" Type="http://schemas.openxmlformats.org/officeDocument/2006/relationships/hyperlink" Target="http://www.spark-interfax.ru/" TargetMode="External"/><Relationship Id="rId433" Type="http://schemas.openxmlformats.org/officeDocument/2006/relationships/hyperlink" Target="http://www.spark-interfax.ru/" TargetMode="External"/><Relationship Id="rId878" Type="http://schemas.openxmlformats.org/officeDocument/2006/relationships/hyperlink" Target="http://www.spark-interfax.ru/" TargetMode="External"/><Relationship Id="rId1063" Type="http://schemas.openxmlformats.org/officeDocument/2006/relationships/hyperlink" Target="http://www.spark-interfax.ru/" TargetMode="External"/><Relationship Id="rId1270" Type="http://schemas.openxmlformats.org/officeDocument/2006/relationships/hyperlink" Target="http://www.spark-interfax.ru/" TargetMode="External"/><Relationship Id="rId1729" Type="http://schemas.openxmlformats.org/officeDocument/2006/relationships/hyperlink" Target="http://www.spark-interfax.ru/" TargetMode="External"/><Relationship Id="rId1936" Type="http://schemas.openxmlformats.org/officeDocument/2006/relationships/hyperlink" Target="http://www.spark-interfax.ru/" TargetMode="External"/><Relationship Id="rId2114" Type="http://schemas.openxmlformats.org/officeDocument/2006/relationships/hyperlink" Target="http://www.spark-interfax.ru/" TargetMode="External"/><Relationship Id="rId640" Type="http://schemas.openxmlformats.org/officeDocument/2006/relationships/hyperlink" Target="http://www.spark-interfax.ru/" TargetMode="External"/><Relationship Id="rId738" Type="http://schemas.openxmlformats.org/officeDocument/2006/relationships/hyperlink" Target="http://www.spark-interfax.ru/" TargetMode="External"/><Relationship Id="rId945" Type="http://schemas.openxmlformats.org/officeDocument/2006/relationships/hyperlink" Target="http://www.spark-interfax.ru/" TargetMode="External"/><Relationship Id="rId1368" Type="http://schemas.openxmlformats.org/officeDocument/2006/relationships/hyperlink" Target="http://www.spark-interfax.ru/" TargetMode="External"/><Relationship Id="rId1575" Type="http://schemas.openxmlformats.org/officeDocument/2006/relationships/hyperlink" Target="http://www.spark-interfax.ru/" TargetMode="External"/><Relationship Id="rId1782" Type="http://schemas.openxmlformats.org/officeDocument/2006/relationships/hyperlink" Target="http://www.spark-interfax.ru/" TargetMode="External"/><Relationship Id="rId74" Type="http://schemas.openxmlformats.org/officeDocument/2006/relationships/hyperlink" Target="http://www.spark-interfax.ru/" TargetMode="External"/><Relationship Id="rId377" Type="http://schemas.openxmlformats.org/officeDocument/2006/relationships/hyperlink" Target="http://www.spark-interfax.ru/" TargetMode="External"/><Relationship Id="rId500" Type="http://schemas.openxmlformats.org/officeDocument/2006/relationships/hyperlink" Target="http://www.spark-interfax.ru/" TargetMode="External"/><Relationship Id="rId584" Type="http://schemas.openxmlformats.org/officeDocument/2006/relationships/hyperlink" Target="http://www.spark-interfax.ru/" TargetMode="External"/><Relationship Id="rId805" Type="http://schemas.openxmlformats.org/officeDocument/2006/relationships/hyperlink" Target="http://www.spark-interfax.ru/" TargetMode="External"/><Relationship Id="rId1130" Type="http://schemas.openxmlformats.org/officeDocument/2006/relationships/hyperlink" Target="http://www.spark-interfax.ru/" TargetMode="External"/><Relationship Id="rId1228" Type="http://schemas.openxmlformats.org/officeDocument/2006/relationships/hyperlink" Target="http://www.spark-interfax.ru/" TargetMode="External"/><Relationship Id="rId1435" Type="http://schemas.openxmlformats.org/officeDocument/2006/relationships/hyperlink" Target="http://www.spark-interfax.ru/" TargetMode="External"/><Relationship Id="rId2058" Type="http://schemas.openxmlformats.org/officeDocument/2006/relationships/hyperlink" Target="http://www.spark-interfax.ru/" TargetMode="External"/><Relationship Id="rId5" Type="http://schemas.openxmlformats.org/officeDocument/2006/relationships/hyperlink" Target="http://www.spark-interfax.ru/" TargetMode="External"/><Relationship Id="rId237" Type="http://schemas.openxmlformats.org/officeDocument/2006/relationships/hyperlink" Target="http://www.spark-interfax.ru/" TargetMode="External"/><Relationship Id="rId791" Type="http://schemas.openxmlformats.org/officeDocument/2006/relationships/hyperlink" Target="http://www.spark-interfax.ru/" TargetMode="External"/><Relationship Id="rId889" Type="http://schemas.openxmlformats.org/officeDocument/2006/relationships/hyperlink" Target="http://www.spark-interfax.ru/" TargetMode="External"/><Relationship Id="rId1074" Type="http://schemas.openxmlformats.org/officeDocument/2006/relationships/hyperlink" Target="http://www.spark-interfax.ru/" TargetMode="External"/><Relationship Id="rId1642" Type="http://schemas.openxmlformats.org/officeDocument/2006/relationships/hyperlink" Target="http://www.spark-interfax.ru/" TargetMode="External"/><Relationship Id="rId1947" Type="http://schemas.openxmlformats.org/officeDocument/2006/relationships/hyperlink" Target="http://www.spark-interfax.ru/" TargetMode="External"/><Relationship Id="rId444" Type="http://schemas.openxmlformats.org/officeDocument/2006/relationships/hyperlink" Target="http://www.spark-interfax.ru/" TargetMode="External"/><Relationship Id="rId651" Type="http://schemas.openxmlformats.org/officeDocument/2006/relationships/hyperlink" Target="http://www.spark-interfax.ru/" TargetMode="External"/><Relationship Id="rId749" Type="http://schemas.openxmlformats.org/officeDocument/2006/relationships/hyperlink" Target="http://www.spark-interfax.ru/" TargetMode="External"/><Relationship Id="rId1281" Type="http://schemas.openxmlformats.org/officeDocument/2006/relationships/hyperlink" Target="http://www.spark-interfax.ru/" TargetMode="External"/><Relationship Id="rId1379" Type="http://schemas.openxmlformats.org/officeDocument/2006/relationships/hyperlink" Target="http://www.spark-interfax.ru/" TargetMode="External"/><Relationship Id="rId1502" Type="http://schemas.openxmlformats.org/officeDocument/2006/relationships/hyperlink" Target="http://www.spark-interfax.ru/" TargetMode="External"/><Relationship Id="rId1586" Type="http://schemas.openxmlformats.org/officeDocument/2006/relationships/hyperlink" Target="http://www.spark-interfax.ru/" TargetMode="External"/><Relationship Id="rId1807" Type="http://schemas.openxmlformats.org/officeDocument/2006/relationships/hyperlink" Target="http://www.spark-interfax.ru/" TargetMode="External"/><Relationship Id="rId2125" Type="http://schemas.openxmlformats.org/officeDocument/2006/relationships/hyperlink" Target="http://www.spark-interfax.ru/" TargetMode="External"/><Relationship Id="rId290" Type="http://schemas.openxmlformats.org/officeDocument/2006/relationships/hyperlink" Target="http://www.spark-interfax.ru/" TargetMode="External"/><Relationship Id="rId304" Type="http://schemas.openxmlformats.org/officeDocument/2006/relationships/hyperlink" Target="http://www.spark-interfax.ru/" TargetMode="External"/><Relationship Id="rId388" Type="http://schemas.openxmlformats.org/officeDocument/2006/relationships/hyperlink" Target="http://www.spark-interfax.ru/" TargetMode="External"/><Relationship Id="rId511" Type="http://schemas.openxmlformats.org/officeDocument/2006/relationships/hyperlink" Target="http://www.spark-interfax.ru/" TargetMode="External"/><Relationship Id="rId609" Type="http://schemas.openxmlformats.org/officeDocument/2006/relationships/hyperlink" Target="http://www.spark-interfax.ru/" TargetMode="External"/><Relationship Id="rId956" Type="http://schemas.openxmlformats.org/officeDocument/2006/relationships/hyperlink" Target="http://www.spark-interfax.ru/" TargetMode="External"/><Relationship Id="rId1141" Type="http://schemas.openxmlformats.org/officeDocument/2006/relationships/hyperlink" Target="http://www.spark-interfax.ru/" TargetMode="External"/><Relationship Id="rId1239" Type="http://schemas.openxmlformats.org/officeDocument/2006/relationships/hyperlink" Target="http://www.spark-interfax.ru/" TargetMode="External"/><Relationship Id="rId1793" Type="http://schemas.openxmlformats.org/officeDocument/2006/relationships/hyperlink" Target="http://www.spark-interfax.ru/" TargetMode="External"/><Relationship Id="rId2069" Type="http://schemas.openxmlformats.org/officeDocument/2006/relationships/hyperlink" Target="http://www.spark-interfax.ru/" TargetMode="External"/><Relationship Id="rId85" Type="http://schemas.openxmlformats.org/officeDocument/2006/relationships/hyperlink" Target="http://www.spark-interfax.ru/" TargetMode="External"/><Relationship Id="rId150" Type="http://schemas.openxmlformats.org/officeDocument/2006/relationships/hyperlink" Target="http://www.spark-interfax.ru/" TargetMode="External"/><Relationship Id="rId595" Type="http://schemas.openxmlformats.org/officeDocument/2006/relationships/hyperlink" Target="http://www.spark-interfax.ru/" TargetMode="External"/><Relationship Id="rId816" Type="http://schemas.openxmlformats.org/officeDocument/2006/relationships/hyperlink" Target="http://www.spark-interfax.ru/" TargetMode="External"/><Relationship Id="rId1001" Type="http://schemas.openxmlformats.org/officeDocument/2006/relationships/hyperlink" Target="http://www.spark-interfax.ru/" TargetMode="External"/><Relationship Id="rId1446" Type="http://schemas.openxmlformats.org/officeDocument/2006/relationships/hyperlink" Target="http://www.spark-interfax.ru/" TargetMode="External"/><Relationship Id="rId1653" Type="http://schemas.openxmlformats.org/officeDocument/2006/relationships/hyperlink" Target="http://www.spark-interfax.ru/" TargetMode="External"/><Relationship Id="rId1860" Type="http://schemas.openxmlformats.org/officeDocument/2006/relationships/hyperlink" Target="http://www.spark-interfax.ru/" TargetMode="External"/><Relationship Id="rId248" Type="http://schemas.openxmlformats.org/officeDocument/2006/relationships/hyperlink" Target="http://www.spark-interfax.ru/" TargetMode="External"/><Relationship Id="rId455" Type="http://schemas.openxmlformats.org/officeDocument/2006/relationships/hyperlink" Target="http://www.spark-interfax.ru/" TargetMode="External"/><Relationship Id="rId662" Type="http://schemas.openxmlformats.org/officeDocument/2006/relationships/hyperlink" Target="http://www.spark-interfax.ru/" TargetMode="External"/><Relationship Id="rId1085" Type="http://schemas.openxmlformats.org/officeDocument/2006/relationships/hyperlink" Target="http://www.spark-interfax.ru/" TargetMode="External"/><Relationship Id="rId1292" Type="http://schemas.openxmlformats.org/officeDocument/2006/relationships/hyperlink" Target="http://www.spark-interfax.ru/" TargetMode="External"/><Relationship Id="rId1306" Type="http://schemas.openxmlformats.org/officeDocument/2006/relationships/hyperlink" Target="http://www.spark-interfax.ru/" TargetMode="External"/><Relationship Id="rId1513" Type="http://schemas.openxmlformats.org/officeDocument/2006/relationships/hyperlink" Target="http://www.spark-interfax.ru/" TargetMode="External"/><Relationship Id="rId1720" Type="http://schemas.openxmlformats.org/officeDocument/2006/relationships/hyperlink" Target="http://www.spark-interfax.ru/" TargetMode="External"/><Relationship Id="rId1958" Type="http://schemas.openxmlformats.org/officeDocument/2006/relationships/hyperlink" Target="http://www.spark-interfax.ru/" TargetMode="External"/><Relationship Id="rId2136" Type="http://schemas.openxmlformats.org/officeDocument/2006/relationships/hyperlink" Target="http://www.spark-interfax.ru/" TargetMode="External"/><Relationship Id="rId12" Type="http://schemas.openxmlformats.org/officeDocument/2006/relationships/hyperlink" Target="http://www.spark-interfax.ru/" TargetMode="External"/><Relationship Id="rId108" Type="http://schemas.openxmlformats.org/officeDocument/2006/relationships/hyperlink" Target="http://www.spark-interfax.ru/" TargetMode="External"/><Relationship Id="rId315" Type="http://schemas.openxmlformats.org/officeDocument/2006/relationships/hyperlink" Target="http://www.spark-interfax.ru/" TargetMode="External"/><Relationship Id="rId522" Type="http://schemas.openxmlformats.org/officeDocument/2006/relationships/hyperlink" Target="http://www.spark-interfax.ru/" TargetMode="External"/><Relationship Id="rId967" Type="http://schemas.openxmlformats.org/officeDocument/2006/relationships/hyperlink" Target="http://www.spark-interfax.ru/" TargetMode="External"/><Relationship Id="rId1152" Type="http://schemas.openxmlformats.org/officeDocument/2006/relationships/hyperlink" Target="http://www.spark-interfax.ru/" TargetMode="External"/><Relationship Id="rId1597" Type="http://schemas.openxmlformats.org/officeDocument/2006/relationships/hyperlink" Target="http://www.spark-interfax.ru/" TargetMode="External"/><Relationship Id="rId1818" Type="http://schemas.openxmlformats.org/officeDocument/2006/relationships/hyperlink" Target="http://www.spark-interfax.ru/" TargetMode="External"/><Relationship Id="rId96" Type="http://schemas.openxmlformats.org/officeDocument/2006/relationships/hyperlink" Target="http://www.spark-interfax.ru/" TargetMode="External"/><Relationship Id="rId161" Type="http://schemas.openxmlformats.org/officeDocument/2006/relationships/hyperlink" Target="http://www.spark-interfax.ru/" TargetMode="External"/><Relationship Id="rId399" Type="http://schemas.openxmlformats.org/officeDocument/2006/relationships/hyperlink" Target="http://www.spark-interfax.ru/" TargetMode="External"/><Relationship Id="rId827" Type="http://schemas.openxmlformats.org/officeDocument/2006/relationships/hyperlink" Target="http://www.spark-interfax.ru/" TargetMode="External"/><Relationship Id="rId1012" Type="http://schemas.openxmlformats.org/officeDocument/2006/relationships/hyperlink" Target="http://www.spark-interfax.ru/" TargetMode="External"/><Relationship Id="rId1457" Type="http://schemas.openxmlformats.org/officeDocument/2006/relationships/hyperlink" Target="http://www.spark-interfax.ru/" TargetMode="External"/><Relationship Id="rId1664" Type="http://schemas.openxmlformats.org/officeDocument/2006/relationships/hyperlink" Target="http://www.spark-interfax.ru/" TargetMode="External"/><Relationship Id="rId1871" Type="http://schemas.openxmlformats.org/officeDocument/2006/relationships/hyperlink" Target="http://www.spark-interfax.ru/" TargetMode="External"/><Relationship Id="rId259" Type="http://schemas.openxmlformats.org/officeDocument/2006/relationships/hyperlink" Target="http://www.spark-interfax.ru/" TargetMode="External"/><Relationship Id="rId466" Type="http://schemas.openxmlformats.org/officeDocument/2006/relationships/hyperlink" Target="http://www.spark-interfax.ru/" TargetMode="External"/><Relationship Id="rId673" Type="http://schemas.openxmlformats.org/officeDocument/2006/relationships/hyperlink" Target="http://www.spark-interfax.ru/" TargetMode="External"/><Relationship Id="rId880" Type="http://schemas.openxmlformats.org/officeDocument/2006/relationships/hyperlink" Target="http://www.spark-interfax.ru/" TargetMode="External"/><Relationship Id="rId1096" Type="http://schemas.openxmlformats.org/officeDocument/2006/relationships/hyperlink" Target="http://www.spark-interfax.ru/" TargetMode="External"/><Relationship Id="rId1317" Type="http://schemas.openxmlformats.org/officeDocument/2006/relationships/hyperlink" Target="http://www.spark-interfax.ru/" TargetMode="External"/><Relationship Id="rId1524" Type="http://schemas.openxmlformats.org/officeDocument/2006/relationships/hyperlink" Target="http://www.spark-interfax.ru/" TargetMode="External"/><Relationship Id="rId1731" Type="http://schemas.openxmlformats.org/officeDocument/2006/relationships/hyperlink" Target="http://www.spark-interfax.ru/" TargetMode="External"/><Relationship Id="rId1969" Type="http://schemas.openxmlformats.org/officeDocument/2006/relationships/hyperlink" Target="http://www.spark-interfax.ru/" TargetMode="External"/><Relationship Id="rId23" Type="http://schemas.openxmlformats.org/officeDocument/2006/relationships/hyperlink" Target="http://www.spark-interfax.ru/" TargetMode="External"/><Relationship Id="rId119" Type="http://schemas.openxmlformats.org/officeDocument/2006/relationships/hyperlink" Target="http://www.spark-interfax.ru/" TargetMode="External"/><Relationship Id="rId326" Type="http://schemas.openxmlformats.org/officeDocument/2006/relationships/hyperlink" Target="http://www.spark-interfax.ru/" TargetMode="External"/><Relationship Id="rId533" Type="http://schemas.openxmlformats.org/officeDocument/2006/relationships/hyperlink" Target="http://www.spark-interfax.ru/" TargetMode="External"/><Relationship Id="rId978" Type="http://schemas.openxmlformats.org/officeDocument/2006/relationships/hyperlink" Target="http://www.spark-interfax.ru/" TargetMode="External"/><Relationship Id="rId1163" Type="http://schemas.openxmlformats.org/officeDocument/2006/relationships/hyperlink" Target="http://www.spark-interfax.ru/" TargetMode="External"/><Relationship Id="rId1370" Type="http://schemas.openxmlformats.org/officeDocument/2006/relationships/hyperlink" Target="http://www.spark-interfax.ru/" TargetMode="External"/><Relationship Id="rId1829" Type="http://schemas.openxmlformats.org/officeDocument/2006/relationships/hyperlink" Target="http://www.spark-interfax.ru/" TargetMode="External"/><Relationship Id="rId2007" Type="http://schemas.openxmlformats.org/officeDocument/2006/relationships/hyperlink" Target="http://www.spark-interfax.ru/" TargetMode="External"/><Relationship Id="rId740" Type="http://schemas.openxmlformats.org/officeDocument/2006/relationships/hyperlink" Target="http://www.spark-interfax.ru/" TargetMode="External"/><Relationship Id="rId838" Type="http://schemas.openxmlformats.org/officeDocument/2006/relationships/hyperlink" Target="http://www.spark-interfax.ru/" TargetMode="External"/><Relationship Id="rId1023" Type="http://schemas.openxmlformats.org/officeDocument/2006/relationships/hyperlink" Target="http://www.spark-interfax.ru/" TargetMode="External"/><Relationship Id="rId1468" Type="http://schemas.openxmlformats.org/officeDocument/2006/relationships/hyperlink" Target="http://www.spark-interfax.ru/" TargetMode="External"/><Relationship Id="rId1675" Type="http://schemas.openxmlformats.org/officeDocument/2006/relationships/hyperlink" Target="http://www.spark-interfax.ru/" TargetMode="External"/><Relationship Id="rId1882" Type="http://schemas.openxmlformats.org/officeDocument/2006/relationships/hyperlink" Target="http://www.spark-interfax.ru/" TargetMode="External"/><Relationship Id="rId172" Type="http://schemas.openxmlformats.org/officeDocument/2006/relationships/hyperlink" Target="http://www.spark-interfax.ru/" TargetMode="External"/><Relationship Id="rId477" Type="http://schemas.openxmlformats.org/officeDocument/2006/relationships/hyperlink" Target="http://www.spark-interfax.ru/" TargetMode="External"/><Relationship Id="rId600" Type="http://schemas.openxmlformats.org/officeDocument/2006/relationships/hyperlink" Target="http://www.spark-interfax.ru/" TargetMode="External"/><Relationship Id="rId684" Type="http://schemas.openxmlformats.org/officeDocument/2006/relationships/hyperlink" Target="http://www.spark-interfax.ru/" TargetMode="External"/><Relationship Id="rId1230" Type="http://schemas.openxmlformats.org/officeDocument/2006/relationships/hyperlink" Target="http://www.spark-interfax.ru/" TargetMode="External"/><Relationship Id="rId1328" Type="http://schemas.openxmlformats.org/officeDocument/2006/relationships/hyperlink" Target="http://www.spark-interfax.ru/" TargetMode="External"/><Relationship Id="rId1535" Type="http://schemas.openxmlformats.org/officeDocument/2006/relationships/hyperlink" Target="http://www.spark-interfax.ru/" TargetMode="External"/><Relationship Id="rId2060" Type="http://schemas.openxmlformats.org/officeDocument/2006/relationships/hyperlink" Target="http://www.spark-interfax.ru/" TargetMode="External"/><Relationship Id="rId337" Type="http://schemas.openxmlformats.org/officeDocument/2006/relationships/hyperlink" Target="http://www.spark-interfax.ru/" TargetMode="External"/><Relationship Id="rId891" Type="http://schemas.openxmlformats.org/officeDocument/2006/relationships/hyperlink" Target="http://www.spark-interfax.ru/" TargetMode="External"/><Relationship Id="rId905" Type="http://schemas.openxmlformats.org/officeDocument/2006/relationships/hyperlink" Target="http://www.spark-interfax.ru/" TargetMode="External"/><Relationship Id="rId989" Type="http://schemas.openxmlformats.org/officeDocument/2006/relationships/hyperlink" Target="http://www.spark-interfax.ru/" TargetMode="External"/><Relationship Id="rId1742" Type="http://schemas.openxmlformats.org/officeDocument/2006/relationships/hyperlink" Target="http://www.spark-interfax.ru/" TargetMode="External"/><Relationship Id="rId2018" Type="http://schemas.openxmlformats.org/officeDocument/2006/relationships/hyperlink" Target="http://www.spark-interfax.ru/" TargetMode="External"/><Relationship Id="rId34" Type="http://schemas.openxmlformats.org/officeDocument/2006/relationships/hyperlink" Target="http://www.spark-interfax.ru/" TargetMode="External"/><Relationship Id="rId544" Type="http://schemas.openxmlformats.org/officeDocument/2006/relationships/hyperlink" Target="http://www.spark-interfax.ru/" TargetMode="External"/><Relationship Id="rId751" Type="http://schemas.openxmlformats.org/officeDocument/2006/relationships/hyperlink" Target="http://www.spark-interfax.ru/" TargetMode="External"/><Relationship Id="rId849" Type="http://schemas.openxmlformats.org/officeDocument/2006/relationships/hyperlink" Target="http://www.spark-interfax.ru/" TargetMode="External"/><Relationship Id="rId1174" Type="http://schemas.openxmlformats.org/officeDocument/2006/relationships/hyperlink" Target="http://www.spark-interfax.ru/" TargetMode="External"/><Relationship Id="rId1381" Type="http://schemas.openxmlformats.org/officeDocument/2006/relationships/hyperlink" Target="http://www.spark-interfax.ru/" TargetMode="External"/><Relationship Id="rId1479" Type="http://schemas.openxmlformats.org/officeDocument/2006/relationships/hyperlink" Target="http://www.spark-interfax.ru/" TargetMode="External"/><Relationship Id="rId1602" Type="http://schemas.openxmlformats.org/officeDocument/2006/relationships/hyperlink" Target="http://www.spark-interfax.ru/" TargetMode="External"/><Relationship Id="rId1686" Type="http://schemas.openxmlformats.org/officeDocument/2006/relationships/hyperlink" Target="http://www.spark-interfax.ru/" TargetMode="External"/><Relationship Id="rId183" Type="http://schemas.openxmlformats.org/officeDocument/2006/relationships/hyperlink" Target="http://www.spark-interfax.ru/" TargetMode="External"/><Relationship Id="rId390" Type="http://schemas.openxmlformats.org/officeDocument/2006/relationships/hyperlink" Target="http://www.spark-interfax.ru/" TargetMode="External"/><Relationship Id="rId404" Type="http://schemas.openxmlformats.org/officeDocument/2006/relationships/hyperlink" Target="http://www.spark-interfax.ru/" TargetMode="External"/><Relationship Id="rId611" Type="http://schemas.openxmlformats.org/officeDocument/2006/relationships/hyperlink" Target="http://www.spark-interfax.ru/" TargetMode="External"/><Relationship Id="rId1034" Type="http://schemas.openxmlformats.org/officeDocument/2006/relationships/hyperlink" Target="http://www.spark-interfax.ru/" TargetMode="External"/><Relationship Id="rId1241" Type="http://schemas.openxmlformats.org/officeDocument/2006/relationships/hyperlink" Target="http://www.spark-interfax.ru/" TargetMode="External"/><Relationship Id="rId1339" Type="http://schemas.openxmlformats.org/officeDocument/2006/relationships/hyperlink" Target="http://www.spark-interfax.ru/" TargetMode="External"/><Relationship Id="rId1893" Type="http://schemas.openxmlformats.org/officeDocument/2006/relationships/hyperlink" Target="http://www.spark-interfax.ru/" TargetMode="External"/><Relationship Id="rId1907" Type="http://schemas.openxmlformats.org/officeDocument/2006/relationships/hyperlink" Target="http://www.spark-interfax.ru/" TargetMode="External"/><Relationship Id="rId2071" Type="http://schemas.openxmlformats.org/officeDocument/2006/relationships/hyperlink" Target="http://www.spark-interfax.ru/" TargetMode="External"/><Relationship Id="rId250" Type="http://schemas.openxmlformats.org/officeDocument/2006/relationships/hyperlink" Target="http://www.spark-interfax.ru/" TargetMode="External"/><Relationship Id="rId488" Type="http://schemas.openxmlformats.org/officeDocument/2006/relationships/hyperlink" Target="http://www.spark-interfax.ru/" TargetMode="External"/><Relationship Id="rId695" Type="http://schemas.openxmlformats.org/officeDocument/2006/relationships/hyperlink" Target="http://www.spark-interfax.ru/" TargetMode="External"/><Relationship Id="rId709" Type="http://schemas.openxmlformats.org/officeDocument/2006/relationships/hyperlink" Target="http://www.spark-interfax.ru/" TargetMode="External"/><Relationship Id="rId916" Type="http://schemas.openxmlformats.org/officeDocument/2006/relationships/hyperlink" Target="http://www.spark-interfax.ru/" TargetMode="External"/><Relationship Id="rId1101" Type="http://schemas.openxmlformats.org/officeDocument/2006/relationships/hyperlink" Target="http://www.spark-interfax.ru/" TargetMode="External"/><Relationship Id="rId1546" Type="http://schemas.openxmlformats.org/officeDocument/2006/relationships/hyperlink" Target="http://www.spark-interfax.ru/" TargetMode="External"/><Relationship Id="rId1753" Type="http://schemas.openxmlformats.org/officeDocument/2006/relationships/hyperlink" Target="http://www.spark-interfax.ru/" TargetMode="External"/><Relationship Id="rId1960" Type="http://schemas.openxmlformats.org/officeDocument/2006/relationships/hyperlink" Target="http://www.spark-interfax.ru/" TargetMode="External"/><Relationship Id="rId45" Type="http://schemas.openxmlformats.org/officeDocument/2006/relationships/hyperlink" Target="http://www.spark-interfax.ru/" TargetMode="External"/><Relationship Id="rId110" Type="http://schemas.openxmlformats.org/officeDocument/2006/relationships/hyperlink" Target="http://www.spark-interfax.ru/" TargetMode="External"/><Relationship Id="rId348" Type="http://schemas.openxmlformats.org/officeDocument/2006/relationships/hyperlink" Target="http://www.spark-interfax.ru/" TargetMode="External"/><Relationship Id="rId555" Type="http://schemas.openxmlformats.org/officeDocument/2006/relationships/hyperlink" Target="http://www.spark-interfax.ru/" TargetMode="External"/><Relationship Id="rId762" Type="http://schemas.openxmlformats.org/officeDocument/2006/relationships/hyperlink" Target="http://www.spark-interfax.ru/" TargetMode="External"/><Relationship Id="rId1185" Type="http://schemas.openxmlformats.org/officeDocument/2006/relationships/hyperlink" Target="http://www.spark-interfax.ru/" TargetMode="External"/><Relationship Id="rId1392" Type="http://schemas.openxmlformats.org/officeDocument/2006/relationships/hyperlink" Target="http://www.spark-interfax.ru/" TargetMode="External"/><Relationship Id="rId1406" Type="http://schemas.openxmlformats.org/officeDocument/2006/relationships/hyperlink" Target="http://www.spark-interfax.ru/" TargetMode="External"/><Relationship Id="rId1613" Type="http://schemas.openxmlformats.org/officeDocument/2006/relationships/hyperlink" Target="http://www.spark-interfax.ru/" TargetMode="External"/><Relationship Id="rId1820" Type="http://schemas.openxmlformats.org/officeDocument/2006/relationships/hyperlink" Target="http://www.spark-interfax.ru/" TargetMode="External"/><Relationship Id="rId2029" Type="http://schemas.openxmlformats.org/officeDocument/2006/relationships/hyperlink" Target="http://www.spark-interfax.ru/" TargetMode="External"/><Relationship Id="rId194" Type="http://schemas.openxmlformats.org/officeDocument/2006/relationships/hyperlink" Target="http://www.spark-interfax.ru/" TargetMode="External"/><Relationship Id="rId208" Type="http://schemas.openxmlformats.org/officeDocument/2006/relationships/hyperlink" Target="http://www.spark-interfax.ru/" TargetMode="External"/><Relationship Id="rId415" Type="http://schemas.openxmlformats.org/officeDocument/2006/relationships/hyperlink" Target="http://www.spark-interfax.ru/" TargetMode="External"/><Relationship Id="rId622" Type="http://schemas.openxmlformats.org/officeDocument/2006/relationships/hyperlink" Target="http://www.spark-interfax.ru/" TargetMode="External"/><Relationship Id="rId1045" Type="http://schemas.openxmlformats.org/officeDocument/2006/relationships/hyperlink" Target="http://www.spark-interfax.ru/" TargetMode="External"/><Relationship Id="rId1252" Type="http://schemas.openxmlformats.org/officeDocument/2006/relationships/hyperlink" Target="http://www.spark-interfax.ru/" TargetMode="External"/><Relationship Id="rId1697" Type="http://schemas.openxmlformats.org/officeDocument/2006/relationships/hyperlink" Target="http://www.spark-interfax.ru/" TargetMode="External"/><Relationship Id="rId1918" Type="http://schemas.openxmlformats.org/officeDocument/2006/relationships/hyperlink" Target="http://www.spark-interfax.ru/" TargetMode="External"/><Relationship Id="rId2082" Type="http://schemas.openxmlformats.org/officeDocument/2006/relationships/hyperlink" Target="http://www.spark-interfax.ru/" TargetMode="External"/><Relationship Id="rId261" Type="http://schemas.openxmlformats.org/officeDocument/2006/relationships/hyperlink" Target="http://www.spark-interfax.ru/" TargetMode="External"/><Relationship Id="rId499" Type="http://schemas.openxmlformats.org/officeDocument/2006/relationships/hyperlink" Target="http://www.spark-interfax.ru/" TargetMode="External"/><Relationship Id="rId927" Type="http://schemas.openxmlformats.org/officeDocument/2006/relationships/hyperlink" Target="http://www.spark-interfax.ru/" TargetMode="External"/><Relationship Id="rId1112" Type="http://schemas.openxmlformats.org/officeDocument/2006/relationships/hyperlink" Target="http://www.spark-interfax.ru/" TargetMode="External"/><Relationship Id="rId1557" Type="http://schemas.openxmlformats.org/officeDocument/2006/relationships/hyperlink" Target="http://www.spark-interfax.ru/" TargetMode="External"/><Relationship Id="rId1764" Type="http://schemas.openxmlformats.org/officeDocument/2006/relationships/hyperlink" Target="http://www.spark-interfax.ru/" TargetMode="External"/><Relationship Id="rId1971" Type="http://schemas.openxmlformats.org/officeDocument/2006/relationships/hyperlink" Target="http://www.spark-interfax.ru/" TargetMode="External"/><Relationship Id="rId56" Type="http://schemas.openxmlformats.org/officeDocument/2006/relationships/hyperlink" Target="http://www.spark-interfax.ru/" TargetMode="External"/><Relationship Id="rId359" Type="http://schemas.openxmlformats.org/officeDocument/2006/relationships/hyperlink" Target="http://www.spark-interfax.ru/" TargetMode="External"/><Relationship Id="rId566" Type="http://schemas.openxmlformats.org/officeDocument/2006/relationships/hyperlink" Target="http://www.spark-interfax.ru/" TargetMode="External"/><Relationship Id="rId773" Type="http://schemas.openxmlformats.org/officeDocument/2006/relationships/hyperlink" Target="http://www.spark-interfax.ru/" TargetMode="External"/><Relationship Id="rId1196" Type="http://schemas.openxmlformats.org/officeDocument/2006/relationships/hyperlink" Target="http://www.spark-interfax.ru/" TargetMode="External"/><Relationship Id="rId1417" Type="http://schemas.openxmlformats.org/officeDocument/2006/relationships/hyperlink" Target="http://www.spark-interfax.ru/" TargetMode="External"/><Relationship Id="rId1624" Type="http://schemas.openxmlformats.org/officeDocument/2006/relationships/hyperlink" Target="http://www.spark-interfax.ru/" TargetMode="External"/><Relationship Id="rId1831" Type="http://schemas.openxmlformats.org/officeDocument/2006/relationships/hyperlink" Target="http://www.spark-interfax.ru/" TargetMode="External"/><Relationship Id="rId121" Type="http://schemas.openxmlformats.org/officeDocument/2006/relationships/hyperlink" Target="http://www.spark-interfax.ru/" TargetMode="External"/><Relationship Id="rId219" Type="http://schemas.openxmlformats.org/officeDocument/2006/relationships/hyperlink" Target="http://www.spark-interfax.ru/" TargetMode="External"/><Relationship Id="rId426" Type="http://schemas.openxmlformats.org/officeDocument/2006/relationships/hyperlink" Target="http://www.spark-interfax.ru/" TargetMode="External"/><Relationship Id="rId633" Type="http://schemas.openxmlformats.org/officeDocument/2006/relationships/hyperlink" Target="http://www.spark-interfax.ru/" TargetMode="External"/><Relationship Id="rId980" Type="http://schemas.openxmlformats.org/officeDocument/2006/relationships/hyperlink" Target="http://www.spark-interfax.ru/" TargetMode="External"/><Relationship Id="rId1056" Type="http://schemas.openxmlformats.org/officeDocument/2006/relationships/hyperlink" Target="http://www.spark-interfax.ru/" TargetMode="External"/><Relationship Id="rId1263" Type="http://schemas.openxmlformats.org/officeDocument/2006/relationships/hyperlink" Target="http://www.spark-interfax.ru/" TargetMode="External"/><Relationship Id="rId1929" Type="http://schemas.openxmlformats.org/officeDocument/2006/relationships/hyperlink" Target="http://www.spark-interfax.ru/" TargetMode="External"/><Relationship Id="rId2093" Type="http://schemas.openxmlformats.org/officeDocument/2006/relationships/hyperlink" Target="http://www.spark-interfax.ru/" TargetMode="External"/><Relationship Id="rId2107" Type="http://schemas.openxmlformats.org/officeDocument/2006/relationships/hyperlink" Target="http://www.spark-interfax.ru/" TargetMode="External"/><Relationship Id="rId840" Type="http://schemas.openxmlformats.org/officeDocument/2006/relationships/hyperlink" Target="http://www.spark-interfax.ru/" TargetMode="External"/><Relationship Id="rId938" Type="http://schemas.openxmlformats.org/officeDocument/2006/relationships/hyperlink" Target="http://www.spark-interfax.ru/" TargetMode="External"/><Relationship Id="rId1470" Type="http://schemas.openxmlformats.org/officeDocument/2006/relationships/hyperlink" Target="http://www.spark-interfax.ru/" TargetMode="External"/><Relationship Id="rId1568" Type="http://schemas.openxmlformats.org/officeDocument/2006/relationships/hyperlink" Target="http://www.spark-interfax.ru/" TargetMode="External"/><Relationship Id="rId1775" Type="http://schemas.openxmlformats.org/officeDocument/2006/relationships/hyperlink" Target="http://www.spark-interfax.ru/" TargetMode="External"/><Relationship Id="rId67" Type="http://schemas.openxmlformats.org/officeDocument/2006/relationships/hyperlink" Target="http://www.spark-interfax.ru/" TargetMode="External"/><Relationship Id="rId272" Type="http://schemas.openxmlformats.org/officeDocument/2006/relationships/hyperlink" Target="http://www.spark-interfax.ru/" TargetMode="External"/><Relationship Id="rId577" Type="http://schemas.openxmlformats.org/officeDocument/2006/relationships/hyperlink" Target="http://www.spark-interfax.ru/" TargetMode="External"/><Relationship Id="rId700" Type="http://schemas.openxmlformats.org/officeDocument/2006/relationships/hyperlink" Target="http://www.spark-interfax.ru/" TargetMode="External"/><Relationship Id="rId1123" Type="http://schemas.openxmlformats.org/officeDocument/2006/relationships/hyperlink" Target="http://www.spark-interfax.ru/" TargetMode="External"/><Relationship Id="rId1330" Type="http://schemas.openxmlformats.org/officeDocument/2006/relationships/hyperlink" Target="http://www.spark-interfax.ru/" TargetMode="External"/><Relationship Id="rId1428" Type="http://schemas.openxmlformats.org/officeDocument/2006/relationships/hyperlink" Target="http://www.spark-interfax.ru/" TargetMode="External"/><Relationship Id="rId1635" Type="http://schemas.openxmlformats.org/officeDocument/2006/relationships/hyperlink" Target="http://www.spark-interfax.ru/" TargetMode="External"/><Relationship Id="rId1982" Type="http://schemas.openxmlformats.org/officeDocument/2006/relationships/hyperlink" Target="http://www.spark-interfax.ru/" TargetMode="External"/><Relationship Id="rId132" Type="http://schemas.openxmlformats.org/officeDocument/2006/relationships/hyperlink" Target="http://www.spark-interfax.ru/" TargetMode="External"/><Relationship Id="rId784" Type="http://schemas.openxmlformats.org/officeDocument/2006/relationships/hyperlink" Target="http://www.spark-interfax.ru/" TargetMode="External"/><Relationship Id="rId991" Type="http://schemas.openxmlformats.org/officeDocument/2006/relationships/hyperlink" Target="http://www.spark-interfax.ru/" TargetMode="External"/><Relationship Id="rId1067" Type="http://schemas.openxmlformats.org/officeDocument/2006/relationships/hyperlink" Target="http://www.spark-interfax.ru/" TargetMode="External"/><Relationship Id="rId1842" Type="http://schemas.openxmlformats.org/officeDocument/2006/relationships/hyperlink" Target="http://www.spark-interfax.ru/" TargetMode="External"/><Relationship Id="rId2020" Type="http://schemas.openxmlformats.org/officeDocument/2006/relationships/hyperlink" Target="http://www.spark-interfax.ru/" TargetMode="External"/><Relationship Id="rId437" Type="http://schemas.openxmlformats.org/officeDocument/2006/relationships/hyperlink" Target="http://www.spark-interfax.ru/" TargetMode="External"/><Relationship Id="rId644" Type="http://schemas.openxmlformats.org/officeDocument/2006/relationships/hyperlink" Target="http://www.spark-interfax.ru/" TargetMode="External"/><Relationship Id="rId851" Type="http://schemas.openxmlformats.org/officeDocument/2006/relationships/hyperlink" Target="http://www.spark-interfax.ru/" TargetMode="External"/><Relationship Id="rId1274" Type="http://schemas.openxmlformats.org/officeDocument/2006/relationships/hyperlink" Target="http://www.spark-interfax.ru/" TargetMode="External"/><Relationship Id="rId1481" Type="http://schemas.openxmlformats.org/officeDocument/2006/relationships/hyperlink" Target="http://www.spark-interfax.ru/" TargetMode="External"/><Relationship Id="rId1579" Type="http://schemas.openxmlformats.org/officeDocument/2006/relationships/hyperlink" Target="http://www.spark-interfax.ru/" TargetMode="External"/><Relationship Id="rId1702" Type="http://schemas.openxmlformats.org/officeDocument/2006/relationships/hyperlink" Target="http://www.spark-interfax.ru/" TargetMode="External"/><Relationship Id="rId2118" Type="http://schemas.openxmlformats.org/officeDocument/2006/relationships/hyperlink" Target="http://www.spark-interfax.ru/" TargetMode="External"/><Relationship Id="rId283" Type="http://schemas.openxmlformats.org/officeDocument/2006/relationships/hyperlink" Target="http://www.spark-interfax.ru/" TargetMode="External"/><Relationship Id="rId490" Type="http://schemas.openxmlformats.org/officeDocument/2006/relationships/hyperlink" Target="http://www.spark-interfax.ru/" TargetMode="External"/><Relationship Id="rId504" Type="http://schemas.openxmlformats.org/officeDocument/2006/relationships/hyperlink" Target="http://www.spark-interfax.ru/" TargetMode="External"/><Relationship Id="rId711" Type="http://schemas.openxmlformats.org/officeDocument/2006/relationships/hyperlink" Target="http://www.spark-interfax.ru/" TargetMode="External"/><Relationship Id="rId949" Type="http://schemas.openxmlformats.org/officeDocument/2006/relationships/hyperlink" Target="http://www.spark-interfax.ru/" TargetMode="External"/><Relationship Id="rId1134" Type="http://schemas.openxmlformats.org/officeDocument/2006/relationships/hyperlink" Target="http://www.spark-interfax.ru/" TargetMode="External"/><Relationship Id="rId1341" Type="http://schemas.openxmlformats.org/officeDocument/2006/relationships/hyperlink" Target="http://www.spark-interfax.ru/" TargetMode="External"/><Relationship Id="rId1786" Type="http://schemas.openxmlformats.org/officeDocument/2006/relationships/hyperlink" Target="http://www.spark-interfax.ru/" TargetMode="External"/><Relationship Id="rId1993" Type="http://schemas.openxmlformats.org/officeDocument/2006/relationships/hyperlink" Target="http://www.spark-interfax.ru/" TargetMode="External"/><Relationship Id="rId78" Type="http://schemas.openxmlformats.org/officeDocument/2006/relationships/hyperlink" Target="http://www.spark-interfax.ru/" TargetMode="External"/><Relationship Id="rId143" Type="http://schemas.openxmlformats.org/officeDocument/2006/relationships/hyperlink" Target="http://www.spark-interfax.ru/" TargetMode="External"/><Relationship Id="rId350" Type="http://schemas.openxmlformats.org/officeDocument/2006/relationships/hyperlink" Target="http://www.spark-interfax.ru/" TargetMode="External"/><Relationship Id="rId588" Type="http://schemas.openxmlformats.org/officeDocument/2006/relationships/hyperlink" Target="http://www.spark-interfax.ru/" TargetMode="External"/><Relationship Id="rId795" Type="http://schemas.openxmlformats.org/officeDocument/2006/relationships/hyperlink" Target="http://www.spark-interfax.ru/" TargetMode="External"/><Relationship Id="rId809" Type="http://schemas.openxmlformats.org/officeDocument/2006/relationships/hyperlink" Target="http://www.spark-interfax.ru/" TargetMode="External"/><Relationship Id="rId1201" Type="http://schemas.openxmlformats.org/officeDocument/2006/relationships/hyperlink" Target="http://www.spark-interfax.ru/" TargetMode="External"/><Relationship Id="rId1439" Type="http://schemas.openxmlformats.org/officeDocument/2006/relationships/hyperlink" Target="http://www.spark-interfax.ru/" TargetMode="External"/><Relationship Id="rId1646" Type="http://schemas.openxmlformats.org/officeDocument/2006/relationships/hyperlink" Target="http://www.spark-interfax.ru/" TargetMode="External"/><Relationship Id="rId1853" Type="http://schemas.openxmlformats.org/officeDocument/2006/relationships/hyperlink" Target="http://www.spark-interfax.ru/" TargetMode="External"/><Relationship Id="rId2031" Type="http://schemas.openxmlformats.org/officeDocument/2006/relationships/hyperlink" Target="http://www.spark-interfax.ru/" TargetMode="External"/><Relationship Id="rId9" Type="http://schemas.openxmlformats.org/officeDocument/2006/relationships/hyperlink" Target="http://www.spark-interfax.ru/" TargetMode="External"/><Relationship Id="rId210" Type="http://schemas.openxmlformats.org/officeDocument/2006/relationships/hyperlink" Target="http://www.spark-interfax.ru/" TargetMode="External"/><Relationship Id="rId448" Type="http://schemas.openxmlformats.org/officeDocument/2006/relationships/hyperlink" Target="http://www.spark-interfax.ru/" TargetMode="External"/><Relationship Id="rId655" Type="http://schemas.openxmlformats.org/officeDocument/2006/relationships/hyperlink" Target="http://www.spark-interfax.ru/" TargetMode="External"/><Relationship Id="rId862" Type="http://schemas.openxmlformats.org/officeDocument/2006/relationships/hyperlink" Target="http://www.spark-interfax.ru/" TargetMode="External"/><Relationship Id="rId1078" Type="http://schemas.openxmlformats.org/officeDocument/2006/relationships/hyperlink" Target="http://www.spark-interfax.ru/" TargetMode="External"/><Relationship Id="rId1285" Type="http://schemas.openxmlformats.org/officeDocument/2006/relationships/hyperlink" Target="http://www.spark-interfax.ru/" TargetMode="External"/><Relationship Id="rId1492" Type="http://schemas.openxmlformats.org/officeDocument/2006/relationships/hyperlink" Target="http://www.spark-interfax.ru/" TargetMode="External"/><Relationship Id="rId1506" Type="http://schemas.openxmlformats.org/officeDocument/2006/relationships/hyperlink" Target="http://www.spark-interfax.ru/" TargetMode="External"/><Relationship Id="rId1713" Type="http://schemas.openxmlformats.org/officeDocument/2006/relationships/hyperlink" Target="http://www.spark-interfax.ru/" TargetMode="External"/><Relationship Id="rId1920" Type="http://schemas.openxmlformats.org/officeDocument/2006/relationships/hyperlink" Target="http://www.spark-interfax.ru/" TargetMode="External"/><Relationship Id="rId2129" Type="http://schemas.openxmlformats.org/officeDocument/2006/relationships/hyperlink" Target="http://www.spark-interfax.ru/" TargetMode="External"/><Relationship Id="rId294" Type="http://schemas.openxmlformats.org/officeDocument/2006/relationships/hyperlink" Target="http://www.spark-interfax.ru/" TargetMode="External"/><Relationship Id="rId308" Type="http://schemas.openxmlformats.org/officeDocument/2006/relationships/hyperlink" Target="http://www.spark-interfax.ru/" TargetMode="External"/><Relationship Id="rId515" Type="http://schemas.openxmlformats.org/officeDocument/2006/relationships/hyperlink" Target="http://www.spark-interfax.ru/" TargetMode="External"/><Relationship Id="rId722" Type="http://schemas.openxmlformats.org/officeDocument/2006/relationships/hyperlink" Target="http://www.spark-interfax.ru/" TargetMode="External"/><Relationship Id="rId1145" Type="http://schemas.openxmlformats.org/officeDocument/2006/relationships/hyperlink" Target="http://www.spark-interfax.ru/" TargetMode="External"/><Relationship Id="rId1352" Type="http://schemas.openxmlformats.org/officeDocument/2006/relationships/hyperlink" Target="http://www.spark-interfax.ru/" TargetMode="External"/><Relationship Id="rId1797" Type="http://schemas.openxmlformats.org/officeDocument/2006/relationships/hyperlink" Target="http://www.spark-interfax.ru/" TargetMode="External"/><Relationship Id="rId89" Type="http://schemas.openxmlformats.org/officeDocument/2006/relationships/hyperlink" Target="http://www.spark-interfax.ru/" TargetMode="External"/><Relationship Id="rId154" Type="http://schemas.openxmlformats.org/officeDocument/2006/relationships/hyperlink" Target="http://www.spark-interfax.ru/" TargetMode="External"/><Relationship Id="rId361" Type="http://schemas.openxmlformats.org/officeDocument/2006/relationships/hyperlink" Target="http://www.spark-interfax.ru/" TargetMode="External"/><Relationship Id="rId599" Type="http://schemas.openxmlformats.org/officeDocument/2006/relationships/hyperlink" Target="http://www.spark-interfax.ru/" TargetMode="External"/><Relationship Id="rId1005" Type="http://schemas.openxmlformats.org/officeDocument/2006/relationships/hyperlink" Target="http://www.spark-interfax.ru/" TargetMode="External"/><Relationship Id="rId1212" Type="http://schemas.openxmlformats.org/officeDocument/2006/relationships/hyperlink" Target="http://www.spark-interfax.ru/" TargetMode="External"/><Relationship Id="rId1657" Type="http://schemas.openxmlformats.org/officeDocument/2006/relationships/hyperlink" Target="http://www.spark-interfax.ru/" TargetMode="External"/><Relationship Id="rId1864" Type="http://schemas.openxmlformats.org/officeDocument/2006/relationships/hyperlink" Target="http://www.spark-interfax.ru/" TargetMode="External"/><Relationship Id="rId2042" Type="http://schemas.openxmlformats.org/officeDocument/2006/relationships/hyperlink" Target="http://www.spark-interfax.ru/" TargetMode="External"/><Relationship Id="rId459" Type="http://schemas.openxmlformats.org/officeDocument/2006/relationships/hyperlink" Target="http://www.spark-interfax.ru/" TargetMode="External"/><Relationship Id="rId666" Type="http://schemas.openxmlformats.org/officeDocument/2006/relationships/hyperlink" Target="http://www.spark-interfax.ru/" TargetMode="External"/><Relationship Id="rId873" Type="http://schemas.openxmlformats.org/officeDocument/2006/relationships/hyperlink" Target="http://www.spark-interfax.ru/" TargetMode="External"/><Relationship Id="rId1089" Type="http://schemas.openxmlformats.org/officeDocument/2006/relationships/hyperlink" Target="http://www.spark-interfax.ru/" TargetMode="External"/><Relationship Id="rId1296" Type="http://schemas.openxmlformats.org/officeDocument/2006/relationships/hyperlink" Target="http://www.spark-interfax.ru/" TargetMode="External"/><Relationship Id="rId1517" Type="http://schemas.openxmlformats.org/officeDocument/2006/relationships/hyperlink" Target="http://www.spark-interfax.ru/" TargetMode="External"/><Relationship Id="rId1724" Type="http://schemas.openxmlformats.org/officeDocument/2006/relationships/hyperlink" Target="http://www.spark-interfax.ru/" TargetMode="External"/><Relationship Id="rId16" Type="http://schemas.openxmlformats.org/officeDocument/2006/relationships/hyperlink" Target="http://www.spark-interfax.ru/" TargetMode="External"/><Relationship Id="rId221" Type="http://schemas.openxmlformats.org/officeDocument/2006/relationships/hyperlink" Target="http://www.spark-interfax.ru/" TargetMode="External"/><Relationship Id="rId319" Type="http://schemas.openxmlformats.org/officeDocument/2006/relationships/hyperlink" Target="http://www.spark-interfax.ru/" TargetMode="External"/><Relationship Id="rId526" Type="http://schemas.openxmlformats.org/officeDocument/2006/relationships/hyperlink" Target="http://www.spark-interfax.ru/" TargetMode="External"/><Relationship Id="rId1156" Type="http://schemas.openxmlformats.org/officeDocument/2006/relationships/hyperlink" Target="http://www.spark-interfax.ru/" TargetMode="External"/><Relationship Id="rId1363" Type="http://schemas.openxmlformats.org/officeDocument/2006/relationships/hyperlink" Target="http://www.spark-interfax.ru/" TargetMode="External"/><Relationship Id="rId1931" Type="http://schemas.openxmlformats.org/officeDocument/2006/relationships/hyperlink" Target="http://www.spark-interfax.ru/" TargetMode="External"/><Relationship Id="rId733" Type="http://schemas.openxmlformats.org/officeDocument/2006/relationships/hyperlink" Target="http://www.spark-interfax.ru/" TargetMode="External"/><Relationship Id="rId940" Type="http://schemas.openxmlformats.org/officeDocument/2006/relationships/hyperlink" Target="http://www.spark-interfax.ru/" TargetMode="External"/><Relationship Id="rId1016" Type="http://schemas.openxmlformats.org/officeDocument/2006/relationships/hyperlink" Target="http://www.spark-interfax.ru/" TargetMode="External"/><Relationship Id="rId1570" Type="http://schemas.openxmlformats.org/officeDocument/2006/relationships/hyperlink" Target="http://www.spark-interfax.ru/" TargetMode="External"/><Relationship Id="rId1668" Type="http://schemas.openxmlformats.org/officeDocument/2006/relationships/hyperlink" Target="http://www.spark-interfax.ru/" TargetMode="External"/><Relationship Id="rId1875" Type="http://schemas.openxmlformats.org/officeDocument/2006/relationships/hyperlink" Target="http://www.spark-interfax.ru/" TargetMode="External"/><Relationship Id="rId165" Type="http://schemas.openxmlformats.org/officeDocument/2006/relationships/hyperlink" Target="http://www.spark-interfax.ru/" TargetMode="External"/><Relationship Id="rId372" Type="http://schemas.openxmlformats.org/officeDocument/2006/relationships/hyperlink" Target="http://www.spark-interfax.ru/" TargetMode="External"/><Relationship Id="rId677" Type="http://schemas.openxmlformats.org/officeDocument/2006/relationships/hyperlink" Target="http://www.spark-interfax.ru/" TargetMode="External"/><Relationship Id="rId800" Type="http://schemas.openxmlformats.org/officeDocument/2006/relationships/hyperlink" Target="http://www.spark-interfax.ru/" TargetMode="External"/><Relationship Id="rId1223" Type="http://schemas.openxmlformats.org/officeDocument/2006/relationships/hyperlink" Target="http://www.spark-interfax.ru/" TargetMode="External"/><Relationship Id="rId1430" Type="http://schemas.openxmlformats.org/officeDocument/2006/relationships/hyperlink" Target="http://www.spark-interfax.ru/" TargetMode="External"/><Relationship Id="rId1528" Type="http://schemas.openxmlformats.org/officeDocument/2006/relationships/hyperlink" Target="http://www.spark-interfax.ru/" TargetMode="External"/><Relationship Id="rId2053" Type="http://schemas.openxmlformats.org/officeDocument/2006/relationships/hyperlink" Target="http://www.spark-interfax.ru/" TargetMode="External"/><Relationship Id="rId232" Type="http://schemas.openxmlformats.org/officeDocument/2006/relationships/hyperlink" Target="http://www.spark-interfax.ru/" TargetMode="External"/><Relationship Id="rId884" Type="http://schemas.openxmlformats.org/officeDocument/2006/relationships/hyperlink" Target="http://www.spark-interfax.ru/" TargetMode="External"/><Relationship Id="rId1735" Type="http://schemas.openxmlformats.org/officeDocument/2006/relationships/hyperlink" Target="http://www.spark-interfax.ru/" TargetMode="External"/><Relationship Id="rId1942" Type="http://schemas.openxmlformats.org/officeDocument/2006/relationships/hyperlink" Target="http://www.spark-interfax.ru/" TargetMode="External"/><Relationship Id="rId2120" Type="http://schemas.openxmlformats.org/officeDocument/2006/relationships/hyperlink" Target="http://www.spark-interfax.ru/" TargetMode="External"/><Relationship Id="rId27" Type="http://schemas.openxmlformats.org/officeDocument/2006/relationships/hyperlink" Target="http://www.spark-interfax.ru/" TargetMode="External"/><Relationship Id="rId537" Type="http://schemas.openxmlformats.org/officeDocument/2006/relationships/hyperlink" Target="http://www.spark-interfax.ru/" TargetMode="External"/><Relationship Id="rId744" Type="http://schemas.openxmlformats.org/officeDocument/2006/relationships/hyperlink" Target="http://www.spark-interfax.ru/" TargetMode="External"/><Relationship Id="rId951" Type="http://schemas.openxmlformats.org/officeDocument/2006/relationships/hyperlink" Target="http://www.spark-interfax.ru/" TargetMode="External"/><Relationship Id="rId1167" Type="http://schemas.openxmlformats.org/officeDocument/2006/relationships/hyperlink" Target="http://www.spark-interfax.ru/" TargetMode="External"/><Relationship Id="rId1374" Type="http://schemas.openxmlformats.org/officeDocument/2006/relationships/hyperlink" Target="http://www.spark-interfax.ru/" TargetMode="External"/><Relationship Id="rId1581" Type="http://schemas.openxmlformats.org/officeDocument/2006/relationships/hyperlink" Target="http://www.spark-interfax.ru/" TargetMode="External"/><Relationship Id="rId1679" Type="http://schemas.openxmlformats.org/officeDocument/2006/relationships/hyperlink" Target="http://www.spark-interfax.ru/" TargetMode="External"/><Relationship Id="rId1802" Type="http://schemas.openxmlformats.org/officeDocument/2006/relationships/hyperlink" Target="http://www.spark-interfax.ru/" TargetMode="External"/><Relationship Id="rId80" Type="http://schemas.openxmlformats.org/officeDocument/2006/relationships/hyperlink" Target="http://www.spark-interfax.ru/" TargetMode="External"/><Relationship Id="rId176" Type="http://schemas.openxmlformats.org/officeDocument/2006/relationships/hyperlink" Target="http://www.spark-interfax.ru/" TargetMode="External"/><Relationship Id="rId383" Type="http://schemas.openxmlformats.org/officeDocument/2006/relationships/hyperlink" Target="http://www.spark-interfax.ru/" TargetMode="External"/><Relationship Id="rId590" Type="http://schemas.openxmlformats.org/officeDocument/2006/relationships/hyperlink" Target="http://www.spark-interfax.ru/" TargetMode="External"/><Relationship Id="rId604" Type="http://schemas.openxmlformats.org/officeDocument/2006/relationships/hyperlink" Target="http://www.spark-interfax.ru/" TargetMode="External"/><Relationship Id="rId811" Type="http://schemas.openxmlformats.org/officeDocument/2006/relationships/hyperlink" Target="http://www.spark-interfax.ru/" TargetMode="External"/><Relationship Id="rId1027" Type="http://schemas.openxmlformats.org/officeDocument/2006/relationships/hyperlink" Target="http://www.spark-interfax.ru/" TargetMode="External"/><Relationship Id="rId1234" Type="http://schemas.openxmlformats.org/officeDocument/2006/relationships/hyperlink" Target="http://www.spark-interfax.ru/" TargetMode="External"/><Relationship Id="rId1441" Type="http://schemas.openxmlformats.org/officeDocument/2006/relationships/hyperlink" Target="http://www.spark-interfax.ru/" TargetMode="External"/><Relationship Id="rId1886" Type="http://schemas.openxmlformats.org/officeDocument/2006/relationships/hyperlink" Target="http://www.spark-interfax.ru/" TargetMode="External"/><Relationship Id="rId2064" Type="http://schemas.openxmlformats.org/officeDocument/2006/relationships/hyperlink" Target="http://www.spark-interfax.ru/" TargetMode="External"/><Relationship Id="rId243" Type="http://schemas.openxmlformats.org/officeDocument/2006/relationships/hyperlink" Target="http://www.spark-interfax.ru/" TargetMode="External"/><Relationship Id="rId450" Type="http://schemas.openxmlformats.org/officeDocument/2006/relationships/hyperlink" Target="http://www.spark-interfax.ru/" TargetMode="External"/><Relationship Id="rId688" Type="http://schemas.openxmlformats.org/officeDocument/2006/relationships/hyperlink" Target="http://www.spark-interfax.ru/" TargetMode="External"/><Relationship Id="rId895" Type="http://schemas.openxmlformats.org/officeDocument/2006/relationships/hyperlink" Target="http://www.spark-interfax.ru/" TargetMode="External"/><Relationship Id="rId909" Type="http://schemas.openxmlformats.org/officeDocument/2006/relationships/hyperlink" Target="http://www.spark-interfax.ru/" TargetMode="External"/><Relationship Id="rId1080" Type="http://schemas.openxmlformats.org/officeDocument/2006/relationships/hyperlink" Target="http://www.spark-interfax.ru/" TargetMode="External"/><Relationship Id="rId1301" Type="http://schemas.openxmlformats.org/officeDocument/2006/relationships/hyperlink" Target="http://www.spark-interfax.ru/" TargetMode="External"/><Relationship Id="rId1539" Type="http://schemas.openxmlformats.org/officeDocument/2006/relationships/hyperlink" Target="http://www.spark-interfax.ru/" TargetMode="External"/><Relationship Id="rId1746" Type="http://schemas.openxmlformats.org/officeDocument/2006/relationships/hyperlink" Target="http://www.spark-interfax.ru/" TargetMode="External"/><Relationship Id="rId1953" Type="http://schemas.openxmlformats.org/officeDocument/2006/relationships/hyperlink" Target="http://www.spark-interfax.ru/" TargetMode="External"/><Relationship Id="rId2131" Type="http://schemas.openxmlformats.org/officeDocument/2006/relationships/hyperlink" Target="http://www.spark-interfax.ru/" TargetMode="External"/><Relationship Id="rId38" Type="http://schemas.openxmlformats.org/officeDocument/2006/relationships/hyperlink" Target="http://www.spark-interfax.ru/" TargetMode="External"/><Relationship Id="rId103" Type="http://schemas.openxmlformats.org/officeDocument/2006/relationships/hyperlink" Target="http://www.spark-interfax.ru/" TargetMode="External"/><Relationship Id="rId310" Type="http://schemas.openxmlformats.org/officeDocument/2006/relationships/hyperlink" Target="http://www.spark-interfax.ru/" TargetMode="External"/><Relationship Id="rId548" Type="http://schemas.openxmlformats.org/officeDocument/2006/relationships/hyperlink" Target="http://www.spark-interfax.ru/" TargetMode="External"/><Relationship Id="rId755" Type="http://schemas.openxmlformats.org/officeDocument/2006/relationships/hyperlink" Target="http://www.spark-interfax.ru/" TargetMode="External"/><Relationship Id="rId962" Type="http://schemas.openxmlformats.org/officeDocument/2006/relationships/hyperlink" Target="http://www.spark-interfax.ru/" TargetMode="External"/><Relationship Id="rId1178" Type="http://schemas.openxmlformats.org/officeDocument/2006/relationships/hyperlink" Target="http://www.spark-interfax.ru/" TargetMode="External"/><Relationship Id="rId1385" Type="http://schemas.openxmlformats.org/officeDocument/2006/relationships/hyperlink" Target="http://www.spark-interfax.ru/" TargetMode="External"/><Relationship Id="rId1592" Type="http://schemas.openxmlformats.org/officeDocument/2006/relationships/hyperlink" Target="http://www.spark-interfax.ru/" TargetMode="External"/><Relationship Id="rId1606" Type="http://schemas.openxmlformats.org/officeDocument/2006/relationships/hyperlink" Target="http://www.spark-interfax.ru/" TargetMode="External"/><Relationship Id="rId1813" Type="http://schemas.openxmlformats.org/officeDocument/2006/relationships/hyperlink" Target="http://www.spark-interfax.ru/" TargetMode="External"/><Relationship Id="rId91" Type="http://schemas.openxmlformats.org/officeDocument/2006/relationships/hyperlink" Target="http://www.spark-interfax.ru/" TargetMode="External"/><Relationship Id="rId187" Type="http://schemas.openxmlformats.org/officeDocument/2006/relationships/hyperlink" Target="http://www.spark-interfax.ru/" TargetMode="External"/><Relationship Id="rId394" Type="http://schemas.openxmlformats.org/officeDocument/2006/relationships/hyperlink" Target="http://www.spark-interfax.ru/" TargetMode="External"/><Relationship Id="rId408" Type="http://schemas.openxmlformats.org/officeDocument/2006/relationships/hyperlink" Target="http://www.spark-interfax.ru/" TargetMode="External"/><Relationship Id="rId615" Type="http://schemas.openxmlformats.org/officeDocument/2006/relationships/hyperlink" Target="http://www.spark-interfax.ru/" TargetMode="External"/><Relationship Id="rId822" Type="http://schemas.openxmlformats.org/officeDocument/2006/relationships/hyperlink" Target="http://www.spark-interfax.ru/" TargetMode="External"/><Relationship Id="rId1038" Type="http://schemas.openxmlformats.org/officeDocument/2006/relationships/hyperlink" Target="http://www.spark-interfax.ru/" TargetMode="External"/><Relationship Id="rId1245" Type="http://schemas.openxmlformats.org/officeDocument/2006/relationships/hyperlink" Target="http://www.spark-interfax.ru/" TargetMode="External"/><Relationship Id="rId1452" Type="http://schemas.openxmlformats.org/officeDocument/2006/relationships/hyperlink" Target="http://www.spark-interfax.ru/" TargetMode="External"/><Relationship Id="rId1897" Type="http://schemas.openxmlformats.org/officeDocument/2006/relationships/hyperlink" Target="http://www.spark-interfax.ru/" TargetMode="External"/><Relationship Id="rId2075" Type="http://schemas.openxmlformats.org/officeDocument/2006/relationships/hyperlink" Target="http://www.spark-interfax.ru/" TargetMode="External"/><Relationship Id="rId254" Type="http://schemas.openxmlformats.org/officeDocument/2006/relationships/hyperlink" Target="http://www.spark-interfax.ru/" TargetMode="External"/><Relationship Id="rId699" Type="http://schemas.openxmlformats.org/officeDocument/2006/relationships/hyperlink" Target="http://www.spark-interfax.ru/" TargetMode="External"/><Relationship Id="rId1091" Type="http://schemas.openxmlformats.org/officeDocument/2006/relationships/hyperlink" Target="http://www.spark-interfax.ru/" TargetMode="External"/><Relationship Id="rId1105" Type="http://schemas.openxmlformats.org/officeDocument/2006/relationships/hyperlink" Target="http://www.spark-interfax.ru/" TargetMode="External"/><Relationship Id="rId1312" Type="http://schemas.openxmlformats.org/officeDocument/2006/relationships/hyperlink" Target="http://www.spark-interfax.ru/" TargetMode="External"/><Relationship Id="rId1757" Type="http://schemas.openxmlformats.org/officeDocument/2006/relationships/hyperlink" Target="http://www.spark-interfax.ru/" TargetMode="External"/><Relationship Id="rId1964" Type="http://schemas.openxmlformats.org/officeDocument/2006/relationships/hyperlink" Target="http://www.spark-interfax.ru/" TargetMode="External"/><Relationship Id="rId49" Type="http://schemas.openxmlformats.org/officeDocument/2006/relationships/hyperlink" Target="http://www.spark-interfax.ru/" TargetMode="External"/><Relationship Id="rId114" Type="http://schemas.openxmlformats.org/officeDocument/2006/relationships/hyperlink" Target="http://www.spark-interfax.ru/" TargetMode="External"/><Relationship Id="rId461" Type="http://schemas.openxmlformats.org/officeDocument/2006/relationships/hyperlink" Target="http://www.spark-interfax.ru/" TargetMode="External"/><Relationship Id="rId559" Type="http://schemas.openxmlformats.org/officeDocument/2006/relationships/hyperlink" Target="http://www.spark-interfax.ru/" TargetMode="External"/><Relationship Id="rId766" Type="http://schemas.openxmlformats.org/officeDocument/2006/relationships/hyperlink" Target="http://www.spark-interfax.ru/" TargetMode="External"/><Relationship Id="rId1189" Type="http://schemas.openxmlformats.org/officeDocument/2006/relationships/hyperlink" Target="http://www.spark-interfax.ru/" TargetMode="External"/><Relationship Id="rId1396" Type="http://schemas.openxmlformats.org/officeDocument/2006/relationships/hyperlink" Target="http://www.spark-interfax.ru/" TargetMode="External"/><Relationship Id="rId1617" Type="http://schemas.openxmlformats.org/officeDocument/2006/relationships/hyperlink" Target="http://www.spark-interfax.ru/" TargetMode="External"/><Relationship Id="rId1824" Type="http://schemas.openxmlformats.org/officeDocument/2006/relationships/hyperlink" Target="http://www.spark-interfax.ru/" TargetMode="External"/><Relationship Id="rId2142" Type="http://schemas.openxmlformats.org/officeDocument/2006/relationships/hyperlink" Target="http://www.spark-interfax.ru/" TargetMode="External"/><Relationship Id="rId198" Type="http://schemas.openxmlformats.org/officeDocument/2006/relationships/hyperlink" Target="http://www.spark-interfax.ru/" TargetMode="External"/><Relationship Id="rId321" Type="http://schemas.openxmlformats.org/officeDocument/2006/relationships/hyperlink" Target="http://www.spark-interfax.ru/" TargetMode="External"/><Relationship Id="rId419" Type="http://schemas.openxmlformats.org/officeDocument/2006/relationships/hyperlink" Target="http://www.spark-interfax.ru/" TargetMode="External"/><Relationship Id="rId626" Type="http://schemas.openxmlformats.org/officeDocument/2006/relationships/hyperlink" Target="http://www.spark-interfax.ru/" TargetMode="External"/><Relationship Id="rId973" Type="http://schemas.openxmlformats.org/officeDocument/2006/relationships/hyperlink" Target="http://www.spark-interfax.ru/" TargetMode="External"/><Relationship Id="rId1049" Type="http://schemas.openxmlformats.org/officeDocument/2006/relationships/hyperlink" Target="http://www.spark-interfax.ru/" TargetMode="External"/><Relationship Id="rId1256" Type="http://schemas.openxmlformats.org/officeDocument/2006/relationships/hyperlink" Target="http://www.spark-interfax.ru/" TargetMode="External"/><Relationship Id="rId2002" Type="http://schemas.openxmlformats.org/officeDocument/2006/relationships/hyperlink" Target="http://www.spark-interfax.ru/" TargetMode="External"/><Relationship Id="rId2086" Type="http://schemas.openxmlformats.org/officeDocument/2006/relationships/hyperlink" Target="http://www.spark-interfax.ru/" TargetMode="External"/><Relationship Id="rId833" Type="http://schemas.openxmlformats.org/officeDocument/2006/relationships/hyperlink" Target="http://www.spark-interfax.ru/" TargetMode="External"/><Relationship Id="rId1116" Type="http://schemas.openxmlformats.org/officeDocument/2006/relationships/hyperlink" Target="http://www.spark-interfax.ru/" TargetMode="External"/><Relationship Id="rId1463" Type="http://schemas.openxmlformats.org/officeDocument/2006/relationships/hyperlink" Target="http://www.spark-interfax.ru/" TargetMode="External"/><Relationship Id="rId1670" Type="http://schemas.openxmlformats.org/officeDocument/2006/relationships/hyperlink" Target="http://www.spark-interfax.ru/" TargetMode="External"/><Relationship Id="rId1768" Type="http://schemas.openxmlformats.org/officeDocument/2006/relationships/hyperlink" Target="http://www.spark-interfax.ru/" TargetMode="External"/><Relationship Id="rId265" Type="http://schemas.openxmlformats.org/officeDocument/2006/relationships/hyperlink" Target="http://www.spark-interfax.ru/" TargetMode="External"/><Relationship Id="rId472" Type="http://schemas.openxmlformats.org/officeDocument/2006/relationships/hyperlink" Target="http://www.spark-interfax.ru/" TargetMode="External"/><Relationship Id="rId900" Type="http://schemas.openxmlformats.org/officeDocument/2006/relationships/hyperlink" Target="http://www.spark-interfax.ru/" TargetMode="External"/><Relationship Id="rId1323" Type="http://schemas.openxmlformats.org/officeDocument/2006/relationships/hyperlink" Target="http://www.spark-interfax.ru/" TargetMode="External"/><Relationship Id="rId1530" Type="http://schemas.openxmlformats.org/officeDocument/2006/relationships/hyperlink" Target="http://www.spark-interfax.ru/" TargetMode="External"/><Relationship Id="rId1628" Type="http://schemas.openxmlformats.org/officeDocument/2006/relationships/hyperlink" Target="http://www.spark-interfax.ru/" TargetMode="External"/><Relationship Id="rId1975" Type="http://schemas.openxmlformats.org/officeDocument/2006/relationships/hyperlink" Target="http://www.spark-interfax.ru/" TargetMode="External"/><Relationship Id="rId125" Type="http://schemas.openxmlformats.org/officeDocument/2006/relationships/hyperlink" Target="http://www.spark-interfax.ru/" TargetMode="External"/><Relationship Id="rId332" Type="http://schemas.openxmlformats.org/officeDocument/2006/relationships/hyperlink" Target="http://www.spark-interfax.ru/" TargetMode="External"/><Relationship Id="rId777" Type="http://schemas.openxmlformats.org/officeDocument/2006/relationships/hyperlink" Target="http://www.spark-interfax.ru/" TargetMode="External"/><Relationship Id="rId984" Type="http://schemas.openxmlformats.org/officeDocument/2006/relationships/hyperlink" Target="http://www.spark-interfax.ru/" TargetMode="External"/><Relationship Id="rId1835" Type="http://schemas.openxmlformats.org/officeDocument/2006/relationships/hyperlink" Target="http://www.spark-interfax.ru/" TargetMode="External"/><Relationship Id="rId2013" Type="http://schemas.openxmlformats.org/officeDocument/2006/relationships/hyperlink" Target="http://www.spark-interfax.ru/" TargetMode="External"/><Relationship Id="rId637" Type="http://schemas.openxmlformats.org/officeDocument/2006/relationships/hyperlink" Target="http://www.spark-interfax.ru/" TargetMode="External"/><Relationship Id="rId844" Type="http://schemas.openxmlformats.org/officeDocument/2006/relationships/hyperlink" Target="http://www.spark-interfax.ru/" TargetMode="External"/><Relationship Id="rId1267" Type="http://schemas.openxmlformats.org/officeDocument/2006/relationships/hyperlink" Target="http://www.spark-interfax.ru/" TargetMode="External"/><Relationship Id="rId1474" Type="http://schemas.openxmlformats.org/officeDocument/2006/relationships/hyperlink" Target="http://www.spark-interfax.ru/" TargetMode="External"/><Relationship Id="rId1681" Type="http://schemas.openxmlformats.org/officeDocument/2006/relationships/hyperlink" Target="http://www.spark-interfax.ru/" TargetMode="External"/><Relationship Id="rId1902" Type="http://schemas.openxmlformats.org/officeDocument/2006/relationships/hyperlink" Target="http://www.spark-interfax.ru/" TargetMode="External"/><Relationship Id="rId2097" Type="http://schemas.openxmlformats.org/officeDocument/2006/relationships/hyperlink" Target="http://www.spark-interfax.ru/" TargetMode="External"/><Relationship Id="rId276" Type="http://schemas.openxmlformats.org/officeDocument/2006/relationships/hyperlink" Target="http://www.spark-interfax.ru/" TargetMode="External"/><Relationship Id="rId483" Type="http://schemas.openxmlformats.org/officeDocument/2006/relationships/hyperlink" Target="http://www.spark-interfax.ru/" TargetMode="External"/><Relationship Id="rId690" Type="http://schemas.openxmlformats.org/officeDocument/2006/relationships/hyperlink" Target="http://www.spark-interfax.ru/" TargetMode="External"/><Relationship Id="rId704" Type="http://schemas.openxmlformats.org/officeDocument/2006/relationships/hyperlink" Target="http://www.spark-interfax.ru/" TargetMode="External"/><Relationship Id="rId911" Type="http://schemas.openxmlformats.org/officeDocument/2006/relationships/hyperlink" Target="http://www.spark-interfax.ru/" TargetMode="External"/><Relationship Id="rId1127" Type="http://schemas.openxmlformats.org/officeDocument/2006/relationships/hyperlink" Target="http://www.spark-interfax.ru/" TargetMode="External"/><Relationship Id="rId1334" Type="http://schemas.openxmlformats.org/officeDocument/2006/relationships/hyperlink" Target="http://www.spark-interfax.ru/" TargetMode="External"/><Relationship Id="rId1541" Type="http://schemas.openxmlformats.org/officeDocument/2006/relationships/hyperlink" Target="http://www.spark-interfax.ru/" TargetMode="External"/><Relationship Id="rId1779" Type="http://schemas.openxmlformats.org/officeDocument/2006/relationships/hyperlink" Target="http://www.spark-interfax.ru/" TargetMode="External"/><Relationship Id="rId1986" Type="http://schemas.openxmlformats.org/officeDocument/2006/relationships/hyperlink" Target="http://www.spark-interfax.ru/" TargetMode="External"/><Relationship Id="rId40" Type="http://schemas.openxmlformats.org/officeDocument/2006/relationships/hyperlink" Target="http://www.spark-interfax.ru/" TargetMode="External"/><Relationship Id="rId136" Type="http://schemas.openxmlformats.org/officeDocument/2006/relationships/hyperlink" Target="http://www.spark-interfax.ru/" TargetMode="External"/><Relationship Id="rId343" Type="http://schemas.openxmlformats.org/officeDocument/2006/relationships/hyperlink" Target="http://www.spark-interfax.ru/" TargetMode="External"/><Relationship Id="rId550" Type="http://schemas.openxmlformats.org/officeDocument/2006/relationships/hyperlink" Target="http://www.spark-interfax.ru/" TargetMode="External"/><Relationship Id="rId788" Type="http://schemas.openxmlformats.org/officeDocument/2006/relationships/hyperlink" Target="http://www.spark-interfax.ru/" TargetMode="External"/><Relationship Id="rId995" Type="http://schemas.openxmlformats.org/officeDocument/2006/relationships/hyperlink" Target="http://www.spark-interfax.ru/" TargetMode="External"/><Relationship Id="rId1180" Type="http://schemas.openxmlformats.org/officeDocument/2006/relationships/hyperlink" Target="http://www.spark-interfax.ru/" TargetMode="External"/><Relationship Id="rId1401" Type="http://schemas.openxmlformats.org/officeDocument/2006/relationships/hyperlink" Target="http://www.spark-interfax.ru/" TargetMode="External"/><Relationship Id="rId1639" Type="http://schemas.openxmlformats.org/officeDocument/2006/relationships/hyperlink" Target="http://www.spark-interfax.ru/" TargetMode="External"/><Relationship Id="rId1846" Type="http://schemas.openxmlformats.org/officeDocument/2006/relationships/hyperlink" Target="http://www.spark-interfax.ru/" TargetMode="External"/><Relationship Id="rId2024" Type="http://schemas.openxmlformats.org/officeDocument/2006/relationships/hyperlink" Target="http://www.spark-interfax.ru/" TargetMode="External"/><Relationship Id="rId203" Type="http://schemas.openxmlformats.org/officeDocument/2006/relationships/hyperlink" Target="http://www.spark-interfax.ru/" TargetMode="External"/><Relationship Id="rId648" Type="http://schemas.openxmlformats.org/officeDocument/2006/relationships/hyperlink" Target="http://www.spark-interfax.ru/" TargetMode="External"/><Relationship Id="rId855" Type="http://schemas.openxmlformats.org/officeDocument/2006/relationships/hyperlink" Target="http://www.spark-interfax.ru/" TargetMode="External"/><Relationship Id="rId1040" Type="http://schemas.openxmlformats.org/officeDocument/2006/relationships/hyperlink" Target="http://www.spark-interfax.ru/" TargetMode="External"/><Relationship Id="rId1278" Type="http://schemas.openxmlformats.org/officeDocument/2006/relationships/hyperlink" Target="http://www.spark-interfax.ru/" TargetMode="External"/><Relationship Id="rId1485" Type="http://schemas.openxmlformats.org/officeDocument/2006/relationships/hyperlink" Target="http://www.spark-interfax.ru/" TargetMode="External"/><Relationship Id="rId1692" Type="http://schemas.openxmlformats.org/officeDocument/2006/relationships/hyperlink" Target="http://www.spark-interfax.ru/" TargetMode="External"/><Relationship Id="rId1706" Type="http://schemas.openxmlformats.org/officeDocument/2006/relationships/hyperlink" Target="http://www.spark-interfax.ru/" TargetMode="External"/><Relationship Id="rId1913" Type="http://schemas.openxmlformats.org/officeDocument/2006/relationships/hyperlink" Target="http://www.spark-interfax.ru/" TargetMode="External"/><Relationship Id="rId287" Type="http://schemas.openxmlformats.org/officeDocument/2006/relationships/hyperlink" Target="http://www.spark-interfax.ru/" TargetMode="External"/><Relationship Id="rId410" Type="http://schemas.openxmlformats.org/officeDocument/2006/relationships/hyperlink" Target="http://www.spark-interfax.ru/" TargetMode="External"/><Relationship Id="rId494" Type="http://schemas.openxmlformats.org/officeDocument/2006/relationships/hyperlink" Target="http://www.spark-interfax.ru/" TargetMode="External"/><Relationship Id="rId508" Type="http://schemas.openxmlformats.org/officeDocument/2006/relationships/hyperlink" Target="http://www.spark-interfax.ru/" TargetMode="External"/><Relationship Id="rId715" Type="http://schemas.openxmlformats.org/officeDocument/2006/relationships/hyperlink" Target="http://www.spark-interfax.ru/" TargetMode="External"/><Relationship Id="rId922" Type="http://schemas.openxmlformats.org/officeDocument/2006/relationships/hyperlink" Target="http://www.spark-interfax.ru/" TargetMode="External"/><Relationship Id="rId1138" Type="http://schemas.openxmlformats.org/officeDocument/2006/relationships/hyperlink" Target="http://www.spark-interfax.ru/" TargetMode="External"/><Relationship Id="rId1345" Type="http://schemas.openxmlformats.org/officeDocument/2006/relationships/hyperlink" Target="http://www.spark-interfax.ru/" TargetMode="External"/><Relationship Id="rId1552" Type="http://schemas.openxmlformats.org/officeDocument/2006/relationships/hyperlink" Target="http://www.spark-interfax.ru/" TargetMode="External"/><Relationship Id="rId1997" Type="http://schemas.openxmlformats.org/officeDocument/2006/relationships/hyperlink" Target="http://www.spark-interfax.ru/" TargetMode="External"/><Relationship Id="rId147" Type="http://schemas.openxmlformats.org/officeDocument/2006/relationships/hyperlink" Target="http://www.spark-interfax.ru/" TargetMode="External"/><Relationship Id="rId354" Type="http://schemas.openxmlformats.org/officeDocument/2006/relationships/hyperlink" Target="http://www.spark-interfax.ru/" TargetMode="External"/><Relationship Id="rId799" Type="http://schemas.openxmlformats.org/officeDocument/2006/relationships/hyperlink" Target="http://www.spark-interfax.ru/" TargetMode="External"/><Relationship Id="rId1191" Type="http://schemas.openxmlformats.org/officeDocument/2006/relationships/hyperlink" Target="http://www.spark-interfax.ru/" TargetMode="External"/><Relationship Id="rId1205" Type="http://schemas.openxmlformats.org/officeDocument/2006/relationships/hyperlink" Target="http://www.spark-interfax.ru/" TargetMode="External"/><Relationship Id="rId1857" Type="http://schemas.openxmlformats.org/officeDocument/2006/relationships/hyperlink" Target="http://www.spark-interfax.ru/" TargetMode="External"/><Relationship Id="rId2035" Type="http://schemas.openxmlformats.org/officeDocument/2006/relationships/hyperlink" Target="http://www.spark-interfax.ru/" TargetMode="External"/><Relationship Id="rId51" Type="http://schemas.openxmlformats.org/officeDocument/2006/relationships/hyperlink" Target="http://www.spark-interfax.ru/" TargetMode="External"/><Relationship Id="rId561" Type="http://schemas.openxmlformats.org/officeDocument/2006/relationships/hyperlink" Target="http://www.spark-interfax.ru/" TargetMode="External"/><Relationship Id="rId659" Type="http://schemas.openxmlformats.org/officeDocument/2006/relationships/hyperlink" Target="http://www.spark-interfax.ru/" TargetMode="External"/><Relationship Id="rId866" Type="http://schemas.openxmlformats.org/officeDocument/2006/relationships/hyperlink" Target="http://www.spark-interfax.ru/" TargetMode="External"/><Relationship Id="rId1289" Type="http://schemas.openxmlformats.org/officeDocument/2006/relationships/hyperlink" Target="http://www.spark-interfax.ru/" TargetMode="External"/><Relationship Id="rId1412" Type="http://schemas.openxmlformats.org/officeDocument/2006/relationships/hyperlink" Target="http://www.spark-interfax.ru/" TargetMode="External"/><Relationship Id="rId1496" Type="http://schemas.openxmlformats.org/officeDocument/2006/relationships/hyperlink" Target="http://www.spark-interfax.ru/" TargetMode="External"/><Relationship Id="rId1717" Type="http://schemas.openxmlformats.org/officeDocument/2006/relationships/hyperlink" Target="http://www.spark-interfax.ru/" TargetMode="External"/><Relationship Id="rId1924" Type="http://schemas.openxmlformats.org/officeDocument/2006/relationships/hyperlink" Target="http://www.spark-interfax.ru/" TargetMode="External"/><Relationship Id="rId214" Type="http://schemas.openxmlformats.org/officeDocument/2006/relationships/hyperlink" Target="http://www.spark-interfax.ru/" TargetMode="External"/><Relationship Id="rId298" Type="http://schemas.openxmlformats.org/officeDocument/2006/relationships/hyperlink" Target="http://www.spark-interfax.ru/" TargetMode="External"/><Relationship Id="rId421" Type="http://schemas.openxmlformats.org/officeDocument/2006/relationships/hyperlink" Target="http://www.spark-interfax.ru/" TargetMode="External"/><Relationship Id="rId519" Type="http://schemas.openxmlformats.org/officeDocument/2006/relationships/hyperlink" Target="http://www.spark-interfax.ru/" TargetMode="External"/><Relationship Id="rId1051" Type="http://schemas.openxmlformats.org/officeDocument/2006/relationships/hyperlink" Target="http://www.spark-interfax.ru/" TargetMode="External"/><Relationship Id="rId1149" Type="http://schemas.openxmlformats.org/officeDocument/2006/relationships/hyperlink" Target="http://www.spark-interfax.ru/" TargetMode="External"/><Relationship Id="rId1356" Type="http://schemas.openxmlformats.org/officeDocument/2006/relationships/hyperlink" Target="http://www.spark-interfax.ru/" TargetMode="External"/><Relationship Id="rId2102" Type="http://schemas.openxmlformats.org/officeDocument/2006/relationships/hyperlink" Target="http://www.spark-interfax.ru/" TargetMode="External"/><Relationship Id="rId158" Type="http://schemas.openxmlformats.org/officeDocument/2006/relationships/hyperlink" Target="http://www.spark-interfax.ru/" TargetMode="External"/><Relationship Id="rId726" Type="http://schemas.openxmlformats.org/officeDocument/2006/relationships/hyperlink" Target="http://www.spark-interfax.ru/" TargetMode="External"/><Relationship Id="rId933" Type="http://schemas.openxmlformats.org/officeDocument/2006/relationships/hyperlink" Target="http://www.spark-interfax.ru/" TargetMode="External"/><Relationship Id="rId1009" Type="http://schemas.openxmlformats.org/officeDocument/2006/relationships/hyperlink" Target="http://www.spark-interfax.ru/" TargetMode="External"/><Relationship Id="rId1563" Type="http://schemas.openxmlformats.org/officeDocument/2006/relationships/hyperlink" Target="http://www.spark-interfax.ru/" TargetMode="External"/><Relationship Id="rId1770" Type="http://schemas.openxmlformats.org/officeDocument/2006/relationships/hyperlink" Target="http://www.spark-interfax.ru/" TargetMode="External"/><Relationship Id="rId1868" Type="http://schemas.openxmlformats.org/officeDocument/2006/relationships/hyperlink" Target="http://www.spark-interfax.ru/" TargetMode="External"/><Relationship Id="rId62" Type="http://schemas.openxmlformats.org/officeDocument/2006/relationships/hyperlink" Target="http://www.spark-interfax.ru/" TargetMode="External"/><Relationship Id="rId365" Type="http://schemas.openxmlformats.org/officeDocument/2006/relationships/hyperlink" Target="http://www.spark-interfax.ru/" TargetMode="External"/><Relationship Id="rId572" Type="http://schemas.openxmlformats.org/officeDocument/2006/relationships/hyperlink" Target="http://www.spark-interfax.ru/" TargetMode="External"/><Relationship Id="rId1216" Type="http://schemas.openxmlformats.org/officeDocument/2006/relationships/hyperlink" Target="http://www.spark-interfax.ru/" TargetMode="External"/><Relationship Id="rId1423" Type="http://schemas.openxmlformats.org/officeDocument/2006/relationships/hyperlink" Target="http://www.spark-interfax.ru/" TargetMode="External"/><Relationship Id="rId1630" Type="http://schemas.openxmlformats.org/officeDocument/2006/relationships/hyperlink" Target="http://www.spark-interfax.ru/" TargetMode="External"/><Relationship Id="rId2046" Type="http://schemas.openxmlformats.org/officeDocument/2006/relationships/hyperlink" Target="http://www.spark-interfax.ru/" TargetMode="External"/><Relationship Id="rId225" Type="http://schemas.openxmlformats.org/officeDocument/2006/relationships/hyperlink" Target="http://www.spark-interfax.ru/" TargetMode="External"/><Relationship Id="rId432" Type="http://schemas.openxmlformats.org/officeDocument/2006/relationships/hyperlink" Target="http://www.spark-interfax.ru/" TargetMode="External"/><Relationship Id="rId877" Type="http://schemas.openxmlformats.org/officeDocument/2006/relationships/hyperlink" Target="http://www.spark-interfax.ru/" TargetMode="External"/><Relationship Id="rId1062" Type="http://schemas.openxmlformats.org/officeDocument/2006/relationships/hyperlink" Target="http://www.spark-interfax.ru/" TargetMode="External"/><Relationship Id="rId1728" Type="http://schemas.openxmlformats.org/officeDocument/2006/relationships/hyperlink" Target="http://www.spark-interfax.ru/" TargetMode="External"/><Relationship Id="rId1935" Type="http://schemas.openxmlformats.org/officeDocument/2006/relationships/hyperlink" Target="http://www.spark-interfax.ru/" TargetMode="External"/><Relationship Id="rId2113" Type="http://schemas.openxmlformats.org/officeDocument/2006/relationships/hyperlink" Target="http://www.spark-interfax.ru/" TargetMode="External"/><Relationship Id="rId737" Type="http://schemas.openxmlformats.org/officeDocument/2006/relationships/hyperlink" Target="http://www.spark-interfax.ru/" TargetMode="External"/><Relationship Id="rId944" Type="http://schemas.openxmlformats.org/officeDocument/2006/relationships/hyperlink" Target="http://www.spark-interfax.ru/" TargetMode="External"/><Relationship Id="rId1367" Type="http://schemas.openxmlformats.org/officeDocument/2006/relationships/hyperlink" Target="http://www.spark-interfax.ru/" TargetMode="External"/><Relationship Id="rId1574" Type="http://schemas.openxmlformats.org/officeDocument/2006/relationships/hyperlink" Target="http://www.spark-interfax.ru/" TargetMode="External"/><Relationship Id="rId1781" Type="http://schemas.openxmlformats.org/officeDocument/2006/relationships/hyperlink" Target="http://www.spark-interfax.ru/" TargetMode="External"/><Relationship Id="rId73" Type="http://schemas.openxmlformats.org/officeDocument/2006/relationships/hyperlink" Target="http://www.spark-interfax.ru/" TargetMode="External"/><Relationship Id="rId169" Type="http://schemas.openxmlformats.org/officeDocument/2006/relationships/hyperlink" Target="http://www.spark-interfax.ru/" TargetMode="External"/><Relationship Id="rId376" Type="http://schemas.openxmlformats.org/officeDocument/2006/relationships/hyperlink" Target="http://www.spark-interfax.ru/" TargetMode="External"/><Relationship Id="rId583" Type="http://schemas.openxmlformats.org/officeDocument/2006/relationships/hyperlink" Target="http://www.spark-interfax.ru/" TargetMode="External"/><Relationship Id="rId790" Type="http://schemas.openxmlformats.org/officeDocument/2006/relationships/hyperlink" Target="http://www.spark-interfax.ru/" TargetMode="External"/><Relationship Id="rId804" Type="http://schemas.openxmlformats.org/officeDocument/2006/relationships/hyperlink" Target="http://www.spark-interfax.ru/" TargetMode="External"/><Relationship Id="rId1227" Type="http://schemas.openxmlformats.org/officeDocument/2006/relationships/hyperlink" Target="http://www.spark-interfax.ru/" TargetMode="External"/><Relationship Id="rId1434" Type="http://schemas.openxmlformats.org/officeDocument/2006/relationships/hyperlink" Target="http://www.spark-interfax.ru/" TargetMode="External"/><Relationship Id="rId1641" Type="http://schemas.openxmlformats.org/officeDocument/2006/relationships/hyperlink" Target="http://www.spark-interfax.ru/" TargetMode="External"/><Relationship Id="rId1879" Type="http://schemas.openxmlformats.org/officeDocument/2006/relationships/hyperlink" Target="http://www.spark-interfax.ru/" TargetMode="External"/><Relationship Id="rId2057" Type="http://schemas.openxmlformats.org/officeDocument/2006/relationships/hyperlink" Target="http://www.spark-interfax.ru/" TargetMode="External"/><Relationship Id="rId4" Type="http://schemas.openxmlformats.org/officeDocument/2006/relationships/hyperlink" Target="http://www.spark-interfax.ru/" TargetMode="External"/><Relationship Id="rId236" Type="http://schemas.openxmlformats.org/officeDocument/2006/relationships/hyperlink" Target="http://www.spark-interfax.ru/" TargetMode="External"/><Relationship Id="rId443" Type="http://schemas.openxmlformats.org/officeDocument/2006/relationships/hyperlink" Target="http://www.spark-interfax.ru/" TargetMode="External"/><Relationship Id="rId650" Type="http://schemas.openxmlformats.org/officeDocument/2006/relationships/hyperlink" Target="http://www.spark-interfax.ru/" TargetMode="External"/><Relationship Id="rId888" Type="http://schemas.openxmlformats.org/officeDocument/2006/relationships/hyperlink" Target="http://www.spark-interfax.ru/" TargetMode="External"/><Relationship Id="rId1073" Type="http://schemas.openxmlformats.org/officeDocument/2006/relationships/hyperlink" Target="http://www.spark-interfax.ru/" TargetMode="External"/><Relationship Id="rId1280" Type="http://schemas.openxmlformats.org/officeDocument/2006/relationships/hyperlink" Target="http://www.spark-interfax.ru/" TargetMode="External"/><Relationship Id="rId1501" Type="http://schemas.openxmlformats.org/officeDocument/2006/relationships/hyperlink" Target="http://www.spark-interfax.ru/" TargetMode="External"/><Relationship Id="rId1739" Type="http://schemas.openxmlformats.org/officeDocument/2006/relationships/hyperlink" Target="http://www.spark-interfax.ru/" TargetMode="External"/><Relationship Id="rId1946" Type="http://schemas.openxmlformats.org/officeDocument/2006/relationships/hyperlink" Target="http://www.spark-interfax.ru/" TargetMode="External"/><Relationship Id="rId2124" Type="http://schemas.openxmlformats.org/officeDocument/2006/relationships/hyperlink" Target="http://www.spark-interfax.ru/" TargetMode="External"/><Relationship Id="rId303" Type="http://schemas.openxmlformats.org/officeDocument/2006/relationships/hyperlink" Target="http://www.spark-interfax.ru/" TargetMode="External"/><Relationship Id="rId748" Type="http://schemas.openxmlformats.org/officeDocument/2006/relationships/hyperlink" Target="http://www.spark-interfax.ru/" TargetMode="External"/><Relationship Id="rId955" Type="http://schemas.openxmlformats.org/officeDocument/2006/relationships/hyperlink" Target="http://www.spark-interfax.ru/" TargetMode="External"/><Relationship Id="rId1140" Type="http://schemas.openxmlformats.org/officeDocument/2006/relationships/hyperlink" Target="http://www.spark-interfax.ru/" TargetMode="External"/><Relationship Id="rId1378" Type="http://schemas.openxmlformats.org/officeDocument/2006/relationships/hyperlink" Target="http://www.spark-interfax.ru/" TargetMode="External"/><Relationship Id="rId1585" Type="http://schemas.openxmlformats.org/officeDocument/2006/relationships/hyperlink" Target="http://www.spark-interfax.ru/" TargetMode="External"/><Relationship Id="rId1792" Type="http://schemas.openxmlformats.org/officeDocument/2006/relationships/hyperlink" Target="http://www.spark-interfax.ru/" TargetMode="External"/><Relationship Id="rId1806" Type="http://schemas.openxmlformats.org/officeDocument/2006/relationships/hyperlink" Target="http://www.spark-interfax.ru/" TargetMode="External"/><Relationship Id="rId84" Type="http://schemas.openxmlformats.org/officeDocument/2006/relationships/hyperlink" Target="http://www.spark-interfax.ru/" TargetMode="External"/><Relationship Id="rId387" Type="http://schemas.openxmlformats.org/officeDocument/2006/relationships/hyperlink" Target="http://www.spark-interfax.ru/" TargetMode="External"/><Relationship Id="rId510" Type="http://schemas.openxmlformats.org/officeDocument/2006/relationships/hyperlink" Target="http://www.spark-interfax.ru/" TargetMode="External"/><Relationship Id="rId594" Type="http://schemas.openxmlformats.org/officeDocument/2006/relationships/hyperlink" Target="http://www.spark-interfax.ru/" TargetMode="External"/><Relationship Id="rId608" Type="http://schemas.openxmlformats.org/officeDocument/2006/relationships/hyperlink" Target="http://www.spark-interfax.ru/" TargetMode="External"/><Relationship Id="rId815" Type="http://schemas.openxmlformats.org/officeDocument/2006/relationships/hyperlink" Target="http://www.spark-interfax.ru/" TargetMode="External"/><Relationship Id="rId1238" Type="http://schemas.openxmlformats.org/officeDocument/2006/relationships/hyperlink" Target="http://www.spark-interfax.ru/" TargetMode="External"/><Relationship Id="rId1445" Type="http://schemas.openxmlformats.org/officeDocument/2006/relationships/hyperlink" Target="http://www.spark-interfax.ru/" TargetMode="External"/><Relationship Id="rId1652" Type="http://schemas.openxmlformats.org/officeDocument/2006/relationships/hyperlink" Target="http://www.spark-interfax.ru/" TargetMode="External"/><Relationship Id="rId2068" Type="http://schemas.openxmlformats.org/officeDocument/2006/relationships/hyperlink" Target="http://www.spark-interfax.ru/" TargetMode="External"/><Relationship Id="rId247" Type="http://schemas.openxmlformats.org/officeDocument/2006/relationships/hyperlink" Target="http://www.spark-interfax.ru/" TargetMode="External"/><Relationship Id="rId899" Type="http://schemas.openxmlformats.org/officeDocument/2006/relationships/hyperlink" Target="http://www.spark-interfax.ru/" TargetMode="External"/><Relationship Id="rId1000" Type="http://schemas.openxmlformats.org/officeDocument/2006/relationships/hyperlink" Target="http://www.spark-interfax.ru/" TargetMode="External"/><Relationship Id="rId1084" Type="http://schemas.openxmlformats.org/officeDocument/2006/relationships/hyperlink" Target="http://www.spark-interfax.ru/" TargetMode="External"/><Relationship Id="rId1305" Type="http://schemas.openxmlformats.org/officeDocument/2006/relationships/hyperlink" Target="http://www.spark-interfax.ru/" TargetMode="External"/><Relationship Id="rId1957" Type="http://schemas.openxmlformats.org/officeDocument/2006/relationships/hyperlink" Target="http://www.spark-interfax.ru/" TargetMode="External"/><Relationship Id="rId107" Type="http://schemas.openxmlformats.org/officeDocument/2006/relationships/hyperlink" Target="http://www.spark-interfax.ru/" TargetMode="External"/><Relationship Id="rId454" Type="http://schemas.openxmlformats.org/officeDocument/2006/relationships/hyperlink" Target="http://www.spark-interfax.ru/" TargetMode="External"/><Relationship Id="rId661" Type="http://schemas.openxmlformats.org/officeDocument/2006/relationships/hyperlink" Target="http://www.spark-interfax.ru/" TargetMode="External"/><Relationship Id="rId759" Type="http://schemas.openxmlformats.org/officeDocument/2006/relationships/hyperlink" Target="http://www.spark-interfax.ru/" TargetMode="External"/><Relationship Id="rId966" Type="http://schemas.openxmlformats.org/officeDocument/2006/relationships/hyperlink" Target="http://www.spark-interfax.ru/" TargetMode="External"/><Relationship Id="rId1291" Type="http://schemas.openxmlformats.org/officeDocument/2006/relationships/hyperlink" Target="http://www.spark-interfax.ru/" TargetMode="External"/><Relationship Id="rId1389" Type="http://schemas.openxmlformats.org/officeDocument/2006/relationships/hyperlink" Target="http://www.spark-interfax.ru/" TargetMode="External"/><Relationship Id="rId1512" Type="http://schemas.openxmlformats.org/officeDocument/2006/relationships/hyperlink" Target="http://www.spark-interfax.ru/" TargetMode="External"/><Relationship Id="rId1596" Type="http://schemas.openxmlformats.org/officeDocument/2006/relationships/hyperlink" Target="http://www.spark-interfax.ru/" TargetMode="External"/><Relationship Id="rId1817" Type="http://schemas.openxmlformats.org/officeDocument/2006/relationships/hyperlink" Target="http://www.spark-interfax.ru/" TargetMode="External"/><Relationship Id="rId2135" Type="http://schemas.openxmlformats.org/officeDocument/2006/relationships/hyperlink" Target="http://www.spark-interfax.ru/" TargetMode="External"/><Relationship Id="rId11" Type="http://schemas.openxmlformats.org/officeDocument/2006/relationships/hyperlink" Target="http://www.spark-interfax.ru/" TargetMode="External"/><Relationship Id="rId314" Type="http://schemas.openxmlformats.org/officeDocument/2006/relationships/hyperlink" Target="http://www.spark-interfax.ru/" TargetMode="External"/><Relationship Id="rId398" Type="http://schemas.openxmlformats.org/officeDocument/2006/relationships/hyperlink" Target="http://www.spark-interfax.ru/" TargetMode="External"/><Relationship Id="rId521" Type="http://schemas.openxmlformats.org/officeDocument/2006/relationships/hyperlink" Target="http://www.spark-interfax.ru/" TargetMode="External"/><Relationship Id="rId619" Type="http://schemas.openxmlformats.org/officeDocument/2006/relationships/hyperlink" Target="http://www.spark-interfax.ru/" TargetMode="External"/><Relationship Id="rId1151" Type="http://schemas.openxmlformats.org/officeDocument/2006/relationships/hyperlink" Target="http://www.spark-interfax.ru/" TargetMode="External"/><Relationship Id="rId1249" Type="http://schemas.openxmlformats.org/officeDocument/2006/relationships/hyperlink" Target="http://www.spark-interfax.ru/" TargetMode="External"/><Relationship Id="rId2079" Type="http://schemas.openxmlformats.org/officeDocument/2006/relationships/hyperlink" Target="http://www.spark-interfax.ru/" TargetMode="External"/><Relationship Id="rId95" Type="http://schemas.openxmlformats.org/officeDocument/2006/relationships/hyperlink" Target="http://www.spark-interfax.ru/" TargetMode="External"/><Relationship Id="rId160" Type="http://schemas.openxmlformats.org/officeDocument/2006/relationships/hyperlink" Target="http://www.spark-interfax.ru/" TargetMode="External"/><Relationship Id="rId826" Type="http://schemas.openxmlformats.org/officeDocument/2006/relationships/hyperlink" Target="http://www.spark-interfax.ru/" TargetMode="External"/><Relationship Id="rId1011" Type="http://schemas.openxmlformats.org/officeDocument/2006/relationships/hyperlink" Target="http://www.spark-interfax.ru/" TargetMode="External"/><Relationship Id="rId1109" Type="http://schemas.openxmlformats.org/officeDocument/2006/relationships/hyperlink" Target="http://www.spark-interfax.ru/" TargetMode="External"/><Relationship Id="rId1456" Type="http://schemas.openxmlformats.org/officeDocument/2006/relationships/hyperlink" Target="http://www.spark-interfax.ru/" TargetMode="External"/><Relationship Id="rId1663" Type="http://schemas.openxmlformats.org/officeDocument/2006/relationships/hyperlink" Target="http://www.spark-interfax.ru/" TargetMode="External"/><Relationship Id="rId1870" Type="http://schemas.openxmlformats.org/officeDocument/2006/relationships/hyperlink" Target="http://www.spark-interfax.ru/" TargetMode="External"/><Relationship Id="rId1968" Type="http://schemas.openxmlformats.org/officeDocument/2006/relationships/hyperlink" Target="http://www.spark-interfax.ru/" TargetMode="External"/><Relationship Id="rId258" Type="http://schemas.openxmlformats.org/officeDocument/2006/relationships/hyperlink" Target="http://www.spark-interfax.ru/" TargetMode="External"/><Relationship Id="rId465" Type="http://schemas.openxmlformats.org/officeDocument/2006/relationships/hyperlink" Target="http://www.spark-interfax.ru/" TargetMode="External"/><Relationship Id="rId672" Type="http://schemas.openxmlformats.org/officeDocument/2006/relationships/hyperlink" Target="http://www.spark-interfax.ru/" TargetMode="External"/><Relationship Id="rId1095" Type="http://schemas.openxmlformats.org/officeDocument/2006/relationships/hyperlink" Target="http://www.spark-interfax.ru/" TargetMode="External"/><Relationship Id="rId1316" Type="http://schemas.openxmlformats.org/officeDocument/2006/relationships/hyperlink" Target="http://www.spark-interfax.ru/" TargetMode="External"/><Relationship Id="rId1523" Type="http://schemas.openxmlformats.org/officeDocument/2006/relationships/hyperlink" Target="http://www.spark-interfax.ru/" TargetMode="External"/><Relationship Id="rId1730" Type="http://schemas.openxmlformats.org/officeDocument/2006/relationships/hyperlink" Target="http://www.spark-interfax.ru/" TargetMode="External"/><Relationship Id="rId22" Type="http://schemas.openxmlformats.org/officeDocument/2006/relationships/hyperlink" Target="http://www.spark-interfax.ru/" TargetMode="External"/><Relationship Id="rId118" Type="http://schemas.openxmlformats.org/officeDocument/2006/relationships/hyperlink" Target="http://www.spark-interfax.ru/" TargetMode="External"/><Relationship Id="rId325" Type="http://schemas.openxmlformats.org/officeDocument/2006/relationships/hyperlink" Target="http://www.spark-interfax.ru/" TargetMode="External"/><Relationship Id="rId532" Type="http://schemas.openxmlformats.org/officeDocument/2006/relationships/hyperlink" Target="http://www.spark-interfax.ru/" TargetMode="External"/><Relationship Id="rId977" Type="http://schemas.openxmlformats.org/officeDocument/2006/relationships/hyperlink" Target="http://www.spark-interfax.ru/" TargetMode="External"/><Relationship Id="rId1162" Type="http://schemas.openxmlformats.org/officeDocument/2006/relationships/hyperlink" Target="http://www.spark-interfax.ru/" TargetMode="External"/><Relationship Id="rId1828" Type="http://schemas.openxmlformats.org/officeDocument/2006/relationships/hyperlink" Target="http://www.spark-interfax.ru/" TargetMode="External"/><Relationship Id="rId2006" Type="http://schemas.openxmlformats.org/officeDocument/2006/relationships/hyperlink" Target="http://www.spark-interfax.ru/" TargetMode="External"/><Relationship Id="rId171" Type="http://schemas.openxmlformats.org/officeDocument/2006/relationships/hyperlink" Target="http://www.spark-interfax.ru/" TargetMode="External"/><Relationship Id="rId837" Type="http://schemas.openxmlformats.org/officeDocument/2006/relationships/hyperlink" Target="http://www.spark-interfax.ru/" TargetMode="External"/><Relationship Id="rId1022" Type="http://schemas.openxmlformats.org/officeDocument/2006/relationships/hyperlink" Target="http://www.spark-interfax.ru/" TargetMode="External"/><Relationship Id="rId1467" Type="http://schemas.openxmlformats.org/officeDocument/2006/relationships/hyperlink" Target="http://www.spark-interfax.ru/" TargetMode="External"/><Relationship Id="rId1674" Type="http://schemas.openxmlformats.org/officeDocument/2006/relationships/hyperlink" Target="http://www.spark-interfax.ru/" TargetMode="External"/><Relationship Id="rId1881" Type="http://schemas.openxmlformats.org/officeDocument/2006/relationships/hyperlink" Target="http://www.spark-interfax.ru/" TargetMode="External"/><Relationship Id="rId269" Type="http://schemas.openxmlformats.org/officeDocument/2006/relationships/hyperlink" Target="http://www.spark-interfax.ru/" TargetMode="External"/><Relationship Id="rId476" Type="http://schemas.openxmlformats.org/officeDocument/2006/relationships/hyperlink" Target="http://www.spark-interfax.ru/" TargetMode="External"/><Relationship Id="rId683" Type="http://schemas.openxmlformats.org/officeDocument/2006/relationships/hyperlink" Target="http://www.spark-interfax.ru/" TargetMode="External"/><Relationship Id="rId890" Type="http://schemas.openxmlformats.org/officeDocument/2006/relationships/hyperlink" Target="http://www.spark-interfax.ru/" TargetMode="External"/><Relationship Id="rId904" Type="http://schemas.openxmlformats.org/officeDocument/2006/relationships/hyperlink" Target="http://www.spark-interfax.ru/" TargetMode="External"/><Relationship Id="rId1327" Type="http://schemas.openxmlformats.org/officeDocument/2006/relationships/hyperlink" Target="http://www.spark-interfax.ru/" TargetMode="External"/><Relationship Id="rId1534" Type="http://schemas.openxmlformats.org/officeDocument/2006/relationships/hyperlink" Target="http://www.spark-interfax.ru/" TargetMode="External"/><Relationship Id="rId1741" Type="http://schemas.openxmlformats.org/officeDocument/2006/relationships/hyperlink" Target="http://www.spark-interfax.ru/" TargetMode="External"/><Relationship Id="rId1979" Type="http://schemas.openxmlformats.org/officeDocument/2006/relationships/hyperlink" Target="http://www.spark-interfax.ru/" TargetMode="External"/><Relationship Id="rId33" Type="http://schemas.openxmlformats.org/officeDocument/2006/relationships/hyperlink" Target="http://www.spark-interfax.ru/" TargetMode="External"/><Relationship Id="rId129" Type="http://schemas.openxmlformats.org/officeDocument/2006/relationships/hyperlink" Target="http://www.spark-interfax.ru/" TargetMode="External"/><Relationship Id="rId336" Type="http://schemas.openxmlformats.org/officeDocument/2006/relationships/hyperlink" Target="http://www.spark-interfax.ru/" TargetMode="External"/><Relationship Id="rId543" Type="http://schemas.openxmlformats.org/officeDocument/2006/relationships/hyperlink" Target="http://www.spark-interfax.ru/" TargetMode="External"/><Relationship Id="rId988" Type="http://schemas.openxmlformats.org/officeDocument/2006/relationships/hyperlink" Target="http://www.spark-interfax.ru/" TargetMode="External"/><Relationship Id="rId1173" Type="http://schemas.openxmlformats.org/officeDocument/2006/relationships/hyperlink" Target="http://www.spark-interfax.ru/" TargetMode="External"/><Relationship Id="rId1380" Type="http://schemas.openxmlformats.org/officeDocument/2006/relationships/hyperlink" Target="http://www.spark-interfax.ru/" TargetMode="External"/><Relationship Id="rId1601" Type="http://schemas.openxmlformats.org/officeDocument/2006/relationships/hyperlink" Target="http://www.spark-interfax.ru/" TargetMode="External"/><Relationship Id="rId1839" Type="http://schemas.openxmlformats.org/officeDocument/2006/relationships/hyperlink" Target="http://www.spark-interfax.ru/" TargetMode="External"/><Relationship Id="rId2017" Type="http://schemas.openxmlformats.org/officeDocument/2006/relationships/hyperlink" Target="http://www.spark-interfax.ru/" TargetMode="External"/><Relationship Id="rId182" Type="http://schemas.openxmlformats.org/officeDocument/2006/relationships/hyperlink" Target="http://www.spark-interfax.ru/" TargetMode="External"/><Relationship Id="rId403" Type="http://schemas.openxmlformats.org/officeDocument/2006/relationships/hyperlink" Target="http://www.spark-interfax.ru/" TargetMode="External"/><Relationship Id="rId750" Type="http://schemas.openxmlformats.org/officeDocument/2006/relationships/hyperlink" Target="http://www.spark-interfax.ru/" TargetMode="External"/><Relationship Id="rId848" Type="http://schemas.openxmlformats.org/officeDocument/2006/relationships/hyperlink" Target="http://www.spark-interfax.ru/" TargetMode="External"/><Relationship Id="rId1033" Type="http://schemas.openxmlformats.org/officeDocument/2006/relationships/hyperlink" Target="http://www.spark-interfax.ru/" TargetMode="External"/><Relationship Id="rId1478" Type="http://schemas.openxmlformats.org/officeDocument/2006/relationships/hyperlink" Target="http://www.spark-interfax.ru/" TargetMode="External"/><Relationship Id="rId1685" Type="http://schemas.openxmlformats.org/officeDocument/2006/relationships/hyperlink" Target="http://www.spark-interfax.ru/" TargetMode="External"/><Relationship Id="rId1892" Type="http://schemas.openxmlformats.org/officeDocument/2006/relationships/hyperlink" Target="http://www.spark-interfax.ru/" TargetMode="External"/><Relationship Id="rId1906" Type="http://schemas.openxmlformats.org/officeDocument/2006/relationships/hyperlink" Target="http://www.spark-interfax.ru/" TargetMode="External"/><Relationship Id="rId487" Type="http://schemas.openxmlformats.org/officeDocument/2006/relationships/hyperlink" Target="http://www.spark-interfax.ru/" TargetMode="External"/><Relationship Id="rId610" Type="http://schemas.openxmlformats.org/officeDocument/2006/relationships/hyperlink" Target="http://www.spark-interfax.ru/" TargetMode="External"/><Relationship Id="rId694" Type="http://schemas.openxmlformats.org/officeDocument/2006/relationships/hyperlink" Target="http://www.spark-interfax.ru/" TargetMode="External"/><Relationship Id="rId708" Type="http://schemas.openxmlformats.org/officeDocument/2006/relationships/hyperlink" Target="http://www.spark-interfax.ru/" TargetMode="External"/><Relationship Id="rId915" Type="http://schemas.openxmlformats.org/officeDocument/2006/relationships/hyperlink" Target="http://www.spark-interfax.ru/" TargetMode="External"/><Relationship Id="rId1240" Type="http://schemas.openxmlformats.org/officeDocument/2006/relationships/hyperlink" Target="http://www.spark-interfax.ru/" TargetMode="External"/><Relationship Id="rId1338" Type="http://schemas.openxmlformats.org/officeDocument/2006/relationships/hyperlink" Target="http://www.spark-interfax.ru/" TargetMode="External"/><Relationship Id="rId1545" Type="http://schemas.openxmlformats.org/officeDocument/2006/relationships/hyperlink" Target="http://www.spark-interfax.ru/" TargetMode="External"/><Relationship Id="rId2070" Type="http://schemas.openxmlformats.org/officeDocument/2006/relationships/hyperlink" Target="http://www.spark-interfax.ru/" TargetMode="External"/><Relationship Id="rId347" Type="http://schemas.openxmlformats.org/officeDocument/2006/relationships/hyperlink" Target="http://www.spark-interfax.ru/" TargetMode="External"/><Relationship Id="rId999" Type="http://schemas.openxmlformats.org/officeDocument/2006/relationships/hyperlink" Target="http://www.spark-interfax.ru/" TargetMode="External"/><Relationship Id="rId1100" Type="http://schemas.openxmlformats.org/officeDocument/2006/relationships/hyperlink" Target="http://www.spark-interfax.ru/" TargetMode="External"/><Relationship Id="rId1184" Type="http://schemas.openxmlformats.org/officeDocument/2006/relationships/hyperlink" Target="http://www.spark-interfax.ru/" TargetMode="External"/><Relationship Id="rId1405" Type="http://schemas.openxmlformats.org/officeDocument/2006/relationships/hyperlink" Target="http://www.spark-interfax.ru/" TargetMode="External"/><Relationship Id="rId1752" Type="http://schemas.openxmlformats.org/officeDocument/2006/relationships/hyperlink" Target="http://www.spark-interfax.ru/" TargetMode="External"/><Relationship Id="rId2028" Type="http://schemas.openxmlformats.org/officeDocument/2006/relationships/hyperlink" Target="http://www.spark-interfax.ru/" TargetMode="External"/><Relationship Id="rId44" Type="http://schemas.openxmlformats.org/officeDocument/2006/relationships/hyperlink" Target="http://www.spark-interfax.ru/" TargetMode="External"/><Relationship Id="rId554" Type="http://schemas.openxmlformats.org/officeDocument/2006/relationships/hyperlink" Target="http://www.spark-interfax.ru/" TargetMode="External"/><Relationship Id="rId761" Type="http://schemas.openxmlformats.org/officeDocument/2006/relationships/hyperlink" Target="http://www.spark-interfax.ru/" TargetMode="External"/><Relationship Id="rId859" Type="http://schemas.openxmlformats.org/officeDocument/2006/relationships/hyperlink" Target="http://www.spark-interfax.ru/" TargetMode="External"/><Relationship Id="rId1391" Type="http://schemas.openxmlformats.org/officeDocument/2006/relationships/hyperlink" Target="http://www.spark-interfax.ru/" TargetMode="External"/><Relationship Id="rId1489" Type="http://schemas.openxmlformats.org/officeDocument/2006/relationships/hyperlink" Target="http://www.spark-interfax.ru/" TargetMode="External"/><Relationship Id="rId1612" Type="http://schemas.openxmlformats.org/officeDocument/2006/relationships/hyperlink" Target="http://www.spark-interfax.ru/" TargetMode="External"/><Relationship Id="rId1696" Type="http://schemas.openxmlformats.org/officeDocument/2006/relationships/hyperlink" Target="http://www.spark-interfax.ru/" TargetMode="External"/><Relationship Id="rId1917" Type="http://schemas.openxmlformats.org/officeDocument/2006/relationships/hyperlink" Target="http://www.spark-interfax.ru/" TargetMode="External"/><Relationship Id="rId193" Type="http://schemas.openxmlformats.org/officeDocument/2006/relationships/hyperlink" Target="http://www.spark-interfax.ru/" TargetMode="External"/><Relationship Id="rId207" Type="http://schemas.openxmlformats.org/officeDocument/2006/relationships/hyperlink" Target="http://www.spark-interfax.ru/" TargetMode="External"/><Relationship Id="rId414" Type="http://schemas.openxmlformats.org/officeDocument/2006/relationships/hyperlink" Target="http://www.spark-interfax.ru/" TargetMode="External"/><Relationship Id="rId498" Type="http://schemas.openxmlformats.org/officeDocument/2006/relationships/hyperlink" Target="http://www.spark-interfax.ru/" TargetMode="External"/><Relationship Id="rId621" Type="http://schemas.openxmlformats.org/officeDocument/2006/relationships/hyperlink" Target="http://www.spark-interfax.ru/" TargetMode="External"/><Relationship Id="rId1044" Type="http://schemas.openxmlformats.org/officeDocument/2006/relationships/hyperlink" Target="http://www.spark-interfax.ru/" TargetMode="External"/><Relationship Id="rId1251" Type="http://schemas.openxmlformats.org/officeDocument/2006/relationships/hyperlink" Target="http://www.spark-interfax.ru/" TargetMode="External"/><Relationship Id="rId1349" Type="http://schemas.openxmlformats.org/officeDocument/2006/relationships/hyperlink" Target="http://www.spark-interfax.ru/" TargetMode="External"/><Relationship Id="rId2081" Type="http://schemas.openxmlformats.org/officeDocument/2006/relationships/hyperlink" Target="http://www.spark-interfax.ru/" TargetMode="External"/><Relationship Id="rId260" Type="http://schemas.openxmlformats.org/officeDocument/2006/relationships/hyperlink" Target="http://www.spark-interfax.ru/" TargetMode="External"/><Relationship Id="rId719" Type="http://schemas.openxmlformats.org/officeDocument/2006/relationships/hyperlink" Target="http://www.spark-interfax.ru/" TargetMode="External"/><Relationship Id="rId926" Type="http://schemas.openxmlformats.org/officeDocument/2006/relationships/hyperlink" Target="http://www.spark-interfax.ru/" TargetMode="External"/><Relationship Id="rId1111" Type="http://schemas.openxmlformats.org/officeDocument/2006/relationships/hyperlink" Target="http://www.spark-interfax.ru/" TargetMode="External"/><Relationship Id="rId1556" Type="http://schemas.openxmlformats.org/officeDocument/2006/relationships/hyperlink" Target="http://www.spark-interfax.ru/" TargetMode="External"/><Relationship Id="rId1763" Type="http://schemas.openxmlformats.org/officeDocument/2006/relationships/hyperlink" Target="http://www.spark-interfax.ru/" TargetMode="External"/><Relationship Id="rId1970" Type="http://schemas.openxmlformats.org/officeDocument/2006/relationships/hyperlink" Target="http://www.spark-interfax.ru/" TargetMode="External"/><Relationship Id="rId55" Type="http://schemas.openxmlformats.org/officeDocument/2006/relationships/hyperlink" Target="http://www.spark-interfax.ru/" TargetMode="External"/><Relationship Id="rId120" Type="http://schemas.openxmlformats.org/officeDocument/2006/relationships/hyperlink" Target="http://www.spark-interfax.ru/" TargetMode="External"/><Relationship Id="rId358" Type="http://schemas.openxmlformats.org/officeDocument/2006/relationships/hyperlink" Target="http://www.spark-interfax.ru/" TargetMode="External"/><Relationship Id="rId565" Type="http://schemas.openxmlformats.org/officeDocument/2006/relationships/hyperlink" Target="http://www.spark-interfax.ru/" TargetMode="External"/><Relationship Id="rId772" Type="http://schemas.openxmlformats.org/officeDocument/2006/relationships/hyperlink" Target="http://www.spark-interfax.ru/" TargetMode="External"/><Relationship Id="rId1195" Type="http://schemas.openxmlformats.org/officeDocument/2006/relationships/hyperlink" Target="http://www.spark-interfax.ru/" TargetMode="External"/><Relationship Id="rId1209" Type="http://schemas.openxmlformats.org/officeDocument/2006/relationships/hyperlink" Target="http://www.spark-interfax.ru/" TargetMode="External"/><Relationship Id="rId1416" Type="http://schemas.openxmlformats.org/officeDocument/2006/relationships/hyperlink" Target="http://www.spark-interfax.ru/" TargetMode="External"/><Relationship Id="rId1623" Type="http://schemas.openxmlformats.org/officeDocument/2006/relationships/hyperlink" Target="http://www.spark-interfax.ru/" TargetMode="External"/><Relationship Id="rId1830" Type="http://schemas.openxmlformats.org/officeDocument/2006/relationships/hyperlink" Target="http://www.spark-interfax.ru/" TargetMode="External"/><Relationship Id="rId2039" Type="http://schemas.openxmlformats.org/officeDocument/2006/relationships/hyperlink" Target="http://www.spark-interfax.ru/" TargetMode="External"/><Relationship Id="rId218" Type="http://schemas.openxmlformats.org/officeDocument/2006/relationships/hyperlink" Target="http://www.spark-interfax.ru/" TargetMode="External"/><Relationship Id="rId425" Type="http://schemas.openxmlformats.org/officeDocument/2006/relationships/hyperlink" Target="http://www.spark-interfax.ru/" TargetMode="External"/><Relationship Id="rId632" Type="http://schemas.openxmlformats.org/officeDocument/2006/relationships/hyperlink" Target="http://www.spark-interfax.ru/" TargetMode="External"/><Relationship Id="rId1055" Type="http://schemas.openxmlformats.org/officeDocument/2006/relationships/hyperlink" Target="http://www.spark-interfax.ru/" TargetMode="External"/><Relationship Id="rId1262" Type="http://schemas.openxmlformats.org/officeDocument/2006/relationships/hyperlink" Target="http://www.spark-interfax.ru/" TargetMode="External"/><Relationship Id="rId1928" Type="http://schemas.openxmlformats.org/officeDocument/2006/relationships/hyperlink" Target="http://www.spark-interfax.ru/" TargetMode="External"/><Relationship Id="rId2092" Type="http://schemas.openxmlformats.org/officeDocument/2006/relationships/hyperlink" Target="http://www.spark-interfax.ru/" TargetMode="External"/><Relationship Id="rId2106" Type="http://schemas.openxmlformats.org/officeDocument/2006/relationships/hyperlink" Target="http://www.spark-interfax.ru/" TargetMode="External"/><Relationship Id="rId271" Type="http://schemas.openxmlformats.org/officeDocument/2006/relationships/hyperlink" Target="http://www.spark-interfax.ru/" TargetMode="External"/><Relationship Id="rId937" Type="http://schemas.openxmlformats.org/officeDocument/2006/relationships/hyperlink" Target="http://www.spark-interfax.ru/" TargetMode="External"/><Relationship Id="rId1122" Type="http://schemas.openxmlformats.org/officeDocument/2006/relationships/hyperlink" Target="http://www.spark-interfax.ru/" TargetMode="External"/><Relationship Id="rId1567" Type="http://schemas.openxmlformats.org/officeDocument/2006/relationships/hyperlink" Target="http://www.spark-interfax.ru/" TargetMode="External"/><Relationship Id="rId1774" Type="http://schemas.openxmlformats.org/officeDocument/2006/relationships/hyperlink" Target="http://www.spark-interfax.ru/" TargetMode="External"/><Relationship Id="rId1981" Type="http://schemas.openxmlformats.org/officeDocument/2006/relationships/hyperlink" Target="http://www.spark-interfax.ru/" TargetMode="External"/><Relationship Id="rId66" Type="http://schemas.openxmlformats.org/officeDocument/2006/relationships/hyperlink" Target="http://www.spark-interfax.ru/" TargetMode="External"/><Relationship Id="rId131" Type="http://schemas.openxmlformats.org/officeDocument/2006/relationships/hyperlink" Target="http://www.spark-interfax.ru/" TargetMode="External"/><Relationship Id="rId369" Type="http://schemas.openxmlformats.org/officeDocument/2006/relationships/hyperlink" Target="http://www.spark-interfax.ru/" TargetMode="External"/><Relationship Id="rId576" Type="http://schemas.openxmlformats.org/officeDocument/2006/relationships/hyperlink" Target="http://www.spark-interfax.ru/" TargetMode="External"/><Relationship Id="rId783" Type="http://schemas.openxmlformats.org/officeDocument/2006/relationships/hyperlink" Target="http://www.spark-interfax.ru/" TargetMode="External"/><Relationship Id="rId990" Type="http://schemas.openxmlformats.org/officeDocument/2006/relationships/hyperlink" Target="http://www.spark-interfax.ru/" TargetMode="External"/><Relationship Id="rId1427" Type="http://schemas.openxmlformats.org/officeDocument/2006/relationships/hyperlink" Target="http://www.spark-interfax.ru/" TargetMode="External"/><Relationship Id="rId1634" Type="http://schemas.openxmlformats.org/officeDocument/2006/relationships/hyperlink" Target="http://www.spark-interfax.ru/" TargetMode="External"/><Relationship Id="rId1841" Type="http://schemas.openxmlformats.org/officeDocument/2006/relationships/hyperlink" Target="http://www.spark-interfax.ru/" TargetMode="External"/><Relationship Id="rId229" Type="http://schemas.openxmlformats.org/officeDocument/2006/relationships/hyperlink" Target="http://www.spark-interfax.ru/" TargetMode="External"/><Relationship Id="rId436" Type="http://schemas.openxmlformats.org/officeDocument/2006/relationships/hyperlink" Target="http://www.spark-interfax.ru/" TargetMode="External"/><Relationship Id="rId643" Type="http://schemas.openxmlformats.org/officeDocument/2006/relationships/hyperlink" Target="http://www.spark-interfax.ru/" TargetMode="External"/><Relationship Id="rId1066" Type="http://schemas.openxmlformats.org/officeDocument/2006/relationships/hyperlink" Target="http://www.spark-interfax.ru/" TargetMode="External"/><Relationship Id="rId1273" Type="http://schemas.openxmlformats.org/officeDocument/2006/relationships/hyperlink" Target="http://www.spark-interfax.ru/" TargetMode="External"/><Relationship Id="rId1480" Type="http://schemas.openxmlformats.org/officeDocument/2006/relationships/hyperlink" Target="http://www.spark-interfax.ru/" TargetMode="External"/><Relationship Id="rId1939" Type="http://schemas.openxmlformats.org/officeDocument/2006/relationships/hyperlink" Target="http://www.spark-interfax.ru/" TargetMode="External"/><Relationship Id="rId2117" Type="http://schemas.openxmlformats.org/officeDocument/2006/relationships/hyperlink" Target="http://www.spark-interfax.ru/" TargetMode="External"/><Relationship Id="rId850" Type="http://schemas.openxmlformats.org/officeDocument/2006/relationships/hyperlink" Target="http://www.spark-interfax.ru/" TargetMode="External"/><Relationship Id="rId948" Type="http://schemas.openxmlformats.org/officeDocument/2006/relationships/hyperlink" Target="http://www.spark-interfax.ru/" TargetMode="External"/><Relationship Id="rId1133" Type="http://schemas.openxmlformats.org/officeDocument/2006/relationships/hyperlink" Target="http://www.spark-interfax.ru/" TargetMode="External"/><Relationship Id="rId1578" Type="http://schemas.openxmlformats.org/officeDocument/2006/relationships/hyperlink" Target="http://www.spark-interfax.ru/" TargetMode="External"/><Relationship Id="rId1701" Type="http://schemas.openxmlformats.org/officeDocument/2006/relationships/hyperlink" Target="http://www.spark-interfax.ru/" TargetMode="External"/><Relationship Id="rId1785" Type="http://schemas.openxmlformats.org/officeDocument/2006/relationships/hyperlink" Target="http://www.spark-interfax.ru/" TargetMode="External"/><Relationship Id="rId1992" Type="http://schemas.openxmlformats.org/officeDocument/2006/relationships/hyperlink" Target="http://www.spark-interfax.ru/" TargetMode="External"/><Relationship Id="rId77" Type="http://schemas.openxmlformats.org/officeDocument/2006/relationships/hyperlink" Target="http://www.spark-interfax.ru/" TargetMode="External"/><Relationship Id="rId282" Type="http://schemas.openxmlformats.org/officeDocument/2006/relationships/hyperlink" Target="http://www.spark-interfax.ru/" TargetMode="External"/><Relationship Id="rId503" Type="http://schemas.openxmlformats.org/officeDocument/2006/relationships/hyperlink" Target="http://www.spark-interfax.ru/" TargetMode="External"/><Relationship Id="rId587" Type="http://schemas.openxmlformats.org/officeDocument/2006/relationships/hyperlink" Target="http://www.spark-interfax.ru/" TargetMode="External"/><Relationship Id="rId710" Type="http://schemas.openxmlformats.org/officeDocument/2006/relationships/hyperlink" Target="http://www.spark-interfax.ru/" TargetMode="External"/><Relationship Id="rId808" Type="http://schemas.openxmlformats.org/officeDocument/2006/relationships/hyperlink" Target="http://www.spark-interfax.ru/" TargetMode="External"/><Relationship Id="rId1340" Type="http://schemas.openxmlformats.org/officeDocument/2006/relationships/hyperlink" Target="http://www.spark-interfax.ru/" TargetMode="External"/><Relationship Id="rId1438" Type="http://schemas.openxmlformats.org/officeDocument/2006/relationships/hyperlink" Target="http://www.spark-interfax.ru/" TargetMode="External"/><Relationship Id="rId1645" Type="http://schemas.openxmlformats.org/officeDocument/2006/relationships/hyperlink" Target="http://www.spark-interfax.ru/" TargetMode="External"/><Relationship Id="rId8" Type="http://schemas.openxmlformats.org/officeDocument/2006/relationships/hyperlink" Target="http://www.spark-interfax.ru/" TargetMode="External"/><Relationship Id="rId142" Type="http://schemas.openxmlformats.org/officeDocument/2006/relationships/hyperlink" Target="http://www.spark-interfax.ru/" TargetMode="External"/><Relationship Id="rId447" Type="http://schemas.openxmlformats.org/officeDocument/2006/relationships/hyperlink" Target="http://www.spark-interfax.ru/" TargetMode="External"/><Relationship Id="rId794" Type="http://schemas.openxmlformats.org/officeDocument/2006/relationships/hyperlink" Target="http://www.spark-interfax.ru/" TargetMode="External"/><Relationship Id="rId1077" Type="http://schemas.openxmlformats.org/officeDocument/2006/relationships/hyperlink" Target="http://www.spark-interfax.ru/" TargetMode="External"/><Relationship Id="rId1200" Type="http://schemas.openxmlformats.org/officeDocument/2006/relationships/hyperlink" Target="http://www.spark-interfax.ru/" TargetMode="External"/><Relationship Id="rId1852" Type="http://schemas.openxmlformats.org/officeDocument/2006/relationships/hyperlink" Target="http://www.spark-interfax.ru/" TargetMode="External"/><Relationship Id="rId2030" Type="http://schemas.openxmlformats.org/officeDocument/2006/relationships/hyperlink" Target="http://www.spark-interfax.ru/" TargetMode="External"/><Relationship Id="rId2128" Type="http://schemas.openxmlformats.org/officeDocument/2006/relationships/hyperlink" Target="http://www.spark-interfax.ru/" TargetMode="External"/><Relationship Id="rId654" Type="http://schemas.openxmlformats.org/officeDocument/2006/relationships/hyperlink" Target="http://www.spark-interfax.ru/" TargetMode="External"/><Relationship Id="rId861" Type="http://schemas.openxmlformats.org/officeDocument/2006/relationships/hyperlink" Target="http://www.spark-interfax.ru/" TargetMode="External"/><Relationship Id="rId959" Type="http://schemas.openxmlformats.org/officeDocument/2006/relationships/hyperlink" Target="http://www.spark-interfax.ru/" TargetMode="External"/><Relationship Id="rId1284" Type="http://schemas.openxmlformats.org/officeDocument/2006/relationships/hyperlink" Target="http://www.spark-interfax.ru/" TargetMode="External"/><Relationship Id="rId1491" Type="http://schemas.openxmlformats.org/officeDocument/2006/relationships/hyperlink" Target="http://www.spark-interfax.ru/" TargetMode="External"/><Relationship Id="rId1505" Type="http://schemas.openxmlformats.org/officeDocument/2006/relationships/hyperlink" Target="http://www.spark-interfax.ru/" TargetMode="External"/><Relationship Id="rId1589" Type="http://schemas.openxmlformats.org/officeDocument/2006/relationships/hyperlink" Target="http://www.spark-interfax.ru/" TargetMode="External"/><Relationship Id="rId1712" Type="http://schemas.openxmlformats.org/officeDocument/2006/relationships/hyperlink" Target="http://www.spark-interfax.ru/" TargetMode="External"/><Relationship Id="rId293" Type="http://schemas.openxmlformats.org/officeDocument/2006/relationships/hyperlink" Target="http://www.spark-interfax.ru/" TargetMode="External"/><Relationship Id="rId307" Type="http://schemas.openxmlformats.org/officeDocument/2006/relationships/hyperlink" Target="http://www.spark-interfax.ru/" TargetMode="External"/><Relationship Id="rId514" Type="http://schemas.openxmlformats.org/officeDocument/2006/relationships/hyperlink" Target="http://www.spark-interfax.ru/" TargetMode="External"/><Relationship Id="rId721" Type="http://schemas.openxmlformats.org/officeDocument/2006/relationships/hyperlink" Target="http://www.spark-interfax.ru/" TargetMode="External"/><Relationship Id="rId1144" Type="http://schemas.openxmlformats.org/officeDocument/2006/relationships/hyperlink" Target="http://www.spark-interfax.ru/" TargetMode="External"/><Relationship Id="rId1351" Type="http://schemas.openxmlformats.org/officeDocument/2006/relationships/hyperlink" Target="http://www.spark-interfax.ru/" TargetMode="External"/><Relationship Id="rId1449" Type="http://schemas.openxmlformats.org/officeDocument/2006/relationships/hyperlink" Target="http://www.spark-interfax.ru/" TargetMode="External"/><Relationship Id="rId1796" Type="http://schemas.openxmlformats.org/officeDocument/2006/relationships/hyperlink" Target="http://www.spark-interfax.ru/" TargetMode="External"/><Relationship Id="rId88" Type="http://schemas.openxmlformats.org/officeDocument/2006/relationships/hyperlink" Target="http://www.spark-interfax.ru/" TargetMode="External"/><Relationship Id="rId153" Type="http://schemas.openxmlformats.org/officeDocument/2006/relationships/hyperlink" Target="http://www.spark-interfax.ru/" TargetMode="External"/><Relationship Id="rId360" Type="http://schemas.openxmlformats.org/officeDocument/2006/relationships/hyperlink" Target="http://www.spark-interfax.ru/" TargetMode="External"/><Relationship Id="rId598" Type="http://schemas.openxmlformats.org/officeDocument/2006/relationships/hyperlink" Target="http://www.spark-interfax.ru/" TargetMode="External"/><Relationship Id="rId819" Type="http://schemas.openxmlformats.org/officeDocument/2006/relationships/hyperlink" Target="http://www.spark-interfax.ru/" TargetMode="External"/><Relationship Id="rId1004" Type="http://schemas.openxmlformats.org/officeDocument/2006/relationships/hyperlink" Target="http://www.spark-interfax.ru/" TargetMode="External"/><Relationship Id="rId1211" Type="http://schemas.openxmlformats.org/officeDocument/2006/relationships/hyperlink" Target="http://www.spark-interfax.ru/" TargetMode="External"/><Relationship Id="rId1656" Type="http://schemas.openxmlformats.org/officeDocument/2006/relationships/hyperlink" Target="http://www.spark-interfax.ru/" TargetMode="External"/><Relationship Id="rId1863" Type="http://schemas.openxmlformats.org/officeDocument/2006/relationships/hyperlink" Target="http://www.spark-interfax.ru/" TargetMode="External"/><Relationship Id="rId2041" Type="http://schemas.openxmlformats.org/officeDocument/2006/relationships/hyperlink" Target="http://www.spark-interfax.ru/" TargetMode="External"/><Relationship Id="rId220" Type="http://schemas.openxmlformats.org/officeDocument/2006/relationships/hyperlink" Target="http://www.spark-interfax.ru/" TargetMode="External"/><Relationship Id="rId458" Type="http://schemas.openxmlformats.org/officeDocument/2006/relationships/hyperlink" Target="http://www.spark-interfax.ru/" TargetMode="External"/><Relationship Id="rId665" Type="http://schemas.openxmlformats.org/officeDocument/2006/relationships/hyperlink" Target="http://www.spark-interfax.ru/" TargetMode="External"/><Relationship Id="rId872" Type="http://schemas.openxmlformats.org/officeDocument/2006/relationships/hyperlink" Target="http://www.spark-interfax.ru/" TargetMode="External"/><Relationship Id="rId1088" Type="http://schemas.openxmlformats.org/officeDocument/2006/relationships/hyperlink" Target="http://www.spark-interfax.ru/" TargetMode="External"/><Relationship Id="rId1295" Type="http://schemas.openxmlformats.org/officeDocument/2006/relationships/hyperlink" Target="http://www.spark-interfax.ru/" TargetMode="External"/><Relationship Id="rId1309" Type="http://schemas.openxmlformats.org/officeDocument/2006/relationships/hyperlink" Target="http://www.spark-interfax.ru/" TargetMode="External"/><Relationship Id="rId1516" Type="http://schemas.openxmlformats.org/officeDocument/2006/relationships/hyperlink" Target="http://www.spark-interfax.ru/" TargetMode="External"/><Relationship Id="rId1723" Type="http://schemas.openxmlformats.org/officeDocument/2006/relationships/hyperlink" Target="http://www.spark-interfax.ru/" TargetMode="External"/><Relationship Id="rId1930" Type="http://schemas.openxmlformats.org/officeDocument/2006/relationships/hyperlink" Target="http://www.spark-interfax.ru/" TargetMode="External"/><Relationship Id="rId2139" Type="http://schemas.openxmlformats.org/officeDocument/2006/relationships/hyperlink" Target="http://www.spark-interfax.ru/" TargetMode="External"/><Relationship Id="rId15" Type="http://schemas.openxmlformats.org/officeDocument/2006/relationships/hyperlink" Target="http://www.spark-interfax.ru/" TargetMode="External"/><Relationship Id="rId318" Type="http://schemas.openxmlformats.org/officeDocument/2006/relationships/hyperlink" Target="http://www.spark-interfax.ru/" TargetMode="External"/><Relationship Id="rId525" Type="http://schemas.openxmlformats.org/officeDocument/2006/relationships/hyperlink" Target="http://www.spark-interfax.ru/" TargetMode="External"/><Relationship Id="rId732" Type="http://schemas.openxmlformats.org/officeDocument/2006/relationships/hyperlink" Target="http://www.spark-interfax.ru/" TargetMode="External"/><Relationship Id="rId1155" Type="http://schemas.openxmlformats.org/officeDocument/2006/relationships/hyperlink" Target="http://www.spark-interfax.ru/" TargetMode="External"/><Relationship Id="rId1362" Type="http://schemas.openxmlformats.org/officeDocument/2006/relationships/hyperlink" Target="http://www.spark-interfax.ru/" TargetMode="External"/><Relationship Id="rId99" Type="http://schemas.openxmlformats.org/officeDocument/2006/relationships/hyperlink" Target="http://www.spark-interfax.ru/" TargetMode="External"/><Relationship Id="rId164" Type="http://schemas.openxmlformats.org/officeDocument/2006/relationships/hyperlink" Target="http://www.spark-interfax.ru/" TargetMode="External"/><Relationship Id="rId371" Type="http://schemas.openxmlformats.org/officeDocument/2006/relationships/hyperlink" Target="http://www.spark-interfax.ru/" TargetMode="External"/><Relationship Id="rId1015" Type="http://schemas.openxmlformats.org/officeDocument/2006/relationships/hyperlink" Target="http://www.spark-interfax.ru/" TargetMode="External"/><Relationship Id="rId1222" Type="http://schemas.openxmlformats.org/officeDocument/2006/relationships/hyperlink" Target="http://www.spark-interfax.ru/" TargetMode="External"/><Relationship Id="rId1667" Type="http://schemas.openxmlformats.org/officeDocument/2006/relationships/hyperlink" Target="http://www.spark-interfax.ru/" TargetMode="External"/><Relationship Id="rId1874" Type="http://schemas.openxmlformats.org/officeDocument/2006/relationships/hyperlink" Target="http://www.spark-interfax.ru/" TargetMode="External"/><Relationship Id="rId2052" Type="http://schemas.openxmlformats.org/officeDocument/2006/relationships/hyperlink" Target="http://www.spark-interfax.ru/" TargetMode="External"/><Relationship Id="rId469" Type="http://schemas.openxmlformats.org/officeDocument/2006/relationships/hyperlink" Target="http://www.spark-interfax.ru/" TargetMode="External"/><Relationship Id="rId676" Type="http://schemas.openxmlformats.org/officeDocument/2006/relationships/hyperlink" Target="http://www.spark-interfax.ru/" TargetMode="External"/><Relationship Id="rId883" Type="http://schemas.openxmlformats.org/officeDocument/2006/relationships/hyperlink" Target="http://www.spark-interfax.ru/" TargetMode="External"/><Relationship Id="rId1099" Type="http://schemas.openxmlformats.org/officeDocument/2006/relationships/hyperlink" Target="http://www.spark-interfax.ru/" TargetMode="External"/><Relationship Id="rId1527" Type="http://schemas.openxmlformats.org/officeDocument/2006/relationships/hyperlink" Target="http://www.spark-interfax.ru/" TargetMode="External"/><Relationship Id="rId1734" Type="http://schemas.openxmlformats.org/officeDocument/2006/relationships/hyperlink" Target="http://www.spark-interfax.ru/" TargetMode="External"/><Relationship Id="rId1941" Type="http://schemas.openxmlformats.org/officeDocument/2006/relationships/hyperlink" Target="http://www.spark-interfax.ru/" TargetMode="External"/><Relationship Id="rId26" Type="http://schemas.openxmlformats.org/officeDocument/2006/relationships/hyperlink" Target="http://www.spark-interfax.ru/" TargetMode="External"/><Relationship Id="rId231" Type="http://schemas.openxmlformats.org/officeDocument/2006/relationships/hyperlink" Target="http://www.spark-interfax.ru/" TargetMode="External"/><Relationship Id="rId329" Type="http://schemas.openxmlformats.org/officeDocument/2006/relationships/hyperlink" Target="http://www.spark-interfax.ru/" TargetMode="External"/><Relationship Id="rId536" Type="http://schemas.openxmlformats.org/officeDocument/2006/relationships/hyperlink" Target="http://www.spark-interfax.ru/" TargetMode="External"/><Relationship Id="rId1166" Type="http://schemas.openxmlformats.org/officeDocument/2006/relationships/hyperlink" Target="http://www.spark-interfax.ru/" TargetMode="External"/><Relationship Id="rId1373" Type="http://schemas.openxmlformats.org/officeDocument/2006/relationships/hyperlink" Target="http://www.spark-interfax.ru/" TargetMode="External"/><Relationship Id="rId175" Type="http://schemas.openxmlformats.org/officeDocument/2006/relationships/hyperlink" Target="http://www.spark-interfax.ru/" TargetMode="External"/><Relationship Id="rId743" Type="http://schemas.openxmlformats.org/officeDocument/2006/relationships/hyperlink" Target="http://www.spark-interfax.ru/" TargetMode="External"/><Relationship Id="rId950" Type="http://schemas.openxmlformats.org/officeDocument/2006/relationships/hyperlink" Target="http://www.spark-interfax.ru/" TargetMode="External"/><Relationship Id="rId1026" Type="http://schemas.openxmlformats.org/officeDocument/2006/relationships/hyperlink" Target="http://www.spark-interfax.ru/" TargetMode="External"/><Relationship Id="rId1580" Type="http://schemas.openxmlformats.org/officeDocument/2006/relationships/hyperlink" Target="http://www.spark-interfax.ru/" TargetMode="External"/><Relationship Id="rId1678" Type="http://schemas.openxmlformats.org/officeDocument/2006/relationships/hyperlink" Target="http://www.spark-interfax.ru/" TargetMode="External"/><Relationship Id="rId1801" Type="http://schemas.openxmlformats.org/officeDocument/2006/relationships/hyperlink" Target="http://www.spark-interfax.ru/" TargetMode="External"/><Relationship Id="rId1885" Type="http://schemas.openxmlformats.org/officeDocument/2006/relationships/hyperlink" Target="http://www.spark-interfax.ru/" TargetMode="External"/><Relationship Id="rId382" Type="http://schemas.openxmlformats.org/officeDocument/2006/relationships/hyperlink" Target="http://www.spark-interfax.ru/" TargetMode="External"/><Relationship Id="rId603" Type="http://schemas.openxmlformats.org/officeDocument/2006/relationships/hyperlink" Target="http://www.spark-interfax.ru/" TargetMode="External"/><Relationship Id="rId687" Type="http://schemas.openxmlformats.org/officeDocument/2006/relationships/hyperlink" Target="http://www.spark-interfax.ru/" TargetMode="External"/><Relationship Id="rId810" Type="http://schemas.openxmlformats.org/officeDocument/2006/relationships/hyperlink" Target="http://www.spark-interfax.ru/" TargetMode="External"/><Relationship Id="rId908" Type="http://schemas.openxmlformats.org/officeDocument/2006/relationships/hyperlink" Target="http://www.spark-interfax.ru/" TargetMode="External"/><Relationship Id="rId1233" Type="http://schemas.openxmlformats.org/officeDocument/2006/relationships/hyperlink" Target="http://www.spark-interfax.ru/" TargetMode="External"/><Relationship Id="rId1440" Type="http://schemas.openxmlformats.org/officeDocument/2006/relationships/hyperlink" Target="http://www.spark-interfax.ru/" TargetMode="External"/><Relationship Id="rId1538" Type="http://schemas.openxmlformats.org/officeDocument/2006/relationships/hyperlink" Target="http://www.spark-interfax.ru/" TargetMode="External"/><Relationship Id="rId2063" Type="http://schemas.openxmlformats.org/officeDocument/2006/relationships/hyperlink" Target="http://www.spark-interfax.ru/" TargetMode="External"/><Relationship Id="rId242" Type="http://schemas.openxmlformats.org/officeDocument/2006/relationships/hyperlink" Target="http://www.spark-interfax.ru/" TargetMode="External"/><Relationship Id="rId894" Type="http://schemas.openxmlformats.org/officeDocument/2006/relationships/hyperlink" Target="http://www.spark-interfax.ru/" TargetMode="External"/><Relationship Id="rId1177" Type="http://schemas.openxmlformats.org/officeDocument/2006/relationships/hyperlink" Target="http://www.spark-interfax.ru/" TargetMode="External"/><Relationship Id="rId1300" Type="http://schemas.openxmlformats.org/officeDocument/2006/relationships/hyperlink" Target="http://www.spark-interfax.ru/" TargetMode="External"/><Relationship Id="rId1745" Type="http://schemas.openxmlformats.org/officeDocument/2006/relationships/hyperlink" Target="http://www.spark-interfax.ru/" TargetMode="External"/><Relationship Id="rId1952" Type="http://schemas.openxmlformats.org/officeDocument/2006/relationships/hyperlink" Target="http://www.spark-interfax.ru/" TargetMode="External"/><Relationship Id="rId2130" Type="http://schemas.openxmlformats.org/officeDocument/2006/relationships/hyperlink" Target="http://www.spark-interfax.ru/" TargetMode="External"/><Relationship Id="rId37" Type="http://schemas.openxmlformats.org/officeDocument/2006/relationships/hyperlink" Target="http://www.spark-interfax.ru/" TargetMode="External"/><Relationship Id="rId102" Type="http://schemas.openxmlformats.org/officeDocument/2006/relationships/hyperlink" Target="http://www.spark-interfax.ru/" TargetMode="External"/><Relationship Id="rId547" Type="http://schemas.openxmlformats.org/officeDocument/2006/relationships/hyperlink" Target="http://www.spark-interfax.ru/" TargetMode="External"/><Relationship Id="rId754" Type="http://schemas.openxmlformats.org/officeDocument/2006/relationships/hyperlink" Target="http://www.spark-interfax.ru/" TargetMode="External"/><Relationship Id="rId961" Type="http://schemas.openxmlformats.org/officeDocument/2006/relationships/hyperlink" Target="http://www.spark-interfax.ru/" TargetMode="External"/><Relationship Id="rId1384" Type="http://schemas.openxmlformats.org/officeDocument/2006/relationships/hyperlink" Target="http://www.spark-interfax.ru/" TargetMode="External"/><Relationship Id="rId1591" Type="http://schemas.openxmlformats.org/officeDocument/2006/relationships/hyperlink" Target="http://www.spark-interfax.ru/" TargetMode="External"/><Relationship Id="rId1605" Type="http://schemas.openxmlformats.org/officeDocument/2006/relationships/hyperlink" Target="http://www.spark-interfax.ru/" TargetMode="External"/><Relationship Id="rId1689" Type="http://schemas.openxmlformats.org/officeDocument/2006/relationships/hyperlink" Target="http://www.spark-interfax.ru/" TargetMode="External"/><Relationship Id="rId1812" Type="http://schemas.openxmlformats.org/officeDocument/2006/relationships/hyperlink" Target="http://www.spark-interfax.ru/" TargetMode="External"/><Relationship Id="rId90" Type="http://schemas.openxmlformats.org/officeDocument/2006/relationships/hyperlink" Target="http://www.spark-interfax.ru/" TargetMode="External"/><Relationship Id="rId186" Type="http://schemas.openxmlformats.org/officeDocument/2006/relationships/hyperlink" Target="http://www.spark-interfax.ru/" TargetMode="External"/><Relationship Id="rId393" Type="http://schemas.openxmlformats.org/officeDocument/2006/relationships/hyperlink" Target="http://www.spark-interfax.ru/" TargetMode="External"/><Relationship Id="rId407" Type="http://schemas.openxmlformats.org/officeDocument/2006/relationships/hyperlink" Target="http://www.spark-interfax.ru/" TargetMode="External"/><Relationship Id="rId614" Type="http://schemas.openxmlformats.org/officeDocument/2006/relationships/hyperlink" Target="http://www.spark-interfax.ru/" TargetMode="External"/><Relationship Id="rId821" Type="http://schemas.openxmlformats.org/officeDocument/2006/relationships/hyperlink" Target="http://www.spark-interfax.ru/" TargetMode="External"/><Relationship Id="rId1037" Type="http://schemas.openxmlformats.org/officeDocument/2006/relationships/hyperlink" Target="http://www.spark-interfax.ru/" TargetMode="External"/><Relationship Id="rId1244" Type="http://schemas.openxmlformats.org/officeDocument/2006/relationships/hyperlink" Target="http://www.spark-interfax.ru/" TargetMode="External"/><Relationship Id="rId1451" Type="http://schemas.openxmlformats.org/officeDocument/2006/relationships/hyperlink" Target="http://www.spark-interfax.ru/" TargetMode="External"/><Relationship Id="rId1896" Type="http://schemas.openxmlformats.org/officeDocument/2006/relationships/hyperlink" Target="http://www.spark-interfax.ru/" TargetMode="External"/><Relationship Id="rId2074" Type="http://schemas.openxmlformats.org/officeDocument/2006/relationships/hyperlink" Target="http://www.spark-interfax.ru/" TargetMode="External"/><Relationship Id="rId253" Type="http://schemas.openxmlformats.org/officeDocument/2006/relationships/hyperlink" Target="http://www.spark-interfax.ru/" TargetMode="External"/><Relationship Id="rId460" Type="http://schemas.openxmlformats.org/officeDocument/2006/relationships/hyperlink" Target="http://www.spark-interfax.ru/" TargetMode="External"/><Relationship Id="rId698" Type="http://schemas.openxmlformats.org/officeDocument/2006/relationships/hyperlink" Target="http://www.spark-interfax.ru/" TargetMode="External"/><Relationship Id="rId919" Type="http://schemas.openxmlformats.org/officeDocument/2006/relationships/hyperlink" Target="http://www.spark-interfax.ru/" TargetMode="External"/><Relationship Id="rId1090" Type="http://schemas.openxmlformats.org/officeDocument/2006/relationships/hyperlink" Target="http://www.spark-interfax.ru/" TargetMode="External"/><Relationship Id="rId1104" Type="http://schemas.openxmlformats.org/officeDocument/2006/relationships/hyperlink" Target="http://www.spark-interfax.ru/" TargetMode="External"/><Relationship Id="rId1311" Type="http://schemas.openxmlformats.org/officeDocument/2006/relationships/hyperlink" Target="http://www.spark-interfax.ru/" TargetMode="External"/><Relationship Id="rId1549" Type="http://schemas.openxmlformats.org/officeDocument/2006/relationships/hyperlink" Target="http://www.spark-interfax.ru/" TargetMode="External"/><Relationship Id="rId1756" Type="http://schemas.openxmlformats.org/officeDocument/2006/relationships/hyperlink" Target="http://www.spark-interfax.ru/" TargetMode="External"/><Relationship Id="rId1963" Type="http://schemas.openxmlformats.org/officeDocument/2006/relationships/hyperlink" Target="http://www.spark-interfax.ru/" TargetMode="External"/><Relationship Id="rId2141" Type="http://schemas.openxmlformats.org/officeDocument/2006/relationships/hyperlink" Target="http://www.spark-interfax.ru/" TargetMode="External"/><Relationship Id="rId48" Type="http://schemas.openxmlformats.org/officeDocument/2006/relationships/hyperlink" Target="http://www.spark-interfax.ru/" TargetMode="External"/><Relationship Id="rId113" Type="http://schemas.openxmlformats.org/officeDocument/2006/relationships/hyperlink" Target="http://www.spark-interfax.ru/" TargetMode="External"/><Relationship Id="rId320" Type="http://schemas.openxmlformats.org/officeDocument/2006/relationships/hyperlink" Target="http://www.spark-interfax.ru/" TargetMode="External"/><Relationship Id="rId558" Type="http://schemas.openxmlformats.org/officeDocument/2006/relationships/hyperlink" Target="http://www.spark-interfax.ru/" TargetMode="External"/><Relationship Id="rId765" Type="http://schemas.openxmlformats.org/officeDocument/2006/relationships/hyperlink" Target="http://www.spark-interfax.ru/" TargetMode="External"/><Relationship Id="rId972" Type="http://schemas.openxmlformats.org/officeDocument/2006/relationships/hyperlink" Target="http://www.spark-interfax.ru/" TargetMode="External"/><Relationship Id="rId1188" Type="http://schemas.openxmlformats.org/officeDocument/2006/relationships/hyperlink" Target="http://www.spark-interfax.ru/" TargetMode="External"/><Relationship Id="rId1395" Type="http://schemas.openxmlformats.org/officeDocument/2006/relationships/hyperlink" Target="http://www.spark-interfax.ru/" TargetMode="External"/><Relationship Id="rId1409" Type="http://schemas.openxmlformats.org/officeDocument/2006/relationships/hyperlink" Target="http://www.spark-interfax.ru/" TargetMode="External"/><Relationship Id="rId1616" Type="http://schemas.openxmlformats.org/officeDocument/2006/relationships/hyperlink" Target="http://www.spark-interfax.ru/" TargetMode="External"/><Relationship Id="rId1823" Type="http://schemas.openxmlformats.org/officeDocument/2006/relationships/hyperlink" Target="http://www.spark-interfax.ru/" TargetMode="External"/><Relationship Id="rId2001" Type="http://schemas.openxmlformats.org/officeDocument/2006/relationships/hyperlink" Target="http://www.spark-interfax.ru/" TargetMode="External"/><Relationship Id="rId197" Type="http://schemas.openxmlformats.org/officeDocument/2006/relationships/hyperlink" Target="http://www.spark-interfax.ru/" TargetMode="External"/><Relationship Id="rId418" Type="http://schemas.openxmlformats.org/officeDocument/2006/relationships/hyperlink" Target="http://www.spark-interfax.ru/" TargetMode="External"/><Relationship Id="rId625" Type="http://schemas.openxmlformats.org/officeDocument/2006/relationships/hyperlink" Target="http://www.spark-interfax.ru/" TargetMode="External"/><Relationship Id="rId832" Type="http://schemas.openxmlformats.org/officeDocument/2006/relationships/hyperlink" Target="http://www.spark-interfax.ru/" TargetMode="External"/><Relationship Id="rId1048" Type="http://schemas.openxmlformats.org/officeDocument/2006/relationships/hyperlink" Target="http://www.spark-interfax.ru/" TargetMode="External"/><Relationship Id="rId1255" Type="http://schemas.openxmlformats.org/officeDocument/2006/relationships/hyperlink" Target="http://www.spark-interfax.ru/" TargetMode="External"/><Relationship Id="rId1462" Type="http://schemas.openxmlformats.org/officeDocument/2006/relationships/hyperlink" Target="http://www.spark-interfax.ru/" TargetMode="External"/><Relationship Id="rId2085" Type="http://schemas.openxmlformats.org/officeDocument/2006/relationships/hyperlink" Target="http://www.spark-interfax.ru/" TargetMode="External"/><Relationship Id="rId264" Type="http://schemas.openxmlformats.org/officeDocument/2006/relationships/hyperlink" Target="http://www.spark-interfax.ru/" TargetMode="External"/><Relationship Id="rId471" Type="http://schemas.openxmlformats.org/officeDocument/2006/relationships/hyperlink" Target="http://www.spark-interfax.ru/" TargetMode="External"/><Relationship Id="rId1115" Type="http://schemas.openxmlformats.org/officeDocument/2006/relationships/hyperlink" Target="http://www.spark-interfax.ru/" TargetMode="External"/><Relationship Id="rId1322" Type="http://schemas.openxmlformats.org/officeDocument/2006/relationships/hyperlink" Target="http://www.spark-interfax.ru/" TargetMode="External"/><Relationship Id="rId1767" Type="http://schemas.openxmlformats.org/officeDocument/2006/relationships/hyperlink" Target="http://www.spark-interfax.ru/" TargetMode="External"/><Relationship Id="rId1974" Type="http://schemas.openxmlformats.org/officeDocument/2006/relationships/hyperlink" Target="http://www.spark-interfax.ru/" TargetMode="External"/><Relationship Id="rId59" Type="http://schemas.openxmlformats.org/officeDocument/2006/relationships/hyperlink" Target="http://www.spark-interfax.ru/" TargetMode="External"/><Relationship Id="rId124" Type="http://schemas.openxmlformats.org/officeDocument/2006/relationships/hyperlink" Target="http://www.spark-interfax.ru/" TargetMode="External"/><Relationship Id="rId569" Type="http://schemas.openxmlformats.org/officeDocument/2006/relationships/hyperlink" Target="http://www.spark-interfax.ru/" TargetMode="External"/><Relationship Id="rId776" Type="http://schemas.openxmlformats.org/officeDocument/2006/relationships/hyperlink" Target="http://www.spark-interfax.ru/" TargetMode="External"/><Relationship Id="rId983" Type="http://schemas.openxmlformats.org/officeDocument/2006/relationships/hyperlink" Target="http://www.spark-interfax.ru/" TargetMode="External"/><Relationship Id="rId1199" Type="http://schemas.openxmlformats.org/officeDocument/2006/relationships/hyperlink" Target="http://www.spark-interfax.ru/" TargetMode="External"/><Relationship Id="rId1627" Type="http://schemas.openxmlformats.org/officeDocument/2006/relationships/hyperlink" Target="http://www.spark-interfax.ru/" TargetMode="External"/><Relationship Id="rId1834" Type="http://schemas.openxmlformats.org/officeDocument/2006/relationships/hyperlink" Target="http://www.spark-interfax.ru/" TargetMode="External"/><Relationship Id="rId331" Type="http://schemas.openxmlformats.org/officeDocument/2006/relationships/hyperlink" Target="http://www.spark-interfax.ru/" TargetMode="External"/><Relationship Id="rId429" Type="http://schemas.openxmlformats.org/officeDocument/2006/relationships/hyperlink" Target="http://www.spark-interfax.ru/" TargetMode="External"/><Relationship Id="rId636" Type="http://schemas.openxmlformats.org/officeDocument/2006/relationships/hyperlink" Target="http://www.spark-interfax.ru/" TargetMode="External"/><Relationship Id="rId1059" Type="http://schemas.openxmlformats.org/officeDocument/2006/relationships/hyperlink" Target="http://www.spark-interfax.ru/" TargetMode="External"/><Relationship Id="rId1266" Type="http://schemas.openxmlformats.org/officeDocument/2006/relationships/hyperlink" Target="http://www.spark-interfax.ru/" TargetMode="External"/><Relationship Id="rId1473" Type="http://schemas.openxmlformats.org/officeDocument/2006/relationships/hyperlink" Target="http://www.spark-interfax.ru/" TargetMode="External"/><Relationship Id="rId2012" Type="http://schemas.openxmlformats.org/officeDocument/2006/relationships/hyperlink" Target="http://www.spark-interfax.ru/" TargetMode="External"/><Relationship Id="rId2096" Type="http://schemas.openxmlformats.org/officeDocument/2006/relationships/hyperlink" Target="http://www.spark-interfax.ru/" TargetMode="External"/><Relationship Id="rId843" Type="http://schemas.openxmlformats.org/officeDocument/2006/relationships/hyperlink" Target="http://www.spark-interfax.ru/" TargetMode="External"/><Relationship Id="rId1126" Type="http://schemas.openxmlformats.org/officeDocument/2006/relationships/hyperlink" Target="http://www.spark-interfax.ru/" TargetMode="External"/><Relationship Id="rId1680" Type="http://schemas.openxmlformats.org/officeDocument/2006/relationships/hyperlink" Target="http://www.spark-interfax.ru/" TargetMode="External"/><Relationship Id="rId1778" Type="http://schemas.openxmlformats.org/officeDocument/2006/relationships/hyperlink" Target="http://www.spark-interfax.ru/" TargetMode="External"/><Relationship Id="rId1901" Type="http://schemas.openxmlformats.org/officeDocument/2006/relationships/hyperlink" Target="http://www.spark-interfax.ru/" TargetMode="External"/><Relationship Id="rId1985" Type="http://schemas.openxmlformats.org/officeDocument/2006/relationships/hyperlink" Target="http://www.spark-interfax.ru/" TargetMode="External"/><Relationship Id="rId275" Type="http://schemas.openxmlformats.org/officeDocument/2006/relationships/hyperlink" Target="http://www.spark-interfax.ru/" TargetMode="External"/><Relationship Id="rId482" Type="http://schemas.openxmlformats.org/officeDocument/2006/relationships/hyperlink" Target="http://www.spark-interfax.ru/" TargetMode="External"/><Relationship Id="rId703" Type="http://schemas.openxmlformats.org/officeDocument/2006/relationships/hyperlink" Target="http://www.spark-interfax.ru/" TargetMode="External"/><Relationship Id="rId910" Type="http://schemas.openxmlformats.org/officeDocument/2006/relationships/hyperlink" Target="http://www.spark-interfax.ru/" TargetMode="External"/><Relationship Id="rId1333" Type="http://schemas.openxmlformats.org/officeDocument/2006/relationships/hyperlink" Target="http://www.spark-interfax.ru/" TargetMode="External"/><Relationship Id="rId1540" Type="http://schemas.openxmlformats.org/officeDocument/2006/relationships/hyperlink" Target="http://www.spark-interfax.ru/" TargetMode="External"/><Relationship Id="rId1638" Type="http://schemas.openxmlformats.org/officeDocument/2006/relationships/hyperlink" Target="http://www.spark-interfax.ru/" TargetMode="External"/><Relationship Id="rId135" Type="http://schemas.openxmlformats.org/officeDocument/2006/relationships/hyperlink" Target="http://www.spark-interfax.ru/" TargetMode="External"/><Relationship Id="rId342" Type="http://schemas.openxmlformats.org/officeDocument/2006/relationships/hyperlink" Target="http://www.spark-interfax.ru/" TargetMode="External"/><Relationship Id="rId787" Type="http://schemas.openxmlformats.org/officeDocument/2006/relationships/hyperlink" Target="http://www.spark-interfax.ru/" TargetMode="External"/><Relationship Id="rId994" Type="http://schemas.openxmlformats.org/officeDocument/2006/relationships/hyperlink" Target="http://www.spark-interfax.ru/" TargetMode="External"/><Relationship Id="rId1400" Type="http://schemas.openxmlformats.org/officeDocument/2006/relationships/hyperlink" Target="http://www.spark-interfax.ru/" TargetMode="External"/><Relationship Id="rId1845" Type="http://schemas.openxmlformats.org/officeDocument/2006/relationships/hyperlink" Target="http://www.spark-interfax.ru/" TargetMode="External"/><Relationship Id="rId2023" Type="http://schemas.openxmlformats.org/officeDocument/2006/relationships/hyperlink" Target="http://www.spark-interfax.ru/" TargetMode="External"/><Relationship Id="rId202" Type="http://schemas.openxmlformats.org/officeDocument/2006/relationships/hyperlink" Target="http://www.spark-interfax.ru/" TargetMode="External"/><Relationship Id="rId647" Type="http://schemas.openxmlformats.org/officeDocument/2006/relationships/hyperlink" Target="http://www.spark-interfax.ru/" TargetMode="External"/><Relationship Id="rId854" Type="http://schemas.openxmlformats.org/officeDocument/2006/relationships/hyperlink" Target="http://www.spark-interfax.ru/" TargetMode="External"/><Relationship Id="rId1277" Type="http://schemas.openxmlformats.org/officeDocument/2006/relationships/hyperlink" Target="http://www.spark-interfax.ru/" TargetMode="External"/><Relationship Id="rId1484" Type="http://schemas.openxmlformats.org/officeDocument/2006/relationships/hyperlink" Target="http://www.spark-interfax.ru/" TargetMode="External"/><Relationship Id="rId1691" Type="http://schemas.openxmlformats.org/officeDocument/2006/relationships/hyperlink" Target="http://www.spark-interfax.ru/" TargetMode="External"/><Relationship Id="rId1705" Type="http://schemas.openxmlformats.org/officeDocument/2006/relationships/hyperlink" Target="http://www.spark-interfax.ru/" TargetMode="External"/><Relationship Id="rId1912" Type="http://schemas.openxmlformats.org/officeDocument/2006/relationships/hyperlink" Target="http://www.spark-interfax.ru/" TargetMode="External"/><Relationship Id="rId286" Type="http://schemas.openxmlformats.org/officeDocument/2006/relationships/hyperlink" Target="http://www.spark-interfax.ru/" TargetMode="External"/><Relationship Id="rId493" Type="http://schemas.openxmlformats.org/officeDocument/2006/relationships/hyperlink" Target="http://www.spark-interfax.ru/" TargetMode="External"/><Relationship Id="rId507" Type="http://schemas.openxmlformats.org/officeDocument/2006/relationships/hyperlink" Target="http://www.spark-interfax.ru/" TargetMode="External"/><Relationship Id="rId714" Type="http://schemas.openxmlformats.org/officeDocument/2006/relationships/hyperlink" Target="http://www.spark-interfax.ru/" TargetMode="External"/><Relationship Id="rId921" Type="http://schemas.openxmlformats.org/officeDocument/2006/relationships/hyperlink" Target="http://www.spark-interfax.ru/" TargetMode="External"/><Relationship Id="rId1137" Type="http://schemas.openxmlformats.org/officeDocument/2006/relationships/hyperlink" Target="http://www.spark-interfax.ru/" TargetMode="External"/><Relationship Id="rId1344" Type="http://schemas.openxmlformats.org/officeDocument/2006/relationships/hyperlink" Target="http://www.spark-interfax.ru/" TargetMode="External"/><Relationship Id="rId1551" Type="http://schemas.openxmlformats.org/officeDocument/2006/relationships/hyperlink" Target="http://www.spark-interfax.ru/" TargetMode="External"/><Relationship Id="rId1789" Type="http://schemas.openxmlformats.org/officeDocument/2006/relationships/hyperlink" Target="http://www.spark-interfax.ru/" TargetMode="External"/><Relationship Id="rId1996" Type="http://schemas.openxmlformats.org/officeDocument/2006/relationships/hyperlink" Target="http://www.spark-interfax.ru/" TargetMode="External"/><Relationship Id="rId50" Type="http://schemas.openxmlformats.org/officeDocument/2006/relationships/hyperlink" Target="http://www.spark-interfax.ru/" TargetMode="External"/><Relationship Id="rId146" Type="http://schemas.openxmlformats.org/officeDocument/2006/relationships/hyperlink" Target="http://www.spark-interfax.ru/" TargetMode="External"/><Relationship Id="rId353" Type="http://schemas.openxmlformats.org/officeDocument/2006/relationships/hyperlink" Target="http://www.spark-interfax.ru/" TargetMode="External"/><Relationship Id="rId560" Type="http://schemas.openxmlformats.org/officeDocument/2006/relationships/hyperlink" Target="http://www.spark-interfax.ru/" TargetMode="External"/><Relationship Id="rId798" Type="http://schemas.openxmlformats.org/officeDocument/2006/relationships/hyperlink" Target="http://www.spark-interfax.ru/" TargetMode="External"/><Relationship Id="rId1190" Type="http://schemas.openxmlformats.org/officeDocument/2006/relationships/hyperlink" Target="http://www.spark-interfax.ru/" TargetMode="External"/><Relationship Id="rId1204" Type="http://schemas.openxmlformats.org/officeDocument/2006/relationships/hyperlink" Target="http://www.spark-interfax.ru/" TargetMode="External"/><Relationship Id="rId1411" Type="http://schemas.openxmlformats.org/officeDocument/2006/relationships/hyperlink" Target="http://www.spark-interfax.ru/" TargetMode="External"/><Relationship Id="rId1649" Type="http://schemas.openxmlformats.org/officeDocument/2006/relationships/hyperlink" Target="http://www.spark-interfax.ru/" TargetMode="External"/><Relationship Id="rId1856" Type="http://schemas.openxmlformats.org/officeDocument/2006/relationships/hyperlink" Target="http://www.spark-interfax.ru/" TargetMode="External"/><Relationship Id="rId2034" Type="http://schemas.openxmlformats.org/officeDocument/2006/relationships/hyperlink" Target="http://www.spark-interfax.ru/" TargetMode="External"/><Relationship Id="rId213" Type="http://schemas.openxmlformats.org/officeDocument/2006/relationships/hyperlink" Target="http://www.spark-interfax.ru/" TargetMode="External"/><Relationship Id="rId420" Type="http://schemas.openxmlformats.org/officeDocument/2006/relationships/hyperlink" Target="http://www.spark-interfax.ru/" TargetMode="External"/><Relationship Id="rId658" Type="http://schemas.openxmlformats.org/officeDocument/2006/relationships/hyperlink" Target="http://www.spark-interfax.ru/" TargetMode="External"/><Relationship Id="rId865" Type="http://schemas.openxmlformats.org/officeDocument/2006/relationships/hyperlink" Target="http://www.spark-interfax.ru/" TargetMode="External"/><Relationship Id="rId1050" Type="http://schemas.openxmlformats.org/officeDocument/2006/relationships/hyperlink" Target="http://www.spark-interfax.ru/" TargetMode="External"/><Relationship Id="rId1288" Type="http://schemas.openxmlformats.org/officeDocument/2006/relationships/hyperlink" Target="http://www.spark-interfax.ru/" TargetMode="External"/><Relationship Id="rId1495" Type="http://schemas.openxmlformats.org/officeDocument/2006/relationships/hyperlink" Target="http://www.spark-interfax.ru/" TargetMode="External"/><Relationship Id="rId1509" Type="http://schemas.openxmlformats.org/officeDocument/2006/relationships/hyperlink" Target="http://www.spark-interfax.ru/" TargetMode="External"/><Relationship Id="rId1716" Type="http://schemas.openxmlformats.org/officeDocument/2006/relationships/hyperlink" Target="http://www.spark-interfax.ru/" TargetMode="External"/><Relationship Id="rId1923" Type="http://schemas.openxmlformats.org/officeDocument/2006/relationships/hyperlink" Target="http://www.spark-interfax.ru/" TargetMode="External"/><Relationship Id="rId2101" Type="http://schemas.openxmlformats.org/officeDocument/2006/relationships/hyperlink" Target="http://www.spark-interfax.ru/" TargetMode="External"/><Relationship Id="rId297" Type="http://schemas.openxmlformats.org/officeDocument/2006/relationships/hyperlink" Target="http://www.spark-interfax.ru/" TargetMode="External"/><Relationship Id="rId518" Type="http://schemas.openxmlformats.org/officeDocument/2006/relationships/hyperlink" Target="http://www.spark-interfax.ru/" TargetMode="External"/><Relationship Id="rId725" Type="http://schemas.openxmlformats.org/officeDocument/2006/relationships/hyperlink" Target="http://www.spark-interfax.ru/" TargetMode="External"/><Relationship Id="rId932" Type="http://schemas.openxmlformats.org/officeDocument/2006/relationships/hyperlink" Target="http://www.spark-interfax.ru/" TargetMode="External"/><Relationship Id="rId1148" Type="http://schemas.openxmlformats.org/officeDocument/2006/relationships/hyperlink" Target="http://www.spark-interfax.ru/" TargetMode="External"/><Relationship Id="rId1355" Type="http://schemas.openxmlformats.org/officeDocument/2006/relationships/hyperlink" Target="http://www.spark-interfax.ru/" TargetMode="External"/><Relationship Id="rId1562" Type="http://schemas.openxmlformats.org/officeDocument/2006/relationships/hyperlink" Target="http://www.spark-interfax.ru/" TargetMode="External"/><Relationship Id="rId157" Type="http://schemas.openxmlformats.org/officeDocument/2006/relationships/hyperlink" Target="http://www.spark-interfax.ru/" TargetMode="External"/><Relationship Id="rId364" Type="http://schemas.openxmlformats.org/officeDocument/2006/relationships/hyperlink" Target="http://www.spark-interfax.ru/" TargetMode="External"/><Relationship Id="rId1008" Type="http://schemas.openxmlformats.org/officeDocument/2006/relationships/hyperlink" Target="http://www.spark-interfax.ru/" TargetMode="External"/><Relationship Id="rId1215" Type="http://schemas.openxmlformats.org/officeDocument/2006/relationships/hyperlink" Target="http://www.spark-interfax.ru/" TargetMode="External"/><Relationship Id="rId1422" Type="http://schemas.openxmlformats.org/officeDocument/2006/relationships/hyperlink" Target="http://www.spark-interfax.ru/" TargetMode="External"/><Relationship Id="rId1867" Type="http://schemas.openxmlformats.org/officeDocument/2006/relationships/hyperlink" Target="http://www.spark-interfax.ru/" TargetMode="External"/><Relationship Id="rId2045" Type="http://schemas.openxmlformats.org/officeDocument/2006/relationships/hyperlink" Target="http://www.spark-interfax.ru/" TargetMode="External"/><Relationship Id="rId61" Type="http://schemas.openxmlformats.org/officeDocument/2006/relationships/hyperlink" Target="http://www.spark-interfax.ru/" TargetMode="External"/><Relationship Id="rId571" Type="http://schemas.openxmlformats.org/officeDocument/2006/relationships/hyperlink" Target="http://www.spark-interfax.ru/" TargetMode="External"/><Relationship Id="rId669" Type="http://schemas.openxmlformats.org/officeDocument/2006/relationships/hyperlink" Target="http://www.spark-interfax.ru/" TargetMode="External"/><Relationship Id="rId876" Type="http://schemas.openxmlformats.org/officeDocument/2006/relationships/hyperlink" Target="http://www.spark-interfax.ru/" TargetMode="External"/><Relationship Id="rId1299" Type="http://schemas.openxmlformats.org/officeDocument/2006/relationships/hyperlink" Target="http://www.spark-interfax.ru/" TargetMode="External"/><Relationship Id="rId1727" Type="http://schemas.openxmlformats.org/officeDocument/2006/relationships/hyperlink" Target="http://www.spark-interfax.ru/" TargetMode="External"/><Relationship Id="rId1934" Type="http://schemas.openxmlformats.org/officeDocument/2006/relationships/hyperlink" Target="http://www.spark-interfax.ru/" TargetMode="External"/><Relationship Id="rId19" Type="http://schemas.openxmlformats.org/officeDocument/2006/relationships/hyperlink" Target="http://www.spark-interfax.ru/" TargetMode="External"/><Relationship Id="rId224" Type="http://schemas.openxmlformats.org/officeDocument/2006/relationships/hyperlink" Target="http://www.spark-interfax.ru/" TargetMode="External"/><Relationship Id="rId431" Type="http://schemas.openxmlformats.org/officeDocument/2006/relationships/hyperlink" Target="http://www.spark-interfax.ru/" TargetMode="External"/><Relationship Id="rId529" Type="http://schemas.openxmlformats.org/officeDocument/2006/relationships/hyperlink" Target="http://www.spark-interfax.ru/" TargetMode="External"/><Relationship Id="rId736" Type="http://schemas.openxmlformats.org/officeDocument/2006/relationships/hyperlink" Target="http://www.spark-interfax.ru/" TargetMode="External"/><Relationship Id="rId1061" Type="http://schemas.openxmlformats.org/officeDocument/2006/relationships/hyperlink" Target="http://www.spark-interfax.ru/" TargetMode="External"/><Relationship Id="rId1159" Type="http://schemas.openxmlformats.org/officeDocument/2006/relationships/hyperlink" Target="http://www.spark-interfax.ru/" TargetMode="External"/><Relationship Id="rId1366" Type="http://schemas.openxmlformats.org/officeDocument/2006/relationships/hyperlink" Target="http://www.spark-interfax.ru/" TargetMode="External"/><Relationship Id="rId2112" Type="http://schemas.openxmlformats.org/officeDocument/2006/relationships/hyperlink" Target="http://www.spark-interfax.ru/" TargetMode="External"/><Relationship Id="rId168" Type="http://schemas.openxmlformats.org/officeDocument/2006/relationships/hyperlink" Target="http://www.spark-interfax.ru/" TargetMode="External"/><Relationship Id="rId943" Type="http://schemas.openxmlformats.org/officeDocument/2006/relationships/hyperlink" Target="http://www.spark-interfax.ru/" TargetMode="External"/><Relationship Id="rId1019" Type="http://schemas.openxmlformats.org/officeDocument/2006/relationships/hyperlink" Target="http://www.spark-interfax.ru/" TargetMode="External"/><Relationship Id="rId1573" Type="http://schemas.openxmlformats.org/officeDocument/2006/relationships/hyperlink" Target="http://www.spark-interfax.ru/" TargetMode="External"/><Relationship Id="rId1780" Type="http://schemas.openxmlformats.org/officeDocument/2006/relationships/hyperlink" Target="http://www.spark-interfax.ru/" TargetMode="External"/><Relationship Id="rId1878" Type="http://schemas.openxmlformats.org/officeDocument/2006/relationships/hyperlink" Target="http://www.spark-interfax.ru/" TargetMode="External"/><Relationship Id="rId72" Type="http://schemas.openxmlformats.org/officeDocument/2006/relationships/hyperlink" Target="http://www.spark-interfax.ru/" TargetMode="External"/><Relationship Id="rId375" Type="http://schemas.openxmlformats.org/officeDocument/2006/relationships/hyperlink" Target="http://www.spark-interfax.ru/" TargetMode="External"/><Relationship Id="rId582" Type="http://schemas.openxmlformats.org/officeDocument/2006/relationships/hyperlink" Target="http://www.spark-interfax.ru/" TargetMode="External"/><Relationship Id="rId803" Type="http://schemas.openxmlformats.org/officeDocument/2006/relationships/hyperlink" Target="http://www.spark-interfax.ru/" TargetMode="External"/><Relationship Id="rId1226" Type="http://schemas.openxmlformats.org/officeDocument/2006/relationships/hyperlink" Target="http://www.spark-interfax.ru/" TargetMode="External"/><Relationship Id="rId1433" Type="http://schemas.openxmlformats.org/officeDocument/2006/relationships/hyperlink" Target="http://www.spark-interfax.ru/" TargetMode="External"/><Relationship Id="rId1640" Type="http://schemas.openxmlformats.org/officeDocument/2006/relationships/hyperlink" Target="http://www.spark-interfax.ru/" TargetMode="External"/><Relationship Id="rId1738" Type="http://schemas.openxmlformats.org/officeDocument/2006/relationships/hyperlink" Target="http://www.spark-interfax.ru/" TargetMode="External"/><Relationship Id="rId2056" Type="http://schemas.openxmlformats.org/officeDocument/2006/relationships/hyperlink" Target="http://www.spark-interfax.ru/" TargetMode="External"/><Relationship Id="rId3" Type="http://schemas.openxmlformats.org/officeDocument/2006/relationships/hyperlink" Target="http://www.spark-interfax.ru/" TargetMode="External"/><Relationship Id="rId235" Type="http://schemas.openxmlformats.org/officeDocument/2006/relationships/hyperlink" Target="http://www.spark-interfax.ru/" TargetMode="External"/><Relationship Id="rId442" Type="http://schemas.openxmlformats.org/officeDocument/2006/relationships/hyperlink" Target="http://www.spark-interfax.ru/" TargetMode="External"/><Relationship Id="rId887" Type="http://schemas.openxmlformats.org/officeDocument/2006/relationships/hyperlink" Target="http://www.spark-interfax.ru/" TargetMode="External"/><Relationship Id="rId1072" Type="http://schemas.openxmlformats.org/officeDocument/2006/relationships/hyperlink" Target="http://www.spark-interfax.ru/" TargetMode="External"/><Relationship Id="rId1500" Type="http://schemas.openxmlformats.org/officeDocument/2006/relationships/hyperlink" Target="http://www.spark-interfax.ru/" TargetMode="External"/><Relationship Id="rId1945" Type="http://schemas.openxmlformats.org/officeDocument/2006/relationships/hyperlink" Target="http://www.spark-interfax.ru/" TargetMode="External"/><Relationship Id="rId2123" Type="http://schemas.openxmlformats.org/officeDocument/2006/relationships/hyperlink" Target="http://www.spark-interfax.ru/" TargetMode="External"/><Relationship Id="rId302" Type="http://schemas.openxmlformats.org/officeDocument/2006/relationships/hyperlink" Target="http://www.spark-interfax.ru/" TargetMode="External"/><Relationship Id="rId747" Type="http://schemas.openxmlformats.org/officeDocument/2006/relationships/hyperlink" Target="http://www.spark-interfax.ru/" TargetMode="External"/><Relationship Id="rId954" Type="http://schemas.openxmlformats.org/officeDocument/2006/relationships/hyperlink" Target="http://www.spark-interfax.ru/" TargetMode="External"/><Relationship Id="rId1377" Type="http://schemas.openxmlformats.org/officeDocument/2006/relationships/hyperlink" Target="http://www.spark-interfax.ru/" TargetMode="External"/><Relationship Id="rId1584" Type="http://schemas.openxmlformats.org/officeDocument/2006/relationships/hyperlink" Target="http://www.spark-interfax.ru/" TargetMode="External"/><Relationship Id="rId1791" Type="http://schemas.openxmlformats.org/officeDocument/2006/relationships/hyperlink" Target="http://www.spark-interfax.ru/" TargetMode="External"/><Relationship Id="rId1805" Type="http://schemas.openxmlformats.org/officeDocument/2006/relationships/hyperlink" Target="http://www.spark-interfax.ru/" TargetMode="External"/><Relationship Id="rId83" Type="http://schemas.openxmlformats.org/officeDocument/2006/relationships/hyperlink" Target="http://www.spark-interfax.ru/" TargetMode="External"/><Relationship Id="rId179" Type="http://schemas.openxmlformats.org/officeDocument/2006/relationships/hyperlink" Target="http://www.spark-interfax.ru/" TargetMode="External"/><Relationship Id="rId386" Type="http://schemas.openxmlformats.org/officeDocument/2006/relationships/hyperlink" Target="http://www.spark-interfax.ru/" TargetMode="External"/><Relationship Id="rId593" Type="http://schemas.openxmlformats.org/officeDocument/2006/relationships/hyperlink" Target="http://www.spark-interfax.ru/" TargetMode="External"/><Relationship Id="rId607" Type="http://schemas.openxmlformats.org/officeDocument/2006/relationships/hyperlink" Target="http://www.spark-interfax.ru/" TargetMode="External"/><Relationship Id="rId814" Type="http://schemas.openxmlformats.org/officeDocument/2006/relationships/hyperlink" Target="http://www.spark-interfax.ru/" TargetMode="External"/><Relationship Id="rId1237" Type="http://schemas.openxmlformats.org/officeDocument/2006/relationships/hyperlink" Target="http://www.spark-interfax.ru/" TargetMode="External"/><Relationship Id="rId1444" Type="http://schemas.openxmlformats.org/officeDocument/2006/relationships/hyperlink" Target="http://www.spark-interfax.ru/" TargetMode="External"/><Relationship Id="rId1651" Type="http://schemas.openxmlformats.org/officeDocument/2006/relationships/hyperlink" Target="http://www.spark-interfax.ru/" TargetMode="External"/><Relationship Id="rId1889" Type="http://schemas.openxmlformats.org/officeDocument/2006/relationships/hyperlink" Target="http://www.spark-interfax.ru/" TargetMode="External"/><Relationship Id="rId2067" Type="http://schemas.openxmlformats.org/officeDocument/2006/relationships/hyperlink" Target="http://www.spark-interfax.ru/" TargetMode="External"/><Relationship Id="rId246" Type="http://schemas.openxmlformats.org/officeDocument/2006/relationships/hyperlink" Target="http://www.spark-interfax.ru/" TargetMode="External"/><Relationship Id="rId453" Type="http://schemas.openxmlformats.org/officeDocument/2006/relationships/hyperlink" Target="http://www.spark-interfax.ru/" TargetMode="External"/><Relationship Id="rId660" Type="http://schemas.openxmlformats.org/officeDocument/2006/relationships/hyperlink" Target="http://www.spark-interfax.ru/" TargetMode="External"/><Relationship Id="rId898" Type="http://schemas.openxmlformats.org/officeDocument/2006/relationships/hyperlink" Target="http://www.spark-interfax.ru/" TargetMode="External"/><Relationship Id="rId1083" Type="http://schemas.openxmlformats.org/officeDocument/2006/relationships/hyperlink" Target="http://www.spark-interfax.ru/" TargetMode="External"/><Relationship Id="rId1290" Type="http://schemas.openxmlformats.org/officeDocument/2006/relationships/hyperlink" Target="http://www.spark-interfax.ru/" TargetMode="External"/><Relationship Id="rId1304" Type="http://schemas.openxmlformats.org/officeDocument/2006/relationships/hyperlink" Target="http://www.spark-interfax.ru/" TargetMode="External"/><Relationship Id="rId1511" Type="http://schemas.openxmlformats.org/officeDocument/2006/relationships/hyperlink" Target="http://www.spark-interfax.ru/" TargetMode="External"/><Relationship Id="rId1749" Type="http://schemas.openxmlformats.org/officeDocument/2006/relationships/hyperlink" Target="http://www.spark-interfax.ru/" TargetMode="External"/><Relationship Id="rId1956" Type="http://schemas.openxmlformats.org/officeDocument/2006/relationships/hyperlink" Target="http://www.spark-interfax.ru/" TargetMode="External"/><Relationship Id="rId2134" Type="http://schemas.openxmlformats.org/officeDocument/2006/relationships/hyperlink" Target="http://www.spark-interfax.ru/" TargetMode="External"/><Relationship Id="rId106" Type="http://schemas.openxmlformats.org/officeDocument/2006/relationships/hyperlink" Target="http://www.spark-interfax.ru/" TargetMode="External"/><Relationship Id="rId313" Type="http://schemas.openxmlformats.org/officeDocument/2006/relationships/hyperlink" Target="http://www.spark-interfax.ru/" TargetMode="External"/><Relationship Id="rId758" Type="http://schemas.openxmlformats.org/officeDocument/2006/relationships/hyperlink" Target="http://www.spark-interfax.ru/" TargetMode="External"/><Relationship Id="rId965" Type="http://schemas.openxmlformats.org/officeDocument/2006/relationships/hyperlink" Target="http://www.spark-interfax.ru/" TargetMode="External"/><Relationship Id="rId1150" Type="http://schemas.openxmlformats.org/officeDocument/2006/relationships/hyperlink" Target="http://www.spark-interfax.ru/" TargetMode="External"/><Relationship Id="rId1388" Type="http://schemas.openxmlformats.org/officeDocument/2006/relationships/hyperlink" Target="http://www.spark-interfax.ru/" TargetMode="External"/><Relationship Id="rId1595" Type="http://schemas.openxmlformats.org/officeDocument/2006/relationships/hyperlink" Target="http://www.spark-interfax.ru/" TargetMode="External"/><Relationship Id="rId1609" Type="http://schemas.openxmlformats.org/officeDocument/2006/relationships/hyperlink" Target="http://www.spark-interfax.ru/" TargetMode="External"/><Relationship Id="rId1816" Type="http://schemas.openxmlformats.org/officeDocument/2006/relationships/hyperlink" Target="http://www.spark-interfax.ru/" TargetMode="External"/><Relationship Id="rId10" Type="http://schemas.openxmlformats.org/officeDocument/2006/relationships/hyperlink" Target="http://www.spark-interfax.ru/" TargetMode="External"/><Relationship Id="rId94" Type="http://schemas.openxmlformats.org/officeDocument/2006/relationships/hyperlink" Target="http://www.spark-interfax.ru/" TargetMode="External"/><Relationship Id="rId397" Type="http://schemas.openxmlformats.org/officeDocument/2006/relationships/hyperlink" Target="http://www.spark-interfax.ru/" TargetMode="External"/><Relationship Id="rId520" Type="http://schemas.openxmlformats.org/officeDocument/2006/relationships/hyperlink" Target="http://www.spark-interfax.ru/" TargetMode="External"/><Relationship Id="rId618" Type="http://schemas.openxmlformats.org/officeDocument/2006/relationships/hyperlink" Target="http://www.spark-interfax.ru/" TargetMode="External"/><Relationship Id="rId825" Type="http://schemas.openxmlformats.org/officeDocument/2006/relationships/hyperlink" Target="http://www.spark-interfax.ru/" TargetMode="External"/><Relationship Id="rId1248" Type="http://schemas.openxmlformats.org/officeDocument/2006/relationships/hyperlink" Target="http://www.spark-interfax.ru/" TargetMode="External"/><Relationship Id="rId1455" Type="http://schemas.openxmlformats.org/officeDocument/2006/relationships/hyperlink" Target="http://www.spark-interfax.ru/" TargetMode="External"/><Relationship Id="rId1662" Type="http://schemas.openxmlformats.org/officeDocument/2006/relationships/hyperlink" Target="http://www.spark-interfax.ru/" TargetMode="External"/><Relationship Id="rId2078" Type="http://schemas.openxmlformats.org/officeDocument/2006/relationships/hyperlink" Target="http://www.spark-interfax.ru/" TargetMode="External"/><Relationship Id="rId257" Type="http://schemas.openxmlformats.org/officeDocument/2006/relationships/hyperlink" Target="http://www.spark-interfax.ru/" TargetMode="External"/><Relationship Id="rId464" Type="http://schemas.openxmlformats.org/officeDocument/2006/relationships/hyperlink" Target="http://www.spark-interfax.ru/" TargetMode="External"/><Relationship Id="rId1010" Type="http://schemas.openxmlformats.org/officeDocument/2006/relationships/hyperlink" Target="http://www.spark-interfax.ru/" TargetMode="External"/><Relationship Id="rId1094" Type="http://schemas.openxmlformats.org/officeDocument/2006/relationships/hyperlink" Target="http://www.spark-interfax.ru/" TargetMode="External"/><Relationship Id="rId1108" Type="http://schemas.openxmlformats.org/officeDocument/2006/relationships/hyperlink" Target="http://www.spark-interfax.ru/" TargetMode="External"/><Relationship Id="rId1315" Type="http://schemas.openxmlformats.org/officeDocument/2006/relationships/hyperlink" Target="http://www.spark-interfax.ru/" TargetMode="External"/><Relationship Id="rId1967" Type="http://schemas.openxmlformats.org/officeDocument/2006/relationships/hyperlink" Target="http://www.spark-interfax.ru/" TargetMode="External"/><Relationship Id="rId117" Type="http://schemas.openxmlformats.org/officeDocument/2006/relationships/hyperlink" Target="http://www.spark-interfax.ru/" TargetMode="External"/><Relationship Id="rId671" Type="http://schemas.openxmlformats.org/officeDocument/2006/relationships/hyperlink" Target="http://www.spark-interfax.ru/" TargetMode="External"/><Relationship Id="rId769" Type="http://schemas.openxmlformats.org/officeDocument/2006/relationships/hyperlink" Target="http://www.spark-interfax.ru/" TargetMode="External"/><Relationship Id="rId976" Type="http://schemas.openxmlformats.org/officeDocument/2006/relationships/hyperlink" Target="http://www.spark-interfax.ru/" TargetMode="External"/><Relationship Id="rId1399" Type="http://schemas.openxmlformats.org/officeDocument/2006/relationships/hyperlink" Target="http://www.spark-interfax.ru/" TargetMode="External"/><Relationship Id="rId324" Type="http://schemas.openxmlformats.org/officeDocument/2006/relationships/hyperlink" Target="http://www.spark-interfax.ru/" TargetMode="External"/><Relationship Id="rId531" Type="http://schemas.openxmlformats.org/officeDocument/2006/relationships/hyperlink" Target="http://www.spark-interfax.ru/" TargetMode="External"/><Relationship Id="rId629" Type="http://schemas.openxmlformats.org/officeDocument/2006/relationships/hyperlink" Target="http://www.spark-interfax.ru/" TargetMode="External"/><Relationship Id="rId1161" Type="http://schemas.openxmlformats.org/officeDocument/2006/relationships/hyperlink" Target="http://www.spark-interfax.ru/" TargetMode="External"/><Relationship Id="rId1259" Type="http://schemas.openxmlformats.org/officeDocument/2006/relationships/hyperlink" Target="http://www.spark-interfax.ru/" TargetMode="External"/><Relationship Id="rId1466" Type="http://schemas.openxmlformats.org/officeDocument/2006/relationships/hyperlink" Target="http://www.spark-interfax.ru/" TargetMode="External"/><Relationship Id="rId2005" Type="http://schemas.openxmlformats.org/officeDocument/2006/relationships/hyperlink" Target="http://www.spark-interfax.ru/" TargetMode="External"/><Relationship Id="rId836" Type="http://schemas.openxmlformats.org/officeDocument/2006/relationships/hyperlink" Target="http://www.spark-interfax.ru/" TargetMode="External"/><Relationship Id="rId1021" Type="http://schemas.openxmlformats.org/officeDocument/2006/relationships/hyperlink" Target="http://www.spark-interfax.ru/" TargetMode="External"/><Relationship Id="rId1119" Type="http://schemas.openxmlformats.org/officeDocument/2006/relationships/hyperlink" Target="http://www.spark-interfax.ru/" TargetMode="External"/><Relationship Id="rId1673" Type="http://schemas.openxmlformats.org/officeDocument/2006/relationships/hyperlink" Target="http://www.spark-interfax.ru/" TargetMode="External"/><Relationship Id="rId1880" Type="http://schemas.openxmlformats.org/officeDocument/2006/relationships/hyperlink" Target="http://www.spark-interfax.ru/" TargetMode="External"/><Relationship Id="rId1978" Type="http://schemas.openxmlformats.org/officeDocument/2006/relationships/hyperlink" Target="http://www.spark-interfax.ru/" TargetMode="External"/><Relationship Id="rId903" Type="http://schemas.openxmlformats.org/officeDocument/2006/relationships/hyperlink" Target="http://www.spark-interfax.ru/" TargetMode="External"/><Relationship Id="rId1326" Type="http://schemas.openxmlformats.org/officeDocument/2006/relationships/hyperlink" Target="http://www.spark-interfax.ru/" TargetMode="External"/><Relationship Id="rId1533" Type="http://schemas.openxmlformats.org/officeDocument/2006/relationships/hyperlink" Target="http://www.spark-interfax.ru/" TargetMode="External"/><Relationship Id="rId1740" Type="http://schemas.openxmlformats.org/officeDocument/2006/relationships/hyperlink" Target="http://www.spark-interfax.ru/" TargetMode="External"/><Relationship Id="rId32" Type="http://schemas.openxmlformats.org/officeDocument/2006/relationships/hyperlink" Target="http://www.spark-interfax.ru/" TargetMode="External"/><Relationship Id="rId1600" Type="http://schemas.openxmlformats.org/officeDocument/2006/relationships/hyperlink" Target="http://www.spark-interfax.ru/" TargetMode="External"/><Relationship Id="rId1838" Type="http://schemas.openxmlformats.org/officeDocument/2006/relationships/hyperlink" Target="http://www.spark-interfax.ru/" TargetMode="External"/><Relationship Id="rId181" Type="http://schemas.openxmlformats.org/officeDocument/2006/relationships/hyperlink" Target="http://www.spark-interfax.ru/" TargetMode="External"/><Relationship Id="rId1905" Type="http://schemas.openxmlformats.org/officeDocument/2006/relationships/hyperlink" Target="http://www.spark-interfax.ru/" TargetMode="External"/><Relationship Id="rId279" Type="http://schemas.openxmlformats.org/officeDocument/2006/relationships/hyperlink" Target="http://www.spark-interfax.ru/" TargetMode="External"/><Relationship Id="rId486" Type="http://schemas.openxmlformats.org/officeDocument/2006/relationships/hyperlink" Target="http://www.spark-interfax.ru/" TargetMode="External"/><Relationship Id="rId693" Type="http://schemas.openxmlformats.org/officeDocument/2006/relationships/hyperlink" Target="http://www.spark-interfax.ru/" TargetMode="External"/><Relationship Id="rId139" Type="http://schemas.openxmlformats.org/officeDocument/2006/relationships/hyperlink" Target="http://www.spark-interfax.ru/" TargetMode="External"/><Relationship Id="rId346" Type="http://schemas.openxmlformats.org/officeDocument/2006/relationships/hyperlink" Target="http://www.spark-interfax.ru/" TargetMode="External"/><Relationship Id="rId553" Type="http://schemas.openxmlformats.org/officeDocument/2006/relationships/hyperlink" Target="http://www.spark-interfax.ru/" TargetMode="External"/><Relationship Id="rId760" Type="http://schemas.openxmlformats.org/officeDocument/2006/relationships/hyperlink" Target="http://www.spark-interfax.ru/" TargetMode="External"/><Relationship Id="rId998" Type="http://schemas.openxmlformats.org/officeDocument/2006/relationships/hyperlink" Target="http://www.spark-interfax.ru/" TargetMode="External"/><Relationship Id="rId1183" Type="http://schemas.openxmlformats.org/officeDocument/2006/relationships/hyperlink" Target="http://www.spark-interfax.ru/" TargetMode="External"/><Relationship Id="rId1390" Type="http://schemas.openxmlformats.org/officeDocument/2006/relationships/hyperlink" Target="http://www.spark-interfax.ru/" TargetMode="External"/><Relationship Id="rId2027" Type="http://schemas.openxmlformats.org/officeDocument/2006/relationships/hyperlink" Target="http://www.spark-interfax.ru/" TargetMode="External"/><Relationship Id="rId206" Type="http://schemas.openxmlformats.org/officeDocument/2006/relationships/hyperlink" Target="http://www.spark-interfax.ru/" TargetMode="External"/><Relationship Id="rId413" Type="http://schemas.openxmlformats.org/officeDocument/2006/relationships/hyperlink" Target="http://www.spark-interfax.ru/" TargetMode="External"/><Relationship Id="rId858" Type="http://schemas.openxmlformats.org/officeDocument/2006/relationships/hyperlink" Target="http://www.spark-interfax.ru/" TargetMode="External"/><Relationship Id="rId1043" Type="http://schemas.openxmlformats.org/officeDocument/2006/relationships/hyperlink" Target="http://www.spark-interfax.ru/" TargetMode="External"/><Relationship Id="rId1488" Type="http://schemas.openxmlformats.org/officeDocument/2006/relationships/hyperlink" Target="http://www.spark-interfax.ru/" TargetMode="External"/><Relationship Id="rId1695" Type="http://schemas.openxmlformats.org/officeDocument/2006/relationships/hyperlink" Target="http://www.spark-interfax.ru/" TargetMode="External"/><Relationship Id="rId620" Type="http://schemas.openxmlformats.org/officeDocument/2006/relationships/hyperlink" Target="http://www.spark-interfax.ru/" TargetMode="External"/><Relationship Id="rId718" Type="http://schemas.openxmlformats.org/officeDocument/2006/relationships/hyperlink" Target="http://www.spark-interfax.ru/" TargetMode="External"/><Relationship Id="rId925" Type="http://schemas.openxmlformats.org/officeDocument/2006/relationships/hyperlink" Target="http://www.spark-interfax.ru/" TargetMode="External"/><Relationship Id="rId1250" Type="http://schemas.openxmlformats.org/officeDocument/2006/relationships/hyperlink" Target="http://www.spark-interfax.ru/" TargetMode="External"/><Relationship Id="rId1348" Type="http://schemas.openxmlformats.org/officeDocument/2006/relationships/hyperlink" Target="http://www.spark-interfax.ru/" TargetMode="External"/><Relationship Id="rId1555" Type="http://schemas.openxmlformats.org/officeDocument/2006/relationships/hyperlink" Target="http://www.spark-interfax.ru/" TargetMode="External"/><Relationship Id="rId1762" Type="http://schemas.openxmlformats.org/officeDocument/2006/relationships/hyperlink" Target="http://www.spark-interfax.ru/" TargetMode="External"/><Relationship Id="rId1110" Type="http://schemas.openxmlformats.org/officeDocument/2006/relationships/hyperlink" Target="http://www.spark-interfax.ru/" TargetMode="External"/><Relationship Id="rId1208" Type="http://schemas.openxmlformats.org/officeDocument/2006/relationships/hyperlink" Target="http://www.spark-interfax.ru/" TargetMode="External"/><Relationship Id="rId1415" Type="http://schemas.openxmlformats.org/officeDocument/2006/relationships/hyperlink" Target="http://www.spark-interfax.ru/" TargetMode="External"/><Relationship Id="rId54" Type="http://schemas.openxmlformats.org/officeDocument/2006/relationships/hyperlink" Target="http://www.spark-interfax.ru/" TargetMode="External"/><Relationship Id="rId1622" Type="http://schemas.openxmlformats.org/officeDocument/2006/relationships/hyperlink" Target="http://www.spark-interfax.ru/" TargetMode="External"/><Relationship Id="rId1927" Type="http://schemas.openxmlformats.org/officeDocument/2006/relationships/hyperlink" Target="http://www.spark-interfax.ru/" TargetMode="External"/><Relationship Id="rId2091" Type="http://schemas.openxmlformats.org/officeDocument/2006/relationships/hyperlink" Target="http://www.spark-interfax.ru/" TargetMode="External"/><Relationship Id="rId270" Type="http://schemas.openxmlformats.org/officeDocument/2006/relationships/hyperlink" Target="http://www.spark-interfax.ru/" TargetMode="External"/><Relationship Id="rId130" Type="http://schemas.openxmlformats.org/officeDocument/2006/relationships/hyperlink" Target="http://www.spark-interfax.ru/" TargetMode="External"/><Relationship Id="rId368" Type="http://schemas.openxmlformats.org/officeDocument/2006/relationships/hyperlink" Target="http://www.spark-interfax.ru/" TargetMode="External"/><Relationship Id="rId575" Type="http://schemas.openxmlformats.org/officeDocument/2006/relationships/hyperlink" Target="http://www.spark-interfax.ru/" TargetMode="External"/><Relationship Id="rId782" Type="http://schemas.openxmlformats.org/officeDocument/2006/relationships/hyperlink" Target="http://www.spark-interfax.ru/" TargetMode="External"/><Relationship Id="rId2049" Type="http://schemas.openxmlformats.org/officeDocument/2006/relationships/hyperlink" Target="http://www.spark-interfax.ru/" TargetMode="External"/><Relationship Id="rId228" Type="http://schemas.openxmlformats.org/officeDocument/2006/relationships/hyperlink" Target="http://www.spark-interfax.ru/" TargetMode="External"/><Relationship Id="rId435" Type="http://schemas.openxmlformats.org/officeDocument/2006/relationships/hyperlink" Target="http://www.spark-interfax.ru/" TargetMode="External"/><Relationship Id="rId642" Type="http://schemas.openxmlformats.org/officeDocument/2006/relationships/hyperlink" Target="http://www.spark-interfax.ru/" TargetMode="External"/><Relationship Id="rId1065" Type="http://schemas.openxmlformats.org/officeDocument/2006/relationships/hyperlink" Target="http://www.spark-interfax.ru/" TargetMode="External"/><Relationship Id="rId1272" Type="http://schemas.openxmlformats.org/officeDocument/2006/relationships/hyperlink" Target="http://www.spark-interfax.ru/" TargetMode="External"/><Relationship Id="rId2116" Type="http://schemas.openxmlformats.org/officeDocument/2006/relationships/hyperlink" Target="http://www.spark-interfax.ru/" TargetMode="External"/><Relationship Id="rId502" Type="http://schemas.openxmlformats.org/officeDocument/2006/relationships/hyperlink" Target="http://www.spark-interfax.ru/" TargetMode="External"/><Relationship Id="rId947" Type="http://schemas.openxmlformats.org/officeDocument/2006/relationships/hyperlink" Target="http://www.spark-interfax.ru/" TargetMode="External"/><Relationship Id="rId1132" Type="http://schemas.openxmlformats.org/officeDocument/2006/relationships/hyperlink" Target="http://www.spark-interfax.ru/" TargetMode="External"/><Relationship Id="rId1577" Type="http://schemas.openxmlformats.org/officeDocument/2006/relationships/hyperlink" Target="http://www.spark-interfax.ru/" TargetMode="External"/><Relationship Id="rId1784" Type="http://schemas.openxmlformats.org/officeDocument/2006/relationships/hyperlink" Target="http://www.spark-interfax.ru/" TargetMode="External"/><Relationship Id="rId1991" Type="http://schemas.openxmlformats.org/officeDocument/2006/relationships/hyperlink" Target="http://www.spark-interfax.ru/" TargetMode="External"/><Relationship Id="rId76" Type="http://schemas.openxmlformats.org/officeDocument/2006/relationships/hyperlink" Target="http://www.spark-interfax.ru/" TargetMode="External"/><Relationship Id="rId807" Type="http://schemas.openxmlformats.org/officeDocument/2006/relationships/hyperlink" Target="http://www.spark-interfax.ru/" TargetMode="External"/><Relationship Id="rId1437" Type="http://schemas.openxmlformats.org/officeDocument/2006/relationships/hyperlink" Target="http://www.spark-interfax.ru/" TargetMode="External"/><Relationship Id="rId1644" Type="http://schemas.openxmlformats.org/officeDocument/2006/relationships/hyperlink" Target="http://www.spark-interfax.ru/" TargetMode="External"/><Relationship Id="rId1851" Type="http://schemas.openxmlformats.org/officeDocument/2006/relationships/hyperlink" Target="http://www.spark-interfax.ru/" TargetMode="External"/><Relationship Id="rId1504" Type="http://schemas.openxmlformats.org/officeDocument/2006/relationships/hyperlink" Target="http://www.spark-interfax.ru/" TargetMode="External"/><Relationship Id="rId1711" Type="http://schemas.openxmlformats.org/officeDocument/2006/relationships/hyperlink" Target="http://www.spark-interfax.ru/" TargetMode="External"/><Relationship Id="rId1949" Type="http://schemas.openxmlformats.org/officeDocument/2006/relationships/hyperlink" Target="http://www.spark-interfax.ru/" TargetMode="External"/><Relationship Id="rId292" Type="http://schemas.openxmlformats.org/officeDocument/2006/relationships/hyperlink" Target="http://www.spark-interfax.ru/" TargetMode="External"/><Relationship Id="rId1809" Type="http://schemas.openxmlformats.org/officeDocument/2006/relationships/hyperlink" Target="http://www.spark-interfax.ru/" TargetMode="External"/><Relationship Id="rId597" Type="http://schemas.openxmlformats.org/officeDocument/2006/relationships/hyperlink" Target="http://www.spark-interfax.ru/" TargetMode="External"/><Relationship Id="rId152" Type="http://schemas.openxmlformats.org/officeDocument/2006/relationships/hyperlink" Target="http://www.spark-interfax.ru/" TargetMode="External"/><Relationship Id="rId457" Type="http://schemas.openxmlformats.org/officeDocument/2006/relationships/hyperlink" Target="http://www.spark-interfax.ru/" TargetMode="External"/><Relationship Id="rId1087" Type="http://schemas.openxmlformats.org/officeDocument/2006/relationships/hyperlink" Target="http://www.spark-interfax.ru/" TargetMode="External"/><Relationship Id="rId1294" Type="http://schemas.openxmlformats.org/officeDocument/2006/relationships/hyperlink" Target="http://www.spark-interfax.ru/" TargetMode="External"/><Relationship Id="rId2040" Type="http://schemas.openxmlformats.org/officeDocument/2006/relationships/hyperlink" Target="http://www.spark-interfax.ru/" TargetMode="External"/><Relationship Id="rId2138" Type="http://schemas.openxmlformats.org/officeDocument/2006/relationships/hyperlink" Target="http://www.spark-interfax.ru/" TargetMode="External"/><Relationship Id="rId664" Type="http://schemas.openxmlformats.org/officeDocument/2006/relationships/hyperlink" Target="http://www.spark-interfax.ru/" TargetMode="External"/><Relationship Id="rId871" Type="http://schemas.openxmlformats.org/officeDocument/2006/relationships/hyperlink" Target="http://www.spark-interfax.ru/" TargetMode="External"/><Relationship Id="rId969" Type="http://schemas.openxmlformats.org/officeDocument/2006/relationships/hyperlink" Target="http://www.spark-interfax.ru/" TargetMode="External"/><Relationship Id="rId1599" Type="http://schemas.openxmlformats.org/officeDocument/2006/relationships/hyperlink" Target="http://www.spark-interfax.ru/" TargetMode="External"/><Relationship Id="rId317" Type="http://schemas.openxmlformats.org/officeDocument/2006/relationships/hyperlink" Target="http://www.spark-interfax.ru/" TargetMode="External"/><Relationship Id="rId524" Type="http://schemas.openxmlformats.org/officeDocument/2006/relationships/hyperlink" Target="http://www.spark-interfax.ru/" TargetMode="External"/><Relationship Id="rId731" Type="http://schemas.openxmlformats.org/officeDocument/2006/relationships/hyperlink" Target="http://www.spark-interfax.ru/" TargetMode="External"/><Relationship Id="rId1154" Type="http://schemas.openxmlformats.org/officeDocument/2006/relationships/hyperlink" Target="http://www.spark-interfax.ru/" TargetMode="External"/><Relationship Id="rId1361" Type="http://schemas.openxmlformats.org/officeDocument/2006/relationships/hyperlink" Target="http://www.spark-interfax.ru/" TargetMode="External"/><Relationship Id="rId1459" Type="http://schemas.openxmlformats.org/officeDocument/2006/relationships/hyperlink" Target="http://www.spark-interfax.ru/" TargetMode="External"/><Relationship Id="rId98" Type="http://schemas.openxmlformats.org/officeDocument/2006/relationships/hyperlink" Target="http://www.spark-interfax.ru/" TargetMode="External"/><Relationship Id="rId829" Type="http://schemas.openxmlformats.org/officeDocument/2006/relationships/hyperlink" Target="http://www.spark-interfax.ru/" TargetMode="External"/><Relationship Id="rId1014" Type="http://schemas.openxmlformats.org/officeDocument/2006/relationships/hyperlink" Target="http://www.spark-interfax.ru/" TargetMode="External"/><Relationship Id="rId1221" Type="http://schemas.openxmlformats.org/officeDocument/2006/relationships/hyperlink" Target="http://www.spark-interfax.ru/" TargetMode="External"/><Relationship Id="rId1666" Type="http://schemas.openxmlformats.org/officeDocument/2006/relationships/hyperlink" Target="http://www.spark-interfax.ru/" TargetMode="External"/><Relationship Id="rId1873" Type="http://schemas.openxmlformats.org/officeDocument/2006/relationships/hyperlink" Target="http://www.spark-interfax.ru/" TargetMode="External"/><Relationship Id="rId1319" Type="http://schemas.openxmlformats.org/officeDocument/2006/relationships/hyperlink" Target="http://www.spark-interfax.ru/" TargetMode="External"/><Relationship Id="rId1526" Type="http://schemas.openxmlformats.org/officeDocument/2006/relationships/hyperlink" Target="http://www.spark-interfax.ru/" TargetMode="External"/><Relationship Id="rId1733" Type="http://schemas.openxmlformats.org/officeDocument/2006/relationships/hyperlink" Target="http://www.spark-interfax.ru/" TargetMode="External"/><Relationship Id="rId1940" Type="http://schemas.openxmlformats.org/officeDocument/2006/relationships/hyperlink" Target="http://www.spark-interfax.ru/" TargetMode="External"/><Relationship Id="rId25" Type="http://schemas.openxmlformats.org/officeDocument/2006/relationships/hyperlink" Target="http://www.spark-interfax.ru/" TargetMode="External"/><Relationship Id="rId1800" Type="http://schemas.openxmlformats.org/officeDocument/2006/relationships/hyperlink" Target="http://www.spark-interfax.ru/" TargetMode="External"/><Relationship Id="rId174" Type="http://schemas.openxmlformats.org/officeDocument/2006/relationships/hyperlink" Target="http://www.spark-interfax.ru/" TargetMode="External"/><Relationship Id="rId381" Type="http://schemas.openxmlformats.org/officeDocument/2006/relationships/hyperlink" Target="http://www.spark-interfax.ru/" TargetMode="External"/><Relationship Id="rId2062" Type="http://schemas.openxmlformats.org/officeDocument/2006/relationships/hyperlink" Target="http://www.spark-interfax.ru/" TargetMode="External"/><Relationship Id="rId241" Type="http://schemas.openxmlformats.org/officeDocument/2006/relationships/hyperlink" Target="http://www.spark-interfax.ru/" TargetMode="External"/><Relationship Id="rId479" Type="http://schemas.openxmlformats.org/officeDocument/2006/relationships/hyperlink" Target="http://www.spark-interfax.ru/" TargetMode="External"/><Relationship Id="rId686" Type="http://schemas.openxmlformats.org/officeDocument/2006/relationships/hyperlink" Target="http://www.spark-interfax.ru/" TargetMode="External"/><Relationship Id="rId893" Type="http://schemas.openxmlformats.org/officeDocument/2006/relationships/hyperlink" Target="http://www.spark-interfax.ru/" TargetMode="External"/><Relationship Id="rId339" Type="http://schemas.openxmlformats.org/officeDocument/2006/relationships/hyperlink" Target="http://www.spark-interfax.ru/" TargetMode="External"/><Relationship Id="rId546" Type="http://schemas.openxmlformats.org/officeDocument/2006/relationships/hyperlink" Target="http://www.spark-interfax.ru/" TargetMode="External"/><Relationship Id="rId753" Type="http://schemas.openxmlformats.org/officeDocument/2006/relationships/hyperlink" Target="http://www.spark-interfax.ru/" TargetMode="External"/><Relationship Id="rId1176" Type="http://schemas.openxmlformats.org/officeDocument/2006/relationships/hyperlink" Target="http://www.spark-interfax.ru/" TargetMode="External"/><Relationship Id="rId1383" Type="http://schemas.openxmlformats.org/officeDocument/2006/relationships/hyperlink" Target="http://www.spark-interfax.ru/" TargetMode="External"/><Relationship Id="rId101" Type="http://schemas.openxmlformats.org/officeDocument/2006/relationships/hyperlink" Target="http://www.spark-interfax.ru/" TargetMode="External"/><Relationship Id="rId406" Type="http://schemas.openxmlformats.org/officeDocument/2006/relationships/hyperlink" Target="http://www.spark-interfax.ru/" TargetMode="External"/><Relationship Id="rId960" Type="http://schemas.openxmlformats.org/officeDocument/2006/relationships/hyperlink" Target="http://www.spark-interfax.ru/" TargetMode="External"/><Relationship Id="rId1036" Type="http://schemas.openxmlformats.org/officeDocument/2006/relationships/hyperlink" Target="http://www.spark-interfax.ru/" TargetMode="External"/><Relationship Id="rId1243" Type="http://schemas.openxmlformats.org/officeDocument/2006/relationships/hyperlink" Target="http://www.spark-interfax.ru/" TargetMode="External"/><Relationship Id="rId1590" Type="http://schemas.openxmlformats.org/officeDocument/2006/relationships/hyperlink" Target="http://www.spark-interfax.ru/" TargetMode="External"/><Relationship Id="rId1688" Type="http://schemas.openxmlformats.org/officeDocument/2006/relationships/hyperlink" Target="http://www.spark-interfax.ru/" TargetMode="External"/><Relationship Id="rId1895" Type="http://schemas.openxmlformats.org/officeDocument/2006/relationships/hyperlink" Target="http://www.spark-interfax.ru/" TargetMode="External"/><Relationship Id="rId613" Type="http://schemas.openxmlformats.org/officeDocument/2006/relationships/hyperlink" Target="http://www.spark-interfax.ru/" TargetMode="External"/><Relationship Id="rId820" Type="http://schemas.openxmlformats.org/officeDocument/2006/relationships/hyperlink" Target="http://www.spark-interfax.ru/" TargetMode="External"/><Relationship Id="rId918" Type="http://schemas.openxmlformats.org/officeDocument/2006/relationships/hyperlink" Target="http://www.spark-interfax.ru/" TargetMode="External"/><Relationship Id="rId1450" Type="http://schemas.openxmlformats.org/officeDocument/2006/relationships/hyperlink" Target="http://www.spark-interfax.ru/" TargetMode="External"/><Relationship Id="rId1548" Type="http://schemas.openxmlformats.org/officeDocument/2006/relationships/hyperlink" Target="http://www.spark-interfax.ru/" TargetMode="External"/><Relationship Id="rId1755" Type="http://schemas.openxmlformats.org/officeDocument/2006/relationships/hyperlink" Target="http://www.spark-interfax.ru/" TargetMode="External"/><Relationship Id="rId1103" Type="http://schemas.openxmlformats.org/officeDocument/2006/relationships/hyperlink" Target="http://www.spark-interfax.ru/" TargetMode="External"/><Relationship Id="rId1310" Type="http://schemas.openxmlformats.org/officeDocument/2006/relationships/hyperlink" Target="http://www.spark-interfax.ru/" TargetMode="External"/><Relationship Id="rId1408" Type="http://schemas.openxmlformats.org/officeDocument/2006/relationships/hyperlink" Target="http://www.spark-interfax.ru/" TargetMode="External"/><Relationship Id="rId1962" Type="http://schemas.openxmlformats.org/officeDocument/2006/relationships/hyperlink" Target="http://www.spark-interfax.ru/" TargetMode="External"/><Relationship Id="rId47" Type="http://schemas.openxmlformats.org/officeDocument/2006/relationships/hyperlink" Target="http://www.spark-interfax.ru/" TargetMode="External"/><Relationship Id="rId1615" Type="http://schemas.openxmlformats.org/officeDocument/2006/relationships/hyperlink" Target="http://www.spark-interfax.ru/" TargetMode="External"/><Relationship Id="rId1822" Type="http://schemas.openxmlformats.org/officeDocument/2006/relationships/hyperlink" Target="http://www.spark-interfax.ru/" TargetMode="External"/><Relationship Id="rId196" Type="http://schemas.openxmlformats.org/officeDocument/2006/relationships/hyperlink" Target="http://www.spark-interfax.ru/" TargetMode="External"/><Relationship Id="rId2084" Type="http://schemas.openxmlformats.org/officeDocument/2006/relationships/hyperlink" Target="http://www.spark-interfax.ru/" TargetMode="External"/><Relationship Id="rId263" Type="http://schemas.openxmlformats.org/officeDocument/2006/relationships/hyperlink" Target="http://www.spark-interfax.ru/" TargetMode="External"/><Relationship Id="rId470" Type="http://schemas.openxmlformats.org/officeDocument/2006/relationships/hyperlink" Target="http://www.spark-interfax.ru/" TargetMode="External"/><Relationship Id="rId123" Type="http://schemas.openxmlformats.org/officeDocument/2006/relationships/hyperlink" Target="http://www.spark-interfax.ru/" TargetMode="External"/><Relationship Id="rId330" Type="http://schemas.openxmlformats.org/officeDocument/2006/relationships/hyperlink" Target="http://www.spark-interfax.ru/" TargetMode="External"/><Relationship Id="rId568" Type="http://schemas.openxmlformats.org/officeDocument/2006/relationships/hyperlink" Target="http://www.spark-interfax.ru/" TargetMode="External"/><Relationship Id="rId775" Type="http://schemas.openxmlformats.org/officeDocument/2006/relationships/hyperlink" Target="http://www.spark-interfax.ru/" TargetMode="External"/><Relationship Id="rId982" Type="http://schemas.openxmlformats.org/officeDocument/2006/relationships/hyperlink" Target="http://www.spark-interfax.ru/" TargetMode="External"/><Relationship Id="rId1198" Type="http://schemas.openxmlformats.org/officeDocument/2006/relationships/hyperlink" Target="http://www.spark-interfax.ru/" TargetMode="External"/><Relationship Id="rId2011" Type="http://schemas.openxmlformats.org/officeDocument/2006/relationships/hyperlink" Target="http://www.spark-interfax.ru/" TargetMode="External"/><Relationship Id="rId428" Type="http://schemas.openxmlformats.org/officeDocument/2006/relationships/hyperlink" Target="http://www.spark-interfax.ru/" TargetMode="External"/><Relationship Id="rId635" Type="http://schemas.openxmlformats.org/officeDocument/2006/relationships/hyperlink" Target="http://www.spark-interfax.ru/" TargetMode="External"/><Relationship Id="rId842" Type="http://schemas.openxmlformats.org/officeDocument/2006/relationships/hyperlink" Target="http://www.spark-interfax.ru/" TargetMode="External"/><Relationship Id="rId1058" Type="http://schemas.openxmlformats.org/officeDocument/2006/relationships/hyperlink" Target="http://www.spark-interfax.ru/" TargetMode="External"/><Relationship Id="rId1265" Type="http://schemas.openxmlformats.org/officeDocument/2006/relationships/hyperlink" Target="http://www.spark-interfax.ru/" TargetMode="External"/><Relationship Id="rId1472" Type="http://schemas.openxmlformats.org/officeDocument/2006/relationships/hyperlink" Target="http://www.spark-interfax.ru/" TargetMode="External"/><Relationship Id="rId2109" Type="http://schemas.openxmlformats.org/officeDocument/2006/relationships/hyperlink" Target="http://www.spark-interfax.ru/" TargetMode="External"/><Relationship Id="rId702" Type="http://schemas.openxmlformats.org/officeDocument/2006/relationships/hyperlink" Target="http://www.spark-interfax.ru/" TargetMode="External"/><Relationship Id="rId1125" Type="http://schemas.openxmlformats.org/officeDocument/2006/relationships/hyperlink" Target="http://www.spark-interfax.ru/" TargetMode="External"/><Relationship Id="rId1332" Type="http://schemas.openxmlformats.org/officeDocument/2006/relationships/hyperlink" Target="http://www.spark-interfax.ru/" TargetMode="External"/><Relationship Id="rId1777" Type="http://schemas.openxmlformats.org/officeDocument/2006/relationships/hyperlink" Target="http://www.spark-interfax.ru/" TargetMode="External"/><Relationship Id="rId1984" Type="http://schemas.openxmlformats.org/officeDocument/2006/relationships/hyperlink" Target="http://www.spark-interfax.ru/" TargetMode="External"/><Relationship Id="rId69" Type="http://schemas.openxmlformats.org/officeDocument/2006/relationships/hyperlink" Target="http://www.spark-interfax.ru/" TargetMode="External"/><Relationship Id="rId1637" Type="http://schemas.openxmlformats.org/officeDocument/2006/relationships/hyperlink" Target="http://www.spark-interfax.ru/" TargetMode="External"/><Relationship Id="rId1844" Type="http://schemas.openxmlformats.org/officeDocument/2006/relationships/hyperlink" Target="http://www.spark-interfax.ru/" TargetMode="External"/><Relationship Id="rId1704" Type="http://schemas.openxmlformats.org/officeDocument/2006/relationships/hyperlink" Target="http://www.spark-interfax.ru/" TargetMode="External"/><Relationship Id="rId285" Type="http://schemas.openxmlformats.org/officeDocument/2006/relationships/hyperlink" Target="http://www.spark-interfax.ru/" TargetMode="External"/><Relationship Id="rId1911" Type="http://schemas.openxmlformats.org/officeDocument/2006/relationships/hyperlink" Target="http://www.spark-interfax.ru/" TargetMode="External"/><Relationship Id="rId492" Type="http://schemas.openxmlformats.org/officeDocument/2006/relationships/hyperlink" Target="http://www.spark-interfax.ru/" TargetMode="External"/><Relationship Id="rId797" Type="http://schemas.openxmlformats.org/officeDocument/2006/relationships/hyperlink" Target="http://www.spark-interfax.ru/" TargetMode="External"/><Relationship Id="rId145" Type="http://schemas.openxmlformats.org/officeDocument/2006/relationships/hyperlink" Target="http://www.spark-interfax.ru/" TargetMode="External"/><Relationship Id="rId352" Type="http://schemas.openxmlformats.org/officeDocument/2006/relationships/hyperlink" Target="http://www.spark-interfax.ru/" TargetMode="External"/><Relationship Id="rId1287" Type="http://schemas.openxmlformats.org/officeDocument/2006/relationships/hyperlink" Target="http://www.spark-interfax.ru/" TargetMode="External"/><Relationship Id="rId2033" Type="http://schemas.openxmlformats.org/officeDocument/2006/relationships/hyperlink" Target="http://www.spark-interfax.ru/" TargetMode="External"/><Relationship Id="rId212" Type="http://schemas.openxmlformats.org/officeDocument/2006/relationships/hyperlink" Target="http://www.spark-interfax.ru/" TargetMode="External"/><Relationship Id="rId657" Type="http://schemas.openxmlformats.org/officeDocument/2006/relationships/hyperlink" Target="http://www.spark-interfax.ru/" TargetMode="External"/><Relationship Id="rId864" Type="http://schemas.openxmlformats.org/officeDocument/2006/relationships/hyperlink" Target="http://www.spark-interfax.ru/" TargetMode="External"/><Relationship Id="rId1494" Type="http://schemas.openxmlformats.org/officeDocument/2006/relationships/hyperlink" Target="http://www.spark-interfax.ru/" TargetMode="External"/><Relationship Id="rId1799" Type="http://schemas.openxmlformats.org/officeDocument/2006/relationships/hyperlink" Target="http://www.spark-interfax.ru/" TargetMode="External"/><Relationship Id="rId2100" Type="http://schemas.openxmlformats.org/officeDocument/2006/relationships/hyperlink" Target="http://www.spark-interfax.ru/" TargetMode="External"/><Relationship Id="rId517" Type="http://schemas.openxmlformats.org/officeDocument/2006/relationships/hyperlink" Target="http://www.spark-interfax.ru/" TargetMode="External"/><Relationship Id="rId724" Type="http://schemas.openxmlformats.org/officeDocument/2006/relationships/hyperlink" Target="http://www.spark-interfax.ru/" TargetMode="External"/><Relationship Id="rId931" Type="http://schemas.openxmlformats.org/officeDocument/2006/relationships/hyperlink" Target="http://www.spark-interfax.ru/" TargetMode="External"/><Relationship Id="rId1147" Type="http://schemas.openxmlformats.org/officeDocument/2006/relationships/hyperlink" Target="http://www.spark-interfax.ru/" TargetMode="External"/><Relationship Id="rId1354" Type="http://schemas.openxmlformats.org/officeDocument/2006/relationships/hyperlink" Target="http://www.spark-interfax.ru/" TargetMode="External"/><Relationship Id="rId1561" Type="http://schemas.openxmlformats.org/officeDocument/2006/relationships/hyperlink" Target="http://www.spark-interfax.ru/" TargetMode="External"/><Relationship Id="rId60" Type="http://schemas.openxmlformats.org/officeDocument/2006/relationships/hyperlink" Target="http://www.spark-interfax.ru/" TargetMode="External"/><Relationship Id="rId1007" Type="http://schemas.openxmlformats.org/officeDocument/2006/relationships/hyperlink" Target="http://www.spark-interfax.ru/" TargetMode="External"/><Relationship Id="rId1214" Type="http://schemas.openxmlformats.org/officeDocument/2006/relationships/hyperlink" Target="http://www.spark-interfax.ru/" TargetMode="External"/><Relationship Id="rId1421" Type="http://schemas.openxmlformats.org/officeDocument/2006/relationships/hyperlink" Target="http://www.spark-interfax.ru/" TargetMode="External"/><Relationship Id="rId1659" Type="http://schemas.openxmlformats.org/officeDocument/2006/relationships/hyperlink" Target="http://www.spark-interfax.ru/" TargetMode="External"/><Relationship Id="rId1866" Type="http://schemas.openxmlformats.org/officeDocument/2006/relationships/hyperlink" Target="http://www.spark-interfax.ru/" TargetMode="External"/><Relationship Id="rId1519" Type="http://schemas.openxmlformats.org/officeDocument/2006/relationships/hyperlink" Target="http://www.spark-interfax.ru/" TargetMode="External"/><Relationship Id="rId1726" Type="http://schemas.openxmlformats.org/officeDocument/2006/relationships/hyperlink" Target="http://www.spark-interfax.ru/" TargetMode="External"/><Relationship Id="rId1933" Type="http://schemas.openxmlformats.org/officeDocument/2006/relationships/hyperlink" Target="http://www.spark-interfax.ru/" TargetMode="External"/><Relationship Id="rId18" Type="http://schemas.openxmlformats.org/officeDocument/2006/relationships/hyperlink" Target="http://www.spark-interfax.ru/" TargetMode="External"/><Relationship Id="rId167" Type="http://schemas.openxmlformats.org/officeDocument/2006/relationships/hyperlink" Target="http://www.spark-interfax.ru/" TargetMode="External"/><Relationship Id="rId374" Type="http://schemas.openxmlformats.org/officeDocument/2006/relationships/hyperlink" Target="http://www.spark-interfax.ru/" TargetMode="External"/><Relationship Id="rId581" Type="http://schemas.openxmlformats.org/officeDocument/2006/relationships/hyperlink" Target="http://www.spark-interfax.ru/" TargetMode="External"/><Relationship Id="rId2055" Type="http://schemas.openxmlformats.org/officeDocument/2006/relationships/hyperlink" Target="http://www.spark-interfax.ru/" TargetMode="External"/><Relationship Id="rId234" Type="http://schemas.openxmlformats.org/officeDocument/2006/relationships/hyperlink" Target="http://www.spark-interfax.ru/" TargetMode="External"/><Relationship Id="rId679" Type="http://schemas.openxmlformats.org/officeDocument/2006/relationships/hyperlink" Target="http://www.spark-interfax.ru/" TargetMode="External"/><Relationship Id="rId886" Type="http://schemas.openxmlformats.org/officeDocument/2006/relationships/hyperlink" Target="http://www.spark-interfax.ru/" TargetMode="External"/><Relationship Id="rId2" Type="http://schemas.openxmlformats.org/officeDocument/2006/relationships/hyperlink" Target="http://www.spark-interfax.ru/" TargetMode="External"/><Relationship Id="rId441" Type="http://schemas.openxmlformats.org/officeDocument/2006/relationships/hyperlink" Target="http://www.spark-interfax.ru/" TargetMode="External"/><Relationship Id="rId539" Type="http://schemas.openxmlformats.org/officeDocument/2006/relationships/hyperlink" Target="http://www.spark-interfax.ru/" TargetMode="External"/><Relationship Id="rId746" Type="http://schemas.openxmlformats.org/officeDocument/2006/relationships/hyperlink" Target="http://www.spark-interfax.ru/" TargetMode="External"/><Relationship Id="rId1071" Type="http://schemas.openxmlformats.org/officeDocument/2006/relationships/hyperlink" Target="http://www.spark-interfax.ru/" TargetMode="External"/><Relationship Id="rId1169" Type="http://schemas.openxmlformats.org/officeDocument/2006/relationships/hyperlink" Target="http://www.spark-interfax.ru/" TargetMode="External"/><Relationship Id="rId1376" Type="http://schemas.openxmlformats.org/officeDocument/2006/relationships/hyperlink" Target="http://www.spark-interfax.ru/" TargetMode="External"/><Relationship Id="rId1583" Type="http://schemas.openxmlformats.org/officeDocument/2006/relationships/hyperlink" Target="http://www.spark-interfax.ru/" TargetMode="External"/><Relationship Id="rId2122" Type="http://schemas.openxmlformats.org/officeDocument/2006/relationships/hyperlink" Target="http://www.spark-interfax.ru/" TargetMode="External"/><Relationship Id="rId301" Type="http://schemas.openxmlformats.org/officeDocument/2006/relationships/hyperlink" Target="http://www.spark-interfax.ru/" TargetMode="External"/><Relationship Id="rId953" Type="http://schemas.openxmlformats.org/officeDocument/2006/relationships/hyperlink" Target="http://www.spark-interfax.ru/" TargetMode="External"/><Relationship Id="rId1029" Type="http://schemas.openxmlformats.org/officeDocument/2006/relationships/hyperlink" Target="http://www.spark-interfax.ru/" TargetMode="External"/><Relationship Id="rId1236" Type="http://schemas.openxmlformats.org/officeDocument/2006/relationships/hyperlink" Target="http://www.spark-interfax.ru/" TargetMode="External"/><Relationship Id="rId1790" Type="http://schemas.openxmlformats.org/officeDocument/2006/relationships/hyperlink" Target="http://www.spark-interfax.ru/" TargetMode="External"/><Relationship Id="rId1888" Type="http://schemas.openxmlformats.org/officeDocument/2006/relationships/hyperlink" Target="http://www.spark-interfax.ru/" TargetMode="External"/><Relationship Id="rId82" Type="http://schemas.openxmlformats.org/officeDocument/2006/relationships/hyperlink" Target="http://www.spark-interfax.ru/" TargetMode="External"/><Relationship Id="rId606" Type="http://schemas.openxmlformats.org/officeDocument/2006/relationships/hyperlink" Target="http://www.spark-interfax.ru/" TargetMode="External"/><Relationship Id="rId813" Type="http://schemas.openxmlformats.org/officeDocument/2006/relationships/hyperlink" Target="http://www.spark-interfax.ru/" TargetMode="External"/><Relationship Id="rId1443" Type="http://schemas.openxmlformats.org/officeDocument/2006/relationships/hyperlink" Target="http://www.spark-interfax.ru/" TargetMode="External"/><Relationship Id="rId1650" Type="http://schemas.openxmlformats.org/officeDocument/2006/relationships/hyperlink" Target="http://www.spark-interfax.ru/" TargetMode="External"/><Relationship Id="rId1748" Type="http://schemas.openxmlformats.org/officeDocument/2006/relationships/hyperlink" Target="http://www.spark-interfax.ru/" TargetMode="External"/><Relationship Id="rId1303" Type="http://schemas.openxmlformats.org/officeDocument/2006/relationships/hyperlink" Target="http://www.spark-interfax.ru/" TargetMode="External"/><Relationship Id="rId1510" Type="http://schemas.openxmlformats.org/officeDocument/2006/relationships/hyperlink" Target="http://www.spark-interfax.ru/" TargetMode="External"/><Relationship Id="rId1955" Type="http://schemas.openxmlformats.org/officeDocument/2006/relationships/hyperlink" Target="http://www.spark-interfax.ru/" TargetMode="External"/><Relationship Id="rId1608" Type="http://schemas.openxmlformats.org/officeDocument/2006/relationships/hyperlink" Target="http://www.spark-interfax.ru/" TargetMode="External"/><Relationship Id="rId1815" Type="http://schemas.openxmlformats.org/officeDocument/2006/relationships/hyperlink" Target="http://www.spark-interfax.ru/" TargetMode="External"/><Relationship Id="rId189" Type="http://schemas.openxmlformats.org/officeDocument/2006/relationships/hyperlink" Target="http://www.spark-interfax.ru/" TargetMode="External"/><Relationship Id="rId396" Type="http://schemas.openxmlformats.org/officeDocument/2006/relationships/hyperlink" Target="http://www.spark-interfax.ru/" TargetMode="External"/><Relationship Id="rId2077" Type="http://schemas.openxmlformats.org/officeDocument/2006/relationships/hyperlink" Target="http://www.spark-interfax.ru/" TargetMode="External"/><Relationship Id="rId256" Type="http://schemas.openxmlformats.org/officeDocument/2006/relationships/hyperlink" Target="http://www.spark-interfax.ru/" TargetMode="External"/><Relationship Id="rId463" Type="http://schemas.openxmlformats.org/officeDocument/2006/relationships/hyperlink" Target="http://www.spark-interfax.ru/" TargetMode="External"/><Relationship Id="rId670" Type="http://schemas.openxmlformats.org/officeDocument/2006/relationships/hyperlink" Target="http://www.spark-interfax.ru/" TargetMode="External"/><Relationship Id="rId1093" Type="http://schemas.openxmlformats.org/officeDocument/2006/relationships/hyperlink" Target="http://www.spark-interfax.ru/" TargetMode="External"/><Relationship Id="rId2144" Type="http://schemas.openxmlformats.org/officeDocument/2006/relationships/drawing" Target="../drawings/drawing1.xml"/><Relationship Id="rId116" Type="http://schemas.openxmlformats.org/officeDocument/2006/relationships/hyperlink" Target="http://www.spark-interfax.ru/" TargetMode="External"/><Relationship Id="rId323" Type="http://schemas.openxmlformats.org/officeDocument/2006/relationships/hyperlink" Target="http://www.spark-interfax.ru/" TargetMode="External"/><Relationship Id="rId530" Type="http://schemas.openxmlformats.org/officeDocument/2006/relationships/hyperlink" Target="http://www.spark-interfax.ru/" TargetMode="External"/><Relationship Id="rId768" Type="http://schemas.openxmlformats.org/officeDocument/2006/relationships/hyperlink" Target="http://www.spark-interfax.ru/" TargetMode="External"/><Relationship Id="rId975" Type="http://schemas.openxmlformats.org/officeDocument/2006/relationships/hyperlink" Target="http://www.spark-interfax.ru/" TargetMode="External"/><Relationship Id="rId1160" Type="http://schemas.openxmlformats.org/officeDocument/2006/relationships/hyperlink" Target="http://www.spark-interfax.ru/" TargetMode="External"/><Relationship Id="rId1398" Type="http://schemas.openxmlformats.org/officeDocument/2006/relationships/hyperlink" Target="http://www.spark-interfax.ru/" TargetMode="External"/><Relationship Id="rId2004" Type="http://schemas.openxmlformats.org/officeDocument/2006/relationships/hyperlink" Target="http://www.spark-interfax.ru/" TargetMode="External"/><Relationship Id="rId628" Type="http://schemas.openxmlformats.org/officeDocument/2006/relationships/hyperlink" Target="http://www.spark-interfax.ru/" TargetMode="External"/><Relationship Id="rId835" Type="http://schemas.openxmlformats.org/officeDocument/2006/relationships/hyperlink" Target="http://www.spark-interfax.ru/" TargetMode="External"/><Relationship Id="rId1258" Type="http://schemas.openxmlformats.org/officeDocument/2006/relationships/hyperlink" Target="http://www.spark-interfax.ru/" TargetMode="External"/><Relationship Id="rId1465" Type="http://schemas.openxmlformats.org/officeDocument/2006/relationships/hyperlink" Target="http://www.spark-interfax.ru/" TargetMode="External"/><Relationship Id="rId1672" Type="http://schemas.openxmlformats.org/officeDocument/2006/relationships/hyperlink" Target="http://www.spark-interfax.ru/" TargetMode="External"/><Relationship Id="rId1020" Type="http://schemas.openxmlformats.org/officeDocument/2006/relationships/hyperlink" Target="http://www.spark-interfax.ru/" TargetMode="External"/><Relationship Id="rId1118" Type="http://schemas.openxmlformats.org/officeDocument/2006/relationships/hyperlink" Target="http://www.spark-interfax.ru/" TargetMode="External"/><Relationship Id="rId1325" Type="http://schemas.openxmlformats.org/officeDocument/2006/relationships/hyperlink" Target="http://www.spark-interfax.ru/" TargetMode="External"/><Relationship Id="rId1532" Type="http://schemas.openxmlformats.org/officeDocument/2006/relationships/hyperlink" Target="http://www.spark-interfax.ru/" TargetMode="External"/><Relationship Id="rId1977" Type="http://schemas.openxmlformats.org/officeDocument/2006/relationships/hyperlink" Target="http://www.spark-interfax.ru/" TargetMode="External"/><Relationship Id="rId902" Type="http://schemas.openxmlformats.org/officeDocument/2006/relationships/hyperlink" Target="http://www.spark-interfax.ru/" TargetMode="External"/><Relationship Id="rId1837" Type="http://schemas.openxmlformats.org/officeDocument/2006/relationships/hyperlink" Target="http://www.spark-interfax.ru/" TargetMode="External"/><Relationship Id="rId31" Type="http://schemas.openxmlformats.org/officeDocument/2006/relationships/hyperlink" Target="http://www.spark-interfax.ru/" TargetMode="External"/><Relationship Id="rId2099" Type="http://schemas.openxmlformats.org/officeDocument/2006/relationships/hyperlink" Target="http://www.spark-interfax.ru/" TargetMode="External"/><Relationship Id="rId180" Type="http://schemas.openxmlformats.org/officeDocument/2006/relationships/hyperlink" Target="http://www.spark-interfax.ru/" TargetMode="External"/><Relationship Id="rId278" Type="http://schemas.openxmlformats.org/officeDocument/2006/relationships/hyperlink" Target="http://www.spark-interfax.ru/" TargetMode="External"/><Relationship Id="rId1904" Type="http://schemas.openxmlformats.org/officeDocument/2006/relationships/hyperlink" Target="http://www.spark-interfax.ru/" TargetMode="External"/><Relationship Id="rId485" Type="http://schemas.openxmlformats.org/officeDocument/2006/relationships/hyperlink" Target="http://www.spark-interfax.ru/" TargetMode="External"/><Relationship Id="rId692" Type="http://schemas.openxmlformats.org/officeDocument/2006/relationships/hyperlink" Target="http://www.spark-interfax.ru/" TargetMode="External"/><Relationship Id="rId138" Type="http://schemas.openxmlformats.org/officeDocument/2006/relationships/hyperlink" Target="http://www.spark-interfax.ru/" TargetMode="External"/><Relationship Id="rId345" Type="http://schemas.openxmlformats.org/officeDocument/2006/relationships/hyperlink" Target="http://www.spark-interfax.ru/" TargetMode="External"/><Relationship Id="rId552" Type="http://schemas.openxmlformats.org/officeDocument/2006/relationships/hyperlink" Target="http://www.spark-interfax.ru/" TargetMode="External"/><Relationship Id="rId997" Type="http://schemas.openxmlformats.org/officeDocument/2006/relationships/hyperlink" Target="http://www.spark-interfax.ru/" TargetMode="External"/><Relationship Id="rId1182" Type="http://schemas.openxmlformats.org/officeDocument/2006/relationships/hyperlink" Target="http://www.spark-interfax.ru/" TargetMode="External"/><Relationship Id="rId2026" Type="http://schemas.openxmlformats.org/officeDocument/2006/relationships/hyperlink" Target="http://www.spark-interfax.ru/" TargetMode="External"/><Relationship Id="rId205" Type="http://schemas.openxmlformats.org/officeDocument/2006/relationships/hyperlink" Target="http://www.spark-interfax.ru/" TargetMode="External"/><Relationship Id="rId412" Type="http://schemas.openxmlformats.org/officeDocument/2006/relationships/hyperlink" Target="http://www.spark-interfax.ru/" TargetMode="External"/><Relationship Id="rId857" Type="http://schemas.openxmlformats.org/officeDocument/2006/relationships/hyperlink" Target="http://www.spark-interfax.ru/" TargetMode="External"/><Relationship Id="rId1042" Type="http://schemas.openxmlformats.org/officeDocument/2006/relationships/hyperlink" Target="http://www.spark-interfax.ru/" TargetMode="External"/><Relationship Id="rId1487" Type="http://schemas.openxmlformats.org/officeDocument/2006/relationships/hyperlink" Target="http://www.spark-interfax.ru/" TargetMode="External"/><Relationship Id="rId1694" Type="http://schemas.openxmlformats.org/officeDocument/2006/relationships/hyperlink" Target="http://www.spark-interfax.ru/" TargetMode="External"/><Relationship Id="rId717" Type="http://schemas.openxmlformats.org/officeDocument/2006/relationships/hyperlink" Target="http://www.spark-interfax.ru/" TargetMode="External"/><Relationship Id="rId924" Type="http://schemas.openxmlformats.org/officeDocument/2006/relationships/hyperlink" Target="http://www.spark-interfax.ru/" TargetMode="External"/><Relationship Id="rId1347" Type="http://schemas.openxmlformats.org/officeDocument/2006/relationships/hyperlink" Target="http://www.spark-interfax.ru/" TargetMode="External"/><Relationship Id="rId1554" Type="http://schemas.openxmlformats.org/officeDocument/2006/relationships/hyperlink" Target="http://www.spark-interfax.ru/" TargetMode="External"/><Relationship Id="rId1761" Type="http://schemas.openxmlformats.org/officeDocument/2006/relationships/hyperlink" Target="http://www.spark-interfax.ru/" TargetMode="External"/><Relationship Id="rId1999" Type="http://schemas.openxmlformats.org/officeDocument/2006/relationships/hyperlink" Target="http://www.spark-interfax.ru/" TargetMode="External"/><Relationship Id="rId53" Type="http://schemas.openxmlformats.org/officeDocument/2006/relationships/hyperlink" Target="http://www.spark-interfax.ru/" TargetMode="External"/><Relationship Id="rId1207" Type="http://schemas.openxmlformats.org/officeDocument/2006/relationships/hyperlink" Target="http://www.spark-interfax.ru/" TargetMode="External"/><Relationship Id="rId1414" Type="http://schemas.openxmlformats.org/officeDocument/2006/relationships/hyperlink" Target="http://www.spark-interfax.ru/" TargetMode="External"/><Relationship Id="rId1621" Type="http://schemas.openxmlformats.org/officeDocument/2006/relationships/hyperlink" Target="http://www.spark-interfax.ru/" TargetMode="External"/><Relationship Id="rId1859" Type="http://schemas.openxmlformats.org/officeDocument/2006/relationships/hyperlink" Target="http://www.spark-interfax.ru/" TargetMode="External"/><Relationship Id="rId1719" Type="http://schemas.openxmlformats.org/officeDocument/2006/relationships/hyperlink" Target="http://www.spark-interfax.ru/" TargetMode="External"/><Relationship Id="rId1926" Type="http://schemas.openxmlformats.org/officeDocument/2006/relationships/hyperlink" Target="http://www.spark-interfax.ru/" TargetMode="External"/><Relationship Id="rId2090" Type="http://schemas.openxmlformats.org/officeDocument/2006/relationships/hyperlink" Target="http://www.spark-interfax.ru/" TargetMode="External"/><Relationship Id="rId367" Type="http://schemas.openxmlformats.org/officeDocument/2006/relationships/hyperlink" Target="http://www.spark-interfax.ru/" TargetMode="External"/><Relationship Id="rId574" Type="http://schemas.openxmlformats.org/officeDocument/2006/relationships/hyperlink" Target="http://www.spark-interfax.ru/" TargetMode="External"/><Relationship Id="rId2048" Type="http://schemas.openxmlformats.org/officeDocument/2006/relationships/hyperlink" Target="http://www.spark-interfax.ru/" TargetMode="External"/><Relationship Id="rId227" Type="http://schemas.openxmlformats.org/officeDocument/2006/relationships/hyperlink" Target="http://www.spark-interfax.ru/" TargetMode="External"/><Relationship Id="rId781" Type="http://schemas.openxmlformats.org/officeDocument/2006/relationships/hyperlink" Target="http://www.spark-interfax.ru/" TargetMode="External"/><Relationship Id="rId879" Type="http://schemas.openxmlformats.org/officeDocument/2006/relationships/hyperlink" Target="http://www.spark-interfax.ru/" TargetMode="External"/><Relationship Id="rId434" Type="http://schemas.openxmlformats.org/officeDocument/2006/relationships/hyperlink" Target="http://www.spark-interfax.ru/" TargetMode="External"/><Relationship Id="rId641" Type="http://schemas.openxmlformats.org/officeDocument/2006/relationships/hyperlink" Target="http://www.spark-interfax.ru/" TargetMode="External"/><Relationship Id="rId739" Type="http://schemas.openxmlformats.org/officeDocument/2006/relationships/hyperlink" Target="http://www.spark-interfax.ru/" TargetMode="External"/><Relationship Id="rId1064" Type="http://schemas.openxmlformats.org/officeDocument/2006/relationships/hyperlink" Target="http://www.spark-interfax.ru/" TargetMode="External"/><Relationship Id="rId1271" Type="http://schemas.openxmlformats.org/officeDocument/2006/relationships/hyperlink" Target="http://www.spark-interfax.ru/" TargetMode="External"/><Relationship Id="rId1369" Type="http://schemas.openxmlformats.org/officeDocument/2006/relationships/hyperlink" Target="http://www.spark-interfax.ru/" TargetMode="External"/><Relationship Id="rId1576" Type="http://schemas.openxmlformats.org/officeDocument/2006/relationships/hyperlink" Target="http://www.spark-interfax.ru/" TargetMode="External"/><Relationship Id="rId2115" Type="http://schemas.openxmlformats.org/officeDocument/2006/relationships/hyperlink" Target="http://www.spark-interfax.ru/" TargetMode="External"/><Relationship Id="rId501" Type="http://schemas.openxmlformats.org/officeDocument/2006/relationships/hyperlink" Target="http://www.spark-interfax.ru/" TargetMode="External"/><Relationship Id="rId946" Type="http://schemas.openxmlformats.org/officeDocument/2006/relationships/hyperlink" Target="http://www.spark-interfax.ru/" TargetMode="External"/><Relationship Id="rId1131" Type="http://schemas.openxmlformats.org/officeDocument/2006/relationships/hyperlink" Target="http://www.spark-interfax.ru/" TargetMode="External"/><Relationship Id="rId1229" Type="http://schemas.openxmlformats.org/officeDocument/2006/relationships/hyperlink" Target="http://www.spark-interfax.ru/" TargetMode="External"/><Relationship Id="rId1783" Type="http://schemas.openxmlformats.org/officeDocument/2006/relationships/hyperlink" Target="http://www.spark-interfax.ru/" TargetMode="External"/><Relationship Id="rId1990" Type="http://schemas.openxmlformats.org/officeDocument/2006/relationships/hyperlink" Target="http://www.spark-interfax.ru/" TargetMode="External"/><Relationship Id="rId75" Type="http://schemas.openxmlformats.org/officeDocument/2006/relationships/hyperlink" Target="http://www.spark-interfax.ru/" TargetMode="External"/><Relationship Id="rId806" Type="http://schemas.openxmlformats.org/officeDocument/2006/relationships/hyperlink" Target="http://www.spark-interfax.ru/" TargetMode="External"/><Relationship Id="rId1436" Type="http://schemas.openxmlformats.org/officeDocument/2006/relationships/hyperlink" Target="http://www.spark-interfax.ru/" TargetMode="External"/><Relationship Id="rId1643" Type="http://schemas.openxmlformats.org/officeDocument/2006/relationships/hyperlink" Target="http://www.spark-interfax.ru/" TargetMode="External"/><Relationship Id="rId1850" Type="http://schemas.openxmlformats.org/officeDocument/2006/relationships/hyperlink" Target="http://www.spark-interfax.ru/" TargetMode="External"/><Relationship Id="rId1503" Type="http://schemas.openxmlformats.org/officeDocument/2006/relationships/hyperlink" Target="http://www.spark-interfax.ru/" TargetMode="External"/><Relationship Id="rId1710" Type="http://schemas.openxmlformats.org/officeDocument/2006/relationships/hyperlink" Target="http://www.spark-interfax.ru/" TargetMode="External"/><Relationship Id="rId1948" Type="http://schemas.openxmlformats.org/officeDocument/2006/relationships/hyperlink" Target="http://www.spark-interfax.ru/" TargetMode="External"/><Relationship Id="rId291" Type="http://schemas.openxmlformats.org/officeDocument/2006/relationships/hyperlink" Target="http://www.spark-interfax.ru/" TargetMode="External"/><Relationship Id="rId1808" Type="http://schemas.openxmlformats.org/officeDocument/2006/relationships/hyperlink" Target="http://www.spark-interfax.ru/" TargetMode="External"/><Relationship Id="rId151" Type="http://schemas.openxmlformats.org/officeDocument/2006/relationships/hyperlink" Target="http://www.spark-interfax.ru/" TargetMode="External"/><Relationship Id="rId389" Type="http://schemas.openxmlformats.org/officeDocument/2006/relationships/hyperlink" Target="http://www.spark-interfax.ru/" TargetMode="External"/><Relationship Id="rId596" Type="http://schemas.openxmlformats.org/officeDocument/2006/relationships/hyperlink" Target="http://www.spark-interfax.ru/" TargetMode="External"/><Relationship Id="rId249" Type="http://schemas.openxmlformats.org/officeDocument/2006/relationships/hyperlink" Target="http://www.spark-interfax.ru/" TargetMode="External"/><Relationship Id="rId456" Type="http://schemas.openxmlformats.org/officeDocument/2006/relationships/hyperlink" Target="http://www.spark-interfax.ru/" TargetMode="External"/><Relationship Id="rId663" Type="http://schemas.openxmlformats.org/officeDocument/2006/relationships/hyperlink" Target="http://www.spark-interfax.ru/" TargetMode="External"/><Relationship Id="rId870" Type="http://schemas.openxmlformats.org/officeDocument/2006/relationships/hyperlink" Target="http://www.spark-interfax.ru/" TargetMode="External"/><Relationship Id="rId1086" Type="http://schemas.openxmlformats.org/officeDocument/2006/relationships/hyperlink" Target="http://www.spark-interfax.ru/" TargetMode="External"/><Relationship Id="rId1293" Type="http://schemas.openxmlformats.org/officeDocument/2006/relationships/hyperlink" Target="http://www.spark-interfax.ru/" TargetMode="External"/><Relationship Id="rId2137" Type="http://schemas.openxmlformats.org/officeDocument/2006/relationships/hyperlink" Target="http://www.spark-interfax.ru/" TargetMode="External"/><Relationship Id="rId109" Type="http://schemas.openxmlformats.org/officeDocument/2006/relationships/hyperlink" Target="http://www.spark-interfax.ru/" TargetMode="External"/><Relationship Id="rId316" Type="http://schemas.openxmlformats.org/officeDocument/2006/relationships/hyperlink" Target="http://www.spark-interfax.ru/" TargetMode="External"/><Relationship Id="rId523" Type="http://schemas.openxmlformats.org/officeDocument/2006/relationships/hyperlink" Target="http://www.spark-interfax.ru/" TargetMode="External"/><Relationship Id="rId968" Type="http://schemas.openxmlformats.org/officeDocument/2006/relationships/hyperlink" Target="http://www.spark-interfax.ru/" TargetMode="External"/><Relationship Id="rId1153" Type="http://schemas.openxmlformats.org/officeDocument/2006/relationships/hyperlink" Target="http://www.spark-interfax.ru/" TargetMode="External"/><Relationship Id="rId1598" Type="http://schemas.openxmlformats.org/officeDocument/2006/relationships/hyperlink" Target="http://www.spark-interfax.ru/" TargetMode="External"/><Relationship Id="rId97" Type="http://schemas.openxmlformats.org/officeDocument/2006/relationships/hyperlink" Target="http://www.spark-interfax.ru/" TargetMode="External"/><Relationship Id="rId730" Type="http://schemas.openxmlformats.org/officeDocument/2006/relationships/hyperlink" Target="http://www.spark-interfax.ru/" TargetMode="External"/><Relationship Id="rId828" Type="http://schemas.openxmlformats.org/officeDocument/2006/relationships/hyperlink" Target="http://www.spark-interfax.ru/" TargetMode="External"/><Relationship Id="rId1013" Type="http://schemas.openxmlformats.org/officeDocument/2006/relationships/hyperlink" Target="http://www.spark-interfax.ru/" TargetMode="External"/><Relationship Id="rId1360" Type="http://schemas.openxmlformats.org/officeDocument/2006/relationships/hyperlink" Target="http://www.spark-interfax.ru/" TargetMode="External"/><Relationship Id="rId1458" Type="http://schemas.openxmlformats.org/officeDocument/2006/relationships/hyperlink" Target="http://www.spark-interfax.ru/" TargetMode="External"/><Relationship Id="rId1665" Type="http://schemas.openxmlformats.org/officeDocument/2006/relationships/hyperlink" Target="http://www.spark-interfax.ru/" TargetMode="External"/><Relationship Id="rId1872" Type="http://schemas.openxmlformats.org/officeDocument/2006/relationships/hyperlink" Target="http://www.spark-interfax.ru/" TargetMode="External"/><Relationship Id="rId1220" Type="http://schemas.openxmlformats.org/officeDocument/2006/relationships/hyperlink" Target="http://www.spark-interfax.ru/" TargetMode="External"/><Relationship Id="rId1318" Type="http://schemas.openxmlformats.org/officeDocument/2006/relationships/hyperlink" Target="http://www.spark-interfax.ru/" TargetMode="External"/><Relationship Id="rId1525" Type="http://schemas.openxmlformats.org/officeDocument/2006/relationships/hyperlink" Target="http://www.spark-interfax.ru/" TargetMode="External"/><Relationship Id="rId1732" Type="http://schemas.openxmlformats.org/officeDocument/2006/relationships/hyperlink" Target="http://www.spark-interfax.ru/" TargetMode="External"/><Relationship Id="rId24" Type="http://schemas.openxmlformats.org/officeDocument/2006/relationships/hyperlink" Target="http://www.spark-interfax.ru/" TargetMode="External"/><Relationship Id="rId173" Type="http://schemas.openxmlformats.org/officeDocument/2006/relationships/hyperlink" Target="http://www.spark-interfax.ru/" TargetMode="External"/><Relationship Id="rId380" Type="http://schemas.openxmlformats.org/officeDocument/2006/relationships/hyperlink" Target="http://www.spark-interfax.ru/" TargetMode="External"/><Relationship Id="rId2061" Type="http://schemas.openxmlformats.org/officeDocument/2006/relationships/hyperlink" Target="http://www.spark-interfax.ru/" TargetMode="External"/><Relationship Id="rId240" Type="http://schemas.openxmlformats.org/officeDocument/2006/relationships/hyperlink" Target="http://www.spark-interfax.ru/" TargetMode="External"/><Relationship Id="rId478" Type="http://schemas.openxmlformats.org/officeDocument/2006/relationships/hyperlink" Target="http://www.spark-interfax.ru/" TargetMode="External"/><Relationship Id="rId685" Type="http://schemas.openxmlformats.org/officeDocument/2006/relationships/hyperlink" Target="http://www.spark-interfax.ru/" TargetMode="External"/><Relationship Id="rId892" Type="http://schemas.openxmlformats.org/officeDocument/2006/relationships/hyperlink" Target="http://www.spark-interfax.ru/" TargetMode="External"/><Relationship Id="rId100" Type="http://schemas.openxmlformats.org/officeDocument/2006/relationships/hyperlink" Target="http://www.spark-interfax.ru/" TargetMode="External"/><Relationship Id="rId338" Type="http://schemas.openxmlformats.org/officeDocument/2006/relationships/hyperlink" Target="http://www.spark-interfax.ru/" TargetMode="External"/><Relationship Id="rId545" Type="http://schemas.openxmlformats.org/officeDocument/2006/relationships/hyperlink" Target="http://www.spark-interfax.ru/" TargetMode="External"/><Relationship Id="rId752" Type="http://schemas.openxmlformats.org/officeDocument/2006/relationships/hyperlink" Target="http://www.spark-interfax.ru/" TargetMode="External"/><Relationship Id="rId1175" Type="http://schemas.openxmlformats.org/officeDocument/2006/relationships/hyperlink" Target="http://www.spark-interfax.ru/" TargetMode="External"/><Relationship Id="rId1382" Type="http://schemas.openxmlformats.org/officeDocument/2006/relationships/hyperlink" Target="http://www.spark-interfax.ru/" TargetMode="External"/><Relationship Id="rId2019" Type="http://schemas.openxmlformats.org/officeDocument/2006/relationships/hyperlink" Target="http://www.spark-interfax.ru/" TargetMode="External"/><Relationship Id="rId405" Type="http://schemas.openxmlformats.org/officeDocument/2006/relationships/hyperlink" Target="http://www.spark-interfax.ru/" TargetMode="External"/><Relationship Id="rId612" Type="http://schemas.openxmlformats.org/officeDocument/2006/relationships/hyperlink" Target="http://www.spark-interfax.ru/" TargetMode="External"/><Relationship Id="rId1035" Type="http://schemas.openxmlformats.org/officeDocument/2006/relationships/hyperlink" Target="http://www.spark-interfax.ru/" TargetMode="External"/><Relationship Id="rId1242" Type="http://schemas.openxmlformats.org/officeDocument/2006/relationships/hyperlink" Target="http://www.spark-interfax.ru/" TargetMode="External"/><Relationship Id="rId1687" Type="http://schemas.openxmlformats.org/officeDocument/2006/relationships/hyperlink" Target="http://www.spark-interfax.ru/" TargetMode="External"/><Relationship Id="rId1894" Type="http://schemas.openxmlformats.org/officeDocument/2006/relationships/hyperlink" Target="http://www.spark-interfax.ru/" TargetMode="External"/><Relationship Id="rId917" Type="http://schemas.openxmlformats.org/officeDocument/2006/relationships/hyperlink" Target="http://www.spark-interfax.ru/" TargetMode="External"/><Relationship Id="rId1102" Type="http://schemas.openxmlformats.org/officeDocument/2006/relationships/hyperlink" Target="http://www.spark-interfax.ru/" TargetMode="External"/><Relationship Id="rId1547" Type="http://schemas.openxmlformats.org/officeDocument/2006/relationships/hyperlink" Target="http://www.spark-interfax.ru/" TargetMode="External"/><Relationship Id="rId1754" Type="http://schemas.openxmlformats.org/officeDocument/2006/relationships/hyperlink" Target="http://www.spark-interfax.ru/" TargetMode="External"/><Relationship Id="rId1961" Type="http://schemas.openxmlformats.org/officeDocument/2006/relationships/hyperlink" Target="http://www.spark-interfax.ru/" TargetMode="External"/><Relationship Id="rId46" Type="http://schemas.openxmlformats.org/officeDocument/2006/relationships/hyperlink" Target="http://www.spark-interfax.ru/" TargetMode="External"/><Relationship Id="rId1407" Type="http://schemas.openxmlformats.org/officeDocument/2006/relationships/hyperlink" Target="http://www.spark-interfax.ru/" TargetMode="External"/><Relationship Id="rId1614" Type="http://schemas.openxmlformats.org/officeDocument/2006/relationships/hyperlink" Target="http://www.spark-interfax.ru/" TargetMode="External"/><Relationship Id="rId1821" Type="http://schemas.openxmlformats.org/officeDocument/2006/relationships/hyperlink" Target="http://www.spark-interfax.ru/" TargetMode="External"/><Relationship Id="rId195" Type="http://schemas.openxmlformats.org/officeDocument/2006/relationships/hyperlink" Target="http://www.spark-interfax.ru/" TargetMode="External"/><Relationship Id="rId1919" Type="http://schemas.openxmlformats.org/officeDocument/2006/relationships/hyperlink" Target="http://www.spark-interfax.ru/" TargetMode="External"/><Relationship Id="rId2083" Type="http://schemas.openxmlformats.org/officeDocument/2006/relationships/hyperlink" Target="http://www.spark-interfax.ru/" TargetMode="External"/><Relationship Id="rId262" Type="http://schemas.openxmlformats.org/officeDocument/2006/relationships/hyperlink" Target="http://www.spark-interfax.ru/" TargetMode="External"/><Relationship Id="rId567" Type="http://schemas.openxmlformats.org/officeDocument/2006/relationships/hyperlink" Target="http://www.spark-interfax.ru/" TargetMode="External"/><Relationship Id="rId1197" Type="http://schemas.openxmlformats.org/officeDocument/2006/relationships/hyperlink" Target="http://www.spark-interfax.ru/" TargetMode="External"/><Relationship Id="rId122" Type="http://schemas.openxmlformats.org/officeDocument/2006/relationships/hyperlink" Target="http://www.spark-interfax.ru/" TargetMode="External"/><Relationship Id="rId774" Type="http://schemas.openxmlformats.org/officeDocument/2006/relationships/hyperlink" Target="http://www.spark-interfax.ru/" TargetMode="External"/><Relationship Id="rId981" Type="http://schemas.openxmlformats.org/officeDocument/2006/relationships/hyperlink" Target="http://www.spark-interfax.ru/" TargetMode="External"/><Relationship Id="rId1057" Type="http://schemas.openxmlformats.org/officeDocument/2006/relationships/hyperlink" Target="http://www.spark-interfax.ru/" TargetMode="External"/><Relationship Id="rId2010" Type="http://schemas.openxmlformats.org/officeDocument/2006/relationships/hyperlink" Target="http://www.spark-interfax.ru/" TargetMode="External"/><Relationship Id="rId427" Type="http://schemas.openxmlformats.org/officeDocument/2006/relationships/hyperlink" Target="http://www.spark-interfax.ru/" TargetMode="External"/><Relationship Id="rId634" Type="http://schemas.openxmlformats.org/officeDocument/2006/relationships/hyperlink" Target="http://www.spark-interfax.ru/" TargetMode="External"/><Relationship Id="rId841" Type="http://schemas.openxmlformats.org/officeDocument/2006/relationships/hyperlink" Target="http://www.spark-interfax.ru/" TargetMode="External"/><Relationship Id="rId1264" Type="http://schemas.openxmlformats.org/officeDocument/2006/relationships/hyperlink" Target="http://www.spark-interfax.ru/" TargetMode="External"/><Relationship Id="rId1471" Type="http://schemas.openxmlformats.org/officeDocument/2006/relationships/hyperlink" Target="http://www.spark-interfax.ru/" TargetMode="External"/><Relationship Id="rId1569" Type="http://schemas.openxmlformats.org/officeDocument/2006/relationships/hyperlink" Target="http://www.spark-interfax.ru/" TargetMode="External"/><Relationship Id="rId2108" Type="http://schemas.openxmlformats.org/officeDocument/2006/relationships/hyperlink" Target="http://www.spark-interfax.ru/" TargetMode="External"/><Relationship Id="rId701" Type="http://schemas.openxmlformats.org/officeDocument/2006/relationships/hyperlink" Target="http://www.spark-interfax.ru/" TargetMode="External"/><Relationship Id="rId939" Type="http://schemas.openxmlformats.org/officeDocument/2006/relationships/hyperlink" Target="http://www.spark-interfax.ru/" TargetMode="External"/><Relationship Id="rId1124" Type="http://schemas.openxmlformats.org/officeDocument/2006/relationships/hyperlink" Target="http://www.spark-interfax.ru/" TargetMode="External"/><Relationship Id="rId1331" Type="http://schemas.openxmlformats.org/officeDocument/2006/relationships/hyperlink" Target="http://www.spark-interfax.ru/" TargetMode="External"/><Relationship Id="rId1776" Type="http://schemas.openxmlformats.org/officeDocument/2006/relationships/hyperlink" Target="http://www.spark-interfax.ru/" TargetMode="External"/><Relationship Id="rId1983" Type="http://schemas.openxmlformats.org/officeDocument/2006/relationships/hyperlink" Target="http://www.spark-interfax.ru/" TargetMode="External"/><Relationship Id="rId68" Type="http://schemas.openxmlformats.org/officeDocument/2006/relationships/hyperlink" Target="http://www.spark-interfax.ru/" TargetMode="External"/><Relationship Id="rId1429" Type="http://schemas.openxmlformats.org/officeDocument/2006/relationships/hyperlink" Target="http://www.spark-interfax.ru/" TargetMode="External"/><Relationship Id="rId1636" Type="http://schemas.openxmlformats.org/officeDocument/2006/relationships/hyperlink" Target="http://www.spark-interfax.ru/" TargetMode="External"/><Relationship Id="rId1843" Type="http://schemas.openxmlformats.org/officeDocument/2006/relationships/hyperlink" Target="http://www.spark-interfax.ru/" TargetMode="External"/><Relationship Id="rId1703" Type="http://schemas.openxmlformats.org/officeDocument/2006/relationships/hyperlink" Target="http://www.spark-interfax.ru/" TargetMode="External"/><Relationship Id="rId1910" Type="http://schemas.openxmlformats.org/officeDocument/2006/relationships/hyperlink" Target="http://www.spark-interfax.ru/" TargetMode="External"/><Relationship Id="rId284" Type="http://schemas.openxmlformats.org/officeDocument/2006/relationships/hyperlink" Target="http://www.spark-interfax.ru/" TargetMode="External"/><Relationship Id="rId491" Type="http://schemas.openxmlformats.org/officeDocument/2006/relationships/hyperlink" Target="http://www.spark-interfax.ru/" TargetMode="External"/><Relationship Id="rId144" Type="http://schemas.openxmlformats.org/officeDocument/2006/relationships/hyperlink" Target="http://www.spark-interfax.ru/" TargetMode="External"/><Relationship Id="rId589" Type="http://schemas.openxmlformats.org/officeDocument/2006/relationships/hyperlink" Target="http://www.spark-interfax.ru/" TargetMode="External"/><Relationship Id="rId796" Type="http://schemas.openxmlformats.org/officeDocument/2006/relationships/hyperlink" Target="http://www.spark-interfax.ru/" TargetMode="External"/><Relationship Id="rId351" Type="http://schemas.openxmlformats.org/officeDocument/2006/relationships/hyperlink" Target="http://www.spark-interfax.ru/" TargetMode="External"/><Relationship Id="rId449" Type="http://schemas.openxmlformats.org/officeDocument/2006/relationships/hyperlink" Target="http://www.spark-interfax.ru/" TargetMode="External"/><Relationship Id="rId656" Type="http://schemas.openxmlformats.org/officeDocument/2006/relationships/hyperlink" Target="http://www.spark-interfax.ru/" TargetMode="External"/><Relationship Id="rId863" Type="http://schemas.openxmlformats.org/officeDocument/2006/relationships/hyperlink" Target="http://www.spark-interfax.ru/" TargetMode="External"/><Relationship Id="rId1079" Type="http://schemas.openxmlformats.org/officeDocument/2006/relationships/hyperlink" Target="http://www.spark-interfax.ru/" TargetMode="External"/><Relationship Id="rId1286" Type="http://schemas.openxmlformats.org/officeDocument/2006/relationships/hyperlink" Target="http://www.spark-interfax.ru/" TargetMode="External"/><Relationship Id="rId1493" Type="http://schemas.openxmlformats.org/officeDocument/2006/relationships/hyperlink" Target="http://www.spark-interfax.ru/" TargetMode="External"/><Relationship Id="rId2032" Type="http://schemas.openxmlformats.org/officeDocument/2006/relationships/hyperlink" Target="http://www.spark-interfa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145"/>
  <sheetViews>
    <sheetView tabSelected="1" workbookViewId="0">
      <selection activeCell="P2145" sqref="P2145"/>
    </sheetView>
  </sheetViews>
  <sheetFormatPr defaultRowHeight="14.5" x14ac:dyDescent="0.35"/>
  <cols>
    <col min="1" max="1" width="6" customWidth="1"/>
    <col min="2" max="2" width="26.90625" style="6" customWidth="1"/>
    <col min="3" max="3" width="16.453125" hidden="1" customWidth="1"/>
    <col min="4" max="4" width="32" style="6" hidden="1" customWidth="1"/>
    <col min="5" max="5" width="13.453125" style="11" customWidth="1"/>
    <col min="6" max="6" width="19.54296875" style="6" customWidth="1"/>
    <col min="7" max="7" width="20.453125" style="6" customWidth="1"/>
    <col min="8" max="8" width="24.6328125" style="6" customWidth="1"/>
    <col min="9" max="9" width="18.453125" customWidth="1"/>
    <col min="10" max="11" width="18.54296875" customWidth="1"/>
    <col min="12" max="16" width="9.08984375" customWidth="1"/>
    <col min="17" max="17" width="5.54296875" customWidth="1"/>
    <col min="18" max="1001" width="9.08984375" customWidth="1"/>
  </cols>
  <sheetData>
    <row r="1" spans="1:18" ht="78.5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4308</v>
      </c>
      <c r="M1" s="7" t="s">
        <v>4309</v>
      </c>
      <c r="N1" s="7" t="s">
        <v>4312</v>
      </c>
      <c r="O1" s="7" t="s">
        <v>4310</v>
      </c>
      <c r="P1" s="7" t="s">
        <v>4311</v>
      </c>
      <c r="Q1" s="7" t="s">
        <v>4307</v>
      </c>
      <c r="R1" s="15" t="s">
        <v>4313</v>
      </c>
    </row>
    <row r="2" spans="1:18" hidden="1" x14ac:dyDescent="0.35">
      <c r="A2" s="4">
        <v>708</v>
      </c>
      <c r="B2" s="8" t="s">
        <v>1428</v>
      </c>
      <c r="C2" s="5" t="s">
        <v>1429</v>
      </c>
      <c r="D2" s="9" t="s">
        <v>37</v>
      </c>
      <c r="E2" s="9"/>
      <c r="F2" s="10">
        <v>33598000</v>
      </c>
      <c r="G2" s="10">
        <v>263000</v>
      </c>
      <c r="H2" s="10">
        <v>161000</v>
      </c>
      <c r="I2" s="2">
        <v>5015902000</v>
      </c>
      <c r="J2" s="2">
        <v>5036113000</v>
      </c>
      <c r="K2" s="2">
        <v>1797194000</v>
      </c>
      <c r="L2" s="12">
        <f t="shared" ref="L2:L65" si="0">(F2-G2)/G2</f>
        <v>126.74904942965779</v>
      </c>
      <c r="M2" s="12">
        <f t="shared" ref="M2:M65" si="1">(G2-H2)/H2</f>
        <v>0.63354037267080743</v>
      </c>
      <c r="N2" s="12">
        <f t="shared" ref="N2:N65" si="2">(F2-H2)/H2/2</f>
        <v>103.84161490683231</v>
      </c>
      <c r="O2" s="12">
        <f t="shared" ref="O2:O65" si="3">(I2-J2)/J2</f>
        <v>-4.0132141594122293E-3</v>
      </c>
      <c r="P2" s="12">
        <f t="shared" ref="P2:P65" si="4">(J2-K2)/K2</f>
        <v>1.8022088878551787</v>
      </c>
      <c r="Q2" s="13">
        <f t="shared" ref="Q2:Q65" si="5">IF(L2&gt;0,IF(M2&gt;0,1,0),0)</f>
        <v>1</v>
      </c>
      <c r="R2" s="14">
        <f>N2</f>
        <v>103.84161490683231</v>
      </c>
    </row>
    <row r="3" spans="1:18" hidden="1" x14ac:dyDescent="0.35">
      <c r="A3" s="4">
        <v>1182</v>
      </c>
      <c r="B3" s="8" t="s">
        <v>2371</v>
      </c>
      <c r="C3" s="5" t="s">
        <v>2372</v>
      </c>
      <c r="D3" s="9" t="s">
        <v>12</v>
      </c>
      <c r="E3" s="9"/>
      <c r="F3" s="10">
        <v>3831094945000</v>
      </c>
      <c r="G3" s="10">
        <v>4299680200000</v>
      </c>
      <c r="H3" s="10">
        <v>3544443140000</v>
      </c>
      <c r="I3" s="2">
        <v>1436002383000</v>
      </c>
      <c r="J3" s="2">
        <v>1355532388000</v>
      </c>
      <c r="K3" s="2">
        <v>1383792695000</v>
      </c>
      <c r="L3" s="12">
        <f t="shared" si="0"/>
        <v>-0.10898142029260688</v>
      </c>
      <c r="M3" s="12">
        <f t="shared" si="1"/>
        <v>0.21307636493782209</v>
      </c>
      <c r="N3" s="12">
        <f t="shared" si="2"/>
        <v>4.0436789881752762E-2</v>
      </c>
      <c r="O3" s="12">
        <f t="shared" si="3"/>
        <v>5.9364125647140199E-2</v>
      </c>
      <c r="P3" s="12">
        <f t="shared" si="4"/>
        <v>-2.0422355965681694E-2</v>
      </c>
      <c r="Q3" s="13">
        <f t="shared" si="5"/>
        <v>0</v>
      </c>
    </row>
    <row r="4" spans="1:18" ht="29" hidden="1" x14ac:dyDescent="0.35">
      <c r="A4" s="4">
        <v>389</v>
      </c>
      <c r="B4" s="8" t="s">
        <v>789</v>
      </c>
      <c r="C4" s="5" t="s">
        <v>790</v>
      </c>
      <c r="D4" s="9" t="s">
        <v>50</v>
      </c>
      <c r="E4" s="9"/>
      <c r="F4" s="10">
        <v>4334293477000</v>
      </c>
      <c r="G4" s="10">
        <v>3990280172000</v>
      </c>
      <c r="H4" s="10">
        <v>3933335313000</v>
      </c>
      <c r="I4" s="2">
        <v>9322338840000</v>
      </c>
      <c r="J4" s="2">
        <v>9089213120000</v>
      </c>
      <c r="K4" s="2">
        <v>8370771548000</v>
      </c>
      <c r="L4" s="12">
        <f>(F4-G4)/G4</f>
        <v>8.6212819694706885E-2</v>
      </c>
      <c r="M4" s="12">
        <f>(G4-H4)/H4</f>
        <v>1.4477499238824748E-2</v>
      </c>
      <c r="N4" s="12">
        <f>(F4-H4)/H4/2</f>
        <v>5.0969232482519347E-2</v>
      </c>
      <c r="O4" s="12">
        <f>(I4-J4)/J4</f>
        <v>2.5648614123375293E-2</v>
      </c>
      <c r="P4" s="12">
        <f>(J4-K4)/K4</f>
        <v>8.5827401677406281E-2</v>
      </c>
      <c r="Q4" s="13">
        <f>IF(L4&gt;0,IF(M4&gt;0,1,0),0)</f>
        <v>1</v>
      </c>
      <c r="R4" s="16">
        <f>N4</f>
        <v>5.0969232482519347E-2</v>
      </c>
    </row>
    <row r="5" spans="1:18" hidden="1" x14ac:dyDescent="0.35">
      <c r="A5" s="4">
        <v>978</v>
      </c>
      <c r="B5" s="8" t="s">
        <v>1964</v>
      </c>
      <c r="C5" s="5" t="s">
        <v>1965</v>
      </c>
      <c r="D5" s="9" t="s">
        <v>37</v>
      </c>
      <c r="E5" s="9"/>
      <c r="F5" s="10">
        <v>1316000</v>
      </c>
      <c r="G5" s="10">
        <v>79000</v>
      </c>
      <c r="H5" s="10">
        <v>38000</v>
      </c>
      <c r="I5" s="2">
        <v>403000</v>
      </c>
      <c r="J5" s="2">
        <v>828000</v>
      </c>
      <c r="K5" s="2">
        <v>733000</v>
      </c>
      <c r="L5" s="12">
        <f>(F5-G5)/G5</f>
        <v>15.658227848101266</v>
      </c>
      <c r="M5" s="12">
        <f>(G5-H5)/H5</f>
        <v>1.0789473684210527</v>
      </c>
      <c r="N5" s="12">
        <f>(F5-H5)/H5/2</f>
        <v>16.815789473684209</v>
      </c>
      <c r="O5" s="12">
        <f>(I5-J5)/J5</f>
        <v>-0.51328502415458932</v>
      </c>
      <c r="P5" s="12">
        <f>(J5-K5)/K5</f>
        <v>0.12960436562073671</v>
      </c>
      <c r="Q5" s="13">
        <f>IF(L5&gt;0,IF(M5&gt;0,1,0),0)</f>
        <v>1</v>
      </c>
      <c r="R5" s="14">
        <f>N5</f>
        <v>16.815789473684209</v>
      </c>
    </row>
    <row r="6" spans="1:18" hidden="1" x14ac:dyDescent="0.35">
      <c r="A6" s="4">
        <v>1790</v>
      </c>
      <c r="B6" s="8" t="s">
        <v>3584</v>
      </c>
      <c r="C6" s="5" t="s">
        <v>3585</v>
      </c>
      <c r="D6" s="9" t="s">
        <v>37</v>
      </c>
      <c r="E6" s="9"/>
      <c r="F6" s="10">
        <v>40001000</v>
      </c>
      <c r="G6" s="10">
        <v>11920000</v>
      </c>
      <c r="H6" s="10">
        <v>1580000</v>
      </c>
      <c r="I6" s="2">
        <v>15967000</v>
      </c>
      <c r="J6" s="2">
        <v>14405000</v>
      </c>
      <c r="K6" s="2">
        <v>21977000</v>
      </c>
      <c r="L6" s="12">
        <f>(F6-G6)/G6</f>
        <v>2.355788590604027</v>
      </c>
      <c r="M6" s="12">
        <f>(G6-H6)/H6</f>
        <v>6.5443037974683547</v>
      </c>
      <c r="N6" s="12">
        <f>(F6-H6)/H6/2</f>
        <v>12.158544303797468</v>
      </c>
      <c r="O6" s="12">
        <f>(I6-J6)/J6</f>
        <v>0.10843457132939952</v>
      </c>
      <c r="P6" s="12">
        <f>(J6-K6)/K6</f>
        <v>-0.34454202120398597</v>
      </c>
      <c r="Q6" s="13">
        <f>IF(L6&gt;0,IF(M6&gt;0,1,0),0)</f>
        <v>1</v>
      </c>
      <c r="R6" s="14">
        <f>N6</f>
        <v>12.158544303797468</v>
      </c>
    </row>
    <row r="7" spans="1:18" hidden="1" x14ac:dyDescent="0.35">
      <c r="A7" s="4">
        <v>1585</v>
      </c>
      <c r="B7" s="8" t="s">
        <v>3174</v>
      </c>
      <c r="C7" s="5" t="s">
        <v>3175</v>
      </c>
      <c r="D7" s="9" t="s">
        <v>336</v>
      </c>
      <c r="E7" s="9"/>
      <c r="F7" s="10">
        <v>283169510000</v>
      </c>
      <c r="G7" s="10">
        <v>290615851000</v>
      </c>
      <c r="H7" s="10">
        <v>283952041000</v>
      </c>
      <c r="I7" s="2">
        <v>280380823000</v>
      </c>
      <c r="J7" s="2">
        <v>263044732000</v>
      </c>
      <c r="K7" s="2">
        <v>238002919000</v>
      </c>
      <c r="L7" s="12">
        <f>(F7-G7)/G7</f>
        <v>-2.5622625105882472E-2</v>
      </c>
      <c r="M7" s="12">
        <f>(G7-H7)/H7</f>
        <v>2.3468082766835967E-2</v>
      </c>
      <c r="N7" s="12">
        <f>(F7-H7)/H7/2</f>
        <v>-1.3779281128674823E-3</v>
      </c>
      <c r="O7" s="12">
        <f>(I7-J7)/J7</f>
        <v>6.5905486371800825E-2</v>
      </c>
      <c r="P7" s="12">
        <f>(J7-K7)/K7</f>
        <v>0.10521641123233451</v>
      </c>
      <c r="Q7" s="13">
        <f>IF(L7&gt;0,IF(M7&gt;0,1,0),0)</f>
        <v>0</v>
      </c>
    </row>
    <row r="8" spans="1:18" hidden="1" x14ac:dyDescent="0.35">
      <c r="A8" s="4">
        <v>1543</v>
      </c>
      <c r="B8" s="8" t="s">
        <v>3091</v>
      </c>
      <c r="C8" s="5" t="s">
        <v>3092</v>
      </c>
      <c r="D8" s="9" t="s">
        <v>12</v>
      </c>
      <c r="E8" s="9"/>
      <c r="F8" s="10">
        <v>1510757000000</v>
      </c>
      <c r="G8" s="10">
        <v>1401729000000</v>
      </c>
      <c r="H8" s="10">
        <v>1376582000000</v>
      </c>
      <c r="I8" s="2">
        <v>3578080000000</v>
      </c>
      <c r="J8" s="2">
        <v>3553400000000</v>
      </c>
      <c r="K8" s="2">
        <v>3547634000000</v>
      </c>
      <c r="L8" s="12">
        <f>(F8-G8)/G8</f>
        <v>7.7781083219366942E-2</v>
      </c>
      <c r="M8" s="12">
        <f>(G8-H8)/H8</f>
        <v>1.8267709442663059E-2</v>
      </c>
      <c r="N8" s="12">
        <f>(F8-H8)/H8/2</f>
        <v>4.8734837445208491E-2</v>
      </c>
      <c r="O8" s="12">
        <f>(I8-J8)/J8</f>
        <v>6.9454606855406092E-3</v>
      </c>
      <c r="P8" s="12">
        <f>(J8-K8)/K8</f>
        <v>1.6253085859477049E-3</v>
      </c>
      <c r="Q8" s="13">
        <f>IF(L8&gt;0,IF(M8&gt;0,1,0),0)</f>
        <v>1</v>
      </c>
      <c r="R8" s="16">
        <f>N8</f>
        <v>4.8734837445208491E-2</v>
      </c>
    </row>
    <row r="9" spans="1:18" hidden="1" x14ac:dyDescent="0.35">
      <c r="A9" s="4">
        <v>951</v>
      </c>
      <c r="B9" s="8" t="s">
        <v>1911</v>
      </c>
      <c r="C9" s="5" t="s">
        <v>1912</v>
      </c>
      <c r="D9" s="9" t="s">
        <v>37</v>
      </c>
      <c r="E9" s="9"/>
      <c r="F9" s="10">
        <v>7635000</v>
      </c>
      <c r="G9" s="10">
        <v>6369000</v>
      </c>
      <c r="H9" s="10">
        <v>361000</v>
      </c>
      <c r="I9" s="2">
        <v>78552000</v>
      </c>
      <c r="J9" s="2">
        <v>52742000</v>
      </c>
      <c r="K9" s="2">
        <v>57890000</v>
      </c>
      <c r="L9" s="12">
        <f>(F9-G9)/G9</f>
        <v>0.1987753179463024</v>
      </c>
      <c r="M9" s="12">
        <f>(G9-H9)/H9</f>
        <v>16.642659279778393</v>
      </c>
      <c r="N9" s="12">
        <f>(F9-H9)/H9/2</f>
        <v>10.074792243767313</v>
      </c>
      <c r="O9" s="12">
        <f>(I9-J9)/J9</f>
        <v>0.4893633157635281</v>
      </c>
      <c r="P9" s="12">
        <f>(J9-K9)/K9</f>
        <v>-8.8927275868025568E-2</v>
      </c>
      <c r="Q9" s="13">
        <f>IF(L9&gt;0,IF(M9&gt;0,1,0),0)</f>
        <v>1</v>
      </c>
      <c r="R9" s="14">
        <f>N9</f>
        <v>10.074792243767313</v>
      </c>
    </row>
    <row r="10" spans="1:18" hidden="1" x14ac:dyDescent="0.35">
      <c r="A10" s="4">
        <v>1883</v>
      </c>
      <c r="B10" s="8" t="s">
        <v>3770</v>
      </c>
      <c r="C10" s="5" t="s">
        <v>3771</v>
      </c>
      <c r="D10" s="9" t="s">
        <v>12</v>
      </c>
      <c r="E10" s="9"/>
      <c r="F10" s="10">
        <v>756936378000</v>
      </c>
      <c r="G10" s="10">
        <v>717346491000</v>
      </c>
      <c r="H10" s="10">
        <v>704714002000</v>
      </c>
      <c r="I10" s="2">
        <v>165492502000</v>
      </c>
      <c r="J10" s="2">
        <v>155691822000</v>
      </c>
      <c r="K10" s="2">
        <v>151419887000</v>
      </c>
      <c r="L10" s="12">
        <f>(F10-G10)/G10</f>
        <v>5.5189350609090804E-2</v>
      </c>
      <c r="M10" s="12">
        <f>(G10-H10)/H10</f>
        <v>1.7925696047117849E-2</v>
      </c>
      <c r="N10" s="12">
        <f>(F10-H10)/H10/2</f>
        <v>3.7052177090132518E-2</v>
      </c>
      <c r="O10" s="12">
        <f>(I10-J10)/J10</f>
        <v>6.2949227994775481E-2</v>
      </c>
      <c r="P10" s="12">
        <f>(J10-K10)/K10</f>
        <v>2.8212509496853607E-2</v>
      </c>
      <c r="Q10" s="13">
        <f>IF(L10&gt;0,IF(M10&gt;0,1,0),0)</f>
        <v>1</v>
      </c>
      <c r="R10" s="16">
        <f>N10</f>
        <v>3.7052177090132518E-2</v>
      </c>
    </row>
    <row r="11" spans="1:18" hidden="1" x14ac:dyDescent="0.35">
      <c r="A11" s="4">
        <v>1603</v>
      </c>
      <c r="B11" s="8" t="s">
        <v>3210</v>
      </c>
      <c r="C11" s="5" t="s">
        <v>3211</v>
      </c>
      <c r="D11" s="9" t="s">
        <v>336</v>
      </c>
      <c r="E11" s="9"/>
      <c r="F11" s="10">
        <v>107099000000</v>
      </c>
      <c r="G11" s="10">
        <v>108478000000</v>
      </c>
      <c r="H11" s="10">
        <v>108794000000</v>
      </c>
      <c r="I11" s="2">
        <v>742539000000</v>
      </c>
      <c r="J11" s="2">
        <v>718535000000</v>
      </c>
      <c r="K11" s="2">
        <v>624420000000</v>
      </c>
      <c r="L11" s="12">
        <f>(F11-G11)/G11</f>
        <v>-1.2712255019450948E-2</v>
      </c>
      <c r="M11" s="12">
        <f>(G11-H11)/H11</f>
        <v>-2.9045719433056969E-3</v>
      </c>
      <c r="N11" s="12">
        <f>(F11-H11)/H11/2</f>
        <v>-7.7899516517455003E-3</v>
      </c>
      <c r="O11" s="12">
        <f>(I11-J11)/J11</f>
        <v>3.340686257454404E-2</v>
      </c>
      <c r="P11" s="12">
        <f>(J11-K11)/K11</f>
        <v>0.15072387175298677</v>
      </c>
      <c r="Q11" s="13">
        <f>IF(L11&gt;0,IF(M11&gt;0,1,0),0)</f>
        <v>0</v>
      </c>
    </row>
    <row r="12" spans="1:18" hidden="1" x14ac:dyDescent="0.35">
      <c r="A12" s="4">
        <v>512</v>
      </c>
      <c r="B12" s="8" t="s">
        <v>1035</v>
      </c>
      <c r="C12" s="5" t="s">
        <v>1036</v>
      </c>
      <c r="D12" s="9" t="s">
        <v>37</v>
      </c>
      <c r="E12" s="9"/>
      <c r="F12" s="10">
        <v>79856000</v>
      </c>
      <c r="G12" s="10">
        <v>19200000</v>
      </c>
      <c r="H12" s="10">
        <v>4554000</v>
      </c>
      <c r="I12" s="2">
        <v>104118000</v>
      </c>
      <c r="J12" s="2">
        <v>104018000</v>
      </c>
      <c r="K12" s="2">
        <v>103940000</v>
      </c>
      <c r="L12" s="12">
        <f>(F12-G12)/G12</f>
        <v>3.1591666666666667</v>
      </c>
      <c r="M12" s="12">
        <f>(G12-H12)/H12</f>
        <v>3.2160737812911724</v>
      </c>
      <c r="N12" s="12">
        <f>(F12-H12)/H12/2</f>
        <v>8.2676767676767682</v>
      </c>
      <c r="O12" s="12">
        <f>(I12-J12)/J12</f>
        <v>9.6137207021861602E-4</v>
      </c>
      <c r="P12" s="12">
        <f>(J12-K12)/K12</f>
        <v>7.5043294208197036E-4</v>
      </c>
      <c r="Q12" s="13">
        <f>IF(L12&gt;0,IF(M12&gt;0,1,0),0)</f>
        <v>1</v>
      </c>
      <c r="R12" s="14">
        <f>N12</f>
        <v>8.2676767676767682</v>
      </c>
    </row>
    <row r="13" spans="1:18" hidden="1" x14ac:dyDescent="0.35">
      <c r="A13" s="4">
        <v>1071</v>
      </c>
      <c r="B13" s="8" t="s">
        <v>2150</v>
      </c>
      <c r="C13" s="5" t="s">
        <v>2151</v>
      </c>
      <c r="D13" s="9" t="s">
        <v>37</v>
      </c>
      <c r="E13" s="9"/>
      <c r="F13" s="10">
        <v>79817205000</v>
      </c>
      <c r="G13" s="10">
        <v>86705172000</v>
      </c>
      <c r="H13" s="10">
        <v>92947498000</v>
      </c>
      <c r="I13" s="2">
        <v>56313109000</v>
      </c>
      <c r="J13" s="2">
        <v>56231925000</v>
      </c>
      <c r="K13" s="2">
        <v>52976376000</v>
      </c>
      <c r="L13" s="12">
        <f>(F13-G13)/G13</f>
        <v>-7.9441247172660018E-2</v>
      </c>
      <c r="M13" s="12">
        <f>(G13-H13)/H13</f>
        <v>-6.7159699123907568E-2</v>
      </c>
      <c r="N13" s="12">
        <f>(F13-H13)/H13/2</f>
        <v>-7.063284801921188E-2</v>
      </c>
      <c r="O13" s="12">
        <f>(I13-J13)/J13</f>
        <v>1.4437350313011691E-3</v>
      </c>
      <c r="P13" s="12">
        <f>(J13-K13)/K13</f>
        <v>6.1452844566038264E-2</v>
      </c>
      <c r="Q13" s="13">
        <f>IF(L13&gt;0,IF(M13&gt;0,1,0),0)</f>
        <v>0</v>
      </c>
    </row>
    <row r="14" spans="1:18" hidden="1" x14ac:dyDescent="0.35">
      <c r="A14" s="4">
        <v>1574</v>
      </c>
      <c r="B14" s="8" t="s">
        <v>3152</v>
      </c>
      <c r="C14" s="5" t="s">
        <v>3153</v>
      </c>
      <c r="D14" s="9" t="s">
        <v>336</v>
      </c>
      <c r="E14" s="9"/>
      <c r="F14" s="10">
        <v>79460214000</v>
      </c>
      <c r="G14" s="10">
        <v>113552673000</v>
      </c>
      <c r="H14" s="10">
        <v>254512433000</v>
      </c>
      <c r="I14" s="2">
        <v>2827707825000</v>
      </c>
      <c r="J14" s="2">
        <v>2248950882000</v>
      </c>
      <c r="K14" s="2">
        <v>2550417371000</v>
      </c>
      <c r="L14" s="12">
        <f>(F14-G14)/G14</f>
        <v>-0.300234755372073</v>
      </c>
      <c r="M14" s="12">
        <f>(G14-H14)/H14</f>
        <v>-0.55384233429570806</v>
      </c>
      <c r="N14" s="12">
        <f>(F14-H14)/H14/2</f>
        <v>-0.34389718595790564</v>
      </c>
      <c r="O14" s="12">
        <f>(I14-J14)/J14</f>
        <v>0.2573453015947193</v>
      </c>
      <c r="P14" s="12">
        <f>(J14-K14)/K14</f>
        <v>-0.11820280571638249</v>
      </c>
      <c r="Q14" s="13">
        <f>IF(L14&gt;0,IF(M14&gt;0,1,0),0)</f>
        <v>0</v>
      </c>
    </row>
    <row r="15" spans="1:18" hidden="1" x14ac:dyDescent="0.35">
      <c r="A15" s="4">
        <v>2070</v>
      </c>
      <c r="B15" s="8" t="s">
        <v>4143</v>
      </c>
      <c r="C15" s="5" t="s">
        <v>4144</v>
      </c>
      <c r="D15" s="9" t="s">
        <v>37</v>
      </c>
      <c r="E15" s="9"/>
      <c r="F15" s="10">
        <v>56372000</v>
      </c>
      <c r="G15" s="10">
        <v>24852000</v>
      </c>
      <c r="H15" s="10">
        <v>3450000</v>
      </c>
      <c r="I15" s="2">
        <v>-2827000</v>
      </c>
      <c r="J15" s="2">
        <v>465000</v>
      </c>
      <c r="K15" s="2">
        <v>1537000</v>
      </c>
      <c r="L15" s="12">
        <f>(F15-G15)/G15</f>
        <v>1.2683083856430066</v>
      </c>
      <c r="M15" s="12">
        <f>(G15-H15)/H15</f>
        <v>6.2034782608695656</v>
      </c>
      <c r="N15" s="12">
        <f>(F15-H15)/H15/2</f>
        <v>7.6698550724637684</v>
      </c>
      <c r="O15" s="12">
        <f>(I15-J15)/J15</f>
        <v>-7.0795698924731179</v>
      </c>
      <c r="P15" s="12">
        <f>(J15-K15)/K15</f>
        <v>-0.69746258945998696</v>
      </c>
      <c r="Q15" s="13">
        <f>IF(L15&gt;0,IF(M15&gt;0,1,0),0)</f>
        <v>1</v>
      </c>
      <c r="R15" s="14">
        <f>N15</f>
        <v>7.6698550724637684</v>
      </c>
    </row>
    <row r="16" spans="1:18" ht="29" hidden="1" x14ac:dyDescent="0.35">
      <c r="A16" s="4">
        <v>1070</v>
      </c>
      <c r="B16" s="8" t="s">
        <v>2148</v>
      </c>
      <c r="C16" s="5" t="s">
        <v>2149</v>
      </c>
      <c r="D16" s="9" t="s">
        <v>37</v>
      </c>
      <c r="E16" s="9"/>
      <c r="F16" s="10">
        <v>68884071000</v>
      </c>
      <c r="G16" s="10">
        <v>69161413000</v>
      </c>
      <c r="H16" s="10">
        <v>77670301000</v>
      </c>
      <c r="I16" s="2">
        <v>50329670000</v>
      </c>
      <c r="J16" s="2">
        <v>49785067000</v>
      </c>
      <c r="K16" s="2">
        <v>48954392000</v>
      </c>
      <c r="L16" s="12">
        <f>(F16-G16)/G16</f>
        <v>-4.0100684466929555E-3</v>
      </c>
      <c r="M16" s="12">
        <f>(G16-H16)/H16</f>
        <v>-0.10955137150813926</v>
      </c>
      <c r="N16" s="12">
        <f>(F16-H16)/H16/2</f>
        <v>-5.6561065728327746E-2</v>
      </c>
      <c r="O16" s="12">
        <f>(I16-J16)/J16</f>
        <v>1.0939083400249315E-2</v>
      </c>
      <c r="P16" s="12">
        <f>(J16-K16)/K16</f>
        <v>1.6968344740140986E-2</v>
      </c>
      <c r="Q16" s="13">
        <f>IF(L16&gt;0,IF(M16&gt;0,1,0),0)</f>
        <v>0</v>
      </c>
    </row>
    <row r="17" spans="1:18" hidden="1" x14ac:dyDescent="0.35">
      <c r="A17" s="4">
        <v>245</v>
      </c>
      <c r="B17" s="8" t="s">
        <v>503</v>
      </c>
      <c r="C17" s="5" t="s">
        <v>504</v>
      </c>
      <c r="D17" s="9" t="s">
        <v>12</v>
      </c>
      <c r="E17" s="9"/>
      <c r="F17" s="10">
        <v>366307485000</v>
      </c>
      <c r="G17" s="10">
        <v>240307725000</v>
      </c>
      <c r="H17" s="10">
        <v>206277137000</v>
      </c>
      <c r="I17" s="2">
        <v>49754749000</v>
      </c>
      <c r="J17" s="2">
        <v>63544610000</v>
      </c>
      <c r="K17" s="2">
        <v>56087585000</v>
      </c>
      <c r="L17" s="12">
        <f>(F17-G17)/G17</f>
        <v>0.52432671484031568</v>
      </c>
      <c r="M17" s="12">
        <f>(G17-H17)/H17</f>
        <v>0.16497508398131394</v>
      </c>
      <c r="N17" s="12">
        <f>(F17-H17)/H17/2</f>
        <v>0.38790132131802857</v>
      </c>
      <c r="O17" s="12">
        <f>(I17-J17)/J17</f>
        <v>-0.21701071105794811</v>
      </c>
      <c r="P17" s="12">
        <f>(J17-K17)/K17</f>
        <v>0.13295321950481556</v>
      </c>
      <c r="Q17" s="13">
        <f>IF(L17&gt;0,IF(M17&gt;0,1,0),0)</f>
        <v>1</v>
      </c>
      <c r="R17" s="16">
        <f>N17</f>
        <v>0.38790132131802857</v>
      </c>
    </row>
    <row r="18" spans="1:18" hidden="1" x14ac:dyDescent="0.35">
      <c r="A18" s="4">
        <v>187</v>
      </c>
      <c r="B18" s="8" t="s">
        <v>387</v>
      </c>
      <c r="C18" s="5" t="s">
        <v>388</v>
      </c>
      <c r="D18" s="9" t="s">
        <v>336</v>
      </c>
      <c r="E18" s="9"/>
      <c r="F18" s="10">
        <v>185276834000</v>
      </c>
      <c r="G18" s="10">
        <v>159174480000</v>
      </c>
      <c r="H18" s="10">
        <v>138224744000</v>
      </c>
      <c r="I18" s="2">
        <v>307756315000</v>
      </c>
      <c r="J18" s="2">
        <v>250027039000</v>
      </c>
      <c r="K18" s="2">
        <v>245809555000</v>
      </c>
      <c r="L18" s="12">
        <f>(F18-G18)/G18</f>
        <v>0.16398579722076051</v>
      </c>
      <c r="M18" s="12">
        <f>(G18-H18)/H18</f>
        <v>0.15156284897876171</v>
      </c>
      <c r="N18" s="12">
        <f>(F18-H18)/H18/2</f>
        <v>0.17020140040917711</v>
      </c>
      <c r="O18" s="12">
        <f>(I18-J18)/J18</f>
        <v>0.23089213163061137</v>
      </c>
      <c r="P18" s="12">
        <f>(J18-K18)/K18</f>
        <v>1.7157526687683073E-2</v>
      </c>
      <c r="Q18" s="13">
        <f>IF(L18&gt;0,IF(M18&gt;0,1,0),0)</f>
        <v>1</v>
      </c>
      <c r="R18" s="16">
        <f>N18</f>
        <v>0.17020140040917711</v>
      </c>
    </row>
    <row r="19" spans="1:18" ht="29" hidden="1" x14ac:dyDescent="0.35">
      <c r="A19" s="4">
        <v>838</v>
      </c>
      <c r="B19" s="8" t="s">
        <v>1686</v>
      </c>
      <c r="C19" s="5" t="s">
        <v>1687</v>
      </c>
      <c r="D19" s="9" t="s">
        <v>37</v>
      </c>
      <c r="E19" s="9"/>
      <c r="F19" s="10">
        <v>201000</v>
      </c>
      <c r="G19" s="10">
        <v>57000</v>
      </c>
      <c r="H19" s="10">
        <v>23000</v>
      </c>
      <c r="I19" s="2">
        <v>934000</v>
      </c>
      <c r="J19" s="2">
        <v>952000</v>
      </c>
      <c r="K19" s="2">
        <v>999000</v>
      </c>
      <c r="L19" s="12">
        <f>(F19-G19)/G19</f>
        <v>2.5263157894736841</v>
      </c>
      <c r="M19" s="12">
        <f>(G19-H19)/H19</f>
        <v>1.4782608695652173</v>
      </c>
      <c r="N19" s="12">
        <f>(F19-H19)/H19/2</f>
        <v>3.8695652173913042</v>
      </c>
      <c r="O19" s="12">
        <f>(I19-J19)/J19</f>
        <v>-1.8907563025210083E-2</v>
      </c>
      <c r="P19" s="12">
        <f>(J19-K19)/K19</f>
        <v>-4.7047047047047048E-2</v>
      </c>
      <c r="Q19" s="13">
        <f>IF(L19&gt;0,IF(M19&gt;0,1,0),0)</f>
        <v>1</v>
      </c>
      <c r="R19" s="14">
        <f>N19</f>
        <v>3.8695652173913042</v>
      </c>
    </row>
    <row r="20" spans="1:18" ht="58" hidden="1" x14ac:dyDescent="0.35">
      <c r="A20" s="4">
        <v>1088</v>
      </c>
      <c r="B20" s="8" t="s">
        <v>2184</v>
      </c>
      <c r="C20" s="5" t="s">
        <v>2185</v>
      </c>
      <c r="D20" s="9" t="s">
        <v>336</v>
      </c>
      <c r="E20" s="9"/>
      <c r="F20" s="10">
        <v>54850103000</v>
      </c>
      <c r="G20" s="10">
        <v>74127622000</v>
      </c>
      <c r="H20" s="10">
        <v>69031772000</v>
      </c>
      <c r="I20" s="2">
        <v>56778750000</v>
      </c>
      <c r="J20" s="2">
        <v>56763008000</v>
      </c>
      <c r="K20" s="2">
        <v>56182656000</v>
      </c>
      <c r="L20" s="12">
        <f>(F20-G20)/G20</f>
        <v>-0.2600585109825862</v>
      </c>
      <c r="M20" s="12">
        <f>(G20-H20)/H20</f>
        <v>7.3818907618364488E-2</v>
      </c>
      <c r="N20" s="12">
        <f>(F20-H20)/H20/2</f>
        <v>-0.10271841928090734</v>
      </c>
      <c r="O20" s="12">
        <f>(I20-J20)/J20</f>
        <v>2.7732850239367161E-4</v>
      </c>
      <c r="P20" s="12">
        <f>(J20-K20)/K20</f>
        <v>1.0329735924196962E-2</v>
      </c>
      <c r="Q20" s="13">
        <f>IF(L20&gt;0,IF(M20&gt;0,1,0),0)</f>
        <v>0</v>
      </c>
    </row>
    <row r="21" spans="1:18" hidden="1" x14ac:dyDescent="0.35">
      <c r="A21" s="4">
        <v>1996</v>
      </c>
      <c r="B21" s="8" t="s">
        <v>3996</v>
      </c>
      <c r="C21" s="5" t="s">
        <v>3997</v>
      </c>
      <c r="D21" s="9" t="s">
        <v>2774</v>
      </c>
      <c r="E21" s="9"/>
      <c r="F21" s="10">
        <v>173266394000</v>
      </c>
      <c r="G21" s="10">
        <v>168940833000</v>
      </c>
      <c r="H21" s="10">
        <v>155351563000</v>
      </c>
      <c r="I21" s="2">
        <v>886127082000</v>
      </c>
      <c r="J21" s="2">
        <v>855250506000</v>
      </c>
      <c r="K21" s="2">
        <v>842975174000</v>
      </c>
      <c r="L21" s="12">
        <f>(F21-G21)/G21</f>
        <v>2.5603999478326239E-2</v>
      </c>
      <c r="M21" s="12">
        <f>(G21-H21)/H21</f>
        <v>8.7474304973680889E-2</v>
      </c>
      <c r="N21" s="12">
        <f>(F21-H21)/H21/2</f>
        <v>5.76589982554601E-2</v>
      </c>
      <c r="O21" s="12">
        <f>(I21-J21)/J21</f>
        <v>3.6102376769596441E-2</v>
      </c>
      <c r="P21" s="12">
        <f>(J21-K21)/K21</f>
        <v>1.4561914014326596E-2</v>
      </c>
      <c r="Q21" s="13">
        <f>IF(L21&gt;0,IF(M21&gt;0,1,0),0)</f>
        <v>1</v>
      </c>
      <c r="R21" s="16">
        <f>N21</f>
        <v>5.76589982554601E-2</v>
      </c>
    </row>
    <row r="22" spans="1:18" hidden="1" x14ac:dyDescent="0.35">
      <c r="A22" s="4">
        <v>1067</v>
      </c>
      <c r="B22" s="8" t="s">
        <v>2142</v>
      </c>
      <c r="C22" s="5" t="s">
        <v>2143</v>
      </c>
      <c r="D22" s="9" t="s">
        <v>37</v>
      </c>
      <c r="E22" s="9"/>
      <c r="F22" s="10">
        <v>47860392000</v>
      </c>
      <c r="G22" s="10">
        <v>45991192000</v>
      </c>
      <c r="H22" s="10">
        <v>49180086000</v>
      </c>
      <c r="I22" s="2">
        <v>42993898000</v>
      </c>
      <c r="J22" s="2">
        <v>42700412000</v>
      </c>
      <c r="K22" s="2">
        <v>42659991000</v>
      </c>
      <c r="L22" s="12">
        <f>(F22-G22)/G22</f>
        <v>4.0642564776316302E-2</v>
      </c>
      <c r="M22" s="12">
        <f>(G22-H22)/H22</f>
        <v>-6.4841163555509035E-2</v>
      </c>
      <c r="N22" s="12">
        <f>(F22-H22)/H22/2</f>
        <v>-1.3416954984584614E-2</v>
      </c>
      <c r="O22" s="12">
        <f>(I22-J22)/J22</f>
        <v>6.8731421139449425E-3</v>
      </c>
      <c r="P22" s="12">
        <f>(J22-K22)/K22</f>
        <v>9.4751543665351457E-4</v>
      </c>
      <c r="Q22" s="13">
        <f>IF(L22&gt;0,IF(M22&gt;0,1,0),0)</f>
        <v>0</v>
      </c>
    </row>
    <row r="23" spans="1:18" hidden="1" x14ac:dyDescent="0.35">
      <c r="A23" s="4">
        <v>721</v>
      </c>
      <c r="B23" s="8" t="s">
        <v>1453</v>
      </c>
      <c r="C23" s="5" t="s">
        <v>1454</v>
      </c>
      <c r="D23" s="9" t="s">
        <v>336</v>
      </c>
      <c r="E23" s="9"/>
      <c r="F23" s="10">
        <v>45953526000</v>
      </c>
      <c r="G23" s="10">
        <v>32646668000</v>
      </c>
      <c r="H23" s="10">
        <v>41220577000</v>
      </c>
      <c r="I23" s="2">
        <v>334367425000</v>
      </c>
      <c r="J23" s="2">
        <v>330765736000</v>
      </c>
      <c r="K23" s="2">
        <v>330331241000</v>
      </c>
      <c r="L23" s="12">
        <f>(F23-G23)/G23</f>
        <v>0.40760233172953514</v>
      </c>
      <c r="M23" s="12">
        <f>(G23-H23)/H23</f>
        <v>-0.20800070314396618</v>
      </c>
      <c r="N23" s="12">
        <f>(F23-H23)/H23/2</f>
        <v>5.7410028491352752E-2</v>
      </c>
      <c r="O23" s="12">
        <f>(I23-J23)/J23</f>
        <v>1.0888942257308054E-2</v>
      </c>
      <c r="P23" s="12">
        <f>(J23-K23)/K23</f>
        <v>1.3153312374714204E-3</v>
      </c>
      <c r="Q23" s="13">
        <f>IF(L23&gt;0,IF(M23&gt;0,1,0),0)</f>
        <v>0</v>
      </c>
    </row>
    <row r="24" spans="1:18" ht="29" hidden="1" x14ac:dyDescent="0.35">
      <c r="A24" s="4">
        <v>862</v>
      </c>
      <c r="B24" s="8" t="s">
        <v>1734</v>
      </c>
      <c r="C24" s="5" t="s">
        <v>1735</v>
      </c>
      <c r="D24" s="9" t="s">
        <v>336</v>
      </c>
      <c r="E24" s="9"/>
      <c r="F24" s="10">
        <v>136515561000</v>
      </c>
      <c r="G24" s="10">
        <v>73296276000</v>
      </c>
      <c r="H24" s="10">
        <v>69727956000</v>
      </c>
      <c r="I24" s="2">
        <v>115843274000</v>
      </c>
      <c r="J24" s="2">
        <v>79925211000</v>
      </c>
      <c r="K24" s="2">
        <v>78926601000</v>
      </c>
      <c r="L24" s="12">
        <f>(F24-G24)/G24</f>
        <v>0.86251701246049661</v>
      </c>
      <c r="M24" s="12">
        <f>(G24-H24)/H24</f>
        <v>5.1174883141562329E-2</v>
      </c>
      <c r="N24" s="12">
        <f>(F24-H24)/H24/2</f>
        <v>0.47891555146116715</v>
      </c>
      <c r="O24" s="12">
        <f>(I24-J24)/J24</f>
        <v>0.44939591088473946</v>
      </c>
      <c r="P24" s="12">
        <f>(J24-K24)/K24</f>
        <v>1.2652388261341699E-2</v>
      </c>
      <c r="Q24" s="13">
        <f>IF(L24&gt;0,IF(M24&gt;0,1,0),0)</f>
        <v>1</v>
      </c>
      <c r="R24" s="16">
        <f>N24</f>
        <v>0.47891555146116715</v>
      </c>
    </row>
    <row r="25" spans="1:18" hidden="1" x14ac:dyDescent="0.35">
      <c r="A25" s="4">
        <v>1068</v>
      </c>
      <c r="B25" s="8" t="s">
        <v>2144</v>
      </c>
      <c r="C25" s="5" t="s">
        <v>2145</v>
      </c>
      <c r="D25" s="9" t="s">
        <v>37</v>
      </c>
      <c r="E25" s="9"/>
      <c r="F25" s="10">
        <v>42744387000</v>
      </c>
      <c r="G25" s="10">
        <v>57400130000</v>
      </c>
      <c r="H25" s="10">
        <v>63155574000</v>
      </c>
      <c r="I25" s="2">
        <v>29613673000</v>
      </c>
      <c r="J25" s="2">
        <v>29372036000</v>
      </c>
      <c r="K25" s="2">
        <v>29269707000</v>
      </c>
      <c r="L25" s="12">
        <f>(F25-G25)/G25</f>
        <v>-0.25532595483668763</v>
      </c>
      <c r="M25" s="12">
        <f>(G25-H25)/H25</f>
        <v>-9.113121194971642E-2</v>
      </c>
      <c r="N25" s="12">
        <f>(F25-H25)/H25/2</f>
        <v>-0.16159450153995908</v>
      </c>
      <c r="O25" s="12">
        <f>(I25-J25)/J25</f>
        <v>8.2267705241815727E-3</v>
      </c>
      <c r="P25" s="12">
        <f>(J25-K25)/K25</f>
        <v>3.496071894399216E-3</v>
      </c>
      <c r="Q25" s="13">
        <f>IF(L25&gt;0,IF(M25&gt;0,1,0),0)</f>
        <v>0</v>
      </c>
    </row>
    <row r="26" spans="1:18" hidden="1" x14ac:dyDescent="0.35">
      <c r="A26" s="4">
        <v>1705</v>
      </c>
      <c r="B26" s="8" t="s">
        <v>3414</v>
      </c>
      <c r="C26" s="5" t="s">
        <v>3415</v>
      </c>
      <c r="D26" s="9" t="s">
        <v>37</v>
      </c>
      <c r="E26" s="9"/>
      <c r="F26" s="10">
        <v>8305000</v>
      </c>
      <c r="G26" s="10">
        <v>4614000</v>
      </c>
      <c r="H26" s="10">
        <v>1192000</v>
      </c>
      <c r="I26" s="2">
        <v>9026000</v>
      </c>
      <c r="J26" s="2">
        <v>9066000</v>
      </c>
      <c r="K26" s="2">
        <v>9122000</v>
      </c>
      <c r="L26" s="12">
        <f>(F26-G26)/G26</f>
        <v>0.79995665366276547</v>
      </c>
      <c r="M26" s="12">
        <f>(G26-H26)/H26</f>
        <v>2.8708053691275168</v>
      </c>
      <c r="N26" s="12">
        <f>(F26-H26)/H26/2</f>
        <v>2.9836409395973154</v>
      </c>
      <c r="O26" s="12">
        <f>(I26-J26)/J26</f>
        <v>-4.412089124200309E-3</v>
      </c>
      <c r="P26" s="12">
        <f>(J26-K26)/K26</f>
        <v>-6.1390046042534528E-3</v>
      </c>
      <c r="Q26" s="13">
        <f>IF(L26&gt;0,IF(M26&gt;0,1,0),0)</f>
        <v>1</v>
      </c>
      <c r="R26" s="14">
        <f>N26</f>
        <v>2.9836409395973154</v>
      </c>
    </row>
    <row r="27" spans="1:18" hidden="1" x14ac:dyDescent="0.35">
      <c r="A27" s="4">
        <v>853</v>
      </c>
      <c r="B27" s="8" t="s">
        <v>1716</v>
      </c>
      <c r="C27" s="5" t="s">
        <v>1717</v>
      </c>
      <c r="D27" s="9" t="s">
        <v>37</v>
      </c>
      <c r="E27" s="9"/>
      <c r="F27" s="10">
        <v>100651902000</v>
      </c>
      <c r="G27" s="10">
        <v>86233343000</v>
      </c>
      <c r="H27" s="10">
        <v>73919540000</v>
      </c>
      <c r="I27" s="2">
        <v>189161730000</v>
      </c>
      <c r="J27" s="2">
        <v>75979096000</v>
      </c>
      <c r="K27" s="2">
        <v>46839655000</v>
      </c>
      <c r="L27" s="12">
        <f>(F27-G27)/G27</f>
        <v>0.167203989760666</v>
      </c>
      <c r="M27" s="12">
        <f>(G27-H27)/H27</f>
        <v>0.16658386943425244</v>
      </c>
      <c r="N27" s="12">
        <f>(F27-H27)/H27/2</f>
        <v>0.18082067339704766</v>
      </c>
      <c r="O27" s="12">
        <f>(I27-J27)/J27</f>
        <v>1.4896549177157885</v>
      </c>
      <c r="P27" s="12">
        <f>(J27-K27)/K27</f>
        <v>0.62211049590352452</v>
      </c>
      <c r="Q27" s="13">
        <f>IF(L27&gt;0,IF(M27&gt;0,1,0),0)</f>
        <v>1</v>
      </c>
      <c r="R27" s="16">
        <f>N27</f>
        <v>0.18082067339704766</v>
      </c>
    </row>
    <row r="28" spans="1:18" hidden="1" x14ac:dyDescent="0.35">
      <c r="A28" s="4">
        <v>946</v>
      </c>
      <c r="B28" s="8" t="s">
        <v>1901</v>
      </c>
      <c r="C28" s="5" t="s">
        <v>1902</v>
      </c>
      <c r="D28" s="9" t="s">
        <v>37</v>
      </c>
      <c r="E28" s="9"/>
      <c r="F28" s="10">
        <v>41483074000</v>
      </c>
      <c r="G28" s="10">
        <v>33952614000</v>
      </c>
      <c r="H28" s="10">
        <v>36896351000</v>
      </c>
      <c r="I28" s="2">
        <v>4486828000</v>
      </c>
      <c r="J28" s="2">
        <v>4407934000</v>
      </c>
      <c r="K28" s="2">
        <v>4264521000</v>
      </c>
      <c r="L28" s="12">
        <f>(F28-G28)/G28</f>
        <v>0.22179323217941335</v>
      </c>
      <c r="M28" s="12">
        <f>(G28-H28)/H28</f>
        <v>-7.9783960207880714E-2</v>
      </c>
      <c r="N28" s="12">
        <f>(F28-H28)/H28/2</f>
        <v>6.215686478047653E-2</v>
      </c>
      <c r="O28" s="12">
        <f>(I28-J28)/J28</f>
        <v>1.7898180871129196E-2</v>
      </c>
      <c r="P28" s="12">
        <f>(J28-K28)/K28</f>
        <v>3.3629333751668711E-2</v>
      </c>
      <c r="Q28" s="13">
        <f>IF(L28&gt;0,IF(M28&gt;0,1,0),0)</f>
        <v>0</v>
      </c>
    </row>
    <row r="29" spans="1:18" hidden="1" x14ac:dyDescent="0.35">
      <c r="A29" s="4">
        <v>922</v>
      </c>
      <c r="B29" s="8" t="s">
        <v>1853</v>
      </c>
      <c r="C29" s="5" t="s">
        <v>1854</v>
      </c>
      <c r="D29" s="9" t="s">
        <v>37</v>
      </c>
      <c r="E29" s="9"/>
      <c r="F29" s="10">
        <v>72463405000</v>
      </c>
      <c r="G29" s="10">
        <v>42142467000</v>
      </c>
      <c r="H29" s="10">
        <v>29384971000</v>
      </c>
      <c r="I29" s="2">
        <v>-32088558000</v>
      </c>
      <c r="J29" s="2">
        <v>-13757535000</v>
      </c>
      <c r="K29" s="2">
        <v>43202993000</v>
      </c>
      <c r="L29" s="12">
        <f>(F29-G29)/G29</f>
        <v>0.71948654548391766</v>
      </c>
      <c r="M29" s="12">
        <f>(G29-H29)/H29</f>
        <v>0.43415036890796999</v>
      </c>
      <c r="N29" s="12">
        <f>(F29-H29)/H29/2</f>
        <v>0.7330011317690257</v>
      </c>
      <c r="O29" s="12">
        <f>(I29-J29)/J29</f>
        <v>1.3324351346371279</v>
      </c>
      <c r="P29" s="12">
        <f>(J29-K29)/K29</f>
        <v>-1.3184393960853591</v>
      </c>
      <c r="Q29" s="13">
        <f>IF(L29&gt;0,IF(M29&gt;0,1,0),0)</f>
        <v>1</v>
      </c>
      <c r="R29" s="16">
        <f>N29</f>
        <v>0.7330011317690257</v>
      </c>
    </row>
    <row r="30" spans="1:18" hidden="1" x14ac:dyDescent="0.35">
      <c r="A30" s="4">
        <v>459</v>
      </c>
      <c r="B30" s="8" t="s">
        <v>929</v>
      </c>
      <c r="C30" s="5" t="s">
        <v>930</v>
      </c>
      <c r="D30" s="9" t="s">
        <v>37</v>
      </c>
      <c r="E30" s="9"/>
      <c r="F30" s="10">
        <v>39862827000</v>
      </c>
      <c r="G30" s="10">
        <v>40199606000</v>
      </c>
      <c r="H30" s="10">
        <v>62897262000</v>
      </c>
      <c r="I30" s="2">
        <v>10674459000</v>
      </c>
      <c r="J30" s="2">
        <v>11066283000</v>
      </c>
      <c r="K30" s="2">
        <v>5833223000</v>
      </c>
      <c r="L30" s="12">
        <f>(F30-G30)/G30</f>
        <v>-8.3776691741705139E-3</v>
      </c>
      <c r="M30" s="12">
        <f>(G30-H30)/H30</f>
        <v>-0.36086874497017057</v>
      </c>
      <c r="N30" s="12">
        <f>(F30-H30)/H30/2</f>
        <v>-0.18311158759184143</v>
      </c>
      <c r="O30" s="12">
        <f>(I30-J30)/J30</f>
        <v>-3.5407010646664287E-2</v>
      </c>
      <c r="P30" s="12">
        <f>(J30-K30)/K30</f>
        <v>0.89711296825099951</v>
      </c>
      <c r="Q30" s="13">
        <f>IF(L30&gt;0,IF(M30&gt;0,1,0),0)</f>
        <v>0</v>
      </c>
    </row>
    <row r="31" spans="1:18" hidden="1" x14ac:dyDescent="0.35">
      <c r="A31" s="4">
        <v>1550</v>
      </c>
      <c r="B31" s="8" t="s">
        <v>3105</v>
      </c>
      <c r="C31" s="5" t="s">
        <v>3106</v>
      </c>
      <c r="D31" s="9" t="s">
        <v>37</v>
      </c>
      <c r="E31" s="9"/>
      <c r="F31" s="10">
        <v>38519864000</v>
      </c>
      <c r="G31" s="10">
        <v>25025382000</v>
      </c>
      <c r="H31" s="10">
        <v>28410448000</v>
      </c>
      <c r="I31" s="2">
        <v>11353513000</v>
      </c>
      <c r="J31" s="2">
        <v>11023401000</v>
      </c>
      <c r="K31" s="2">
        <v>10835155000</v>
      </c>
      <c r="L31" s="12">
        <f>(F31-G31)/G31</f>
        <v>0.53923180872923338</v>
      </c>
      <c r="M31" s="12">
        <f>(G31-H31)/H31</f>
        <v>-0.11914863151753186</v>
      </c>
      <c r="N31" s="12">
        <f>(F31-H31)/H31/2</f>
        <v>0.17791722256544493</v>
      </c>
      <c r="O31" s="12">
        <f>(I31-J31)/J31</f>
        <v>2.9946474776704576E-2</v>
      </c>
      <c r="P31" s="12">
        <f>(J31-K31)/K31</f>
        <v>1.7373632403043612E-2</v>
      </c>
      <c r="Q31" s="13">
        <f>IF(L31&gt;0,IF(M31&gt;0,1,0),0)</f>
        <v>0</v>
      </c>
    </row>
    <row r="32" spans="1:18" hidden="1" x14ac:dyDescent="0.35">
      <c r="A32" s="4">
        <v>1445</v>
      </c>
      <c r="B32" s="8" t="s">
        <v>2897</v>
      </c>
      <c r="C32" s="5" t="s">
        <v>2898</v>
      </c>
      <c r="D32" s="9" t="s">
        <v>37</v>
      </c>
      <c r="E32" s="9"/>
      <c r="F32" s="10">
        <v>62529509000</v>
      </c>
      <c r="G32" s="10">
        <v>51491685000</v>
      </c>
      <c r="H32" s="10">
        <v>43573477000</v>
      </c>
      <c r="I32" s="2">
        <v>33596914000</v>
      </c>
      <c r="J32" s="2">
        <v>20084595000</v>
      </c>
      <c r="K32" s="2">
        <v>9341051000</v>
      </c>
      <c r="L32" s="12">
        <f>(F32-G32)/G32</f>
        <v>0.21436128959462095</v>
      </c>
      <c r="M32" s="12">
        <f>(G32-H32)/H32</f>
        <v>0.18172082067263073</v>
      </c>
      <c r="N32" s="12">
        <f>(F32-H32)/H32/2</f>
        <v>0.21751800986641484</v>
      </c>
      <c r="O32" s="12">
        <f>(I32-J32)/J32</f>
        <v>0.67277029982431813</v>
      </c>
      <c r="P32" s="12">
        <f>(J32-K32)/K32</f>
        <v>1.1501429550058124</v>
      </c>
      <c r="Q32" s="13">
        <f>IF(L32&gt;0,IF(M32&gt;0,1,0),0)</f>
        <v>1</v>
      </c>
      <c r="R32" s="16">
        <f>N32</f>
        <v>0.21751800986641484</v>
      </c>
    </row>
    <row r="33" spans="1:18" hidden="1" x14ac:dyDescent="0.35">
      <c r="A33" s="4">
        <v>925</v>
      </c>
      <c r="B33" s="8" t="s">
        <v>1859</v>
      </c>
      <c r="C33" s="5" t="s">
        <v>1860</v>
      </c>
      <c r="D33" s="9" t="s">
        <v>37</v>
      </c>
      <c r="E33" s="9"/>
      <c r="F33" s="10">
        <v>35704161000</v>
      </c>
      <c r="G33" s="10">
        <v>29393384000</v>
      </c>
      <c r="H33" s="10">
        <v>33903758000</v>
      </c>
      <c r="I33" s="2">
        <v>32445840000</v>
      </c>
      <c r="J33" s="2">
        <v>29743862000</v>
      </c>
      <c r="K33" s="2">
        <v>33264906000</v>
      </c>
      <c r="L33" s="12">
        <f>(F33-G33)/G33</f>
        <v>0.2147005938479217</v>
      </c>
      <c r="M33" s="12">
        <f>(G33-H33)/H33</f>
        <v>-0.13303463291591452</v>
      </c>
      <c r="N33" s="12">
        <f>(F33-H33)/H33/2</f>
        <v>2.6551673121310033E-2</v>
      </c>
      <c r="O33" s="12">
        <f>(I33-J33)/J33</f>
        <v>9.0841532279836421E-2</v>
      </c>
      <c r="P33" s="12">
        <f>(J33-K33)/K33</f>
        <v>-0.10584860813976146</v>
      </c>
      <c r="Q33" s="13">
        <f>IF(L33&gt;0,IF(M33&gt;0,1,0),0)</f>
        <v>0</v>
      </c>
    </row>
    <row r="34" spans="1:18" ht="58" hidden="1" x14ac:dyDescent="0.35">
      <c r="A34" s="4">
        <v>161</v>
      </c>
      <c r="B34" s="8" t="s">
        <v>334</v>
      </c>
      <c r="C34" s="5" t="s">
        <v>335</v>
      </c>
      <c r="D34" s="9" t="s">
        <v>336</v>
      </c>
      <c r="E34" s="9"/>
      <c r="F34" s="10">
        <v>32215844000</v>
      </c>
      <c r="G34" s="10">
        <v>51692519000</v>
      </c>
      <c r="H34" s="10">
        <v>61621452000</v>
      </c>
      <c r="I34" s="2">
        <v>139368985000</v>
      </c>
      <c r="J34" s="2">
        <v>132911560000</v>
      </c>
      <c r="K34" s="2">
        <v>128418252000</v>
      </c>
      <c r="L34" s="12">
        <f>(F34-G34)/G34</f>
        <v>-0.37677937498073949</v>
      </c>
      <c r="M34" s="12">
        <f>(G34-H34)/H34</f>
        <v>-0.16112786501687756</v>
      </c>
      <c r="N34" s="12">
        <f>(F34-H34)/H34/2</f>
        <v>-0.23859879186228847</v>
      </c>
      <c r="O34" s="12">
        <f>(I34-J34)/J34</f>
        <v>4.858437445170307E-2</v>
      </c>
      <c r="P34" s="12">
        <f>(J34-K34)/K34</f>
        <v>3.4989636831375029E-2</v>
      </c>
      <c r="Q34" s="13">
        <f>IF(L34&gt;0,IF(M34&gt;0,1,0),0)</f>
        <v>0</v>
      </c>
    </row>
    <row r="35" spans="1:18" hidden="1" x14ac:dyDescent="0.35">
      <c r="A35" s="4">
        <v>351</v>
      </c>
      <c r="B35" s="8" t="s">
        <v>713</v>
      </c>
      <c r="C35" s="5" t="s">
        <v>714</v>
      </c>
      <c r="D35" s="9" t="s">
        <v>37</v>
      </c>
      <c r="E35" s="9"/>
      <c r="F35" s="10">
        <v>62381915000</v>
      </c>
      <c r="G35" s="10">
        <v>52601282000</v>
      </c>
      <c r="H35" s="10">
        <v>43428468000</v>
      </c>
      <c r="I35" s="2">
        <v>30995055000</v>
      </c>
      <c r="J35" s="2">
        <v>30965373000</v>
      </c>
      <c r="K35" s="2">
        <v>25416037000</v>
      </c>
      <c r="L35" s="12">
        <f>(F35-G35)/G35</f>
        <v>0.18593906133314395</v>
      </c>
      <c r="M35" s="12">
        <f>(G35-H35)/H35</f>
        <v>0.21121661487114857</v>
      </c>
      <c r="N35" s="12">
        <f>(F35-H35)/H35/2</f>
        <v>0.21821454765569903</v>
      </c>
      <c r="O35" s="12">
        <f>(I35-J35)/J35</f>
        <v>9.5855457642961381E-4</v>
      </c>
      <c r="P35" s="12">
        <f>(J35-K35)/K35</f>
        <v>0.21833994025110995</v>
      </c>
      <c r="Q35" s="13">
        <f>IF(L35&gt;0,IF(M35&gt;0,1,0),0)</f>
        <v>1</v>
      </c>
      <c r="R35" s="16">
        <f>N35</f>
        <v>0.21821454765569903</v>
      </c>
    </row>
    <row r="36" spans="1:18" hidden="1" x14ac:dyDescent="0.35">
      <c r="A36" s="4">
        <v>1896</v>
      </c>
      <c r="B36" s="8" t="s">
        <v>3796</v>
      </c>
      <c r="C36" s="5" t="s">
        <v>3797</v>
      </c>
      <c r="D36" s="9" t="s">
        <v>163</v>
      </c>
      <c r="E36" s="9"/>
      <c r="F36" s="10">
        <v>30038491000</v>
      </c>
      <c r="G36" s="10">
        <v>31834721000</v>
      </c>
      <c r="H36" s="10">
        <v>26814914000</v>
      </c>
      <c r="I36" s="2">
        <v>7294845000</v>
      </c>
      <c r="J36" s="2">
        <v>7043015000</v>
      </c>
      <c r="K36" s="2">
        <v>5172919000</v>
      </c>
      <c r="L36" s="12">
        <f>(F36-G36)/G36</f>
        <v>-5.6423613701530477E-2</v>
      </c>
      <c r="M36" s="12">
        <f>(G36-H36)/H36</f>
        <v>0.18720205479681942</v>
      </c>
      <c r="N36" s="12">
        <f>(F36-H36)/H36/2</f>
        <v>6.0107912335650229E-2</v>
      </c>
      <c r="O36" s="12">
        <f>(I36-J36)/J36</f>
        <v>3.5755993704400746E-2</v>
      </c>
      <c r="P36" s="12">
        <f>(J36-K36)/K36</f>
        <v>0.36151658280363563</v>
      </c>
      <c r="Q36" s="13">
        <f>IF(L36&gt;0,IF(M36&gt;0,1,0),0)</f>
        <v>0</v>
      </c>
    </row>
    <row r="37" spans="1:18" hidden="1" x14ac:dyDescent="0.35">
      <c r="A37" s="4">
        <v>1069</v>
      </c>
      <c r="B37" s="8" t="s">
        <v>2146</v>
      </c>
      <c r="C37" s="5" t="s">
        <v>2147</v>
      </c>
      <c r="D37" s="9" t="s">
        <v>37</v>
      </c>
      <c r="E37" s="9"/>
      <c r="F37" s="10">
        <v>60535362000</v>
      </c>
      <c r="G37" s="10">
        <v>59607802000</v>
      </c>
      <c r="H37" s="10">
        <v>57443525000</v>
      </c>
      <c r="I37" s="2">
        <v>35166461000</v>
      </c>
      <c r="J37" s="2">
        <v>33226386000</v>
      </c>
      <c r="K37" s="2">
        <v>31869191000</v>
      </c>
      <c r="L37" s="12">
        <f>(F37-G37)/G37</f>
        <v>1.5561050212856364E-2</v>
      </c>
      <c r="M37" s="12">
        <f>(G37-H37)/H37</f>
        <v>3.7676604978541965E-2</v>
      </c>
      <c r="N37" s="12">
        <f>(F37-H37)/H37/2</f>
        <v>2.6911971366659689E-2</v>
      </c>
      <c r="O37" s="12">
        <f>(I37-J37)/J37</f>
        <v>5.8389588322967173E-2</v>
      </c>
      <c r="P37" s="12">
        <f>(J37-K37)/K37</f>
        <v>4.2586427750864464E-2</v>
      </c>
      <c r="Q37" s="13">
        <f>IF(L37&gt;0,IF(M37&gt;0,1,0),0)</f>
        <v>1</v>
      </c>
      <c r="R37" s="16">
        <f>N37</f>
        <v>2.6911971366659689E-2</v>
      </c>
    </row>
    <row r="38" spans="1:18" ht="29" hidden="1" x14ac:dyDescent="0.35">
      <c r="A38" s="4">
        <v>1378</v>
      </c>
      <c r="B38" s="8" t="s">
        <v>2762</v>
      </c>
      <c r="C38" s="5" t="s">
        <v>2763</v>
      </c>
      <c r="D38" s="9" t="s">
        <v>37</v>
      </c>
      <c r="E38" s="9"/>
      <c r="F38" s="10">
        <v>2003000</v>
      </c>
      <c r="G38" s="10">
        <v>1132000</v>
      </c>
      <c r="H38" s="10">
        <v>373000</v>
      </c>
      <c r="I38" s="2">
        <v>3747000</v>
      </c>
      <c r="J38" s="2">
        <v>3923000</v>
      </c>
      <c r="K38" s="2">
        <v>3977000</v>
      </c>
      <c r="L38" s="12">
        <f>(F38-G38)/G38</f>
        <v>0.76943462897526504</v>
      </c>
      <c r="M38" s="12">
        <f>(G38-H38)/H38</f>
        <v>2.0348525469168899</v>
      </c>
      <c r="N38" s="12">
        <f>(F38-H38)/H38/2</f>
        <v>2.1849865951742626</v>
      </c>
      <c r="O38" s="12">
        <f>(I38-J38)/J38</f>
        <v>-4.4863624776956414E-2</v>
      </c>
      <c r="P38" s="12">
        <f>(J38-K38)/K38</f>
        <v>-1.3578073925069148E-2</v>
      </c>
      <c r="Q38" s="13">
        <f>IF(L38&gt;0,IF(M38&gt;0,1,0),0)</f>
        <v>1</v>
      </c>
      <c r="R38" s="14">
        <f>N38</f>
        <v>2.1849865951742626</v>
      </c>
    </row>
    <row r="39" spans="1:18" hidden="1" x14ac:dyDescent="0.35">
      <c r="A39" s="4">
        <v>1384</v>
      </c>
      <c r="B39" s="8" t="s">
        <v>2775</v>
      </c>
      <c r="C39" s="5" t="s">
        <v>2776</v>
      </c>
      <c r="D39" s="9" t="s">
        <v>336</v>
      </c>
      <c r="E39" s="9"/>
      <c r="F39" s="10">
        <v>26495070000</v>
      </c>
      <c r="G39" s="10">
        <v>30104543000</v>
      </c>
      <c r="H39" s="10">
        <v>29553793000</v>
      </c>
      <c r="I39" s="2">
        <v>17971270000</v>
      </c>
      <c r="J39" s="2">
        <v>15660494000</v>
      </c>
      <c r="K39" s="2">
        <v>17383730000</v>
      </c>
      <c r="L39" s="12">
        <f>(F39-G39)/G39</f>
        <v>-0.11989795028610797</v>
      </c>
      <c r="M39" s="12">
        <f>(G39-H39)/H39</f>
        <v>1.8635509831174631E-2</v>
      </c>
      <c r="N39" s="12">
        <f>(F39-H39)/H39/2</f>
        <v>-5.17483999431139E-2</v>
      </c>
      <c r="O39" s="12">
        <f>(I39-J39)/J39</f>
        <v>0.14755447688942636</v>
      </c>
      <c r="P39" s="12">
        <f>(J39-K39)/K39</f>
        <v>-9.9129243263672409E-2</v>
      </c>
      <c r="Q39" s="13">
        <f>IF(L39&gt;0,IF(M39&gt;0,1,0),0)</f>
        <v>0</v>
      </c>
    </row>
    <row r="40" spans="1:18" hidden="1" x14ac:dyDescent="0.35">
      <c r="A40" s="4">
        <v>1295</v>
      </c>
      <c r="B40" s="8" t="s">
        <v>2596</v>
      </c>
      <c r="C40" s="5" t="s">
        <v>2597</v>
      </c>
      <c r="D40" s="9" t="s">
        <v>336</v>
      </c>
      <c r="E40" s="9"/>
      <c r="F40" s="10">
        <v>49289236000</v>
      </c>
      <c r="G40" s="10">
        <v>39902486000</v>
      </c>
      <c r="H40" s="10">
        <v>12110524000</v>
      </c>
      <c r="I40" s="2">
        <v>312310032000</v>
      </c>
      <c r="J40" s="2">
        <v>212573361000</v>
      </c>
      <c r="K40" s="2">
        <v>196181512000</v>
      </c>
      <c r="L40" s="12">
        <f>(F40-G40)/G40</f>
        <v>0.23524223528328536</v>
      </c>
      <c r="M40" s="12">
        <f>(G40-H40)/H40</f>
        <v>2.2948604040584866</v>
      </c>
      <c r="N40" s="12">
        <f>(F40-H40)/H40/2</f>
        <v>1.5349753652277969</v>
      </c>
      <c r="O40" s="12">
        <f>(I40-J40)/J40</f>
        <v>0.46918706337808713</v>
      </c>
      <c r="P40" s="12">
        <f>(J40-K40)/K40</f>
        <v>8.355450436124684E-2</v>
      </c>
      <c r="Q40" s="13">
        <f>IF(L40&gt;0,IF(M40&gt;0,1,0),0)</f>
        <v>1</v>
      </c>
      <c r="R40" s="16">
        <f>N40</f>
        <v>1.5349753652277969</v>
      </c>
    </row>
    <row r="41" spans="1:18" hidden="1" x14ac:dyDescent="0.35">
      <c r="A41" s="4">
        <v>1216</v>
      </c>
      <c r="B41" s="8" t="s">
        <v>2439</v>
      </c>
      <c r="C41" s="5" t="s">
        <v>2440</v>
      </c>
      <c r="D41" s="9" t="s">
        <v>37</v>
      </c>
      <c r="E41" s="9"/>
      <c r="F41" s="10">
        <v>25780318000</v>
      </c>
      <c r="G41" s="10">
        <v>28368447000</v>
      </c>
      <c r="H41" s="10">
        <v>19478998000</v>
      </c>
      <c r="I41" s="2">
        <v>6763975000</v>
      </c>
      <c r="J41" s="2">
        <v>6592592000</v>
      </c>
      <c r="K41" s="2">
        <v>6348280000</v>
      </c>
      <c r="L41" s="12">
        <f>(F41-G41)/G41</f>
        <v>-9.1232664234316391E-2</v>
      </c>
      <c r="M41" s="12">
        <f>(G41-H41)/H41</f>
        <v>0.45636069165364668</v>
      </c>
      <c r="N41" s="12">
        <f>(F41-H41)/H41/2</f>
        <v>0.16174651283397637</v>
      </c>
      <c r="O41" s="12">
        <f>(I41-J41)/J41</f>
        <v>2.5996300089555065E-2</v>
      </c>
      <c r="P41" s="12">
        <f>(J41-K41)/K41</f>
        <v>3.8484754925743665E-2</v>
      </c>
      <c r="Q41" s="13">
        <f>IF(L41&gt;0,IF(M41&gt;0,1,0),0)</f>
        <v>0</v>
      </c>
    </row>
    <row r="42" spans="1:18" hidden="1" x14ac:dyDescent="0.35">
      <c r="A42" s="4">
        <v>643</v>
      </c>
      <c r="B42" s="8" t="s">
        <v>1298</v>
      </c>
      <c r="C42" s="5" t="s">
        <v>1299</v>
      </c>
      <c r="D42" s="9" t="s">
        <v>336</v>
      </c>
      <c r="E42" s="9"/>
      <c r="F42" s="10">
        <v>25372292000</v>
      </c>
      <c r="G42" s="10">
        <v>31060615000</v>
      </c>
      <c r="H42" s="10">
        <v>30513386000</v>
      </c>
      <c r="I42" s="2">
        <v>127580047000</v>
      </c>
      <c r="J42" s="2">
        <v>122542444000</v>
      </c>
      <c r="K42" s="2">
        <v>116685160000</v>
      </c>
      <c r="L42" s="12">
        <f>(F42-G42)/G42</f>
        <v>-0.18313619997543512</v>
      </c>
      <c r="M42" s="12">
        <f>(G42-H42)/H42</f>
        <v>1.7934063430390845E-2</v>
      </c>
      <c r="N42" s="12">
        <f>(F42-H42)/H42/2</f>
        <v>-8.4243256385902243E-2</v>
      </c>
      <c r="O42" s="12">
        <f>(I42-J42)/J42</f>
        <v>4.1109046266451156E-2</v>
      </c>
      <c r="P42" s="12">
        <f>(J42-K42)/K42</f>
        <v>5.0197334433958865E-2</v>
      </c>
      <c r="Q42" s="13">
        <f>IF(L42&gt;0,IF(M42&gt;0,1,0),0)</f>
        <v>0</v>
      </c>
    </row>
    <row r="43" spans="1:18" hidden="1" x14ac:dyDescent="0.35">
      <c r="A43" s="4">
        <v>751</v>
      </c>
      <c r="B43" s="8" t="s">
        <v>1513</v>
      </c>
      <c r="C43" s="5" t="s">
        <v>1514</v>
      </c>
      <c r="D43" s="9" t="s">
        <v>37</v>
      </c>
      <c r="E43" s="9"/>
      <c r="F43" s="10">
        <v>25283770000</v>
      </c>
      <c r="G43" s="10">
        <v>34147016000</v>
      </c>
      <c r="H43" s="10">
        <v>29830924000</v>
      </c>
      <c r="I43" s="2">
        <v>24646724000</v>
      </c>
      <c r="J43" s="2">
        <v>23514621000</v>
      </c>
      <c r="K43" s="2">
        <v>20759786000</v>
      </c>
      <c r="L43" s="12">
        <f>(F43-G43)/G43</f>
        <v>-0.25956136255068379</v>
      </c>
      <c r="M43" s="12">
        <f>(G43-H43)/H43</f>
        <v>0.14468515960149272</v>
      </c>
      <c r="N43" s="12">
        <f>(F43-H43)/H43/2</f>
        <v>-7.6215440058108833E-2</v>
      </c>
      <c r="O43" s="12">
        <f>(I43-J43)/J43</f>
        <v>4.8144641582783747E-2</v>
      </c>
      <c r="P43" s="12">
        <f>(J43-K43)/K43</f>
        <v>0.13270054903263453</v>
      </c>
      <c r="Q43" s="13">
        <f>IF(L43&gt;0,IF(M43&gt;0,1,0),0)</f>
        <v>0</v>
      </c>
    </row>
    <row r="44" spans="1:18" ht="29" hidden="1" x14ac:dyDescent="0.35">
      <c r="A44" s="4">
        <v>174</v>
      </c>
      <c r="B44" s="8" t="s">
        <v>361</v>
      </c>
      <c r="C44" s="5" t="s">
        <v>362</v>
      </c>
      <c r="D44" s="9" t="s">
        <v>37</v>
      </c>
      <c r="E44" s="9"/>
      <c r="F44" s="10">
        <v>45287421000</v>
      </c>
      <c r="G44" s="10">
        <v>36386181000</v>
      </c>
      <c r="H44" s="10">
        <v>28956594000</v>
      </c>
      <c r="I44" s="2">
        <v>25744821000</v>
      </c>
      <c r="J44" s="2">
        <v>20622232000</v>
      </c>
      <c r="K44" s="2">
        <v>18423402000</v>
      </c>
      <c r="L44" s="12">
        <f>(F44-G44)/G44</f>
        <v>0.24463243339552454</v>
      </c>
      <c r="M44" s="12">
        <f>(G44-H44)/H44</f>
        <v>0.25657668854285831</v>
      </c>
      <c r="N44" s="12">
        <f>(F44-H44)/H44/2</f>
        <v>0.28198805080459394</v>
      </c>
      <c r="O44" s="12">
        <f>(I44-J44)/J44</f>
        <v>0.24840128847352702</v>
      </c>
      <c r="P44" s="12">
        <f>(J44-K44)/K44</f>
        <v>0.1193498356058235</v>
      </c>
      <c r="Q44" s="13">
        <f>IF(L44&gt;0,IF(M44&gt;0,1,0),0)</f>
        <v>1</v>
      </c>
      <c r="R44" s="16">
        <f>N44</f>
        <v>0.28198805080459394</v>
      </c>
    </row>
    <row r="45" spans="1:18" hidden="1" x14ac:dyDescent="0.35">
      <c r="A45" s="4">
        <v>2064</v>
      </c>
      <c r="B45" s="8" t="s">
        <v>4131</v>
      </c>
      <c r="C45" s="5" t="s">
        <v>4132</v>
      </c>
      <c r="D45" s="9" t="s">
        <v>37</v>
      </c>
      <c r="E45" s="9"/>
      <c r="F45" s="10">
        <v>42355523000</v>
      </c>
      <c r="G45" s="10">
        <v>37877959000</v>
      </c>
      <c r="H45" s="10">
        <v>27294522000</v>
      </c>
      <c r="I45" s="2">
        <v>9921518000</v>
      </c>
      <c r="J45" s="2">
        <v>10049008000</v>
      </c>
      <c r="K45" s="2">
        <v>8312201000</v>
      </c>
      <c r="L45" s="12">
        <f>(F45-G45)/G45</f>
        <v>0.11821027632455064</v>
      </c>
      <c r="M45" s="12">
        <f>(G45-H45)/H45</f>
        <v>0.38774949053879748</v>
      </c>
      <c r="N45" s="12">
        <f>(F45-H45)/H45/2</f>
        <v>0.27589787064232157</v>
      </c>
      <c r="O45" s="12">
        <f>(I45-J45)/J45</f>
        <v>-1.2686824410926929E-2</v>
      </c>
      <c r="P45" s="12">
        <f>(J45-K45)/K45</f>
        <v>0.20894670376714905</v>
      </c>
      <c r="Q45" s="13">
        <f>IF(L45&gt;0,IF(M45&gt;0,1,0),0)</f>
        <v>1</v>
      </c>
      <c r="R45" s="16">
        <f>N45</f>
        <v>0.27589787064232157</v>
      </c>
    </row>
    <row r="46" spans="1:18" hidden="1" x14ac:dyDescent="0.35">
      <c r="A46" s="4">
        <v>810</v>
      </c>
      <c r="B46" s="8" t="s">
        <v>1631</v>
      </c>
      <c r="C46" s="5" t="s">
        <v>1632</v>
      </c>
      <c r="D46" s="9" t="s">
        <v>37</v>
      </c>
      <c r="E46" s="9"/>
      <c r="F46" s="10">
        <v>42094557000</v>
      </c>
      <c r="G46" s="10">
        <v>41644148000</v>
      </c>
      <c r="H46" s="10">
        <v>41344580000</v>
      </c>
      <c r="I46" s="2">
        <v>27113568000</v>
      </c>
      <c r="J46" s="2">
        <v>31517358000</v>
      </c>
      <c r="K46" s="2">
        <v>35460640000</v>
      </c>
      <c r="L46" s="12">
        <f>(F46-G46)/G46</f>
        <v>1.0815661302519625E-2</v>
      </c>
      <c r="M46" s="12">
        <f>(G46-H46)/H46</f>
        <v>7.2456413875772833E-3</v>
      </c>
      <c r="N46" s="12">
        <f>(F46-H46)/H46/2</f>
        <v>9.0698345466322314E-3</v>
      </c>
      <c r="O46" s="12">
        <f>(I46-J46)/J46</f>
        <v>-0.13972586153953639</v>
      </c>
      <c r="P46" s="12">
        <f>(J46-K46)/K46</f>
        <v>-0.11120165907891115</v>
      </c>
      <c r="Q46" s="13">
        <f>IF(L46&gt;0,IF(M46&gt;0,1,0),0)</f>
        <v>1</v>
      </c>
      <c r="R46" s="16">
        <f>N46</f>
        <v>9.0698345466322314E-3</v>
      </c>
    </row>
    <row r="47" spans="1:18" hidden="1" x14ac:dyDescent="0.35">
      <c r="A47" s="4">
        <v>1363</v>
      </c>
      <c r="B47" s="8" t="s">
        <v>2732</v>
      </c>
      <c r="C47" s="5" t="s">
        <v>2733</v>
      </c>
      <c r="D47" s="9" t="s">
        <v>336</v>
      </c>
      <c r="E47" s="9"/>
      <c r="F47" s="10">
        <v>22663351000</v>
      </c>
      <c r="G47" s="10">
        <v>23161847000</v>
      </c>
      <c r="H47" s="10">
        <v>3975070000</v>
      </c>
      <c r="I47" s="2">
        <v>164695350000</v>
      </c>
      <c r="J47" s="2">
        <v>139216547000</v>
      </c>
      <c r="K47" s="2">
        <v>138706127000</v>
      </c>
      <c r="L47" s="12">
        <f>(F47-G47)/G47</f>
        <v>-2.152229051508716E-2</v>
      </c>
      <c r="M47" s="12">
        <f>(G47-H47)/H47</f>
        <v>4.8267771385157996</v>
      </c>
      <c r="N47" s="12">
        <f>(F47-H47)/H47/2</f>
        <v>2.3506857740869971</v>
      </c>
      <c r="O47" s="12">
        <f>(I47-J47)/J47</f>
        <v>0.18301562241735531</v>
      </c>
      <c r="P47" s="12">
        <f>(J47-K47)/K47</f>
        <v>3.6798662830517933E-3</v>
      </c>
      <c r="Q47" s="13">
        <f>IF(L47&gt;0,IF(M47&gt;0,1,0),0)</f>
        <v>0</v>
      </c>
    </row>
    <row r="48" spans="1:18" hidden="1" x14ac:dyDescent="0.35">
      <c r="A48" s="4">
        <v>870</v>
      </c>
      <c r="B48" s="8" t="s">
        <v>1750</v>
      </c>
      <c r="C48" s="5" t="s">
        <v>1751</v>
      </c>
      <c r="D48" s="9" t="s">
        <v>37</v>
      </c>
      <c r="E48" s="9"/>
      <c r="F48" s="10">
        <v>21910638000</v>
      </c>
      <c r="G48" s="10">
        <v>22503318000</v>
      </c>
      <c r="H48" s="10">
        <v>13625949000</v>
      </c>
      <c r="I48" s="2">
        <v>16914938000</v>
      </c>
      <c r="J48" s="2">
        <v>13599711000</v>
      </c>
      <c r="K48" s="2">
        <v>7881728000</v>
      </c>
      <c r="L48" s="12">
        <f>(F48-G48)/G48</f>
        <v>-2.6337449437456289E-2</v>
      </c>
      <c r="M48" s="12">
        <f>(G48-H48)/H48</f>
        <v>0.65150464015387111</v>
      </c>
      <c r="N48" s="12">
        <f>(F48-H48)/H48/2</f>
        <v>0.30400411009904704</v>
      </c>
      <c r="O48" s="12">
        <f>(I48-J48)/J48</f>
        <v>0.24377187132873632</v>
      </c>
      <c r="P48" s="12">
        <f>(J48-K48)/K48</f>
        <v>0.72547327185104582</v>
      </c>
      <c r="Q48" s="13">
        <f>IF(L48&gt;0,IF(M48&gt;0,1,0),0)</f>
        <v>0</v>
      </c>
    </row>
    <row r="49" spans="1:18" hidden="1" x14ac:dyDescent="0.35">
      <c r="A49" s="4">
        <v>1011</v>
      </c>
      <c r="B49" s="8" t="s">
        <v>2030</v>
      </c>
      <c r="C49" s="5" t="s">
        <v>2031</v>
      </c>
      <c r="D49" s="9" t="s">
        <v>37</v>
      </c>
      <c r="E49" s="9"/>
      <c r="F49" s="10">
        <v>39898930000</v>
      </c>
      <c r="G49" s="10">
        <v>27823222000</v>
      </c>
      <c r="H49" s="10">
        <v>24266957000</v>
      </c>
      <c r="I49" s="2">
        <v>15965651000</v>
      </c>
      <c r="J49" s="2">
        <v>9099672000</v>
      </c>
      <c r="K49" s="2">
        <v>4856988000</v>
      </c>
      <c r="L49" s="12">
        <f>(F49-G49)/G49</f>
        <v>0.43401544220867017</v>
      </c>
      <c r="M49" s="12">
        <f>(G49-H49)/H49</f>
        <v>0.14654762853043338</v>
      </c>
      <c r="N49" s="12">
        <f>(F49-H49)/H49/2</f>
        <v>0.32208350227018573</v>
      </c>
      <c r="O49" s="12">
        <f>(I49-J49)/J49</f>
        <v>0.75453038307314813</v>
      </c>
      <c r="P49" s="12">
        <f>(J49-K49)/K49</f>
        <v>0.87352161463030176</v>
      </c>
      <c r="Q49" s="13">
        <f>IF(L49&gt;0,IF(M49&gt;0,1,0),0)</f>
        <v>1</v>
      </c>
      <c r="R49" s="16">
        <f>N49</f>
        <v>0.32208350227018573</v>
      </c>
    </row>
    <row r="50" spans="1:18" hidden="1" x14ac:dyDescent="0.35">
      <c r="A50" s="4">
        <v>647</v>
      </c>
      <c r="B50" s="8" t="s">
        <v>1306</v>
      </c>
      <c r="C50" s="5" t="s">
        <v>1307</v>
      </c>
      <c r="D50" s="9" t="s">
        <v>37</v>
      </c>
      <c r="E50" s="9"/>
      <c r="F50" s="10">
        <v>21527883000</v>
      </c>
      <c r="G50" s="10">
        <v>24413634000</v>
      </c>
      <c r="H50" s="10">
        <v>13748333000</v>
      </c>
      <c r="I50" s="2">
        <v>10016809000</v>
      </c>
      <c r="J50" s="2">
        <v>8408670000</v>
      </c>
      <c r="K50" s="2">
        <v>6979027000</v>
      </c>
      <c r="L50" s="12">
        <f>(F50-G50)/G50</f>
        <v>-0.11820243557349963</v>
      </c>
      <c r="M50" s="12">
        <f>(G50-H50)/H50</f>
        <v>0.77575230393386607</v>
      </c>
      <c r="N50" s="12">
        <f>(F50-H50)/H50/2</f>
        <v>0.28292702831681482</v>
      </c>
      <c r="O50" s="12">
        <f>(I50-J50)/J50</f>
        <v>0.19124772407526994</v>
      </c>
      <c r="P50" s="12">
        <f>(J50-K50)/K50</f>
        <v>0.2048484695645969</v>
      </c>
      <c r="Q50" s="13">
        <f>IF(L50&gt;0,IF(M50&gt;0,1,0),0)</f>
        <v>0</v>
      </c>
    </row>
    <row r="51" spans="1:18" hidden="1" x14ac:dyDescent="0.35">
      <c r="A51" s="4">
        <v>1508</v>
      </c>
      <c r="B51" s="8" t="s">
        <v>3021</v>
      </c>
      <c r="C51" s="5" t="s">
        <v>3022</v>
      </c>
      <c r="D51" s="9" t="s">
        <v>37</v>
      </c>
      <c r="E51" s="9"/>
      <c r="F51" s="10">
        <v>20959524000</v>
      </c>
      <c r="G51" s="10">
        <v>27673735000</v>
      </c>
      <c r="H51" s="10">
        <v>12207901000</v>
      </c>
      <c r="I51" s="2">
        <v>2945916000</v>
      </c>
      <c r="J51" s="2">
        <v>374296000</v>
      </c>
      <c r="K51" s="2">
        <v>-337708000</v>
      </c>
      <c r="L51" s="12">
        <f>(F51-G51)/G51</f>
        <v>-0.24262034018899148</v>
      </c>
      <c r="M51" s="12">
        <f>(G51-H51)/H51</f>
        <v>1.2668708568328004</v>
      </c>
      <c r="N51" s="12">
        <f>(F51-H51)/H51/2</f>
        <v>0.35844093919175785</v>
      </c>
      <c r="O51" s="12">
        <f>(I51-J51)/J51</f>
        <v>6.8705516489623184</v>
      </c>
      <c r="P51" s="12">
        <f>(J51-K51)/K51</f>
        <v>-2.1083421180428061</v>
      </c>
      <c r="Q51" s="13">
        <f>IF(L51&gt;0,IF(M51&gt;0,1,0),0)</f>
        <v>0</v>
      </c>
    </row>
    <row r="52" spans="1:18" hidden="1" x14ac:dyDescent="0.35">
      <c r="A52" s="4">
        <v>1611</v>
      </c>
      <c r="B52" s="8" t="s">
        <v>3226</v>
      </c>
      <c r="C52" s="5" t="s">
        <v>3227</v>
      </c>
      <c r="D52" s="9" t="s">
        <v>37</v>
      </c>
      <c r="E52" s="9"/>
      <c r="F52" s="10">
        <v>20298905000</v>
      </c>
      <c r="G52" s="10">
        <v>30918436000</v>
      </c>
      <c r="H52" s="10">
        <v>31486460000</v>
      </c>
      <c r="I52" s="2">
        <v>-56315231000</v>
      </c>
      <c r="J52" s="2">
        <v>-42561366000</v>
      </c>
      <c r="K52" s="2">
        <v>-25767215000</v>
      </c>
      <c r="L52" s="12">
        <f>(F52-G52)/G52</f>
        <v>-0.34346921687759369</v>
      </c>
      <c r="M52" s="12">
        <f>(G52-H52)/H52</f>
        <v>-1.8040262385800119E-2</v>
      </c>
      <c r="N52" s="12">
        <f>(F52-H52)/H52/2</f>
        <v>-0.17765660223473836</v>
      </c>
      <c r="O52" s="12">
        <f>(I52-J52)/J52</f>
        <v>0.32315374934159774</v>
      </c>
      <c r="P52" s="12">
        <f>(J52-K52)/K52</f>
        <v>0.65176430592130352</v>
      </c>
      <c r="Q52" s="13">
        <f>IF(L52&gt;0,IF(M52&gt;0,1,0),0)</f>
        <v>0</v>
      </c>
    </row>
    <row r="53" spans="1:18" hidden="1" x14ac:dyDescent="0.35">
      <c r="A53" s="4">
        <v>1717</v>
      </c>
      <c r="B53" s="8" t="s">
        <v>3438</v>
      </c>
      <c r="C53" s="5" t="s">
        <v>3439</v>
      </c>
      <c r="D53" s="9" t="s">
        <v>37</v>
      </c>
      <c r="E53" s="9"/>
      <c r="F53" s="10">
        <v>19329342000</v>
      </c>
      <c r="G53" s="10">
        <v>44253150000</v>
      </c>
      <c r="H53" s="10">
        <v>29782475000</v>
      </c>
      <c r="I53" s="2">
        <v>-18404201000</v>
      </c>
      <c r="J53" s="2">
        <v>1029425000</v>
      </c>
      <c r="K53" s="2">
        <v>6124633000</v>
      </c>
      <c r="L53" s="12">
        <f>(F53-G53)/G53</f>
        <v>-0.56320980540368315</v>
      </c>
      <c r="M53" s="12">
        <f>(G53-H53)/H53</f>
        <v>0.48587885996714508</v>
      </c>
      <c r="N53" s="12">
        <f>(F53-H53)/H53/2</f>
        <v>-0.17549134180419862</v>
      </c>
      <c r="O53" s="12">
        <f>(I53-J53)/J53</f>
        <v>-18.878136823955121</v>
      </c>
      <c r="P53" s="12">
        <f>(J53-K53)/K53</f>
        <v>-0.83192054119814196</v>
      </c>
      <c r="Q53" s="13">
        <f>IF(L53&gt;0,IF(M53&gt;0,1,0),0)</f>
        <v>0</v>
      </c>
    </row>
    <row r="54" spans="1:18" ht="43.5" hidden="1" x14ac:dyDescent="0.35">
      <c r="A54" s="4">
        <v>1190</v>
      </c>
      <c r="B54" s="8" t="s">
        <v>2387</v>
      </c>
      <c r="C54" s="5" t="s">
        <v>2388</v>
      </c>
      <c r="D54" s="9" t="s">
        <v>37</v>
      </c>
      <c r="E54" s="9"/>
      <c r="F54" s="10">
        <v>18953178000</v>
      </c>
      <c r="G54" s="10">
        <v>19671312000</v>
      </c>
      <c r="H54" s="10">
        <v>13393850000</v>
      </c>
      <c r="I54" s="2">
        <v>1449932000</v>
      </c>
      <c r="J54" s="2">
        <v>1411361000</v>
      </c>
      <c r="K54" s="2">
        <v>1764975000</v>
      </c>
      <c r="L54" s="12">
        <f>(F54-G54)/G54</f>
        <v>-3.650666513753633E-2</v>
      </c>
      <c r="M54" s="12">
        <f>(G54-H54)/H54</f>
        <v>0.46868241767676955</v>
      </c>
      <c r="N54" s="12">
        <f>(F54-H54)/H54/2</f>
        <v>0.20753286023062822</v>
      </c>
      <c r="O54" s="12">
        <f>(I54-J54)/J54</f>
        <v>2.732893993811647E-2</v>
      </c>
      <c r="P54" s="12">
        <f>(J54-K54)/K54</f>
        <v>-0.20035071318290629</v>
      </c>
      <c r="Q54" s="13">
        <f>IF(L54&gt;0,IF(M54&gt;0,1,0),0)</f>
        <v>0</v>
      </c>
    </row>
    <row r="55" spans="1:18" hidden="1" x14ac:dyDescent="0.35">
      <c r="A55" s="4">
        <v>149</v>
      </c>
      <c r="B55" s="8" t="s">
        <v>310</v>
      </c>
      <c r="C55" s="5" t="s">
        <v>311</v>
      </c>
      <c r="D55" s="9" t="s">
        <v>37</v>
      </c>
      <c r="E55" s="9"/>
      <c r="F55" s="10">
        <v>17141116000</v>
      </c>
      <c r="G55" s="10">
        <v>74363834000</v>
      </c>
      <c r="H55" s="10">
        <v>9405666000</v>
      </c>
      <c r="I55" s="2">
        <v>19327473000</v>
      </c>
      <c r="J55" s="2">
        <v>24698980000</v>
      </c>
      <c r="K55" s="2">
        <v>27738134000</v>
      </c>
      <c r="L55" s="12">
        <f>(F55-G55)/G55</f>
        <v>-0.76949660771928463</v>
      </c>
      <c r="M55" s="12">
        <f>(G55-H55)/H55</f>
        <v>6.9062805334571733</v>
      </c>
      <c r="N55" s="12">
        <f>(F55-H55)/H55/2</f>
        <v>0.41121224164243125</v>
      </c>
      <c r="O55" s="12">
        <f>(I55-J55)/J55</f>
        <v>-0.21747889993837802</v>
      </c>
      <c r="P55" s="12">
        <f>(J55-K55)/K55</f>
        <v>-0.10956591384265431</v>
      </c>
      <c r="Q55" s="13">
        <f>IF(L55&gt;0,IF(M55&gt;0,1,0),0)</f>
        <v>0</v>
      </c>
    </row>
    <row r="56" spans="1:18" hidden="1" x14ac:dyDescent="0.35">
      <c r="A56" s="4">
        <v>1312</v>
      </c>
      <c r="B56" s="8" t="s">
        <v>2630</v>
      </c>
      <c r="C56" s="5" t="s">
        <v>2631</v>
      </c>
      <c r="D56" s="9" t="s">
        <v>336</v>
      </c>
      <c r="E56" s="9"/>
      <c r="F56" s="10">
        <v>16273534000</v>
      </c>
      <c r="G56" s="10">
        <v>17111319000</v>
      </c>
      <c r="H56" s="10">
        <v>24697143000</v>
      </c>
      <c r="I56" s="2">
        <v>25568834000</v>
      </c>
      <c r="J56" s="2">
        <v>9584427000</v>
      </c>
      <c r="K56" s="2">
        <v>9306011000</v>
      </c>
      <c r="L56" s="12">
        <f>(F56-G56)/G56</f>
        <v>-4.8960866196229524E-2</v>
      </c>
      <c r="M56" s="12">
        <f>(G56-H56)/H56</f>
        <v>-0.30715390845005835</v>
      </c>
      <c r="N56" s="12">
        <f>(F56-H56)/H56/2</f>
        <v>-0.17053812661650783</v>
      </c>
      <c r="O56" s="12">
        <f>(I56-J56)/J56</f>
        <v>1.6677477954602815</v>
      </c>
      <c r="P56" s="12">
        <f>(J56-K56)/K56</f>
        <v>2.9917867064631665E-2</v>
      </c>
      <c r="Q56" s="13">
        <f>IF(L56&gt;0,IF(M56&gt;0,1,0),0)</f>
        <v>0</v>
      </c>
    </row>
    <row r="57" spans="1:18" ht="29" hidden="1" x14ac:dyDescent="0.35">
      <c r="A57" s="4">
        <v>435</v>
      </c>
      <c r="B57" s="8" t="s">
        <v>881</v>
      </c>
      <c r="C57" s="5" t="s">
        <v>882</v>
      </c>
      <c r="D57" s="9" t="s">
        <v>37</v>
      </c>
      <c r="E57" s="9"/>
      <c r="F57" s="10">
        <v>37497603000</v>
      </c>
      <c r="G57" s="10">
        <v>24870166000</v>
      </c>
      <c r="H57" s="10">
        <v>14637344000</v>
      </c>
      <c r="I57" s="2">
        <v>14618579000</v>
      </c>
      <c r="J57" s="2">
        <v>10822333000</v>
      </c>
      <c r="K57" s="2">
        <v>8939255000</v>
      </c>
      <c r="L57" s="12">
        <f>(F57-G57)/G57</f>
        <v>0.50773432714522293</v>
      </c>
      <c r="M57" s="12">
        <f>(G57-H57)/H57</f>
        <v>0.69909008082340618</v>
      </c>
      <c r="N57" s="12">
        <f>(F57-H57)/H57/2</f>
        <v>0.78088821988470036</v>
      </c>
      <c r="O57" s="12">
        <f>(I57-J57)/J57</f>
        <v>0.35077889397785117</v>
      </c>
      <c r="P57" s="12">
        <f>(J57-K57)/K57</f>
        <v>0.21065267743229163</v>
      </c>
      <c r="Q57" s="13">
        <f>IF(L57&gt;0,IF(M57&gt;0,1,0),0)</f>
        <v>1</v>
      </c>
      <c r="R57" s="16">
        <f>N57</f>
        <v>0.78088821988470036</v>
      </c>
    </row>
    <row r="58" spans="1:18" ht="29" hidden="1" x14ac:dyDescent="0.35">
      <c r="A58" s="4">
        <v>1300</v>
      </c>
      <c r="B58" s="8" t="s">
        <v>2606</v>
      </c>
      <c r="C58" s="5" t="s">
        <v>2607</v>
      </c>
      <c r="D58" s="9" t="s">
        <v>2059</v>
      </c>
      <c r="E58" s="9"/>
      <c r="F58" s="10">
        <v>15547243000</v>
      </c>
      <c r="G58" s="10">
        <v>12963574000</v>
      </c>
      <c r="H58" s="10">
        <v>13686503000</v>
      </c>
      <c r="I58" s="2">
        <v>9172072000</v>
      </c>
      <c r="J58" s="2">
        <v>9090660000</v>
      </c>
      <c r="K58" s="2">
        <v>10657982000</v>
      </c>
      <c r="L58" s="12">
        <f>(F58-G58)/G58</f>
        <v>0.19930221403449389</v>
      </c>
      <c r="M58" s="12">
        <f>(G58-H58)/H58</f>
        <v>-5.2820578054160364E-2</v>
      </c>
      <c r="N58" s="12">
        <f>(F58-H58)/H58/2</f>
        <v>6.7977188913778783E-2</v>
      </c>
      <c r="O58" s="12">
        <f>(I58-J58)/J58</f>
        <v>8.9555653824914799E-3</v>
      </c>
      <c r="P58" s="12">
        <f>(J58-K58)/K58</f>
        <v>-0.14705616879443031</v>
      </c>
      <c r="Q58" s="13">
        <f>IF(L58&gt;0,IF(M58&gt;0,1,0),0)</f>
        <v>0</v>
      </c>
    </row>
    <row r="59" spans="1:18" hidden="1" x14ac:dyDescent="0.35">
      <c r="A59" s="4">
        <v>1072</v>
      </c>
      <c r="B59" s="8" t="s">
        <v>2152</v>
      </c>
      <c r="C59" s="5" t="s">
        <v>2153</v>
      </c>
      <c r="D59" s="9" t="s">
        <v>37</v>
      </c>
      <c r="E59" s="9"/>
      <c r="F59" s="10">
        <v>30365033000</v>
      </c>
      <c r="G59" s="10">
        <v>28891511000</v>
      </c>
      <c r="H59" s="10">
        <v>27426014000</v>
      </c>
      <c r="I59" s="2">
        <v>5331653000</v>
      </c>
      <c r="J59" s="2">
        <v>5201251000</v>
      </c>
      <c r="K59" s="2">
        <v>12077922000</v>
      </c>
      <c r="L59" s="12">
        <f>(F59-G59)/G59</f>
        <v>5.1001901562019378E-2</v>
      </c>
      <c r="M59" s="12">
        <f>(G59-H59)/H59</f>
        <v>5.3434560341141808E-2</v>
      </c>
      <c r="N59" s="12">
        <f>(F59-H59)/H59/2</f>
        <v>5.358086304484494E-2</v>
      </c>
      <c r="O59" s="12">
        <f>(I59-J59)/J59</f>
        <v>2.5071276121840687E-2</v>
      </c>
      <c r="P59" s="12">
        <f>(J59-K59)/K59</f>
        <v>-0.56935878539371254</v>
      </c>
      <c r="Q59" s="13">
        <f>IF(L59&gt;0,IF(M59&gt;0,1,0),0)</f>
        <v>1</v>
      </c>
      <c r="R59" s="16">
        <f>N59</f>
        <v>5.358086304484494E-2</v>
      </c>
    </row>
    <row r="60" spans="1:18" hidden="1" x14ac:dyDescent="0.35">
      <c r="A60" s="4">
        <v>2029</v>
      </c>
      <c r="B60" s="8" t="s">
        <v>4062</v>
      </c>
      <c r="C60" s="5" t="s">
        <v>4063</v>
      </c>
      <c r="D60" s="9" t="s">
        <v>37</v>
      </c>
      <c r="E60" s="9"/>
      <c r="F60" s="10">
        <v>28737804000</v>
      </c>
      <c r="G60" s="10">
        <v>20542307000</v>
      </c>
      <c r="H60" s="10">
        <v>17640939000</v>
      </c>
      <c r="I60" s="2">
        <v>12913740000</v>
      </c>
      <c r="J60" s="2">
        <v>10132558000</v>
      </c>
      <c r="K60" s="2">
        <v>6234196000</v>
      </c>
      <c r="L60" s="12">
        <f>(F60-G60)/G60</f>
        <v>0.39895699153946051</v>
      </c>
      <c r="M60" s="12">
        <f>(G60-H60)/H60</f>
        <v>0.16446788915261257</v>
      </c>
      <c r="N60" s="12">
        <f>(F60-H60)/H60/2</f>
        <v>0.31452024747662244</v>
      </c>
      <c r="O60" s="12">
        <f>(I60-J60)/J60</f>
        <v>0.27447975131255109</v>
      </c>
      <c r="P60" s="12">
        <f>(J60-K60)/K60</f>
        <v>0.62531912695718905</v>
      </c>
      <c r="Q60" s="13">
        <f>IF(L60&gt;0,IF(M60&gt;0,1,0),0)</f>
        <v>1</v>
      </c>
      <c r="R60" s="16">
        <f>N60</f>
        <v>0.31452024747662244</v>
      </c>
    </row>
    <row r="61" spans="1:18" hidden="1" x14ac:dyDescent="0.35">
      <c r="A61" s="4">
        <v>1902</v>
      </c>
      <c r="B61" s="8" t="s">
        <v>3808</v>
      </c>
      <c r="C61" s="5" t="s">
        <v>3809</v>
      </c>
      <c r="D61" s="9" t="s">
        <v>163</v>
      </c>
      <c r="E61" s="9"/>
      <c r="F61" s="10">
        <v>15008976000</v>
      </c>
      <c r="G61" s="10">
        <v>18892355000</v>
      </c>
      <c r="H61" s="10">
        <v>4611050000</v>
      </c>
      <c r="I61" s="2">
        <v>66851122000</v>
      </c>
      <c r="J61" s="2">
        <v>61909317000</v>
      </c>
      <c r="K61" s="2">
        <v>7489927000</v>
      </c>
      <c r="L61" s="12">
        <f>(F61-G61)/G61</f>
        <v>-0.20555293397779154</v>
      </c>
      <c r="M61" s="12">
        <f>(G61-H61)/H61</f>
        <v>3.0971915290443608</v>
      </c>
      <c r="N61" s="12">
        <f>(F61-H61)/H61/2</f>
        <v>1.1275008945901692</v>
      </c>
      <c r="O61" s="12">
        <f>(I61-J61)/J61</f>
        <v>7.9823284110855236E-2</v>
      </c>
      <c r="P61" s="12">
        <f>(J61-K61)/K61</f>
        <v>7.2656769551959588</v>
      </c>
      <c r="Q61" s="13">
        <f>IF(L61&gt;0,IF(M61&gt;0,1,0),0)</f>
        <v>0</v>
      </c>
    </row>
    <row r="62" spans="1:18" hidden="1" x14ac:dyDescent="0.35">
      <c r="A62" s="4">
        <v>455</v>
      </c>
      <c r="B62" s="8" t="s">
        <v>921</v>
      </c>
      <c r="C62" s="5" t="s">
        <v>922</v>
      </c>
      <c r="D62" s="9" t="s">
        <v>336</v>
      </c>
      <c r="E62" s="9"/>
      <c r="F62" s="10">
        <v>14507284000</v>
      </c>
      <c r="G62" s="10">
        <v>16465266000</v>
      </c>
      <c r="H62" s="10">
        <v>16402253000</v>
      </c>
      <c r="I62" s="2">
        <v>48170310000</v>
      </c>
      <c r="J62" s="2">
        <v>13635011000</v>
      </c>
      <c r="K62" s="2">
        <v>13542155000</v>
      </c>
      <c r="L62" s="12">
        <f>(F62-G62)/G62</f>
        <v>-0.11891590454718436</v>
      </c>
      <c r="M62" s="12">
        <f>(G62-H62)/H62</f>
        <v>3.8417283284192727E-3</v>
      </c>
      <c r="N62" s="12">
        <f>(F62-H62)/H62/2</f>
        <v>-5.7765509408981799E-2</v>
      </c>
      <c r="O62" s="12">
        <f>(I62-J62)/J62</f>
        <v>2.532839834159283</v>
      </c>
      <c r="P62" s="12">
        <f>(J62-K62)/K62</f>
        <v>6.8568111943778523E-3</v>
      </c>
      <c r="Q62" s="13">
        <f>IF(L62&gt;0,IF(M62&gt;0,1,0),0)</f>
        <v>0</v>
      </c>
    </row>
    <row r="63" spans="1:18" hidden="1" x14ac:dyDescent="0.35">
      <c r="A63" s="4">
        <v>1812</v>
      </c>
      <c r="B63" s="8" t="s">
        <v>3628</v>
      </c>
      <c r="C63" s="5" t="s">
        <v>3629</v>
      </c>
      <c r="D63" s="9" t="s">
        <v>37</v>
      </c>
      <c r="E63" s="9"/>
      <c r="F63" s="10">
        <v>14276308000</v>
      </c>
      <c r="G63" s="10">
        <v>14721566000</v>
      </c>
      <c r="H63" s="10">
        <v>15117350000</v>
      </c>
      <c r="I63" s="2">
        <v>32801329000</v>
      </c>
      <c r="J63" s="2">
        <v>29341397000</v>
      </c>
      <c r="K63" s="2">
        <v>27781070000</v>
      </c>
      <c r="L63" s="12">
        <f>(F63-G63)/G63</f>
        <v>-3.0245287763543634E-2</v>
      </c>
      <c r="M63" s="12">
        <f>(G63-H63)/H63</f>
        <v>-2.6180779038654262E-2</v>
      </c>
      <c r="N63" s="12">
        <f>(F63-H63)/H63/2</f>
        <v>-2.7817110803150025E-2</v>
      </c>
      <c r="O63" s="12">
        <f>(I63-J63)/J63</f>
        <v>0.11791981138457723</v>
      </c>
      <c r="P63" s="12">
        <f>(J63-K63)/K63</f>
        <v>5.6165115310533392E-2</v>
      </c>
      <c r="Q63" s="13">
        <f>IF(L63&gt;0,IF(M63&gt;0,1,0),0)</f>
        <v>0</v>
      </c>
    </row>
    <row r="64" spans="1:18" ht="29" hidden="1" x14ac:dyDescent="0.35">
      <c r="A64" s="4">
        <v>374</v>
      </c>
      <c r="B64" s="8" t="s">
        <v>759</v>
      </c>
      <c r="C64" s="5" t="s">
        <v>760</v>
      </c>
      <c r="D64" s="9" t="s">
        <v>163</v>
      </c>
      <c r="E64" s="9"/>
      <c r="F64" s="10">
        <v>27853124000</v>
      </c>
      <c r="G64" s="10">
        <v>17753371000</v>
      </c>
      <c r="H64" s="10">
        <v>14510714000</v>
      </c>
      <c r="I64" s="2">
        <v>42645623000</v>
      </c>
      <c r="J64" s="2">
        <v>40724332000</v>
      </c>
      <c r="K64" s="2">
        <v>31983781000</v>
      </c>
      <c r="L64" s="12">
        <f>(F64-G64)/G64</f>
        <v>0.56889212758523433</v>
      </c>
      <c r="M64" s="12">
        <f>(G64-H64)/H64</f>
        <v>0.2234663986899611</v>
      </c>
      <c r="N64" s="12">
        <f>(F64-H64)/H64/2</f>
        <v>0.45974340063486885</v>
      </c>
      <c r="O64" s="12">
        <f>(I64-J64)/J64</f>
        <v>4.7177962305188947E-2</v>
      </c>
      <c r="P64" s="12">
        <f>(J64-K64)/K64</f>
        <v>0.27328072937968151</v>
      </c>
      <c r="Q64" s="13">
        <f>IF(L64&gt;0,IF(M64&gt;0,1,0),0)</f>
        <v>1</v>
      </c>
      <c r="R64" s="16">
        <f>N64</f>
        <v>0.45974340063486885</v>
      </c>
    </row>
    <row r="65" spans="1:18" ht="29" hidden="1" x14ac:dyDescent="0.35">
      <c r="A65" s="4">
        <v>1580</v>
      </c>
      <c r="B65" s="8" t="s">
        <v>3164</v>
      </c>
      <c r="C65" s="5" t="s">
        <v>3165</v>
      </c>
      <c r="D65" s="9" t="s">
        <v>37</v>
      </c>
      <c r="E65" s="9"/>
      <c r="F65" s="10">
        <v>13501587000</v>
      </c>
      <c r="G65" s="10">
        <v>11738592000</v>
      </c>
      <c r="H65" s="10">
        <v>13148458000</v>
      </c>
      <c r="I65" s="2">
        <v>16453065000</v>
      </c>
      <c r="J65" s="2">
        <v>12553227000</v>
      </c>
      <c r="K65" s="2">
        <v>14803866000</v>
      </c>
      <c r="L65" s="12">
        <f>(F65-G65)/G65</f>
        <v>0.15018794417592843</v>
      </c>
      <c r="M65" s="12">
        <f>(G65-H65)/H65</f>
        <v>-0.10722671814443945</v>
      </c>
      <c r="N65" s="12">
        <f>(F65-H65)/H65/2</f>
        <v>1.3428532836321947E-2</v>
      </c>
      <c r="O65" s="12">
        <f>(I65-J65)/J65</f>
        <v>0.31066418220589814</v>
      </c>
      <c r="P65" s="12">
        <f>(J65-K65)/K65</f>
        <v>-0.15203048987338849</v>
      </c>
      <c r="Q65" s="13">
        <f>IF(L65&gt;0,IF(M65&gt;0,1,0),0)</f>
        <v>0</v>
      </c>
    </row>
    <row r="66" spans="1:18" hidden="1" x14ac:dyDescent="0.35">
      <c r="A66" s="4">
        <v>843</v>
      </c>
      <c r="B66" s="8" t="s">
        <v>1696</v>
      </c>
      <c r="C66" s="5" t="s">
        <v>1697</v>
      </c>
      <c r="D66" s="9" t="s">
        <v>163</v>
      </c>
      <c r="E66" s="9"/>
      <c r="F66" s="10">
        <v>13413095000</v>
      </c>
      <c r="G66" s="10">
        <v>16719039000</v>
      </c>
      <c r="H66" s="10">
        <v>16568953000</v>
      </c>
      <c r="I66" s="2">
        <v>4971385000</v>
      </c>
      <c r="J66" s="2">
        <v>4452470000</v>
      </c>
      <c r="K66" s="2">
        <v>4108863000</v>
      </c>
      <c r="L66" s="12">
        <f>(F66-G66)/G66</f>
        <v>-0.19773528849355515</v>
      </c>
      <c r="M66" s="12">
        <f>(G66-H66)/H66</f>
        <v>9.0582669888676724E-3</v>
      </c>
      <c r="N66" s="12">
        <f>(F66-H66)/H66/2</f>
        <v>-9.5234080270491447E-2</v>
      </c>
      <c r="O66" s="12">
        <f>(I66-J66)/J66</f>
        <v>0.11654542310223315</v>
      </c>
      <c r="P66" s="12">
        <f>(J66-K66)/K66</f>
        <v>8.3625810838667533E-2</v>
      </c>
      <c r="Q66" s="13">
        <f>IF(L66&gt;0,IF(M66&gt;0,1,0),0)</f>
        <v>0</v>
      </c>
    </row>
    <row r="67" spans="1:18" hidden="1" x14ac:dyDescent="0.35">
      <c r="A67" s="4">
        <v>1738</v>
      </c>
      <c r="B67" s="8" t="s">
        <v>3480</v>
      </c>
      <c r="C67" s="5" t="s">
        <v>3481</v>
      </c>
      <c r="D67" s="9" t="s">
        <v>336</v>
      </c>
      <c r="E67" s="9"/>
      <c r="F67" s="10">
        <v>26175306000</v>
      </c>
      <c r="G67" s="10">
        <v>24753620000</v>
      </c>
      <c r="H67" s="10">
        <v>23577619000</v>
      </c>
      <c r="I67" s="2">
        <v>34098186000</v>
      </c>
      <c r="J67" s="2">
        <v>32125080000</v>
      </c>
      <c r="K67" s="2">
        <v>29878178000</v>
      </c>
      <c r="L67" s="12">
        <f>(F67-G67)/G67</f>
        <v>5.7433458217424363E-2</v>
      </c>
      <c r="M67" s="12">
        <f>(G67-H67)/H67</f>
        <v>4.9877852381955953E-2</v>
      </c>
      <c r="N67" s="12">
        <f>(F67-H67)/H67/2</f>
        <v>5.5087984075067119E-2</v>
      </c>
      <c r="O67" s="12">
        <f>(I67-J67)/J67</f>
        <v>6.1419489072089467E-2</v>
      </c>
      <c r="P67" s="12">
        <f>(J67-K67)/K67</f>
        <v>7.5202109044266358E-2</v>
      </c>
      <c r="Q67" s="13">
        <f>IF(L67&gt;0,IF(M67&gt;0,1,0),0)</f>
        <v>1</v>
      </c>
      <c r="R67" s="16">
        <f>N67</f>
        <v>5.5087984075067119E-2</v>
      </c>
    </row>
    <row r="68" spans="1:18" hidden="1" x14ac:dyDescent="0.35">
      <c r="A68" s="4">
        <v>2124</v>
      </c>
      <c r="B68" s="8" t="s">
        <v>4251</v>
      </c>
      <c r="C68" s="5" t="s">
        <v>4252</v>
      </c>
      <c r="D68" s="9" t="s">
        <v>37</v>
      </c>
      <c r="E68" s="9"/>
      <c r="F68" s="10">
        <v>28888000</v>
      </c>
      <c r="G68" s="10">
        <v>25881000</v>
      </c>
      <c r="H68" s="10">
        <v>6805000</v>
      </c>
      <c r="I68" s="2">
        <v>-250000</v>
      </c>
      <c r="J68" s="2">
        <v>-222000</v>
      </c>
      <c r="K68" s="2">
        <v>-2046000</v>
      </c>
      <c r="L68" s="12">
        <f>(F68-G68)/G68</f>
        <v>0.11618561879370967</v>
      </c>
      <c r="M68" s="12">
        <f>(G68-H68)/H68</f>
        <v>2.8032329169728141</v>
      </c>
      <c r="N68" s="12">
        <f>(F68-H68)/H68/2</f>
        <v>1.6225569434239531</v>
      </c>
      <c r="O68" s="12">
        <f>(I68-J68)/J68</f>
        <v>0.12612612612612611</v>
      </c>
      <c r="P68" s="12">
        <f>(J68-K68)/K68</f>
        <v>-0.89149560117302051</v>
      </c>
      <c r="Q68" s="13">
        <f>IF(L68&gt;0,IF(M68&gt;0,1,0),0)</f>
        <v>1</v>
      </c>
      <c r="R68" s="14">
        <f>N68</f>
        <v>1.6225569434239531</v>
      </c>
    </row>
    <row r="69" spans="1:18" hidden="1" x14ac:dyDescent="0.35">
      <c r="A69" s="4">
        <v>1573</v>
      </c>
      <c r="B69" s="8" t="s">
        <v>3150</v>
      </c>
      <c r="C69" s="5" t="s">
        <v>3151</v>
      </c>
      <c r="D69" s="9" t="s">
        <v>336</v>
      </c>
      <c r="E69" s="9"/>
      <c r="F69" s="10">
        <v>12797192000</v>
      </c>
      <c r="G69" s="10"/>
      <c r="H69" s="10">
        <v>9799605000</v>
      </c>
      <c r="I69" s="2">
        <v>53933031000</v>
      </c>
      <c r="J69" s="2">
        <v>44000853000</v>
      </c>
      <c r="K69" s="2">
        <v>58571899000</v>
      </c>
      <c r="L69" s="12" t="e">
        <f>(F69-G69)/G69</f>
        <v>#DIV/0!</v>
      </c>
      <c r="M69" s="12">
        <f>(G69-H69)/H69</f>
        <v>-1</v>
      </c>
      <c r="N69" s="12">
        <f>(F69-H69)/H69/2</f>
        <v>0.15294427683564796</v>
      </c>
      <c r="O69" s="12">
        <f>(I69-J69)/J69</f>
        <v>0.22572694215723499</v>
      </c>
      <c r="P69" s="12">
        <f>(J69-K69)/K69</f>
        <v>-0.24877195803400534</v>
      </c>
      <c r="Q69" s="13" t="e">
        <f>IF(L69&gt;0,IF(M69&gt;0,1,0),0)</f>
        <v>#DIV/0!</v>
      </c>
    </row>
    <row r="70" spans="1:18" hidden="1" x14ac:dyDescent="0.35">
      <c r="A70" s="4">
        <v>1188</v>
      </c>
      <c r="B70" s="8" t="s">
        <v>2383</v>
      </c>
      <c r="C70" s="5" t="s">
        <v>2384</v>
      </c>
      <c r="D70" s="9" t="s">
        <v>336</v>
      </c>
      <c r="E70" s="9"/>
      <c r="F70" s="10">
        <v>24104617000</v>
      </c>
      <c r="G70" s="10">
        <v>14273786000</v>
      </c>
      <c r="H70" s="10">
        <v>10274715000</v>
      </c>
      <c r="I70" s="2">
        <v>385945000</v>
      </c>
      <c r="J70" s="2">
        <v>10083111000</v>
      </c>
      <c r="K70" s="2">
        <v>32039167000</v>
      </c>
      <c r="L70" s="12">
        <f>(F70-G70)/G70</f>
        <v>0.68873324848782236</v>
      </c>
      <c r="M70" s="12">
        <f>(G70-H70)/H70</f>
        <v>0.38921478600622983</v>
      </c>
      <c r="N70" s="12">
        <f>(F70-H70)/H70/2</f>
        <v>0.67300659920980777</v>
      </c>
      <c r="O70" s="12">
        <f>(I70-J70)/J70</f>
        <v>-0.96172361883152924</v>
      </c>
      <c r="P70" s="12">
        <f>(J70-K70)/K70</f>
        <v>-0.68528797892904014</v>
      </c>
      <c r="Q70" s="13">
        <f>IF(L70&gt;0,IF(M70&gt;0,1,0),0)</f>
        <v>1</v>
      </c>
      <c r="R70" s="16">
        <f>N70</f>
        <v>0.67300659920980777</v>
      </c>
    </row>
    <row r="71" spans="1:18" hidden="1" x14ac:dyDescent="0.35">
      <c r="A71" s="4">
        <v>1239</v>
      </c>
      <c r="B71" s="8" t="s">
        <v>2484</v>
      </c>
      <c r="C71" s="5" t="s">
        <v>2485</v>
      </c>
      <c r="D71" s="9" t="s">
        <v>37</v>
      </c>
      <c r="E71" s="9"/>
      <c r="F71" s="10">
        <v>24038979000</v>
      </c>
      <c r="G71" s="10">
        <v>18067321000</v>
      </c>
      <c r="H71" s="10">
        <v>17677573000</v>
      </c>
      <c r="I71" s="2">
        <v>26158458000</v>
      </c>
      <c r="J71" s="2">
        <v>17506098000</v>
      </c>
      <c r="K71" s="2">
        <v>17103190000</v>
      </c>
      <c r="L71" s="12">
        <f>(F71-G71)/G71</f>
        <v>0.33052260487318513</v>
      </c>
      <c r="M71" s="12">
        <f>(G71-H71)/H71</f>
        <v>2.2047596692147727E-2</v>
      </c>
      <c r="N71" s="12">
        <f>(F71-H71)/H71/2</f>
        <v>0.17992871532760749</v>
      </c>
      <c r="O71" s="12">
        <f>(I71-J71)/J71</f>
        <v>0.49424834706169246</v>
      </c>
      <c r="P71" s="12">
        <f>(J71-K71)/K71</f>
        <v>2.355747670463814E-2</v>
      </c>
      <c r="Q71" s="13">
        <f>IF(L71&gt;0,IF(M71&gt;0,1,0),0)</f>
        <v>1</v>
      </c>
      <c r="R71" s="16">
        <f>N71</f>
        <v>0.17992871532760749</v>
      </c>
    </row>
    <row r="72" spans="1:18" hidden="1" x14ac:dyDescent="0.35">
      <c r="A72" s="4">
        <v>989</v>
      </c>
      <c r="B72" s="8" t="s">
        <v>1986</v>
      </c>
      <c r="C72" s="5" t="s">
        <v>1987</v>
      </c>
      <c r="D72" s="9" t="s">
        <v>336</v>
      </c>
      <c r="E72" s="9"/>
      <c r="F72" s="10">
        <v>22911143000</v>
      </c>
      <c r="G72" s="10">
        <v>19150545000</v>
      </c>
      <c r="H72" s="10">
        <v>17819799000</v>
      </c>
      <c r="I72" s="2">
        <v>-14312879000</v>
      </c>
      <c r="J72" s="2">
        <v>-6452493000</v>
      </c>
      <c r="K72" s="2">
        <v>9465974000</v>
      </c>
      <c r="L72" s="12">
        <f>(F72-G72)/G72</f>
        <v>0.19637028606757667</v>
      </c>
      <c r="M72" s="12">
        <f>(G72-H72)/H72</f>
        <v>7.4677946704112652E-2</v>
      </c>
      <c r="N72" s="12">
        <f>(F72-H72)/H72/2</f>
        <v>0.14285638126445757</v>
      </c>
      <c r="O72" s="12">
        <f>(I72-J72)/J72</f>
        <v>1.2181936501132198</v>
      </c>
      <c r="P72" s="12">
        <f>(J72-K72)/K72</f>
        <v>-1.6816512489892745</v>
      </c>
      <c r="Q72" s="13">
        <f>IF(L72&gt;0,IF(M72&gt;0,1,0),0)</f>
        <v>1</v>
      </c>
      <c r="R72" s="16">
        <f>N72</f>
        <v>0.14285638126445757</v>
      </c>
    </row>
    <row r="73" spans="1:18" hidden="1" x14ac:dyDescent="0.35">
      <c r="A73" s="4">
        <v>1245</v>
      </c>
      <c r="B73" s="8" t="s">
        <v>2496</v>
      </c>
      <c r="C73" s="5" t="s">
        <v>2497</v>
      </c>
      <c r="D73" s="9" t="s">
        <v>37</v>
      </c>
      <c r="E73" s="9"/>
      <c r="F73" s="10">
        <v>11737359000</v>
      </c>
      <c r="G73" s="10">
        <v>4376338000</v>
      </c>
      <c r="H73" s="10">
        <v>7120747000</v>
      </c>
      <c r="I73" s="2">
        <v>6826287000</v>
      </c>
      <c r="J73" s="2">
        <v>5522732000</v>
      </c>
      <c r="K73" s="2">
        <v>3645760000</v>
      </c>
      <c r="L73" s="12">
        <f>(F73-G73)/G73</f>
        <v>1.6820046806256739</v>
      </c>
      <c r="M73" s="12">
        <f>(G73-H73)/H73</f>
        <v>-0.38541026664758626</v>
      </c>
      <c r="N73" s="12">
        <f>(F73-H73)/H73/2</f>
        <v>0.32416627075782922</v>
      </c>
      <c r="O73" s="12">
        <f>(I73-J73)/J73</f>
        <v>0.23603444816804436</v>
      </c>
      <c r="P73" s="12">
        <f>(J73-K73)/K73</f>
        <v>0.51483696129202139</v>
      </c>
      <c r="Q73" s="13">
        <f>IF(L73&gt;0,IF(M73&gt;0,1,0),0)</f>
        <v>0</v>
      </c>
    </row>
    <row r="74" spans="1:18" hidden="1" x14ac:dyDescent="0.35">
      <c r="A74" s="4">
        <v>2103</v>
      </c>
      <c r="B74" s="8" t="s">
        <v>4209</v>
      </c>
      <c r="C74" s="5" t="s">
        <v>4210</v>
      </c>
      <c r="D74" s="9" t="s">
        <v>37</v>
      </c>
      <c r="E74" s="9"/>
      <c r="F74" s="10">
        <v>5427000</v>
      </c>
      <c r="G74" s="10">
        <v>3018000</v>
      </c>
      <c r="H74" s="10">
        <v>1381000</v>
      </c>
      <c r="I74" s="2">
        <v>12000</v>
      </c>
      <c r="J74" s="2">
        <v>7000</v>
      </c>
      <c r="K74" s="2">
        <v>-68000</v>
      </c>
      <c r="L74" s="12">
        <f>(F74-G74)/G74</f>
        <v>0.79821073558648115</v>
      </c>
      <c r="M74" s="12">
        <f>(G74-H74)/H74</f>
        <v>1.1853729181752353</v>
      </c>
      <c r="N74" s="12">
        <f>(F74-H74)/H74/2</f>
        <v>1.4648805213613323</v>
      </c>
      <c r="O74" s="12">
        <f>(I74-J74)/J74</f>
        <v>0.7142857142857143</v>
      </c>
      <c r="P74" s="12">
        <f>(J74-K74)/K74</f>
        <v>-1.1029411764705883</v>
      </c>
      <c r="Q74" s="13">
        <f>IF(L74&gt;0,IF(M74&gt;0,1,0),0)</f>
        <v>1</v>
      </c>
      <c r="R74" s="14">
        <f>N74</f>
        <v>1.4648805213613323</v>
      </c>
    </row>
    <row r="75" spans="1:18" hidden="1" x14ac:dyDescent="0.35">
      <c r="A75" s="4">
        <v>1924</v>
      </c>
      <c r="B75" s="8" t="s">
        <v>3852</v>
      </c>
      <c r="C75" s="5" t="s">
        <v>3853</v>
      </c>
      <c r="D75" s="9" t="s">
        <v>37</v>
      </c>
      <c r="E75" s="9"/>
      <c r="F75" s="10">
        <v>10674946000</v>
      </c>
      <c r="G75" s="10">
        <v>10943298000</v>
      </c>
      <c r="H75" s="10">
        <v>10899456000</v>
      </c>
      <c r="I75" s="2">
        <v>1316936000</v>
      </c>
      <c r="J75" s="2">
        <v>1184485000</v>
      </c>
      <c r="K75" s="2">
        <v>1101066000</v>
      </c>
      <c r="L75" s="12">
        <f>(F75-G75)/G75</f>
        <v>-2.4522040796111009E-2</v>
      </c>
      <c r="M75" s="12">
        <f>(G75-H75)/H75</f>
        <v>4.0224025859639237E-3</v>
      </c>
      <c r="N75" s="12">
        <f>(F75-H75)/H75/2</f>
        <v>-1.0299137865229237E-2</v>
      </c>
      <c r="O75" s="12">
        <f>(I75-J75)/J75</f>
        <v>0.11182159335069672</v>
      </c>
      <c r="P75" s="12">
        <f>(J75-K75)/K75</f>
        <v>7.576203424681173E-2</v>
      </c>
      <c r="Q75" s="13">
        <f>IF(L75&gt;0,IF(M75&gt;0,1,0),0)</f>
        <v>0</v>
      </c>
    </row>
    <row r="76" spans="1:18" x14ac:dyDescent="0.35">
      <c r="A76" s="4">
        <v>1074</v>
      </c>
      <c r="B76" s="8" t="s">
        <v>2156</v>
      </c>
      <c r="C76" s="5" t="s">
        <v>2157</v>
      </c>
      <c r="D76" s="9" t="s">
        <v>37</v>
      </c>
      <c r="E76" s="9" t="s">
        <v>4314</v>
      </c>
      <c r="F76" s="10">
        <v>21883042000</v>
      </c>
      <c r="G76" s="10">
        <v>19843541000</v>
      </c>
      <c r="H76" s="10">
        <v>15064942000</v>
      </c>
      <c r="I76" s="2">
        <v>39991293000</v>
      </c>
      <c r="J76" s="2">
        <v>32928809000</v>
      </c>
      <c r="K76" s="2">
        <v>26923100000</v>
      </c>
      <c r="L76" s="12">
        <f>(F76-G76)/G76</f>
        <v>0.10277908564807058</v>
      </c>
      <c r="M76" s="12">
        <f>(G76-H76)/H76</f>
        <v>0.31719996001312184</v>
      </c>
      <c r="N76" s="12">
        <f>(F76-H76)/H76/2</f>
        <v>0.22629028375947283</v>
      </c>
      <c r="O76" s="12">
        <f>(I76-J76)/J76</f>
        <v>0.21447735932386744</v>
      </c>
      <c r="P76" s="12">
        <f>(J76-K76)/K76</f>
        <v>0.22306900022657122</v>
      </c>
      <c r="Q76" s="13">
        <f>IF(L76&gt;0,IF(M76&gt;0,1,0),0)</f>
        <v>1</v>
      </c>
      <c r="R76" s="16">
        <f>N76</f>
        <v>0.22629028375947283</v>
      </c>
    </row>
    <row r="77" spans="1:18" hidden="1" x14ac:dyDescent="0.35">
      <c r="A77" s="4">
        <v>1444</v>
      </c>
      <c r="B77" s="8" t="s">
        <v>2895</v>
      </c>
      <c r="C77" s="5" t="s">
        <v>2896</v>
      </c>
      <c r="D77" s="9" t="s">
        <v>336</v>
      </c>
      <c r="E77" s="9"/>
      <c r="F77" s="10">
        <v>10009945000</v>
      </c>
      <c r="G77" s="10">
        <v>11888171000</v>
      </c>
      <c r="H77" s="10">
        <v>12397173000</v>
      </c>
      <c r="I77" s="2">
        <v>6707540000</v>
      </c>
      <c r="J77" s="2">
        <v>6359571000</v>
      </c>
      <c r="K77" s="2">
        <v>6346388000</v>
      </c>
      <c r="L77" s="12">
        <f>(F77-G77)/G77</f>
        <v>-0.15799116617686607</v>
      </c>
      <c r="M77" s="12">
        <f>(G77-H77)/H77</f>
        <v>-4.1057908928108046E-2</v>
      </c>
      <c r="N77" s="12">
        <f>(F77-H77)/H77/2</f>
        <v>-9.6281144096319382E-2</v>
      </c>
      <c r="O77" s="12">
        <f>(I77-J77)/J77</f>
        <v>5.4715797653646765E-2</v>
      </c>
      <c r="P77" s="12">
        <f>(J77-K77)/K77</f>
        <v>2.0772445680913298E-3</v>
      </c>
      <c r="Q77" s="13">
        <f>IF(L77&gt;0,IF(M77&gt;0,1,0),0)</f>
        <v>0</v>
      </c>
    </row>
    <row r="78" spans="1:18" x14ac:dyDescent="0.35">
      <c r="A78" s="4">
        <v>1322</v>
      </c>
      <c r="B78" s="8" t="s">
        <v>2650</v>
      </c>
      <c r="C78" s="5" t="s">
        <v>2651</v>
      </c>
      <c r="D78" s="9" t="s">
        <v>37</v>
      </c>
      <c r="E78" s="9" t="s">
        <v>4314</v>
      </c>
      <c r="F78" s="10">
        <v>15810367000</v>
      </c>
      <c r="G78" s="10">
        <v>12380835000</v>
      </c>
      <c r="H78" s="10">
        <v>11890494000</v>
      </c>
      <c r="I78" s="2">
        <v>10166511000</v>
      </c>
      <c r="J78" s="2">
        <v>6568171000</v>
      </c>
      <c r="K78" s="2">
        <v>5726466000</v>
      </c>
      <c r="L78" s="12">
        <f>(F78-G78)/G78</f>
        <v>0.27700328774270877</v>
      </c>
      <c r="M78" s="12">
        <f>(G78-H78)/H78</f>
        <v>4.1238067989437611E-2</v>
      </c>
      <c r="N78" s="12">
        <f>(F78-H78)/H78/2</f>
        <v>0.164832218072689</v>
      </c>
      <c r="O78" s="12">
        <f>(I78-J78)/J78</f>
        <v>0.54784505458216604</v>
      </c>
      <c r="P78" s="12">
        <f>(J78-K78)/K78</f>
        <v>0.14698506897622374</v>
      </c>
      <c r="Q78" s="13">
        <f>IF(L78&gt;0,IF(M78&gt;0,1,0),0)</f>
        <v>1</v>
      </c>
      <c r="R78" s="16">
        <f>N78</f>
        <v>0.164832218072689</v>
      </c>
    </row>
    <row r="79" spans="1:18" hidden="1" x14ac:dyDescent="0.35">
      <c r="A79" s="4">
        <v>1991</v>
      </c>
      <c r="B79" s="8" t="s">
        <v>3986</v>
      </c>
      <c r="C79" s="5" t="s">
        <v>3987</v>
      </c>
      <c r="D79" s="9" t="s">
        <v>37</v>
      </c>
      <c r="E79" s="9"/>
      <c r="F79" s="10">
        <v>15365321000</v>
      </c>
      <c r="G79" s="10">
        <v>7050119000</v>
      </c>
      <c r="H79" s="10">
        <v>5004928000</v>
      </c>
      <c r="I79" s="2">
        <v>4962473000</v>
      </c>
      <c r="J79" s="2">
        <v>2986228000</v>
      </c>
      <c r="K79" s="2">
        <v>2534528000</v>
      </c>
      <c r="L79" s="12">
        <f>(F79-G79)/G79</f>
        <v>1.1794413682946345</v>
      </c>
      <c r="M79" s="12">
        <f>(G79-H79)/H79</f>
        <v>0.40863544890156261</v>
      </c>
      <c r="N79" s="12">
        <f>(F79-H79)/H79/2</f>
        <v>1.0350191850911741</v>
      </c>
      <c r="O79" s="12">
        <f>(I79-J79)/J79</f>
        <v>0.6617863739808213</v>
      </c>
      <c r="P79" s="12">
        <f>(J79-K79)/K79</f>
        <v>0.17821858744507854</v>
      </c>
      <c r="Q79" s="13">
        <f>IF(L79&gt;0,IF(M79&gt;0,1,0),0)</f>
        <v>1</v>
      </c>
      <c r="R79" s="16">
        <f>N79</f>
        <v>1.0350191850911741</v>
      </c>
    </row>
    <row r="80" spans="1:18" ht="29" hidden="1" x14ac:dyDescent="0.35">
      <c r="A80" s="4">
        <v>1898</v>
      </c>
      <c r="B80" s="8" t="s">
        <v>3800</v>
      </c>
      <c r="C80" s="5" t="s">
        <v>3801</v>
      </c>
      <c r="D80" s="9" t="s">
        <v>37</v>
      </c>
      <c r="E80" s="9"/>
      <c r="F80" s="10">
        <v>9723395000</v>
      </c>
      <c r="G80" s="10">
        <v>3596267000</v>
      </c>
      <c r="H80" s="10"/>
      <c r="I80" s="2">
        <v>755678000</v>
      </c>
      <c r="J80" s="2">
        <v>-1219880000</v>
      </c>
      <c r="K80" s="2">
        <v>693091000</v>
      </c>
      <c r="L80" s="12">
        <f>(F80-G80)/G80</f>
        <v>1.7037466906656262</v>
      </c>
      <c r="M80" s="12" t="e">
        <f>(G80-H80)/H80</f>
        <v>#DIV/0!</v>
      </c>
      <c r="N80" s="12" t="e">
        <f>(F80-H80)/H80/2</f>
        <v>#DIV/0!</v>
      </c>
      <c r="O80" s="12">
        <f>(I80-J80)/J80</f>
        <v>-1.6194691281109617</v>
      </c>
      <c r="P80" s="12">
        <f>(J80-K80)/K80</f>
        <v>-2.7600574816293966</v>
      </c>
      <c r="Q80" s="13" t="e">
        <f>IF(L80&gt;0,IF(M80&gt;0,1,0),0)</f>
        <v>#DIV/0!</v>
      </c>
    </row>
    <row r="81" spans="1:18" ht="29" hidden="1" x14ac:dyDescent="0.35">
      <c r="A81" s="4">
        <v>663</v>
      </c>
      <c r="B81" s="8" t="s">
        <v>1338</v>
      </c>
      <c r="C81" s="5" t="s">
        <v>1339</v>
      </c>
      <c r="D81" s="9" t="s">
        <v>163</v>
      </c>
      <c r="E81" s="9"/>
      <c r="F81" s="10">
        <v>15011444000</v>
      </c>
      <c r="G81" s="10">
        <v>8915904000</v>
      </c>
      <c r="H81" s="10">
        <v>8429602000</v>
      </c>
      <c r="I81" s="2">
        <v>1876262000</v>
      </c>
      <c r="J81" s="2">
        <v>1485474000</v>
      </c>
      <c r="K81" s="2">
        <v>1265443000</v>
      </c>
      <c r="L81" s="12">
        <f>(F81-G81)/G81</f>
        <v>0.68367043880239176</v>
      </c>
      <c r="M81" s="12">
        <f>(G81-H81)/H81</f>
        <v>5.768979365811102E-2</v>
      </c>
      <c r="N81" s="12">
        <f>(F81-H81)/H81/2</f>
        <v>0.39040051950258148</v>
      </c>
      <c r="O81" s="12">
        <f>(I81-J81)/J81</f>
        <v>0.26307293160297657</v>
      </c>
      <c r="P81" s="12">
        <f>(J81-K81)/K81</f>
        <v>0.17387665821376388</v>
      </c>
      <c r="Q81" s="13">
        <f>IF(L81&gt;0,IF(M81&gt;0,1,0),0)</f>
        <v>1</v>
      </c>
      <c r="R81" s="16">
        <f>N81</f>
        <v>0.39040051950258148</v>
      </c>
    </row>
    <row r="82" spans="1:18" ht="29" hidden="1" x14ac:dyDescent="0.35">
      <c r="A82" s="4">
        <v>746</v>
      </c>
      <c r="B82" s="8" t="s">
        <v>1503</v>
      </c>
      <c r="C82" s="5" t="s">
        <v>1504</v>
      </c>
      <c r="D82" s="9" t="s">
        <v>37</v>
      </c>
      <c r="E82" s="9"/>
      <c r="F82" s="10">
        <v>569000</v>
      </c>
      <c r="G82" s="10">
        <v>564000</v>
      </c>
      <c r="H82" s="10">
        <v>152000</v>
      </c>
      <c r="I82" s="2">
        <v>-1944000</v>
      </c>
      <c r="J82" s="2">
        <v>-1657000</v>
      </c>
      <c r="K82" s="2">
        <v>10133000</v>
      </c>
      <c r="L82" s="12">
        <f>(F82-G82)/G82</f>
        <v>8.8652482269503553E-3</v>
      </c>
      <c r="M82" s="12">
        <f>(G82-H82)/H82</f>
        <v>2.7105263157894739</v>
      </c>
      <c r="N82" s="12">
        <f>(F82-H82)/H82/2</f>
        <v>1.3717105263157894</v>
      </c>
      <c r="O82" s="12">
        <f>(I82-J82)/J82</f>
        <v>0.17320458660229329</v>
      </c>
      <c r="P82" s="12">
        <f>(J82-K82)/K82</f>
        <v>-1.1635251159577618</v>
      </c>
      <c r="Q82" s="13">
        <f>IF(L82&gt;0,IF(M82&gt;0,1,0),0)</f>
        <v>1</v>
      </c>
      <c r="R82" s="14">
        <f>N82</f>
        <v>1.3717105263157894</v>
      </c>
    </row>
    <row r="83" spans="1:18" hidden="1" x14ac:dyDescent="0.35">
      <c r="A83" s="4">
        <v>873</v>
      </c>
      <c r="B83" s="8" t="s">
        <v>1756</v>
      </c>
      <c r="C83" s="5" t="s">
        <v>1757</v>
      </c>
      <c r="D83" s="9" t="s">
        <v>37</v>
      </c>
      <c r="E83" s="9"/>
      <c r="F83" s="10">
        <v>9500353000</v>
      </c>
      <c r="G83" s="10">
        <v>3394192000</v>
      </c>
      <c r="H83" s="10">
        <v>3462628000</v>
      </c>
      <c r="I83" s="2">
        <v>7527603000</v>
      </c>
      <c r="J83" s="2">
        <v>6305008000</v>
      </c>
      <c r="K83" s="2">
        <v>6258696000</v>
      </c>
      <c r="L83" s="12">
        <f>(F83-G83)/G83</f>
        <v>1.7990028260039503</v>
      </c>
      <c r="M83" s="12">
        <f>(G83-H83)/H83</f>
        <v>-1.9764179114822613E-2</v>
      </c>
      <c r="N83" s="12">
        <f>(F83-H83)/H83/2</f>
        <v>0.87184141640395674</v>
      </c>
      <c r="O83" s="12">
        <f>(I83-J83)/J83</f>
        <v>0.19390855649984901</v>
      </c>
      <c r="P83" s="12">
        <f>(J83-K83)/K83</f>
        <v>7.3996244585134031E-3</v>
      </c>
      <c r="Q83" s="13">
        <f>IF(L83&gt;0,IF(M83&gt;0,1,0),0)</f>
        <v>0</v>
      </c>
    </row>
    <row r="84" spans="1:18" ht="29" hidden="1" x14ac:dyDescent="0.35">
      <c r="A84" s="4">
        <v>438</v>
      </c>
      <c r="B84" s="8" t="s">
        <v>887</v>
      </c>
      <c r="C84" s="5" t="s">
        <v>888</v>
      </c>
      <c r="D84" s="9" t="s">
        <v>37</v>
      </c>
      <c r="E84" s="9"/>
      <c r="F84" s="10">
        <v>13896460000</v>
      </c>
      <c r="G84" s="10">
        <v>11072639000</v>
      </c>
      <c r="H84" s="10">
        <v>5535099000</v>
      </c>
      <c r="I84" s="2">
        <v>4590406000</v>
      </c>
      <c r="J84" s="2">
        <v>4016906000</v>
      </c>
      <c r="K84" s="2">
        <v>3293101000</v>
      </c>
      <c r="L84" s="12">
        <f>(F84-G84)/G84</f>
        <v>0.25502691815383849</v>
      </c>
      <c r="M84" s="12">
        <f>(G84-H84)/H84</f>
        <v>1.0004410038555769</v>
      </c>
      <c r="N84" s="12">
        <f>(F84-H84)/H84/2</f>
        <v>0.7553036540087178</v>
      </c>
      <c r="O84" s="12">
        <f>(I84-J84)/J84</f>
        <v>0.14277157593431361</v>
      </c>
      <c r="P84" s="12">
        <f>(J84-K84)/K84</f>
        <v>0.2197943518889946</v>
      </c>
      <c r="Q84" s="13">
        <f>IF(L84&gt;0,IF(M84&gt;0,1,0),0)</f>
        <v>1</v>
      </c>
      <c r="R84" s="16">
        <f>N84</f>
        <v>0.7553036540087178</v>
      </c>
    </row>
    <row r="85" spans="1:18" hidden="1" x14ac:dyDescent="0.35">
      <c r="A85" s="4">
        <v>1153</v>
      </c>
      <c r="B85" s="8" t="s">
        <v>2313</v>
      </c>
      <c r="C85" s="5" t="s">
        <v>2314</v>
      </c>
      <c r="D85" s="9" t="s">
        <v>37</v>
      </c>
      <c r="E85" s="9"/>
      <c r="F85" s="10">
        <v>13100783000</v>
      </c>
      <c r="G85" s="10">
        <v>8297269000</v>
      </c>
      <c r="H85" s="10">
        <v>2458813000</v>
      </c>
      <c r="I85" s="2">
        <v>1569806000</v>
      </c>
      <c r="J85" s="2">
        <v>1191586000</v>
      </c>
      <c r="K85" s="2">
        <v>777050000</v>
      </c>
      <c r="L85" s="12">
        <f>(F85-G85)/G85</f>
        <v>0.57892711445175515</v>
      </c>
      <c r="M85" s="12">
        <f>(G85-H85)/H85</f>
        <v>2.3745018429624376</v>
      </c>
      <c r="N85" s="12">
        <f>(F85-H85)/H85/2</f>
        <v>2.1640462288104056</v>
      </c>
      <c r="O85" s="12">
        <f>(I85-J85)/J85</f>
        <v>0.31740889872824957</v>
      </c>
      <c r="P85" s="12">
        <f>(J85-K85)/K85</f>
        <v>0.53347403641979285</v>
      </c>
      <c r="Q85" s="13">
        <f>IF(L85&gt;0,IF(M85&gt;0,1,0),0)</f>
        <v>1</v>
      </c>
      <c r="R85" s="16">
        <f>N85</f>
        <v>2.1640462288104056</v>
      </c>
    </row>
    <row r="86" spans="1:18" hidden="1" x14ac:dyDescent="0.35">
      <c r="A86" s="4">
        <v>867</v>
      </c>
      <c r="B86" s="8" t="s">
        <v>1744</v>
      </c>
      <c r="C86" s="5" t="s">
        <v>1745</v>
      </c>
      <c r="D86" s="9" t="s">
        <v>336</v>
      </c>
      <c r="E86" s="9"/>
      <c r="F86" s="10">
        <v>8728100000</v>
      </c>
      <c r="G86" s="10">
        <v>8221194000</v>
      </c>
      <c r="H86" s="10">
        <v>9672617000</v>
      </c>
      <c r="I86" s="2">
        <v>5024736000</v>
      </c>
      <c r="J86" s="2">
        <v>4150762000</v>
      </c>
      <c r="K86" s="2">
        <v>3589085000</v>
      </c>
      <c r="L86" s="12">
        <f>(F86-G86)/G86</f>
        <v>6.1658440367664359E-2</v>
      </c>
      <c r="M86" s="12">
        <f>(G86-H86)/H86</f>
        <v>-0.15005484038084005</v>
      </c>
      <c r="N86" s="12">
        <f>(F86-H86)/H86/2</f>
        <v>-4.8824273720338561E-2</v>
      </c>
      <c r="O86" s="12">
        <f>(I86-J86)/J86</f>
        <v>0.21055748318019679</v>
      </c>
      <c r="P86" s="12">
        <f>(J86-K86)/K86</f>
        <v>0.15649587568976495</v>
      </c>
      <c r="Q86" s="13">
        <f>IF(L86&gt;0,IF(M86&gt;0,1,0),0)</f>
        <v>0</v>
      </c>
    </row>
    <row r="87" spans="1:18" hidden="1" x14ac:dyDescent="0.35">
      <c r="A87" s="4">
        <v>826</v>
      </c>
      <c r="B87" s="8" t="s">
        <v>1663</v>
      </c>
      <c r="C87" s="5" t="s">
        <v>1664</v>
      </c>
      <c r="D87" s="9" t="s">
        <v>37</v>
      </c>
      <c r="E87" s="9"/>
      <c r="F87" s="10">
        <v>2453000</v>
      </c>
      <c r="G87" s="10">
        <v>2314000</v>
      </c>
      <c r="H87" s="10">
        <v>714000</v>
      </c>
      <c r="I87" s="2">
        <v>3578000</v>
      </c>
      <c r="J87" s="2">
        <v>6578000</v>
      </c>
      <c r="K87" s="2">
        <v>9770000</v>
      </c>
      <c r="L87" s="12">
        <f>(F87-G87)/G87</f>
        <v>6.0069144338807258E-2</v>
      </c>
      <c r="M87" s="12">
        <f>(G87-H87)/H87</f>
        <v>2.2408963585434174</v>
      </c>
      <c r="N87" s="12">
        <f>(F87-H87)/H87/2</f>
        <v>1.2177871148459383</v>
      </c>
      <c r="O87" s="12">
        <f>(I87-J87)/J87</f>
        <v>-0.45606567345697779</v>
      </c>
      <c r="P87" s="12">
        <f>(J87-K87)/K87</f>
        <v>-0.32671443193449334</v>
      </c>
      <c r="Q87" s="13">
        <f>IF(L87&gt;0,IF(M87&gt;0,1,0),0)</f>
        <v>1</v>
      </c>
      <c r="R87" s="14">
        <f>N87</f>
        <v>1.2177871148459383</v>
      </c>
    </row>
    <row r="88" spans="1:18" hidden="1" x14ac:dyDescent="0.35">
      <c r="A88" s="4">
        <v>1869</v>
      </c>
      <c r="B88" s="8" t="s">
        <v>3742</v>
      </c>
      <c r="C88" s="5" t="s">
        <v>3743</v>
      </c>
      <c r="D88" s="9" t="s">
        <v>37</v>
      </c>
      <c r="E88" s="9"/>
      <c r="F88" s="10">
        <v>12912524000</v>
      </c>
      <c r="G88" s="10">
        <v>11997638000</v>
      </c>
      <c r="H88" s="10">
        <v>8956837000</v>
      </c>
      <c r="I88" s="2">
        <v>776903000</v>
      </c>
      <c r="J88" s="2">
        <v>309829000</v>
      </c>
      <c r="K88" s="2">
        <v>309210000</v>
      </c>
      <c r="L88" s="12">
        <f>(F88-G88)/G88</f>
        <v>7.6255509626144746E-2</v>
      </c>
      <c r="M88" s="12">
        <f>(G88-H88)/H88</f>
        <v>0.33949495787407991</v>
      </c>
      <c r="N88" s="12">
        <f>(F88-H88)/H88/2</f>
        <v>0.22081941426420956</v>
      </c>
      <c r="O88" s="12">
        <f>(I88-J88)/J88</f>
        <v>1.5075218911076755</v>
      </c>
      <c r="P88" s="12">
        <f>(J88-K88)/K88</f>
        <v>2.0018757478736135E-3</v>
      </c>
      <c r="Q88" s="13">
        <f>IF(L88&gt;0,IF(M88&gt;0,1,0),0)</f>
        <v>1</v>
      </c>
      <c r="R88" s="16">
        <f>N88</f>
        <v>0.22081941426420956</v>
      </c>
    </row>
    <row r="89" spans="1:18" ht="29" hidden="1" x14ac:dyDescent="0.35">
      <c r="A89" s="4">
        <v>879</v>
      </c>
      <c r="B89" s="8" t="s">
        <v>1768</v>
      </c>
      <c r="C89" s="5" t="s">
        <v>1769</v>
      </c>
      <c r="D89" s="9" t="s">
        <v>336</v>
      </c>
      <c r="E89" s="9"/>
      <c r="F89" s="10">
        <v>12684975000</v>
      </c>
      <c r="G89" s="10">
        <v>10850096000</v>
      </c>
      <c r="H89" s="10">
        <v>9485680000</v>
      </c>
      <c r="I89" s="2">
        <v>66456064000</v>
      </c>
      <c r="J89" s="2">
        <v>64147781000</v>
      </c>
      <c r="K89" s="2">
        <v>33865309000</v>
      </c>
      <c r="L89" s="12">
        <f>(F89-G89)/G89</f>
        <v>0.16911177560087948</v>
      </c>
      <c r="M89" s="12">
        <f>(G89-H89)/H89</f>
        <v>0.14383955604658813</v>
      </c>
      <c r="N89" s="12">
        <f>(F89-H89)/H89/2</f>
        <v>0.16863814718607417</v>
      </c>
      <c r="O89" s="12">
        <f>(I89-J89)/J89</f>
        <v>3.5983832394763583E-2</v>
      </c>
      <c r="P89" s="12">
        <f>(J89-K89)/K89</f>
        <v>0.89420332765899169</v>
      </c>
      <c r="Q89" s="13">
        <f>IF(L89&gt;0,IF(M89&gt;0,1,0),0)</f>
        <v>1</v>
      </c>
      <c r="R89" s="16">
        <f>N89</f>
        <v>0.16863814718607417</v>
      </c>
    </row>
    <row r="90" spans="1:18" hidden="1" x14ac:dyDescent="0.35">
      <c r="A90" s="4">
        <v>1841</v>
      </c>
      <c r="B90" s="8" t="s">
        <v>3686</v>
      </c>
      <c r="C90" s="5" t="s">
        <v>3687</v>
      </c>
      <c r="D90" s="9" t="s">
        <v>37</v>
      </c>
      <c r="E90" s="9"/>
      <c r="F90" s="10">
        <v>2985000</v>
      </c>
      <c r="G90" s="10">
        <v>2945000</v>
      </c>
      <c r="H90" s="10">
        <v>953000</v>
      </c>
      <c r="I90" s="2">
        <v>63250000</v>
      </c>
      <c r="J90" s="2">
        <v>63101000</v>
      </c>
      <c r="K90" s="2">
        <v>63350000</v>
      </c>
      <c r="L90" s="12">
        <f>(F90-G90)/G90</f>
        <v>1.3582342954159592E-2</v>
      </c>
      <c r="M90" s="12">
        <f>(G90-H90)/H90</f>
        <v>2.0902413431269675</v>
      </c>
      <c r="N90" s="12">
        <f>(F90-H90)/H90/2</f>
        <v>1.0661070304302203</v>
      </c>
      <c r="O90" s="12">
        <f>(I90-J90)/J90</f>
        <v>2.3612937988304462E-3</v>
      </c>
      <c r="P90" s="12">
        <f>(J90-K90)/K90</f>
        <v>-3.9305445935280186E-3</v>
      </c>
      <c r="Q90" s="13">
        <f>IF(L90&gt;0,IF(M90&gt;0,1,0),0)</f>
        <v>1</v>
      </c>
      <c r="R90" s="14">
        <f>N90</f>
        <v>1.0661070304302203</v>
      </c>
    </row>
    <row r="91" spans="1:18" ht="29" hidden="1" x14ac:dyDescent="0.35">
      <c r="A91" s="4">
        <v>866</v>
      </c>
      <c r="B91" s="8" t="s">
        <v>1742</v>
      </c>
      <c r="C91" s="5" t="s">
        <v>1743</v>
      </c>
      <c r="D91" s="9" t="s">
        <v>336</v>
      </c>
      <c r="E91" s="9"/>
      <c r="F91" s="10">
        <v>7838524000</v>
      </c>
      <c r="G91" s="10">
        <v>1956036000</v>
      </c>
      <c r="H91" s="10">
        <v>6094053000</v>
      </c>
      <c r="I91" s="2">
        <v>6870675000</v>
      </c>
      <c r="J91" s="2">
        <v>6834868000</v>
      </c>
      <c r="K91" s="2">
        <v>4604000000</v>
      </c>
      <c r="L91" s="12">
        <f>(F91-G91)/G91</f>
        <v>3.0073516029357332</v>
      </c>
      <c r="M91" s="12">
        <f>(G91-H91)/H91</f>
        <v>-0.67902543676597493</v>
      </c>
      <c r="N91" s="12">
        <f>(F91-H91)/H91/2</f>
        <v>0.14312896523873356</v>
      </c>
      <c r="O91" s="12">
        <f>(I91-J91)/J91</f>
        <v>5.2388722064566576E-3</v>
      </c>
      <c r="P91" s="12">
        <f>(J91-K91)/K91</f>
        <v>0.48454995655951344</v>
      </c>
      <c r="Q91" s="13">
        <f>IF(L91&gt;0,IF(M91&gt;0,1,0),0)</f>
        <v>0</v>
      </c>
    </row>
    <row r="92" spans="1:18" ht="29" hidden="1" x14ac:dyDescent="0.35">
      <c r="A92" s="4">
        <v>645</v>
      </c>
      <c r="B92" s="8" t="s">
        <v>1302</v>
      </c>
      <c r="C92" s="5" t="s">
        <v>1303</v>
      </c>
      <c r="D92" s="9" t="s">
        <v>37</v>
      </c>
      <c r="E92" s="9"/>
      <c r="F92" s="10">
        <v>12492170000</v>
      </c>
      <c r="G92" s="10">
        <v>12335880000</v>
      </c>
      <c r="H92" s="10">
        <v>12061301000</v>
      </c>
      <c r="I92" s="2">
        <v>2626608000</v>
      </c>
      <c r="J92" s="2">
        <v>2621493000</v>
      </c>
      <c r="K92" s="2">
        <v>2617907000</v>
      </c>
      <c r="L92" s="12">
        <f>(F92-G92)/G92</f>
        <v>1.2669546072108354E-2</v>
      </c>
      <c r="M92" s="12">
        <f>(G92-H92)/H92</f>
        <v>2.2765288752846811E-2</v>
      </c>
      <c r="N92" s="12">
        <f>(F92-H92)/H92/2</f>
        <v>1.7861630349827105E-2</v>
      </c>
      <c r="O92" s="12">
        <f>(I92-J92)/J92</f>
        <v>1.9511782026501692E-3</v>
      </c>
      <c r="P92" s="12">
        <f>(J92-K92)/K92</f>
        <v>1.3697965588540769E-3</v>
      </c>
      <c r="Q92" s="13">
        <f>IF(L92&gt;0,IF(M92&gt;0,1,0),0)</f>
        <v>1</v>
      </c>
      <c r="R92" s="16">
        <f>N92</f>
        <v>1.7861630349827105E-2</v>
      </c>
    </row>
    <row r="93" spans="1:18" hidden="1" x14ac:dyDescent="0.35">
      <c r="A93" s="4">
        <v>350</v>
      </c>
      <c r="B93" s="8" t="s">
        <v>711</v>
      </c>
      <c r="C93" s="5" t="s">
        <v>712</v>
      </c>
      <c r="D93" s="9" t="s">
        <v>37</v>
      </c>
      <c r="E93" s="9"/>
      <c r="F93" s="10">
        <v>11801841000</v>
      </c>
      <c r="G93" s="10">
        <v>8457561000</v>
      </c>
      <c r="H93" s="10">
        <v>4905446000</v>
      </c>
      <c r="I93" s="2">
        <v>1188525000</v>
      </c>
      <c r="J93" s="2">
        <v>531939000</v>
      </c>
      <c r="K93" s="2">
        <v>1833923000</v>
      </c>
      <c r="L93" s="12">
        <f>(F93-G93)/G93</f>
        <v>0.39541896298471862</v>
      </c>
      <c r="M93" s="12">
        <f>(G93-H93)/H93</f>
        <v>0.72411662466572868</v>
      </c>
      <c r="N93" s="12">
        <f>(F93-H93)/H93/2</f>
        <v>0.70293251622788222</v>
      </c>
      <c r="O93" s="12">
        <f>(I93-J93)/J93</f>
        <v>1.234325740357447</v>
      </c>
      <c r="P93" s="12">
        <f>(J93-K93)/K93</f>
        <v>-0.70994474686232734</v>
      </c>
      <c r="Q93" s="13">
        <f>IF(L93&gt;0,IF(M93&gt;0,1,0),0)</f>
        <v>1</v>
      </c>
      <c r="R93" s="16">
        <f>N93</f>
        <v>0.70293251622788222</v>
      </c>
    </row>
    <row r="94" spans="1:18" hidden="1" x14ac:dyDescent="0.35">
      <c r="A94" s="4">
        <v>1343</v>
      </c>
      <c r="B94" s="8" t="s">
        <v>2692</v>
      </c>
      <c r="C94" s="5" t="s">
        <v>2693</v>
      </c>
      <c r="D94" s="9" t="s">
        <v>37</v>
      </c>
      <c r="E94" s="9"/>
      <c r="F94" s="10">
        <v>11062654000</v>
      </c>
      <c r="G94" s="10">
        <v>3824525000</v>
      </c>
      <c r="H94" s="10">
        <v>2624079000</v>
      </c>
      <c r="I94" s="2">
        <v>98135556000</v>
      </c>
      <c r="J94" s="2">
        <v>84497126000</v>
      </c>
      <c r="K94" s="2">
        <v>84049848000</v>
      </c>
      <c r="L94" s="12">
        <f>(F94-G94)/G94</f>
        <v>1.8925563305247057</v>
      </c>
      <c r="M94" s="12">
        <f>(G94-H94)/H94</f>
        <v>0.45747326966909152</v>
      </c>
      <c r="N94" s="12">
        <f>(F94-H94)/H94/2</f>
        <v>1.6079117663759361</v>
      </c>
      <c r="O94" s="12">
        <f>(I94-J94)/J94</f>
        <v>0.16140702821063996</v>
      </c>
      <c r="P94" s="12">
        <f>(J94-K94)/K94</f>
        <v>5.3215801175511938E-3</v>
      </c>
      <c r="Q94" s="13">
        <f>IF(L94&gt;0,IF(M94&gt;0,1,0),0)</f>
        <v>1</v>
      </c>
      <c r="R94" s="16">
        <f>N94</f>
        <v>1.6079117663759361</v>
      </c>
    </row>
    <row r="95" spans="1:18" hidden="1" x14ac:dyDescent="0.35">
      <c r="A95" s="4">
        <v>927</v>
      </c>
      <c r="B95" s="8" t="s">
        <v>1863</v>
      </c>
      <c r="C95" s="5" t="s">
        <v>1864</v>
      </c>
      <c r="D95" s="9" t="s">
        <v>163</v>
      </c>
      <c r="E95" s="9"/>
      <c r="F95" s="10">
        <v>10267591000</v>
      </c>
      <c r="G95" s="10">
        <v>10055212000</v>
      </c>
      <c r="H95" s="10">
        <v>9135871000</v>
      </c>
      <c r="I95" s="2">
        <v>4231404000</v>
      </c>
      <c r="J95" s="2">
        <v>-208191000</v>
      </c>
      <c r="K95" s="2">
        <v>-974125000</v>
      </c>
      <c r="L95" s="12">
        <f>(F95-G95)/G95</f>
        <v>2.1121285160372552E-2</v>
      </c>
      <c r="M95" s="12">
        <f>(G95-H95)/H95</f>
        <v>0.10062981405932724</v>
      </c>
      <c r="N95" s="12">
        <f>(F95-H95)/H95/2</f>
        <v>6.1938265109041053E-2</v>
      </c>
      <c r="O95" s="12">
        <f>(I95-J95)/J95</f>
        <v>-21.324624983788926</v>
      </c>
      <c r="P95" s="12">
        <f>(J95-K95)/K95</f>
        <v>-0.78627896830488897</v>
      </c>
      <c r="Q95" s="13">
        <f>IF(L95&gt;0,IF(M95&gt;0,1,0),0)</f>
        <v>1</v>
      </c>
      <c r="R95" s="16">
        <f>N95</f>
        <v>6.1938265109041053E-2</v>
      </c>
    </row>
    <row r="96" spans="1:18" hidden="1" x14ac:dyDescent="0.35">
      <c r="A96" s="4">
        <v>1450</v>
      </c>
      <c r="B96" s="8" t="s">
        <v>2907</v>
      </c>
      <c r="C96" s="5" t="s">
        <v>2908</v>
      </c>
      <c r="D96" s="9" t="s">
        <v>37</v>
      </c>
      <c r="E96" s="9"/>
      <c r="F96" s="10">
        <v>9941874000</v>
      </c>
      <c r="G96" s="10">
        <v>5885863000</v>
      </c>
      <c r="H96" s="10">
        <v>5118489000</v>
      </c>
      <c r="I96" s="2">
        <v>6061477000</v>
      </c>
      <c r="J96" s="2">
        <v>4558613000</v>
      </c>
      <c r="K96" s="2">
        <v>2614105000</v>
      </c>
      <c r="L96" s="12">
        <f>(F96-G96)/G96</f>
        <v>0.6891106707716439</v>
      </c>
      <c r="M96" s="12">
        <f>(G96-H96)/H96</f>
        <v>0.1499219789277656</v>
      </c>
      <c r="N96" s="12">
        <f>(F96-H96)/H96/2</f>
        <v>0.47117274258086711</v>
      </c>
      <c r="O96" s="12">
        <f>(I96-J96)/J96</f>
        <v>0.32967571495979148</v>
      </c>
      <c r="P96" s="12">
        <f>(J96-K96)/K96</f>
        <v>0.74385229361483185</v>
      </c>
      <c r="Q96" s="13">
        <f>IF(L96&gt;0,IF(M96&gt;0,1,0),0)</f>
        <v>1</v>
      </c>
      <c r="R96" s="16">
        <f>N96</f>
        <v>0.47117274258086711</v>
      </c>
    </row>
    <row r="97" spans="1:18" hidden="1" x14ac:dyDescent="0.35">
      <c r="A97" s="4">
        <v>1130</v>
      </c>
      <c r="B97" s="8" t="s">
        <v>2268</v>
      </c>
      <c r="C97" s="5" t="s">
        <v>2269</v>
      </c>
      <c r="D97" s="9" t="s">
        <v>37</v>
      </c>
      <c r="E97" s="9"/>
      <c r="F97" s="10">
        <v>9887901000</v>
      </c>
      <c r="G97" s="10">
        <v>6582109000</v>
      </c>
      <c r="H97" s="10">
        <v>5695915000</v>
      </c>
      <c r="I97" s="2">
        <v>6590739000</v>
      </c>
      <c r="J97" s="2">
        <v>6605972000</v>
      </c>
      <c r="K97" s="2">
        <v>5872780000</v>
      </c>
      <c r="L97" s="12">
        <f>(F97-G97)/G97</f>
        <v>0.50223902399671594</v>
      </c>
      <c r="M97" s="12">
        <f>(G97-H97)/H97</f>
        <v>0.15558413354131864</v>
      </c>
      <c r="N97" s="12">
        <f>(F97-H97)/H97/2</f>
        <v>0.36798179045860058</v>
      </c>
      <c r="O97" s="12">
        <f>(I97-J97)/J97</f>
        <v>-2.305943773300886E-3</v>
      </c>
      <c r="P97" s="12">
        <f>(J97-K97)/K97</f>
        <v>0.12484581407783026</v>
      </c>
      <c r="Q97" s="13">
        <f>IF(L97&gt;0,IF(M97&gt;0,1,0),0)</f>
        <v>1</v>
      </c>
      <c r="R97" s="16">
        <f>N97</f>
        <v>0.36798179045860058</v>
      </c>
    </row>
    <row r="98" spans="1:18" hidden="1" x14ac:dyDescent="0.35">
      <c r="A98" s="4">
        <v>1447</v>
      </c>
      <c r="B98" s="8" t="s">
        <v>2901</v>
      </c>
      <c r="C98" s="5" t="s">
        <v>2902</v>
      </c>
      <c r="D98" s="9" t="s">
        <v>163</v>
      </c>
      <c r="E98" s="9"/>
      <c r="F98" s="10">
        <v>7275465000</v>
      </c>
      <c r="G98" s="10">
        <v>6083649000</v>
      </c>
      <c r="H98" s="10">
        <v>6336753000</v>
      </c>
      <c r="I98" s="2">
        <v>6730931000</v>
      </c>
      <c r="J98" s="2">
        <v>6634375000</v>
      </c>
      <c r="K98" s="2">
        <v>4951849000</v>
      </c>
      <c r="L98" s="12">
        <f>(F98-G98)/G98</f>
        <v>0.1959047933238752</v>
      </c>
      <c r="M98" s="12">
        <f>(G98-H98)/H98</f>
        <v>-3.9942222775607633E-2</v>
      </c>
      <c r="N98" s="12">
        <f>(F98-H98)/H98/2</f>
        <v>7.406884882525798E-2</v>
      </c>
      <c r="O98" s="12">
        <f>(I98-J98)/J98</f>
        <v>1.4553895430993877E-2</v>
      </c>
      <c r="P98" s="12">
        <f>(J98-K98)/K98</f>
        <v>0.3397773235815551</v>
      </c>
      <c r="Q98" s="13">
        <f>IF(L98&gt;0,IF(M98&gt;0,1,0),0)</f>
        <v>0</v>
      </c>
    </row>
    <row r="99" spans="1:18" hidden="1" x14ac:dyDescent="0.35">
      <c r="A99" s="4">
        <v>981</v>
      </c>
      <c r="B99" s="8" t="s">
        <v>1970</v>
      </c>
      <c r="C99" s="5" t="s">
        <v>1971</v>
      </c>
      <c r="D99" s="9" t="s">
        <v>37</v>
      </c>
      <c r="E99" s="9"/>
      <c r="F99" s="10">
        <v>7270170000</v>
      </c>
      <c r="G99" s="10">
        <v>8780123000</v>
      </c>
      <c r="H99" s="10">
        <v>3505144000</v>
      </c>
      <c r="I99" s="2">
        <v>371216000</v>
      </c>
      <c r="J99" s="2">
        <v>370157000</v>
      </c>
      <c r="K99" s="2">
        <v>307891000</v>
      </c>
      <c r="L99" s="12">
        <f>(F99-G99)/G99</f>
        <v>-0.17197401448704078</v>
      </c>
      <c r="M99" s="12">
        <f>(G99-H99)/H99</f>
        <v>1.5049250473019082</v>
      </c>
      <c r="N99" s="12">
        <f>(F99-H99)/H99/2</f>
        <v>0.53707151546412935</v>
      </c>
      <c r="O99" s="12">
        <f>(I99-J99)/J99</f>
        <v>2.8609481922535571E-3</v>
      </c>
      <c r="P99" s="12">
        <f>(J99-K99)/K99</f>
        <v>0.20223390745426142</v>
      </c>
      <c r="Q99" s="13">
        <f>IF(L99&gt;0,IF(M99&gt;0,1,0),0)</f>
        <v>0</v>
      </c>
    </row>
    <row r="100" spans="1:18" ht="29" hidden="1" x14ac:dyDescent="0.35">
      <c r="A100" s="4">
        <v>1063</v>
      </c>
      <c r="B100" s="8" t="s">
        <v>2134</v>
      </c>
      <c r="C100" s="5" t="s">
        <v>2135</v>
      </c>
      <c r="D100" s="9" t="s">
        <v>163</v>
      </c>
      <c r="E100" s="9"/>
      <c r="F100" s="10">
        <v>9575495000</v>
      </c>
      <c r="G100" s="10">
        <v>4197452000</v>
      </c>
      <c r="H100" s="10">
        <v>2057383000</v>
      </c>
      <c r="I100" s="2">
        <v>562906000</v>
      </c>
      <c r="J100" s="2">
        <v>-509902000</v>
      </c>
      <c r="K100" s="2">
        <v>2214930000</v>
      </c>
      <c r="L100" s="12">
        <f>(F100-G100)/G100</f>
        <v>1.281263728566759</v>
      </c>
      <c r="M100" s="12">
        <f>(G100-H100)/H100</f>
        <v>1.0401898917216679</v>
      </c>
      <c r="N100" s="12">
        <f>(F100-H100)/H100/2</f>
        <v>1.8271055996865921</v>
      </c>
      <c r="O100" s="12">
        <f>(I100-J100)/J100</f>
        <v>-2.1039493863526717</v>
      </c>
      <c r="P100" s="12">
        <f>(J100-K100)/K100</f>
        <v>-1.2302113385073117</v>
      </c>
      <c r="Q100" s="13">
        <f>IF(L100&gt;0,IF(M100&gt;0,1,0),0)</f>
        <v>1</v>
      </c>
      <c r="R100" s="16">
        <f>N100</f>
        <v>1.8271055996865921</v>
      </c>
    </row>
    <row r="101" spans="1:18" ht="29" hidden="1" x14ac:dyDescent="0.35">
      <c r="A101" s="4">
        <v>465</v>
      </c>
      <c r="B101" s="8" t="s">
        <v>941</v>
      </c>
      <c r="C101" s="5" t="s">
        <v>942</v>
      </c>
      <c r="D101" s="9" t="s">
        <v>37</v>
      </c>
      <c r="E101" s="9"/>
      <c r="F101" s="10">
        <v>9540212000</v>
      </c>
      <c r="G101" s="10">
        <v>3837511000</v>
      </c>
      <c r="H101" s="10">
        <v>2262276000</v>
      </c>
      <c r="I101" s="2">
        <v>366421000</v>
      </c>
      <c r="J101" s="2">
        <v>365998000</v>
      </c>
      <c r="K101" s="2">
        <v>369151000</v>
      </c>
      <c r="L101" s="12">
        <f>(F101-G101)/G101</f>
        <v>1.4860416035289541</v>
      </c>
      <c r="M101" s="12">
        <f>(G101-H101)/H101</f>
        <v>0.69630540217020376</v>
      </c>
      <c r="N101" s="12">
        <f>(F101-H101)/H101/2</f>
        <v>1.6085429010430203</v>
      </c>
      <c r="O101" s="12">
        <f>(I101-J101)/J101</f>
        <v>1.1557440204591281E-3</v>
      </c>
      <c r="P101" s="12">
        <f>(J101-K101)/K101</f>
        <v>-8.5412202594602211E-3</v>
      </c>
      <c r="Q101" s="13">
        <f>IF(L101&gt;0,IF(M101&gt;0,1,0),0)</f>
        <v>1</v>
      </c>
      <c r="R101" s="16">
        <f>N101</f>
        <v>1.6085429010430203</v>
      </c>
    </row>
    <row r="102" spans="1:18" hidden="1" x14ac:dyDescent="0.35">
      <c r="A102" s="4">
        <v>834</v>
      </c>
      <c r="B102" s="8" t="s">
        <v>1679</v>
      </c>
      <c r="C102" s="5" t="s">
        <v>1680</v>
      </c>
      <c r="D102" s="9" t="s">
        <v>163</v>
      </c>
      <c r="E102" s="9"/>
      <c r="F102" s="10">
        <v>8881975000</v>
      </c>
      <c r="G102" s="10">
        <v>7638414000</v>
      </c>
      <c r="H102" s="10">
        <v>6905043000</v>
      </c>
      <c r="I102" s="2">
        <v>2679626000</v>
      </c>
      <c r="J102" s="2">
        <v>1991589000</v>
      </c>
      <c r="K102" s="2">
        <v>1802185000</v>
      </c>
      <c r="L102" s="12">
        <f>(F102-G102)/G102</f>
        <v>0.16280356105338098</v>
      </c>
      <c r="M102" s="12">
        <f>(G102-H102)/H102</f>
        <v>0.10620802795869627</v>
      </c>
      <c r="N102" s="12">
        <f>(F102-H102)/H102/2</f>
        <v>0.14315131708810502</v>
      </c>
      <c r="O102" s="12">
        <f>(I102-J102)/J102</f>
        <v>0.34547137988811949</v>
      </c>
      <c r="P102" s="12">
        <f>(J102-K102)/K102</f>
        <v>0.10509686852348676</v>
      </c>
      <c r="Q102" s="13">
        <f>IF(L102&gt;0,IF(M102&gt;0,1,0),0)</f>
        <v>1</v>
      </c>
      <c r="R102" s="16">
        <f>N102</f>
        <v>0.14315131708810502</v>
      </c>
    </row>
    <row r="103" spans="1:18" hidden="1" x14ac:dyDescent="0.35">
      <c r="A103" s="4">
        <v>759</v>
      </c>
      <c r="B103" s="8" t="s">
        <v>1529</v>
      </c>
      <c r="C103" s="5" t="s">
        <v>1530</v>
      </c>
      <c r="D103" s="9" t="s">
        <v>37</v>
      </c>
      <c r="E103" s="9"/>
      <c r="F103" s="10">
        <v>6815548000</v>
      </c>
      <c r="G103" s="10">
        <v>13318786000</v>
      </c>
      <c r="H103" s="10">
        <v>11234964000</v>
      </c>
      <c r="I103" s="2">
        <v>13500494000</v>
      </c>
      <c r="J103" s="2">
        <v>10262963000</v>
      </c>
      <c r="K103" s="2">
        <v>8462277000</v>
      </c>
      <c r="L103" s="12">
        <f>(F103-G103)/G103</f>
        <v>-0.48827558307491387</v>
      </c>
      <c r="M103" s="12">
        <f>(G103-H103)/H103</f>
        <v>0.18547651777077345</v>
      </c>
      <c r="N103" s="12">
        <f>(F103-H103)/H103/2</f>
        <v>-0.19668136008268472</v>
      </c>
      <c r="O103" s="12">
        <f>(I103-J103)/J103</f>
        <v>0.31545772892292412</v>
      </c>
      <c r="P103" s="12">
        <f>(J103-K103)/K103</f>
        <v>0.21278977277628705</v>
      </c>
      <c r="Q103" s="13">
        <f>IF(L103&gt;0,IF(M103&gt;0,1,0),0)</f>
        <v>0</v>
      </c>
    </row>
    <row r="104" spans="1:18" hidden="1" x14ac:dyDescent="0.35">
      <c r="A104" s="4">
        <v>1164</v>
      </c>
      <c r="B104" s="8" t="s">
        <v>2335</v>
      </c>
      <c r="C104" s="5" t="s">
        <v>2336</v>
      </c>
      <c r="D104" s="9" t="s">
        <v>37</v>
      </c>
      <c r="E104" s="9"/>
      <c r="F104" s="10">
        <v>6759018000</v>
      </c>
      <c r="G104" s="10">
        <v>6820672000</v>
      </c>
      <c r="H104" s="10">
        <v>9088531000</v>
      </c>
      <c r="I104" s="2">
        <v>5342834000</v>
      </c>
      <c r="J104" s="2">
        <v>4324638000</v>
      </c>
      <c r="K104" s="2">
        <v>3221262000</v>
      </c>
      <c r="L104" s="12">
        <f>(F104-G104)/G104</f>
        <v>-9.0392852786353017E-3</v>
      </c>
      <c r="M104" s="12">
        <f>(G104-H104)/H104</f>
        <v>-0.24952976449109324</v>
      </c>
      <c r="N104" s="12">
        <f>(F104-H104)/H104/2</f>
        <v>-0.12815673952149143</v>
      </c>
      <c r="O104" s="12">
        <f>(I104-J104)/J104</f>
        <v>0.23544074671683501</v>
      </c>
      <c r="P104" s="12">
        <f>(J104-K104)/K104</f>
        <v>0.34252910815698939</v>
      </c>
      <c r="Q104" s="13">
        <f>IF(L104&gt;0,IF(M104&gt;0,1,0),0)</f>
        <v>0</v>
      </c>
    </row>
    <row r="105" spans="1:18" hidden="1" x14ac:dyDescent="0.35">
      <c r="A105" s="4">
        <v>2041</v>
      </c>
      <c r="B105" s="8" t="s">
        <v>4085</v>
      </c>
      <c r="C105" s="5" t="s">
        <v>4086</v>
      </c>
      <c r="D105" s="9" t="s">
        <v>37</v>
      </c>
      <c r="E105" s="9"/>
      <c r="F105" s="10">
        <v>8769156000</v>
      </c>
      <c r="G105" s="10">
        <v>8483049000</v>
      </c>
      <c r="H105" s="10">
        <v>6499900000</v>
      </c>
      <c r="I105" s="2">
        <v>6431517000</v>
      </c>
      <c r="J105" s="2">
        <v>4833249000</v>
      </c>
      <c r="K105" s="2">
        <v>4006154000</v>
      </c>
      <c r="L105" s="12">
        <f>(F105-G105)/G105</f>
        <v>3.3726906446019583E-2</v>
      </c>
      <c r="M105" s="12">
        <f>(G105-H105)/H105</f>
        <v>0.30510454006984722</v>
      </c>
      <c r="N105" s="12">
        <f>(F105-H105)/H105/2</f>
        <v>0.1745608393975292</v>
      </c>
      <c r="O105" s="12">
        <f>(I105-J105)/J105</f>
        <v>0.33068190776018369</v>
      </c>
      <c r="P105" s="12">
        <f>(J105-K105)/K105</f>
        <v>0.20645611726358998</v>
      </c>
      <c r="Q105" s="13">
        <f>IF(L105&gt;0,IF(M105&gt;0,1,0),0)</f>
        <v>1</v>
      </c>
      <c r="R105" s="16">
        <f>N105</f>
        <v>0.1745608393975292</v>
      </c>
    </row>
    <row r="106" spans="1:18" hidden="1" x14ac:dyDescent="0.35">
      <c r="A106" s="4">
        <v>750</v>
      </c>
      <c r="B106" s="8" t="s">
        <v>1511</v>
      </c>
      <c r="C106" s="5" t="s">
        <v>1512</v>
      </c>
      <c r="D106" s="9" t="s">
        <v>37</v>
      </c>
      <c r="E106" s="9"/>
      <c r="F106" s="10">
        <v>6473622000</v>
      </c>
      <c r="G106" s="10">
        <v>6704554000</v>
      </c>
      <c r="H106" s="10">
        <v>6147793000</v>
      </c>
      <c r="I106" s="2">
        <v>2006033000</v>
      </c>
      <c r="J106" s="2">
        <v>2036017000</v>
      </c>
      <c r="K106" s="2">
        <v>1965027000</v>
      </c>
      <c r="L106" s="12">
        <f>(F106-G106)/G106</f>
        <v>-3.4444051013684134E-2</v>
      </c>
      <c r="M106" s="12">
        <f>(G106-H106)/H106</f>
        <v>9.0562743410521465E-2</v>
      </c>
      <c r="N106" s="12">
        <f>(F106-H106)/H106/2</f>
        <v>2.6499672321433073E-2</v>
      </c>
      <c r="O106" s="12">
        <f>(I106-J106)/J106</f>
        <v>-1.4726792556250758E-2</v>
      </c>
      <c r="P106" s="12">
        <f>(J106-K106)/K106</f>
        <v>3.6126730065286633E-2</v>
      </c>
      <c r="Q106" s="13">
        <f>IF(L106&gt;0,IF(M106&gt;0,1,0),0)</f>
        <v>0</v>
      </c>
    </row>
    <row r="107" spans="1:18" ht="29" hidden="1" x14ac:dyDescent="0.35">
      <c r="A107" s="4">
        <v>871</v>
      </c>
      <c r="B107" s="8" t="s">
        <v>1752</v>
      </c>
      <c r="C107" s="5" t="s">
        <v>1753</v>
      </c>
      <c r="D107" s="9" t="s">
        <v>336</v>
      </c>
      <c r="E107" s="9"/>
      <c r="F107" s="10">
        <v>6433592000</v>
      </c>
      <c r="G107" s="10">
        <v>6622554000</v>
      </c>
      <c r="H107" s="10">
        <v>4939984000</v>
      </c>
      <c r="I107" s="2">
        <v>6152281000</v>
      </c>
      <c r="J107" s="2">
        <v>5428046000</v>
      </c>
      <c r="K107" s="2">
        <v>4684641000</v>
      </c>
      <c r="L107" s="12">
        <f>(F107-G107)/G107</f>
        <v>-2.8533100673848791E-2</v>
      </c>
      <c r="M107" s="12">
        <f>(G107-H107)/H107</f>
        <v>0.34060231774030036</v>
      </c>
      <c r="N107" s="12">
        <f>(F107-H107)/H107/2</f>
        <v>0.15117538842231068</v>
      </c>
      <c r="O107" s="12">
        <f>(I107-J107)/J107</f>
        <v>0.1334246246255098</v>
      </c>
      <c r="P107" s="12">
        <f>(J107-K107)/K107</f>
        <v>0.15868985478289585</v>
      </c>
      <c r="Q107" s="13">
        <f>IF(L107&gt;0,IF(M107&gt;0,1,0),0)</f>
        <v>0</v>
      </c>
    </row>
    <row r="108" spans="1:18" hidden="1" x14ac:dyDescent="0.35">
      <c r="A108" s="4">
        <v>2081</v>
      </c>
      <c r="B108" s="8" t="s">
        <v>4165</v>
      </c>
      <c r="C108" s="5" t="s">
        <v>4166</v>
      </c>
      <c r="D108" s="9" t="s">
        <v>37</v>
      </c>
      <c r="E108" s="9"/>
      <c r="F108" s="10">
        <v>35790000</v>
      </c>
      <c r="G108" s="10">
        <v>15659000</v>
      </c>
      <c r="H108" s="10">
        <v>12904000</v>
      </c>
      <c r="I108" s="2">
        <v>1897000</v>
      </c>
      <c r="J108" s="2">
        <v>2402000</v>
      </c>
      <c r="K108" s="2">
        <v>2296000</v>
      </c>
      <c r="L108" s="12">
        <f>(F108-G108)/G108</f>
        <v>1.2855865636375248</v>
      </c>
      <c r="M108" s="12">
        <f>(G108-H108)/H108</f>
        <v>0.21349969001859889</v>
      </c>
      <c r="N108" s="12">
        <f>(F108-H108)/H108/2</f>
        <v>0.88677929324240545</v>
      </c>
      <c r="O108" s="12">
        <f>(I108-J108)/J108</f>
        <v>-0.21024146544546213</v>
      </c>
      <c r="P108" s="12">
        <f>(J108-K108)/K108</f>
        <v>4.6167247386759584E-2</v>
      </c>
      <c r="Q108" s="13">
        <f>IF(L108&gt;0,IF(M108&gt;0,1,0),0)</f>
        <v>1</v>
      </c>
      <c r="R108" s="14">
        <f>N108</f>
        <v>0.88677929324240545</v>
      </c>
    </row>
    <row r="109" spans="1:18" hidden="1" x14ac:dyDescent="0.35">
      <c r="A109" s="4">
        <v>331</v>
      </c>
      <c r="B109" s="8" t="s">
        <v>673</v>
      </c>
      <c r="C109" s="5" t="s">
        <v>674</v>
      </c>
      <c r="D109" s="9" t="s">
        <v>37</v>
      </c>
      <c r="E109" s="9"/>
      <c r="F109" s="10">
        <v>6256955000</v>
      </c>
      <c r="G109" s="10">
        <v>6553509000</v>
      </c>
      <c r="H109" s="10">
        <v>6893847000</v>
      </c>
      <c r="I109" s="2">
        <v>12706106000</v>
      </c>
      <c r="J109" s="2">
        <v>11140131000</v>
      </c>
      <c r="K109" s="2">
        <v>8941414000</v>
      </c>
      <c r="L109" s="12">
        <f>(F109-G109)/G109</f>
        <v>-4.5251177651545148E-2</v>
      </c>
      <c r="M109" s="12">
        <f>(G109-H109)/H109</f>
        <v>-4.9368371534790373E-2</v>
      </c>
      <c r="N109" s="12">
        <f>(F109-H109)/H109/2</f>
        <v>-4.6192786117823618E-2</v>
      </c>
      <c r="O109" s="12">
        <f>(I109-J109)/J109</f>
        <v>0.14057060908888774</v>
      </c>
      <c r="P109" s="12">
        <f>(J109-K109)/K109</f>
        <v>0.24590260556104437</v>
      </c>
      <c r="Q109" s="13">
        <f>IF(L109&gt;0,IF(M109&gt;0,1,0),0)</f>
        <v>0</v>
      </c>
    </row>
    <row r="110" spans="1:18" hidden="1" x14ac:dyDescent="0.35">
      <c r="A110" s="4">
        <v>2107</v>
      </c>
      <c r="B110" s="8" t="s">
        <v>4217</v>
      </c>
      <c r="C110" s="5" t="s">
        <v>4218</v>
      </c>
      <c r="D110" s="9" t="s">
        <v>37</v>
      </c>
      <c r="E110" s="9"/>
      <c r="F110" s="10">
        <v>40265000</v>
      </c>
      <c r="G110" s="10">
        <v>32773000</v>
      </c>
      <c r="H110" s="10">
        <v>14685000</v>
      </c>
      <c r="I110" s="2">
        <v>-61037000</v>
      </c>
      <c r="J110" s="2">
        <v>-56334000</v>
      </c>
      <c r="K110" s="2">
        <v>-49751000</v>
      </c>
      <c r="L110" s="12">
        <f>(F110-G110)/G110</f>
        <v>0.22860281329142892</v>
      </c>
      <c r="M110" s="12">
        <f>(G110-H110)/H110</f>
        <v>1.231733060946544</v>
      </c>
      <c r="N110" s="12">
        <f>(F110-H110)/H110/2</f>
        <v>0.870956758597208</v>
      </c>
      <c r="O110" s="12">
        <f>(I110-J110)/J110</f>
        <v>8.3484219121667202E-2</v>
      </c>
      <c r="P110" s="12">
        <f>(J110-K110)/K110</f>
        <v>0.13231894836284697</v>
      </c>
      <c r="Q110" s="13">
        <f>IF(L110&gt;0,IF(M110&gt;0,1,0),0)</f>
        <v>1</v>
      </c>
      <c r="R110" s="14">
        <f>N110</f>
        <v>0.870956758597208</v>
      </c>
    </row>
    <row r="111" spans="1:18" hidden="1" x14ac:dyDescent="0.35">
      <c r="A111" s="4">
        <v>1769</v>
      </c>
      <c r="B111" s="8" t="s">
        <v>3542</v>
      </c>
      <c r="C111" s="5" t="s">
        <v>3543</v>
      </c>
      <c r="D111" s="9" t="s">
        <v>37</v>
      </c>
      <c r="E111" s="9"/>
      <c r="F111" s="10">
        <v>42324000</v>
      </c>
      <c r="G111" s="10">
        <v>26119000</v>
      </c>
      <c r="H111" s="10">
        <v>15514000</v>
      </c>
      <c r="I111" s="2">
        <v>1482270000</v>
      </c>
      <c r="J111" s="2">
        <v>837784000</v>
      </c>
      <c r="K111" s="2">
        <v>397485000</v>
      </c>
      <c r="L111" s="12">
        <f>(F111-G111)/G111</f>
        <v>0.62042957234197327</v>
      </c>
      <c r="M111" s="12">
        <f>(G111-H111)/H111</f>
        <v>0.68357612479051177</v>
      </c>
      <c r="N111" s="12">
        <f>(F111-H111)/H111/2</f>
        <v>0.86405826994972279</v>
      </c>
      <c r="O111" s="12">
        <f>(I111-J111)/J111</f>
        <v>0.76927465790705007</v>
      </c>
      <c r="P111" s="12">
        <f>(J111-K111)/K111</f>
        <v>1.1077122407134861</v>
      </c>
      <c r="Q111" s="13">
        <f>IF(L111&gt;0,IF(M111&gt;0,1,0),0)</f>
        <v>1</v>
      </c>
      <c r="R111" s="14">
        <f>N111</f>
        <v>0.86405826994972279</v>
      </c>
    </row>
    <row r="112" spans="1:18" hidden="1" x14ac:dyDescent="0.35">
      <c r="A112" s="4">
        <v>1764</v>
      </c>
      <c r="B112" s="8" t="s">
        <v>3532</v>
      </c>
      <c r="C112" s="5" t="s">
        <v>3533</v>
      </c>
      <c r="D112" s="9" t="s">
        <v>37</v>
      </c>
      <c r="E112" s="9"/>
      <c r="F112" s="10">
        <v>8720348000</v>
      </c>
      <c r="G112" s="10">
        <v>6720600000</v>
      </c>
      <c r="H112" s="10">
        <v>446754000</v>
      </c>
      <c r="I112" s="2">
        <v>14932604000</v>
      </c>
      <c r="J112" s="2">
        <v>16037563000</v>
      </c>
      <c r="K112" s="2">
        <v>21748528000</v>
      </c>
      <c r="L112" s="12">
        <f>(F112-G112)/G112</f>
        <v>0.29755498021010029</v>
      </c>
      <c r="M112" s="12">
        <f>(G112-H112)/H112</f>
        <v>14.043178124874093</v>
      </c>
      <c r="N112" s="12">
        <f>(F112-H112)/H112/2</f>
        <v>9.2596753470590087</v>
      </c>
      <c r="O112" s="12">
        <f>(I112-J112)/J112</f>
        <v>-6.8898186089744434E-2</v>
      </c>
      <c r="P112" s="12">
        <f>(J112-K112)/K112</f>
        <v>-0.26259087511577794</v>
      </c>
      <c r="Q112" s="13">
        <f>IF(L112&gt;0,IF(M112&gt;0,1,0),0)</f>
        <v>1</v>
      </c>
      <c r="R112" s="16">
        <f>N112</f>
        <v>9.2596753470590087</v>
      </c>
    </row>
    <row r="113" spans="1:18" hidden="1" x14ac:dyDescent="0.35">
      <c r="A113" s="4">
        <v>1740</v>
      </c>
      <c r="B113" s="8" t="s">
        <v>3484</v>
      </c>
      <c r="C113" s="5" t="s">
        <v>3485</v>
      </c>
      <c r="D113" s="9" t="s">
        <v>336</v>
      </c>
      <c r="E113" s="9"/>
      <c r="F113" s="10">
        <v>8354618000</v>
      </c>
      <c r="G113" s="10">
        <v>2355991000</v>
      </c>
      <c r="H113" s="10">
        <v>1779119000</v>
      </c>
      <c r="I113" s="2">
        <v>30362988000</v>
      </c>
      <c r="J113" s="2">
        <v>25516290000</v>
      </c>
      <c r="K113" s="2">
        <v>24904187000</v>
      </c>
      <c r="L113" s="12">
        <f>(F113-G113)/G113</f>
        <v>2.546116262753126</v>
      </c>
      <c r="M113" s="12">
        <f>(G113-H113)/H113</f>
        <v>0.32424587675135841</v>
      </c>
      <c r="N113" s="12">
        <f>(F113-H113)/H113/2</f>
        <v>1.8479649197158818</v>
      </c>
      <c r="O113" s="12">
        <f>(I113-J113)/J113</f>
        <v>0.18994524674237517</v>
      </c>
      <c r="P113" s="12">
        <f>(J113-K113)/K113</f>
        <v>2.4578316891051291E-2</v>
      </c>
      <c r="Q113" s="13">
        <f>IF(L113&gt;0,IF(M113&gt;0,1,0),0)</f>
        <v>1</v>
      </c>
      <c r="R113" s="16">
        <f>N113</f>
        <v>1.8479649197158818</v>
      </c>
    </row>
    <row r="114" spans="1:18" hidden="1" x14ac:dyDescent="0.35">
      <c r="A114" s="4">
        <v>874</v>
      </c>
      <c r="B114" s="8" t="s">
        <v>1758</v>
      </c>
      <c r="C114" s="5" t="s">
        <v>1759</v>
      </c>
      <c r="D114" s="9" t="s">
        <v>336</v>
      </c>
      <c r="E114" s="9"/>
      <c r="F114" s="10">
        <v>5961330000</v>
      </c>
      <c r="G114" s="10">
        <v>6026803000</v>
      </c>
      <c r="H114" s="10">
        <v>7018869000</v>
      </c>
      <c r="I114" s="2">
        <v>9311267000</v>
      </c>
      <c r="J114" s="2">
        <v>8151086000</v>
      </c>
      <c r="K114" s="2">
        <v>7396747000</v>
      </c>
      <c r="L114" s="12">
        <f>(F114-G114)/G114</f>
        <v>-1.0863636989627834E-2</v>
      </c>
      <c r="M114" s="12">
        <f>(G114-H114)/H114</f>
        <v>-0.14134271490178832</v>
      </c>
      <c r="N114" s="12">
        <f>(F114-H114)/H114/2</f>
        <v>-7.5335427972797325E-2</v>
      </c>
      <c r="O114" s="12">
        <f>(I114-J114)/J114</f>
        <v>0.14233453063800333</v>
      </c>
      <c r="P114" s="12">
        <f>(J114-K114)/K114</f>
        <v>0.10198253367324853</v>
      </c>
      <c r="Q114" s="13">
        <f>IF(L114&gt;0,IF(M114&gt;0,1,0),0)</f>
        <v>0</v>
      </c>
    </row>
    <row r="115" spans="1:18" hidden="1" x14ac:dyDescent="0.35">
      <c r="A115" s="4">
        <v>1446</v>
      </c>
      <c r="B115" s="8" t="s">
        <v>2899</v>
      </c>
      <c r="C115" s="5" t="s">
        <v>2900</v>
      </c>
      <c r="D115" s="9" t="s">
        <v>37</v>
      </c>
      <c r="E115" s="9"/>
      <c r="F115" s="10">
        <v>8095688000</v>
      </c>
      <c r="G115" s="10">
        <v>6272664000</v>
      </c>
      <c r="H115" s="10">
        <v>4338213000</v>
      </c>
      <c r="I115" s="2">
        <v>5857765000</v>
      </c>
      <c r="J115" s="2">
        <v>3810514000</v>
      </c>
      <c r="K115" s="2">
        <v>2918167000</v>
      </c>
      <c r="L115" s="12">
        <f>(F115-G115)/G115</f>
        <v>0.29062994606438347</v>
      </c>
      <c r="M115" s="12">
        <f>(G115-H115)/H115</f>
        <v>0.44590964067462802</v>
      </c>
      <c r="N115" s="12">
        <f>(F115-H115)/H115/2</f>
        <v>0.43306714077893366</v>
      </c>
      <c r="O115" s="12">
        <f>(I115-J115)/J115</f>
        <v>0.53726373922258253</v>
      </c>
      <c r="P115" s="12">
        <f>(J115-K115)/K115</f>
        <v>0.30579024435544644</v>
      </c>
      <c r="Q115" s="13">
        <f>IF(L115&gt;0,IF(M115&gt;0,1,0),0)</f>
        <v>1</v>
      </c>
      <c r="R115" s="16">
        <f>N115</f>
        <v>0.43306714077893366</v>
      </c>
    </row>
    <row r="116" spans="1:18" hidden="1" x14ac:dyDescent="0.35">
      <c r="A116" s="4">
        <v>1889</v>
      </c>
      <c r="B116" s="8" t="s">
        <v>3782</v>
      </c>
      <c r="C116" s="5" t="s">
        <v>3783</v>
      </c>
      <c r="D116" s="9" t="s">
        <v>37</v>
      </c>
      <c r="E116" s="9"/>
      <c r="F116" s="10">
        <v>5888948000</v>
      </c>
      <c r="G116" s="10">
        <v>7184113000</v>
      </c>
      <c r="H116" s="10">
        <v>6567161000</v>
      </c>
      <c r="I116" s="2">
        <v>4309478000</v>
      </c>
      <c r="J116" s="2">
        <v>3509337000</v>
      </c>
      <c r="K116" s="2">
        <v>3398608000</v>
      </c>
      <c r="L116" s="12">
        <f>(F116-G116)/G116</f>
        <v>-0.18028182463165598</v>
      </c>
      <c r="M116" s="12">
        <f>(G116-H116)/H116</f>
        <v>9.3945009114288505E-2</v>
      </c>
      <c r="N116" s="12">
        <f>(F116-H116)/H116/2</f>
        <v>-5.1636696587764486E-2</v>
      </c>
      <c r="O116" s="12">
        <f>(I116-J116)/J116</f>
        <v>0.22800346618178877</v>
      </c>
      <c r="P116" s="12">
        <f>(J116-K116)/K116</f>
        <v>3.2580691859726098E-2</v>
      </c>
      <c r="Q116" s="13">
        <f>IF(L116&gt;0,IF(M116&gt;0,1,0),0)</f>
        <v>0</v>
      </c>
    </row>
    <row r="117" spans="1:18" hidden="1" x14ac:dyDescent="0.35">
      <c r="A117" s="4">
        <v>22</v>
      </c>
      <c r="B117" s="8" t="s">
        <v>55</v>
      </c>
      <c r="C117" s="5" t="s">
        <v>56</v>
      </c>
      <c r="D117" s="9" t="s">
        <v>12</v>
      </c>
      <c r="E117" s="9"/>
      <c r="F117" s="10">
        <v>4686000</v>
      </c>
      <c r="G117" s="10">
        <v>2433000</v>
      </c>
      <c r="H117" s="10">
        <v>1783000</v>
      </c>
      <c r="I117" s="2">
        <v>248934000</v>
      </c>
      <c r="J117" s="2">
        <v>257934000</v>
      </c>
      <c r="K117" s="2">
        <v>338313000</v>
      </c>
      <c r="L117" s="12">
        <f>(F117-G117)/G117</f>
        <v>0.92601726263871764</v>
      </c>
      <c r="M117" s="12">
        <f>(G117-H117)/H117</f>
        <v>0.3645541222658441</v>
      </c>
      <c r="N117" s="12">
        <f>(F117-H117)/H117/2</f>
        <v>0.81407739764441955</v>
      </c>
      <c r="O117" s="12">
        <f>(I117-J117)/J117</f>
        <v>-3.4892646956198099E-2</v>
      </c>
      <c r="P117" s="12">
        <f>(J117-K117)/K117</f>
        <v>-0.23758767768309227</v>
      </c>
      <c r="Q117" s="13">
        <f>IF(L117&gt;0,IF(M117&gt;0,1,0),0)</f>
        <v>1</v>
      </c>
      <c r="R117" s="14">
        <f>N117</f>
        <v>0.81407739764441955</v>
      </c>
    </row>
    <row r="118" spans="1:18" ht="29" hidden="1" x14ac:dyDescent="0.35">
      <c r="A118" s="4">
        <v>2138</v>
      </c>
      <c r="B118" s="8" t="s">
        <v>4279</v>
      </c>
      <c r="C118" s="5" t="s">
        <v>4280</v>
      </c>
      <c r="D118" s="9" t="s">
        <v>37</v>
      </c>
      <c r="E118" s="9"/>
      <c r="F118" s="10">
        <v>7899062000</v>
      </c>
      <c r="G118" s="10">
        <v>6283179000</v>
      </c>
      <c r="H118" s="10">
        <v>4297756000</v>
      </c>
      <c r="I118" s="2">
        <v>3808870000</v>
      </c>
      <c r="J118" s="2">
        <v>3177124000</v>
      </c>
      <c r="K118" s="2">
        <v>2753123000</v>
      </c>
      <c r="L118" s="12">
        <f>(F118-G118)/G118</f>
        <v>0.25717602506629206</v>
      </c>
      <c r="M118" s="12">
        <f>(G118-H118)/H118</f>
        <v>0.4619673615719459</v>
      </c>
      <c r="N118" s="12">
        <f>(F118-H118)/H118/2</f>
        <v>0.41897515819883679</v>
      </c>
      <c r="O118" s="12">
        <f>(I118-J118)/J118</f>
        <v>0.19884209744410353</v>
      </c>
      <c r="P118" s="12">
        <f>(J118-K118)/K118</f>
        <v>0.15400728554445262</v>
      </c>
      <c r="Q118" s="13">
        <f>IF(L118&gt;0,IF(M118&gt;0,1,0),0)</f>
        <v>1</v>
      </c>
      <c r="R118" s="16">
        <f>N118</f>
        <v>0.41897515819883679</v>
      </c>
    </row>
    <row r="119" spans="1:18" hidden="1" x14ac:dyDescent="0.35">
      <c r="A119" s="4">
        <v>1279</v>
      </c>
      <c r="B119" s="8" t="s">
        <v>2564</v>
      </c>
      <c r="C119" s="5" t="s">
        <v>2565</v>
      </c>
      <c r="D119" s="9" t="s">
        <v>37</v>
      </c>
      <c r="E119" s="9"/>
      <c r="F119" s="10">
        <v>5342795000</v>
      </c>
      <c r="G119" s="10">
        <v>4785017000</v>
      </c>
      <c r="H119" s="10">
        <v>5210819000</v>
      </c>
      <c r="I119" s="2">
        <v>3068400000</v>
      </c>
      <c r="J119" s="2">
        <v>3094158000</v>
      </c>
      <c r="K119" s="2">
        <v>3278484000</v>
      </c>
      <c r="L119" s="12">
        <f>(F119-G119)/G119</f>
        <v>0.1165676109405672</v>
      </c>
      <c r="M119" s="12">
        <f>(G119-H119)/H119</f>
        <v>-8.1714985686511088E-2</v>
      </c>
      <c r="N119" s="12">
        <f>(F119-H119)/H119/2</f>
        <v>1.2663652297268433E-2</v>
      </c>
      <c r="O119" s="12">
        <f>(I119-J119)/J119</f>
        <v>-8.3247203277919228E-3</v>
      </c>
      <c r="P119" s="12">
        <f>(J119-K119)/K119</f>
        <v>-5.6222937186821711E-2</v>
      </c>
      <c r="Q119" s="13">
        <f>IF(L119&gt;0,IF(M119&gt;0,1,0),0)</f>
        <v>0</v>
      </c>
    </row>
    <row r="120" spans="1:18" hidden="1" x14ac:dyDescent="0.35">
      <c r="A120" s="4">
        <v>1805</v>
      </c>
      <c r="B120" s="8" t="s">
        <v>3614</v>
      </c>
      <c r="C120" s="5" t="s">
        <v>3615</v>
      </c>
      <c r="D120" s="9" t="s">
        <v>37</v>
      </c>
      <c r="E120" s="9"/>
      <c r="F120" s="10">
        <v>2520000</v>
      </c>
      <c r="G120" s="10">
        <v>1505000</v>
      </c>
      <c r="H120" s="10">
        <v>980000</v>
      </c>
      <c r="I120" s="2">
        <v>31015000</v>
      </c>
      <c r="J120" s="2">
        <v>31015000</v>
      </c>
      <c r="K120" s="2">
        <v>31014000</v>
      </c>
      <c r="L120" s="12">
        <f>(F120-G120)/G120</f>
        <v>0.67441860465116277</v>
      </c>
      <c r="M120" s="12">
        <f>(G120-H120)/H120</f>
        <v>0.5357142857142857</v>
      </c>
      <c r="N120" s="12">
        <f>(F120-H120)/H120/2</f>
        <v>0.7857142857142857</v>
      </c>
      <c r="O120" s="12">
        <f>(I120-J120)/J120</f>
        <v>0</v>
      </c>
      <c r="P120" s="12">
        <f>(J120-K120)/K120</f>
        <v>3.2243502934158766E-5</v>
      </c>
      <c r="Q120" s="13">
        <f>IF(L120&gt;0,IF(M120&gt;0,1,0),0)</f>
        <v>1</v>
      </c>
      <c r="R120" s="14">
        <f>N120</f>
        <v>0.7857142857142857</v>
      </c>
    </row>
    <row r="121" spans="1:18" hidden="1" x14ac:dyDescent="0.35">
      <c r="A121" s="4">
        <v>861</v>
      </c>
      <c r="B121" s="8" t="s">
        <v>1732</v>
      </c>
      <c r="C121" s="5" t="s">
        <v>1733</v>
      </c>
      <c r="D121" s="9" t="s">
        <v>37</v>
      </c>
      <c r="E121" s="9"/>
      <c r="F121" s="10">
        <v>5161795000</v>
      </c>
      <c r="G121" s="10">
        <v>6195596000</v>
      </c>
      <c r="H121" s="10">
        <v>6142116000</v>
      </c>
      <c r="I121" s="2">
        <v>17669219000</v>
      </c>
      <c r="J121" s="2">
        <v>16876009000</v>
      </c>
      <c r="K121" s="2">
        <v>13138471000</v>
      </c>
      <c r="L121" s="12">
        <f>(F121-G121)/G121</f>
        <v>-0.16686062164156604</v>
      </c>
      <c r="M121" s="12">
        <f>(G121-H121)/H121</f>
        <v>8.7070970330094706E-3</v>
      </c>
      <c r="N121" s="12">
        <f>(F121-H121)/H121/2</f>
        <v>-7.9803198116088978E-2</v>
      </c>
      <c r="O121" s="12">
        <f>(I121-J121)/J121</f>
        <v>4.7002226652047889E-2</v>
      </c>
      <c r="P121" s="12">
        <f>(J121-K121)/K121</f>
        <v>0.28447282792647638</v>
      </c>
      <c r="Q121" s="13">
        <f>IF(L121&gt;0,IF(M121&gt;0,1,0),0)</f>
        <v>0</v>
      </c>
    </row>
    <row r="122" spans="1:18" hidden="1" x14ac:dyDescent="0.35">
      <c r="A122" s="4">
        <v>897</v>
      </c>
      <c r="B122" s="8" t="s">
        <v>1803</v>
      </c>
      <c r="C122" s="5" t="s">
        <v>1804</v>
      </c>
      <c r="D122" s="9" t="s">
        <v>37</v>
      </c>
      <c r="E122" s="9"/>
      <c r="F122" s="10">
        <v>7780201000</v>
      </c>
      <c r="G122" s="10">
        <v>5423282000</v>
      </c>
      <c r="H122" s="10">
        <v>4021266000</v>
      </c>
      <c r="I122" s="2">
        <v>3049754000</v>
      </c>
      <c r="J122" s="2">
        <v>2328088000</v>
      </c>
      <c r="K122" s="2">
        <v>1492349000</v>
      </c>
      <c r="L122" s="12">
        <f>(F122-G122)/G122</f>
        <v>0.43459274291840255</v>
      </c>
      <c r="M122" s="12">
        <f>(G122-H122)/H122</f>
        <v>0.34865040014761522</v>
      </c>
      <c r="N122" s="12">
        <f>(F122-H122)/H122/2</f>
        <v>0.46738203839288422</v>
      </c>
      <c r="O122" s="12">
        <f>(I122-J122)/J122</f>
        <v>0.30998226871149198</v>
      </c>
      <c r="P122" s="12">
        <f>(J122-K122)/K122</f>
        <v>0.56001578719186995</v>
      </c>
      <c r="Q122" s="13">
        <f>IF(L122&gt;0,IF(M122&gt;0,1,0),0)</f>
        <v>1</v>
      </c>
      <c r="R122" s="16">
        <f>N122</f>
        <v>0.46738203839288422</v>
      </c>
    </row>
    <row r="123" spans="1:18" ht="29" hidden="1" x14ac:dyDescent="0.35">
      <c r="A123" s="4">
        <v>1168</v>
      </c>
      <c r="B123" s="8" t="s">
        <v>2343</v>
      </c>
      <c r="C123" s="5" t="s">
        <v>2344</v>
      </c>
      <c r="D123" s="9" t="s">
        <v>37</v>
      </c>
      <c r="E123" s="9"/>
      <c r="F123" s="10">
        <v>5141171000</v>
      </c>
      <c r="G123" s="10">
        <v>5487330000</v>
      </c>
      <c r="H123" s="10">
        <v>2592350000</v>
      </c>
      <c r="I123" s="2">
        <v>2934639000</v>
      </c>
      <c r="J123" s="2">
        <v>2952682000</v>
      </c>
      <c r="K123" s="2">
        <v>3085551000</v>
      </c>
      <c r="L123" s="12">
        <f>(F123-G123)/G123</f>
        <v>-6.308332103226888E-2</v>
      </c>
      <c r="M123" s="12">
        <f>(G123-H123)/H123</f>
        <v>1.1167396377803922</v>
      </c>
      <c r="N123" s="12">
        <f>(F123-H123)/H123/2</f>
        <v>0.49160433583428165</v>
      </c>
      <c r="O123" s="12">
        <f>(I123-J123)/J123</f>
        <v>-6.1107156138046695E-3</v>
      </c>
      <c r="P123" s="12">
        <f>(J123-K123)/K123</f>
        <v>-4.3061676828546995E-2</v>
      </c>
      <c r="Q123" s="13">
        <f>IF(L123&gt;0,IF(M123&gt;0,1,0),0)</f>
        <v>0</v>
      </c>
    </row>
    <row r="124" spans="1:18" hidden="1" x14ac:dyDescent="0.35">
      <c r="A124" s="4">
        <v>1722</v>
      </c>
      <c r="B124" s="8" t="s">
        <v>3448</v>
      </c>
      <c r="C124" s="5" t="s">
        <v>3449</v>
      </c>
      <c r="D124" s="9" t="s">
        <v>37</v>
      </c>
      <c r="E124" s="9"/>
      <c r="F124" s="10">
        <v>7679259000</v>
      </c>
      <c r="G124" s="10">
        <v>7260905000</v>
      </c>
      <c r="H124" s="10">
        <v>6873271000</v>
      </c>
      <c r="I124" s="2">
        <v>687202000</v>
      </c>
      <c r="J124" s="2">
        <v>498466000</v>
      </c>
      <c r="K124" s="2">
        <v>902306000</v>
      </c>
      <c r="L124" s="12">
        <f>(F124-G124)/G124</f>
        <v>5.7617335580068874E-2</v>
      </c>
      <c r="M124" s="12">
        <f>(G124-H124)/H124</f>
        <v>5.639731068366139E-2</v>
      </c>
      <c r="N124" s="12">
        <f>(F124-H124)/H124/2</f>
        <v>5.8632054519602093E-2</v>
      </c>
      <c r="O124" s="12">
        <f>(I124-J124)/J124</f>
        <v>0.37863364803216265</v>
      </c>
      <c r="P124" s="12">
        <f>(J124-K124)/K124</f>
        <v>-0.44756435178309795</v>
      </c>
      <c r="Q124" s="13">
        <f>IF(L124&gt;0,IF(M124&gt;0,1,0),0)</f>
        <v>1</v>
      </c>
      <c r="R124" s="16">
        <f>N124</f>
        <v>5.8632054519602093E-2</v>
      </c>
    </row>
    <row r="125" spans="1:18" hidden="1" x14ac:dyDescent="0.35">
      <c r="A125" s="4">
        <v>1014</v>
      </c>
      <c r="B125" s="8" t="s">
        <v>2036</v>
      </c>
      <c r="C125" s="5" t="s">
        <v>2037</v>
      </c>
      <c r="D125" s="9" t="s">
        <v>163</v>
      </c>
      <c r="E125" s="9"/>
      <c r="F125" s="10">
        <v>7642429000</v>
      </c>
      <c r="G125" s="10">
        <v>6995996000</v>
      </c>
      <c r="H125" s="10">
        <v>6536031000</v>
      </c>
      <c r="I125" s="2">
        <v>6058194000</v>
      </c>
      <c r="J125" s="2">
        <v>10823274000</v>
      </c>
      <c r="K125" s="2">
        <v>-146479000</v>
      </c>
      <c r="L125" s="12">
        <f>(F125-G125)/G125</f>
        <v>9.240042447136905E-2</v>
      </c>
      <c r="M125" s="12">
        <f>(G125-H125)/H125</f>
        <v>7.0373748227326338E-2</v>
      </c>
      <c r="N125" s="12">
        <f>(F125-H125)/H125/2</f>
        <v>8.4638368453270801E-2</v>
      </c>
      <c r="O125" s="12">
        <f>(I125-J125)/J125</f>
        <v>-0.44026234575600692</v>
      </c>
      <c r="P125" s="12">
        <f>(J125-K125)/K125</f>
        <v>-74.889595095542703</v>
      </c>
      <c r="Q125" s="13">
        <f>IF(L125&gt;0,IF(M125&gt;0,1,0),0)</f>
        <v>1</v>
      </c>
      <c r="R125" s="16">
        <f>N125</f>
        <v>8.4638368453270801E-2</v>
      </c>
    </row>
    <row r="126" spans="1:18" ht="43.5" hidden="1" x14ac:dyDescent="0.35">
      <c r="A126" s="4">
        <v>489</v>
      </c>
      <c r="B126" s="8" t="s">
        <v>989</v>
      </c>
      <c r="C126" s="5" t="s">
        <v>990</v>
      </c>
      <c r="D126" s="9" t="s">
        <v>37</v>
      </c>
      <c r="E126" s="9"/>
      <c r="F126" s="10">
        <v>27527000</v>
      </c>
      <c r="G126" s="10">
        <v>18077000</v>
      </c>
      <c r="H126" s="10">
        <v>10807000</v>
      </c>
      <c r="I126" s="2">
        <v>496745000</v>
      </c>
      <c r="J126" s="2">
        <v>493685000</v>
      </c>
      <c r="K126" s="2">
        <v>493313000</v>
      </c>
      <c r="L126" s="12">
        <f>(F126-G126)/G126</f>
        <v>0.52276373292028544</v>
      </c>
      <c r="M126" s="12">
        <f>(G126-H126)/H126</f>
        <v>0.67271213102618677</v>
      </c>
      <c r="N126" s="12">
        <f>(F126-H126)/H126/2</f>
        <v>0.77357268437124083</v>
      </c>
      <c r="O126" s="12">
        <f>(I126-J126)/J126</f>
        <v>6.1982843311018162E-3</v>
      </c>
      <c r="P126" s="12">
        <f>(J126-K126)/K126</f>
        <v>7.5408513459000672E-4</v>
      </c>
      <c r="Q126" s="13">
        <f>IF(L126&gt;0,IF(M126&gt;0,1,0),0)</f>
        <v>1</v>
      </c>
      <c r="R126" s="14">
        <f>N126</f>
        <v>0.77357268437124083</v>
      </c>
    </row>
    <row r="127" spans="1:18" hidden="1" x14ac:dyDescent="0.35">
      <c r="A127" s="4">
        <v>868</v>
      </c>
      <c r="B127" s="8" t="s">
        <v>1746</v>
      </c>
      <c r="C127" s="5" t="s">
        <v>1747</v>
      </c>
      <c r="D127" s="9" t="s">
        <v>336</v>
      </c>
      <c r="E127" s="9"/>
      <c r="F127" s="10">
        <v>7590642000</v>
      </c>
      <c r="G127" s="10">
        <v>5505645000</v>
      </c>
      <c r="H127" s="10">
        <v>5460765000</v>
      </c>
      <c r="I127" s="2">
        <v>9277534000</v>
      </c>
      <c r="J127" s="2">
        <v>8034734000</v>
      </c>
      <c r="K127" s="2">
        <v>6146364000</v>
      </c>
      <c r="L127" s="12">
        <f>(F127-G127)/G127</f>
        <v>0.37870167800502941</v>
      </c>
      <c r="M127" s="12">
        <f>(G127-H127)/H127</f>
        <v>8.2186287086150021E-3</v>
      </c>
      <c r="N127" s="12">
        <f>(F127-H127)/H127/2</f>
        <v>0.19501635759824859</v>
      </c>
      <c r="O127" s="12">
        <f>(I127-J127)/J127</f>
        <v>0.15467842494847994</v>
      </c>
      <c r="P127" s="12">
        <f>(J127-K127)/K127</f>
        <v>0.30723367506382637</v>
      </c>
      <c r="Q127" s="13">
        <f>IF(L127&gt;0,IF(M127&gt;0,1,0),0)</f>
        <v>1</v>
      </c>
      <c r="R127" s="16">
        <f>N127</f>
        <v>0.19501635759824859</v>
      </c>
    </row>
    <row r="128" spans="1:18" hidden="1" x14ac:dyDescent="0.35">
      <c r="A128" s="4">
        <v>2069</v>
      </c>
      <c r="B128" s="8" t="s">
        <v>4141</v>
      </c>
      <c r="C128" s="5" t="s">
        <v>4142</v>
      </c>
      <c r="D128" s="9" t="s">
        <v>37</v>
      </c>
      <c r="E128" s="9"/>
      <c r="F128" s="10">
        <v>4787035000</v>
      </c>
      <c r="G128" s="10">
        <v>4549294000</v>
      </c>
      <c r="H128" s="10">
        <v>6040071000</v>
      </c>
      <c r="I128" s="2">
        <v>4881666000</v>
      </c>
      <c r="J128" s="2">
        <v>4393233000</v>
      </c>
      <c r="K128" s="2">
        <v>4155688000</v>
      </c>
      <c r="L128" s="12">
        <f>(F128-G128)/G128</f>
        <v>5.2258877970955492E-2</v>
      </c>
      <c r="M128" s="12">
        <f>(G128-H128)/H128</f>
        <v>-0.24681448280988749</v>
      </c>
      <c r="N128" s="12">
        <f>(F128-H128)/H128/2</f>
        <v>-0.1037269263887792</v>
      </c>
      <c r="O128" s="12">
        <f>(I128-J128)/J128</f>
        <v>0.11117848746014609</v>
      </c>
      <c r="P128" s="12">
        <f>(J128-K128)/K128</f>
        <v>5.7161413465110951E-2</v>
      </c>
      <c r="Q128" s="13">
        <f>IF(L128&gt;0,IF(M128&gt;0,1,0),0)</f>
        <v>0</v>
      </c>
    </row>
    <row r="129" spans="1:18" hidden="1" x14ac:dyDescent="0.35">
      <c r="A129" s="4">
        <v>1843</v>
      </c>
      <c r="B129" s="8" t="s">
        <v>3690</v>
      </c>
      <c r="C129" s="5" t="s">
        <v>3691</v>
      </c>
      <c r="D129" s="9" t="s">
        <v>37</v>
      </c>
      <c r="E129" s="9"/>
      <c r="F129" s="10">
        <v>4738196000</v>
      </c>
      <c r="G129" s="10">
        <v>2422960000</v>
      </c>
      <c r="H129" s="10">
        <v>2810254000</v>
      </c>
      <c r="I129" s="2">
        <v>14590932000</v>
      </c>
      <c r="J129" s="2">
        <v>1263524000</v>
      </c>
      <c r="K129" s="2">
        <v>973090000</v>
      </c>
      <c r="L129" s="12">
        <f>(F129-G129)/G129</f>
        <v>0.95554033083501178</v>
      </c>
      <c r="M129" s="12">
        <f>(G129-H129)/H129</f>
        <v>-0.13781458900156357</v>
      </c>
      <c r="N129" s="12">
        <f>(F129-H129)/H129/2</f>
        <v>0.34301917193250148</v>
      </c>
      <c r="O129" s="12">
        <f>(I129-J129)/J129</f>
        <v>10.547807560442065</v>
      </c>
      <c r="P129" s="12">
        <f>(J129-K129)/K129</f>
        <v>0.29846571231849056</v>
      </c>
      <c r="Q129" s="13">
        <f>IF(L129&gt;0,IF(M129&gt;0,1,0),0)</f>
        <v>0</v>
      </c>
    </row>
    <row r="130" spans="1:18" hidden="1" x14ac:dyDescent="0.35">
      <c r="A130" s="4">
        <v>1261</v>
      </c>
      <c r="B130" s="8" t="s">
        <v>2528</v>
      </c>
      <c r="C130" s="5" t="s">
        <v>2529</v>
      </c>
      <c r="D130" s="9" t="s">
        <v>37</v>
      </c>
      <c r="E130" s="9"/>
      <c r="F130" s="10">
        <v>7542135000</v>
      </c>
      <c r="G130" s="10">
        <v>4441207000</v>
      </c>
      <c r="H130" s="10">
        <v>2820971000</v>
      </c>
      <c r="I130" s="2">
        <v>1004475000</v>
      </c>
      <c r="J130" s="2">
        <v>777892000</v>
      </c>
      <c r="K130" s="2">
        <v>674202000</v>
      </c>
      <c r="L130" s="12">
        <f>(F130-G130)/G130</f>
        <v>0.69821739900887303</v>
      </c>
      <c r="M130" s="12">
        <f>(G130-H130)/H130</f>
        <v>0.57435400789302693</v>
      </c>
      <c r="N130" s="12">
        <f>(F130-H130)/H130/2</f>
        <v>0.83679768420164546</v>
      </c>
      <c r="O130" s="12">
        <f>(I130-J130)/J130</f>
        <v>0.29127822371228912</v>
      </c>
      <c r="P130" s="12">
        <f>(J130-K130)/K130</f>
        <v>0.15379663661632567</v>
      </c>
      <c r="Q130" s="13">
        <f>IF(L130&gt;0,IF(M130&gt;0,1,0),0)</f>
        <v>1</v>
      </c>
      <c r="R130" s="16">
        <f>N130</f>
        <v>0.83679768420164546</v>
      </c>
    </row>
    <row r="131" spans="1:18" ht="29" hidden="1" x14ac:dyDescent="0.35">
      <c r="A131" s="4">
        <v>878</v>
      </c>
      <c r="B131" s="8" t="s">
        <v>1766</v>
      </c>
      <c r="C131" s="5" t="s">
        <v>1767</v>
      </c>
      <c r="D131" s="9" t="s">
        <v>336</v>
      </c>
      <c r="E131" s="9"/>
      <c r="F131" s="10">
        <v>4644735000</v>
      </c>
      <c r="G131" s="10">
        <v>3070469000</v>
      </c>
      <c r="H131" s="10">
        <v>3918720000</v>
      </c>
      <c r="I131" s="2">
        <v>2105808000</v>
      </c>
      <c r="J131" s="2">
        <v>1968149000</v>
      </c>
      <c r="K131" s="2">
        <v>1840401000</v>
      </c>
      <c r="L131" s="12">
        <f>(F131-G131)/G131</f>
        <v>0.51271190166713942</v>
      </c>
      <c r="M131" s="12">
        <f>(G131-H131)/H131</f>
        <v>-0.21646124244651316</v>
      </c>
      <c r="N131" s="12">
        <f>(F131-H131)/H131/2</f>
        <v>9.2634201984321415E-2</v>
      </c>
      <c r="O131" s="12">
        <f>(I131-J131)/J131</f>
        <v>6.9943383351565358E-2</v>
      </c>
      <c r="P131" s="12">
        <f>(J131-K131)/K131</f>
        <v>6.9413133333442012E-2</v>
      </c>
      <c r="Q131" s="13">
        <f>IF(L131&gt;0,IF(M131&gt;0,1,0),0)</f>
        <v>0</v>
      </c>
    </row>
    <row r="132" spans="1:18" hidden="1" x14ac:dyDescent="0.35">
      <c r="A132" s="4">
        <v>179</v>
      </c>
      <c r="B132" s="8" t="s">
        <v>371</v>
      </c>
      <c r="C132" s="5" t="s">
        <v>372</v>
      </c>
      <c r="D132" s="9" t="s">
        <v>163</v>
      </c>
      <c r="E132" s="9"/>
      <c r="F132" s="10">
        <v>7442061000</v>
      </c>
      <c r="G132" s="10">
        <v>5835729000</v>
      </c>
      <c r="H132" s="10">
        <v>4960778000</v>
      </c>
      <c r="I132" s="2">
        <v>11157922000</v>
      </c>
      <c r="J132" s="2">
        <v>9706842000</v>
      </c>
      <c r="K132" s="2">
        <v>7915787000</v>
      </c>
      <c r="L132" s="12">
        <f>(F132-G132)/G132</f>
        <v>0.27525815540783338</v>
      </c>
      <c r="M132" s="12">
        <f>(G132-H132)/H132</f>
        <v>0.17637374621480745</v>
      </c>
      <c r="N132" s="12">
        <f>(F132-H132)/H132/2</f>
        <v>0.25009010683404903</v>
      </c>
      <c r="O132" s="12">
        <f>(I132-J132)/J132</f>
        <v>0.1494904315945392</v>
      </c>
      <c r="P132" s="12">
        <f>(J132-K132)/K132</f>
        <v>0.22626366778186427</v>
      </c>
      <c r="Q132" s="13">
        <f>IF(L132&gt;0,IF(M132&gt;0,1,0),0)</f>
        <v>1</v>
      </c>
      <c r="R132" s="16">
        <f>N132</f>
        <v>0.25009010683404903</v>
      </c>
    </row>
    <row r="133" spans="1:18" hidden="1" x14ac:dyDescent="0.35">
      <c r="A133" s="4">
        <v>1241</v>
      </c>
      <c r="B133" s="8" t="s">
        <v>2488</v>
      </c>
      <c r="C133" s="5" t="s">
        <v>2489</v>
      </c>
      <c r="D133" s="9" t="s">
        <v>37</v>
      </c>
      <c r="E133" s="9"/>
      <c r="F133" s="10">
        <v>6988142000</v>
      </c>
      <c r="G133" s="10">
        <v>4923850000</v>
      </c>
      <c r="H133" s="10">
        <v>3952599000</v>
      </c>
      <c r="I133" s="2">
        <v>4371935000</v>
      </c>
      <c r="J133" s="2">
        <v>3317904000</v>
      </c>
      <c r="K133" s="2">
        <v>1175701000</v>
      </c>
      <c r="L133" s="12">
        <f>(F133-G133)/G133</f>
        <v>0.41924347817256824</v>
      </c>
      <c r="M133" s="12">
        <f>(G133-H133)/H133</f>
        <v>0.24572464851607764</v>
      </c>
      <c r="N133" s="12">
        <f>(F133-H133)/H133/2</f>
        <v>0.38399329150262901</v>
      </c>
      <c r="O133" s="12">
        <f>(I133-J133)/J133</f>
        <v>0.3176797761478331</v>
      </c>
      <c r="P133" s="12">
        <f>(J133-K133)/K133</f>
        <v>1.8220644534622323</v>
      </c>
      <c r="Q133" s="13">
        <f>IF(L133&gt;0,IF(M133&gt;0,1,0),0)</f>
        <v>1</v>
      </c>
      <c r="R133" s="16">
        <f>N133</f>
        <v>0.38399329150262901</v>
      </c>
    </row>
    <row r="134" spans="1:18" hidden="1" x14ac:dyDescent="0.35">
      <c r="A134" s="4">
        <v>1027</v>
      </c>
      <c r="B134" s="8" t="s">
        <v>2062</v>
      </c>
      <c r="C134" s="5" t="s">
        <v>2063</v>
      </c>
      <c r="D134" s="9" t="s">
        <v>37</v>
      </c>
      <c r="E134" s="9"/>
      <c r="F134" s="10">
        <v>6924000000</v>
      </c>
      <c r="G134" s="10">
        <v>4679000000</v>
      </c>
      <c r="H134" s="10">
        <v>4212000000</v>
      </c>
      <c r="I134" s="2">
        <v>10231000000</v>
      </c>
      <c r="J134" s="2">
        <v>7094000000</v>
      </c>
      <c r="K134" s="2">
        <v>5558000000</v>
      </c>
      <c r="L134" s="12">
        <f>(F134-G134)/G134</f>
        <v>0.47980337678991236</v>
      </c>
      <c r="M134" s="12">
        <f>(G134-H134)/H134</f>
        <v>0.11087369420702754</v>
      </c>
      <c r="N134" s="12">
        <f>(F134-H134)/H134/2</f>
        <v>0.32193732193732194</v>
      </c>
      <c r="O134" s="12">
        <f>(I134-J134)/J134</f>
        <v>0.44220468001127716</v>
      </c>
      <c r="P134" s="12">
        <f>(J134-K134)/K134</f>
        <v>0.27635840230298669</v>
      </c>
      <c r="Q134" s="13">
        <f>IF(L134&gt;0,IF(M134&gt;0,1,0),0)</f>
        <v>1</v>
      </c>
      <c r="R134" s="16">
        <f>N134</f>
        <v>0.32193732193732194</v>
      </c>
    </row>
    <row r="135" spans="1:18" hidden="1" x14ac:dyDescent="0.35">
      <c r="A135" s="4">
        <v>1773</v>
      </c>
      <c r="B135" s="8" t="s">
        <v>3550</v>
      </c>
      <c r="C135" s="5" t="s">
        <v>3551</v>
      </c>
      <c r="D135" s="9" t="s">
        <v>37</v>
      </c>
      <c r="E135" s="9"/>
      <c r="F135" s="10">
        <v>6877359000</v>
      </c>
      <c r="G135" s="10">
        <v>6513985000</v>
      </c>
      <c r="H135" s="10">
        <v>4200243000</v>
      </c>
      <c r="I135" s="2">
        <v>2770745000</v>
      </c>
      <c r="J135" s="2">
        <v>2013999000</v>
      </c>
      <c r="K135" s="2">
        <v>1177442000</v>
      </c>
      <c r="L135" s="12">
        <f>(F135-G135)/G135</f>
        <v>5.5783671592734708E-2</v>
      </c>
      <c r="M135" s="12">
        <f>(G135-H135)/H135</f>
        <v>0.55085908124839444</v>
      </c>
      <c r="N135" s="12">
        <f>(F135-H135)/H135/2</f>
        <v>0.31868584746168255</v>
      </c>
      <c r="O135" s="12">
        <f>(I135-J135)/J135</f>
        <v>0.37574298696275421</v>
      </c>
      <c r="P135" s="12">
        <f>(J135-K135)/K135</f>
        <v>0.71048680104837436</v>
      </c>
      <c r="Q135" s="13">
        <f>IF(L135&gt;0,IF(M135&gt;0,1,0),0)</f>
        <v>1</v>
      </c>
      <c r="R135" s="16">
        <f>N135</f>
        <v>0.31868584746168255</v>
      </c>
    </row>
    <row r="136" spans="1:18" hidden="1" x14ac:dyDescent="0.35">
      <c r="A136" s="4">
        <v>1114</v>
      </c>
      <c r="B136" s="8" t="s">
        <v>2236</v>
      </c>
      <c r="C136" s="5" t="s">
        <v>2237</v>
      </c>
      <c r="D136" s="9" t="s">
        <v>37</v>
      </c>
      <c r="E136" s="9"/>
      <c r="F136" s="10">
        <v>4524952000</v>
      </c>
      <c r="G136" s="10">
        <v>4313378000</v>
      </c>
      <c r="H136" s="10">
        <v>4423059000</v>
      </c>
      <c r="I136" s="2">
        <v>1483387000</v>
      </c>
      <c r="J136" s="2">
        <v>1389919000</v>
      </c>
      <c r="K136" s="2">
        <v>1312482000</v>
      </c>
      <c r="L136" s="12">
        <f>(F136-G136)/G136</f>
        <v>4.9050651252915925E-2</v>
      </c>
      <c r="M136" s="12">
        <f>(G136-H136)/H136</f>
        <v>-2.479754396222162E-2</v>
      </c>
      <c r="N136" s="12">
        <f>(F136-H136)/H136/2</f>
        <v>1.1518385804937262E-2</v>
      </c>
      <c r="O136" s="12">
        <f>(I136-J136)/J136</f>
        <v>6.7247084182603445E-2</v>
      </c>
      <c r="P136" s="12">
        <f>(J136-K136)/K136</f>
        <v>5.9000428196348598E-2</v>
      </c>
      <c r="Q136" s="13">
        <f>IF(L136&gt;0,IF(M136&gt;0,1,0),0)</f>
        <v>0</v>
      </c>
    </row>
    <row r="137" spans="1:18" hidden="1" x14ac:dyDescent="0.35">
      <c r="A137" s="4">
        <v>1956</v>
      </c>
      <c r="B137" s="8" t="s">
        <v>3916</v>
      </c>
      <c r="C137" s="5" t="s">
        <v>3917</v>
      </c>
      <c r="D137" s="9" t="s">
        <v>37</v>
      </c>
      <c r="E137" s="9"/>
      <c r="F137" s="10">
        <v>4482904000</v>
      </c>
      <c r="G137" s="10">
        <v>10457223000</v>
      </c>
      <c r="H137" s="10">
        <v>11399020000</v>
      </c>
      <c r="I137" s="2">
        <v>2379708000</v>
      </c>
      <c r="J137" s="2">
        <v>4235920000</v>
      </c>
      <c r="K137" s="2">
        <v>6913652000</v>
      </c>
      <c r="L137" s="12">
        <f>(F137-G137)/G137</f>
        <v>-0.5713102799854225</v>
      </c>
      <c r="M137" s="12">
        <f>(G137-H137)/H137</f>
        <v>-8.2620874426047153E-2</v>
      </c>
      <c r="N137" s="12">
        <f>(F137-H137)/H137/2</f>
        <v>-0.3033644997552421</v>
      </c>
      <c r="O137" s="12">
        <f>(I137-J137)/J137</f>
        <v>-0.43820752044420103</v>
      </c>
      <c r="P137" s="12">
        <f>(J137-K137)/K137</f>
        <v>-0.38731078741018493</v>
      </c>
      <c r="Q137" s="13">
        <f>IF(L137&gt;0,IF(M137&gt;0,1,0),0)</f>
        <v>0</v>
      </c>
    </row>
    <row r="138" spans="1:18" ht="29" hidden="1" x14ac:dyDescent="0.35">
      <c r="A138" s="4">
        <v>1578</v>
      </c>
      <c r="B138" s="8" t="s">
        <v>3160</v>
      </c>
      <c r="C138" s="5" t="s">
        <v>3161</v>
      </c>
      <c r="D138" s="9" t="s">
        <v>2059</v>
      </c>
      <c r="E138" s="9"/>
      <c r="F138" s="10">
        <v>6514797000</v>
      </c>
      <c r="G138" s="10">
        <v>6242392000</v>
      </c>
      <c r="H138" s="10">
        <v>6098726000</v>
      </c>
      <c r="I138" s="2">
        <v>161246051000</v>
      </c>
      <c r="J138" s="2">
        <v>143581943000</v>
      </c>
      <c r="K138" s="2">
        <v>195163821000</v>
      </c>
      <c r="L138" s="12">
        <f>(F138-G138)/G138</f>
        <v>4.3637919566730188E-2</v>
      </c>
      <c r="M138" s="12">
        <f>(G138-H138)/H138</f>
        <v>2.3556723158246494E-2</v>
      </c>
      <c r="N138" s="12">
        <f>(F138-H138)/H138/2</f>
        <v>3.4111304557705988E-2</v>
      </c>
      <c r="O138" s="12">
        <f>(I138-J138)/J138</f>
        <v>0.12302457837612631</v>
      </c>
      <c r="P138" s="12">
        <f>(J138-K138)/K138</f>
        <v>-0.26430041047413189</v>
      </c>
      <c r="Q138" s="13">
        <f>IF(L138&gt;0,IF(M138&gt;0,1,0),0)</f>
        <v>1</v>
      </c>
      <c r="R138" s="16">
        <f>N138</f>
        <v>3.4111304557705988E-2</v>
      </c>
    </row>
    <row r="139" spans="1:18" hidden="1" x14ac:dyDescent="0.35">
      <c r="A139" s="4">
        <v>2108</v>
      </c>
      <c r="B139" s="8" t="s">
        <v>4219</v>
      </c>
      <c r="C139" s="5" t="s">
        <v>4220</v>
      </c>
      <c r="D139" s="9" t="s">
        <v>37</v>
      </c>
      <c r="E139" s="9"/>
      <c r="F139" s="10">
        <v>4329892000</v>
      </c>
      <c r="G139" s="10">
        <v>4861411000</v>
      </c>
      <c r="H139" s="10">
        <v>3305333000</v>
      </c>
      <c r="I139" s="2">
        <v>1500393000</v>
      </c>
      <c r="J139" s="2">
        <v>1340246000</v>
      </c>
      <c r="K139" s="2">
        <v>1082947000</v>
      </c>
      <c r="L139" s="12">
        <f>(F139-G139)/G139</f>
        <v>-0.10933430643901534</v>
      </c>
      <c r="M139" s="12">
        <f>(G139-H139)/H139</f>
        <v>0.47077798212767064</v>
      </c>
      <c r="N139" s="12">
        <f>(F139-H139)/H139/2</f>
        <v>0.15498574576298363</v>
      </c>
      <c r="O139" s="12">
        <f>(I139-J139)/J139</f>
        <v>0.11949075020555928</v>
      </c>
      <c r="P139" s="12">
        <f>(J139-K139)/K139</f>
        <v>0.23759149801421492</v>
      </c>
      <c r="Q139" s="13">
        <f>IF(L139&gt;0,IF(M139&gt;0,1,0),0)</f>
        <v>0</v>
      </c>
    </row>
    <row r="140" spans="1:18" hidden="1" x14ac:dyDescent="0.35">
      <c r="A140" s="4">
        <v>841</v>
      </c>
      <c r="B140" s="8" t="s">
        <v>1692</v>
      </c>
      <c r="C140" s="5" t="s">
        <v>1693</v>
      </c>
      <c r="D140" s="9" t="s">
        <v>37</v>
      </c>
      <c r="E140" s="9"/>
      <c r="F140" s="10">
        <v>4272848000</v>
      </c>
      <c r="G140" s="10">
        <v>4730563000</v>
      </c>
      <c r="H140" s="10">
        <v>4806345000</v>
      </c>
      <c r="I140" s="2">
        <v>1022044000</v>
      </c>
      <c r="J140" s="2">
        <v>374279000</v>
      </c>
      <c r="K140" s="2">
        <v>288805000</v>
      </c>
      <c r="L140" s="12">
        <f>(F140-G140)/G140</f>
        <v>-9.6756982202752612E-2</v>
      </c>
      <c r="M140" s="12">
        <f>(G140-H140)/H140</f>
        <v>-1.5767074564976089E-2</v>
      </c>
      <c r="N140" s="12">
        <f>(F140-H140)/H140/2</f>
        <v>-5.5499241107327915E-2</v>
      </c>
      <c r="O140" s="12">
        <f>(I140-J140)/J140</f>
        <v>1.7307008942526831</v>
      </c>
      <c r="P140" s="12">
        <f>(J140-K140)/K140</f>
        <v>0.29595747996052701</v>
      </c>
      <c r="Q140" s="13">
        <f>IF(L140&gt;0,IF(M140&gt;0,1,0),0)</f>
        <v>0</v>
      </c>
    </row>
    <row r="141" spans="1:18" hidden="1" x14ac:dyDescent="0.35">
      <c r="A141" s="4">
        <v>1564</v>
      </c>
      <c r="B141" s="8" t="s">
        <v>3132</v>
      </c>
      <c r="C141" s="5" t="s">
        <v>3133</v>
      </c>
      <c r="D141" s="9" t="s">
        <v>336</v>
      </c>
      <c r="E141" s="9"/>
      <c r="F141" s="10">
        <v>6265208000</v>
      </c>
      <c r="G141" s="10">
        <v>2702739000</v>
      </c>
      <c r="H141" s="10">
        <v>176872000</v>
      </c>
      <c r="I141" s="2">
        <v>8449409000</v>
      </c>
      <c r="J141" s="2">
        <v>7923605000</v>
      </c>
      <c r="K141" s="2">
        <v>2330768000</v>
      </c>
      <c r="L141" s="12">
        <f>(F141-G141)/G141</f>
        <v>1.3180958279730304</v>
      </c>
      <c r="M141" s="12">
        <f>(G141-H141)/H141</f>
        <v>14.280762359220226</v>
      </c>
      <c r="N141" s="12">
        <f>(F141-H141)/H141/2</f>
        <v>17.211135736577866</v>
      </c>
      <c r="O141" s="12">
        <f>(I141-J141)/J141</f>
        <v>6.6359188778340156E-2</v>
      </c>
      <c r="P141" s="12">
        <f>(J141-K141)/K141</f>
        <v>2.3995682968017409</v>
      </c>
      <c r="Q141" s="13">
        <f>IF(L141&gt;0,IF(M141&gt;0,1,0),0)</f>
        <v>1</v>
      </c>
      <c r="R141" s="16">
        <f>N141</f>
        <v>17.211135736577866</v>
      </c>
    </row>
    <row r="142" spans="1:18" hidden="1" x14ac:dyDescent="0.35">
      <c r="A142" s="4">
        <v>424</v>
      </c>
      <c r="B142" s="8" t="s">
        <v>859</v>
      </c>
      <c r="C142" s="5" t="s">
        <v>860</v>
      </c>
      <c r="D142" s="9" t="s">
        <v>37</v>
      </c>
      <c r="E142" s="9"/>
      <c r="F142" s="10">
        <v>4119072000</v>
      </c>
      <c r="G142" s="10">
        <v>3700913000</v>
      </c>
      <c r="H142" s="10">
        <v>5882901000</v>
      </c>
      <c r="I142" s="2">
        <v>11286441000</v>
      </c>
      <c r="J142" s="2">
        <v>9263694000</v>
      </c>
      <c r="K142" s="2">
        <v>6693427000</v>
      </c>
      <c r="L142" s="12">
        <f>(F142-G142)/G142</f>
        <v>0.11298806537738121</v>
      </c>
      <c r="M142" s="12">
        <f>(G142-H142)/H142</f>
        <v>-0.370903402929949</v>
      </c>
      <c r="N142" s="12">
        <f>(F142-H142)/H142/2</f>
        <v>-0.14991149774575502</v>
      </c>
      <c r="O142" s="12">
        <f>(I142-J142)/J142</f>
        <v>0.21835209582699946</v>
      </c>
      <c r="P142" s="12">
        <f>(J142-K142)/K142</f>
        <v>0.38399866017811207</v>
      </c>
      <c r="Q142" s="13">
        <f>IF(L142&gt;0,IF(M142&gt;0,1,0),0)</f>
        <v>0</v>
      </c>
    </row>
    <row r="143" spans="1:18" hidden="1" x14ac:dyDescent="0.35">
      <c r="A143" s="4">
        <v>239</v>
      </c>
      <c r="B143" s="8" t="s">
        <v>491</v>
      </c>
      <c r="C143" s="5" t="s">
        <v>492</v>
      </c>
      <c r="D143" s="9" t="s">
        <v>37</v>
      </c>
      <c r="E143" s="9"/>
      <c r="F143" s="10">
        <v>6199144000</v>
      </c>
      <c r="G143" s="10">
        <v>5268557000</v>
      </c>
      <c r="H143" s="10">
        <v>4367684000</v>
      </c>
      <c r="I143" s="2">
        <v>27512400000</v>
      </c>
      <c r="J143" s="2">
        <v>29338741000</v>
      </c>
      <c r="K143" s="2">
        <v>30417488000</v>
      </c>
      <c r="L143" s="12">
        <f>(F143-G143)/G143</f>
        <v>0.17663033730108643</v>
      </c>
      <c r="M143" s="12">
        <f>(G143-H143)/H143</f>
        <v>0.20625874033011546</v>
      </c>
      <c r="N143" s="12">
        <f>(F143-H143)/H143/2</f>
        <v>0.20966031425350368</v>
      </c>
      <c r="O143" s="12">
        <f>(I143-J143)/J143</f>
        <v>-6.2250149043546213E-2</v>
      </c>
      <c r="P143" s="12">
        <f>(J143-K143)/K143</f>
        <v>-3.5464697150533929E-2</v>
      </c>
      <c r="Q143" s="13">
        <f>IF(L143&gt;0,IF(M143&gt;0,1,0),0)</f>
        <v>1</v>
      </c>
      <c r="R143" s="16">
        <f>N143</f>
        <v>0.20966031425350368</v>
      </c>
    </row>
    <row r="144" spans="1:18" hidden="1" x14ac:dyDescent="0.35">
      <c r="A144" s="4">
        <v>339</v>
      </c>
      <c r="B144" s="8" t="s">
        <v>689</v>
      </c>
      <c r="C144" s="5" t="s">
        <v>690</v>
      </c>
      <c r="D144" s="9" t="s">
        <v>37</v>
      </c>
      <c r="E144" s="9"/>
      <c r="F144" s="10">
        <v>6095398000</v>
      </c>
      <c r="G144" s="10">
        <v>5462477000</v>
      </c>
      <c r="H144" s="10">
        <v>2381477000</v>
      </c>
      <c r="I144" s="2">
        <v>921848000</v>
      </c>
      <c r="J144" s="2">
        <v>640695000</v>
      </c>
      <c r="K144" s="2">
        <v>480515000</v>
      </c>
      <c r="L144" s="12">
        <f>(F144-G144)/G144</f>
        <v>0.11586703248361503</v>
      </c>
      <c r="M144" s="12">
        <f>(G144-H144)/H144</f>
        <v>1.2937349384436634</v>
      </c>
      <c r="N144" s="12">
        <f>(F144-H144)/H144/2</f>
        <v>0.77975159953255901</v>
      </c>
      <c r="O144" s="12">
        <f>(I144-J144)/J144</f>
        <v>0.43882502594838418</v>
      </c>
      <c r="P144" s="12">
        <f>(J144-K144)/K144</f>
        <v>0.33335067583738281</v>
      </c>
      <c r="Q144" s="13">
        <f>IF(L144&gt;0,IF(M144&gt;0,1,0),0)</f>
        <v>1</v>
      </c>
      <c r="R144" s="16">
        <f>N144</f>
        <v>0.77975159953255901</v>
      </c>
    </row>
    <row r="145" spans="1:18" hidden="1" x14ac:dyDescent="0.35">
      <c r="A145" s="4">
        <v>20</v>
      </c>
      <c r="B145" s="8" t="s">
        <v>51</v>
      </c>
      <c r="C145" s="5" t="s">
        <v>52</v>
      </c>
      <c r="D145" s="9" t="s">
        <v>12</v>
      </c>
      <c r="E145" s="9"/>
      <c r="F145" s="10">
        <v>3930267000</v>
      </c>
      <c r="G145" s="10">
        <v>3930267000</v>
      </c>
      <c r="H145" s="10">
        <v>3574263000</v>
      </c>
      <c r="I145" s="2">
        <v>1455199000</v>
      </c>
      <c r="J145" s="2">
        <v>1455199000</v>
      </c>
      <c r="K145" s="2">
        <v>1290015000</v>
      </c>
      <c r="L145" s="12">
        <f>(F145-G145)/G145</f>
        <v>0</v>
      </c>
      <c r="M145" s="12">
        <f>(G145-H145)/H145</f>
        <v>9.9602071811727338E-2</v>
      </c>
      <c r="N145" s="12">
        <f>(F145-H145)/H145/2</f>
        <v>4.9801035905863669E-2</v>
      </c>
      <c r="O145" s="12">
        <f>(I145-J145)/J145</f>
        <v>0</v>
      </c>
      <c r="P145" s="12">
        <f>(J145-K145)/K145</f>
        <v>0.12804812347143249</v>
      </c>
      <c r="Q145" s="13">
        <f>IF(L145&gt;0,IF(M145&gt;0,1,0),0)</f>
        <v>0</v>
      </c>
    </row>
    <row r="146" spans="1:18" ht="43.5" hidden="1" x14ac:dyDescent="0.35">
      <c r="A146" s="4">
        <v>1399</v>
      </c>
      <c r="B146" s="8" t="s">
        <v>2805</v>
      </c>
      <c r="C146" s="5" t="s">
        <v>2806</v>
      </c>
      <c r="D146" s="9" t="s">
        <v>37</v>
      </c>
      <c r="E146" s="9"/>
      <c r="F146" s="10">
        <v>5997319000</v>
      </c>
      <c r="G146" s="10">
        <v>5194965000</v>
      </c>
      <c r="H146" s="10">
        <v>4653744000</v>
      </c>
      <c r="I146" s="2">
        <v>5592801000</v>
      </c>
      <c r="J146" s="2">
        <v>3640733000</v>
      </c>
      <c r="K146" s="2">
        <v>2688435000</v>
      </c>
      <c r="L146" s="12">
        <f>(F146-G146)/G146</f>
        <v>0.1544483937812863</v>
      </c>
      <c r="M146" s="12">
        <f>(G146-H146)/H146</f>
        <v>0.11629797427619568</v>
      </c>
      <c r="N146" s="12">
        <f>(F146-H146)/H146/2</f>
        <v>0.14435420169222887</v>
      </c>
      <c r="O146" s="12">
        <f>(I146-J146)/J146</f>
        <v>0.53617444618981946</v>
      </c>
      <c r="P146" s="12">
        <f>(J146-K146)/K146</f>
        <v>0.35422020617943151</v>
      </c>
      <c r="Q146" s="13">
        <f>IF(L146&gt;0,IF(M146&gt;0,1,0),0)</f>
        <v>1</v>
      </c>
      <c r="R146" s="16">
        <f>N146</f>
        <v>0.14435420169222887</v>
      </c>
    </row>
    <row r="147" spans="1:18" hidden="1" x14ac:dyDescent="0.35">
      <c r="A147" s="4">
        <v>1847</v>
      </c>
      <c r="B147" s="8" t="s">
        <v>3698</v>
      </c>
      <c r="C147" s="5" t="s">
        <v>3699</v>
      </c>
      <c r="D147" s="9" t="s">
        <v>37</v>
      </c>
      <c r="E147" s="9"/>
      <c r="F147" s="10">
        <v>5979924000</v>
      </c>
      <c r="G147" s="10">
        <v>5126800000</v>
      </c>
      <c r="H147" s="10">
        <v>2762189000</v>
      </c>
      <c r="I147" s="2">
        <v>1162342000</v>
      </c>
      <c r="J147" s="2">
        <v>949409000</v>
      </c>
      <c r="K147" s="2">
        <v>770820000</v>
      </c>
      <c r="L147" s="12">
        <f>(F147-G147)/G147</f>
        <v>0.16640477490832489</v>
      </c>
      <c r="M147" s="12">
        <f>(G147-H147)/H147</f>
        <v>0.85606415781106937</v>
      </c>
      <c r="N147" s="12">
        <f>(F147-H147)/H147/2</f>
        <v>0.58246104810351496</v>
      </c>
      <c r="O147" s="12">
        <f>(I147-J147)/J147</f>
        <v>0.22427952547321545</v>
      </c>
      <c r="P147" s="12">
        <f>(J147-K147)/K147</f>
        <v>0.23168703458654419</v>
      </c>
      <c r="Q147" s="13">
        <f>IF(L147&gt;0,IF(M147&gt;0,1,0),0)</f>
        <v>1</v>
      </c>
      <c r="R147" s="16">
        <f>N147</f>
        <v>0.58246104810351496</v>
      </c>
    </row>
    <row r="148" spans="1:18" ht="29" hidden="1" x14ac:dyDescent="0.35">
      <c r="A148" s="4">
        <v>863</v>
      </c>
      <c r="B148" s="8" t="s">
        <v>1736</v>
      </c>
      <c r="C148" s="5" t="s">
        <v>1737</v>
      </c>
      <c r="D148" s="9" t="s">
        <v>336</v>
      </c>
      <c r="E148" s="9"/>
      <c r="F148" s="10">
        <v>5889944000</v>
      </c>
      <c r="G148" s="10">
        <v>4646421000</v>
      </c>
      <c r="H148" s="10">
        <v>3967508000</v>
      </c>
      <c r="I148" s="2">
        <v>8673837000</v>
      </c>
      <c r="J148" s="2">
        <v>7383073000</v>
      </c>
      <c r="K148" s="2">
        <v>6655156000</v>
      </c>
      <c r="L148" s="12">
        <f>(F148-G148)/G148</f>
        <v>0.26763029006626821</v>
      </c>
      <c r="M148" s="12">
        <f>(G148-H148)/H148</f>
        <v>0.17111824349188459</v>
      </c>
      <c r="N148" s="12">
        <f>(F148-H148)/H148/2</f>
        <v>0.2422724793497581</v>
      </c>
      <c r="O148" s="12">
        <f>(I148-J148)/J148</f>
        <v>0.17482747360076217</v>
      </c>
      <c r="P148" s="12">
        <f>(J148-K148)/K148</f>
        <v>0.10937639929101586</v>
      </c>
      <c r="Q148" s="13">
        <f>IF(L148&gt;0,IF(M148&gt;0,1,0),0)</f>
        <v>1</v>
      </c>
      <c r="R148" s="16">
        <f>N148</f>
        <v>0.2422724793497581</v>
      </c>
    </row>
    <row r="149" spans="1:18" hidden="1" x14ac:dyDescent="0.35">
      <c r="A149" s="4">
        <v>1699</v>
      </c>
      <c r="B149" s="8" t="s">
        <v>3402</v>
      </c>
      <c r="C149" s="5" t="s">
        <v>3403</v>
      </c>
      <c r="D149" s="9" t="s">
        <v>37</v>
      </c>
      <c r="E149" s="9"/>
      <c r="F149" s="10">
        <v>5823851000</v>
      </c>
      <c r="G149" s="10">
        <v>4368049000</v>
      </c>
      <c r="H149" s="10">
        <v>3933054000</v>
      </c>
      <c r="I149" s="2">
        <v>2799689000</v>
      </c>
      <c r="J149" s="2">
        <v>2518297000</v>
      </c>
      <c r="K149" s="2">
        <v>2427333000</v>
      </c>
      <c r="L149" s="12">
        <f>(F149-G149)/G149</f>
        <v>0.33328426489721152</v>
      </c>
      <c r="M149" s="12">
        <f>(G149-H149)/H149</f>
        <v>0.11059980361317186</v>
      </c>
      <c r="N149" s="12">
        <f>(F149-H149)/H149/2</f>
        <v>0.24037262137768767</v>
      </c>
      <c r="O149" s="12">
        <f>(I149-J149)/J149</f>
        <v>0.11173900457332872</v>
      </c>
      <c r="P149" s="12">
        <f>(J149-K149)/K149</f>
        <v>3.7474874687568618E-2</v>
      </c>
      <c r="Q149" s="13">
        <f>IF(L149&gt;0,IF(M149&gt;0,1,0),0)</f>
        <v>1</v>
      </c>
      <c r="R149" s="16">
        <f>N149</f>
        <v>0.24037262137768767</v>
      </c>
    </row>
    <row r="150" spans="1:18" hidden="1" x14ac:dyDescent="0.35">
      <c r="A150" s="4">
        <v>1876</v>
      </c>
      <c r="B150" s="8" t="s">
        <v>3756</v>
      </c>
      <c r="C150" s="5" t="s">
        <v>3757</v>
      </c>
      <c r="D150" s="9" t="s">
        <v>37</v>
      </c>
      <c r="E150" s="9"/>
      <c r="F150" s="10">
        <v>3861393000</v>
      </c>
      <c r="G150" s="10">
        <v>3811405000</v>
      </c>
      <c r="H150" s="10">
        <v>3874842000</v>
      </c>
      <c r="I150" s="2">
        <v>1012363000</v>
      </c>
      <c r="J150" s="2">
        <v>529104000</v>
      </c>
      <c r="K150" s="2">
        <v>793664000</v>
      </c>
      <c r="L150" s="12">
        <f>(F150-G150)/G150</f>
        <v>1.3115373464640992E-2</v>
      </c>
      <c r="M150" s="12">
        <f>(G150-H150)/H150</f>
        <v>-1.6371506244641718E-2</v>
      </c>
      <c r="N150" s="12">
        <f>(F150-H150)/H150/2</f>
        <v>-1.7354255992889517E-3</v>
      </c>
      <c r="O150" s="12">
        <f>(I150-J150)/J150</f>
        <v>0.91335351840091927</v>
      </c>
      <c r="P150" s="12">
        <f>(J150-K150)/K150</f>
        <v>-0.33334005322151439</v>
      </c>
      <c r="Q150" s="13">
        <f>IF(L150&gt;0,IF(M150&gt;0,1,0),0)</f>
        <v>0</v>
      </c>
    </row>
    <row r="151" spans="1:18" hidden="1" x14ac:dyDescent="0.35">
      <c r="A151" s="4">
        <v>2031</v>
      </c>
      <c r="B151" s="8" t="s">
        <v>4066</v>
      </c>
      <c r="C151" s="5" t="s">
        <v>4067</v>
      </c>
      <c r="D151" s="9" t="s">
        <v>37</v>
      </c>
      <c r="E151" s="9"/>
      <c r="F151" s="10">
        <v>5758817000</v>
      </c>
      <c r="G151" s="10">
        <v>4875087000</v>
      </c>
      <c r="H151" s="10">
        <v>2835205000</v>
      </c>
      <c r="I151" s="2">
        <v>1745692000</v>
      </c>
      <c r="J151" s="2">
        <v>1190066000</v>
      </c>
      <c r="K151" s="2">
        <v>370805000</v>
      </c>
      <c r="L151" s="12">
        <f>(F151-G151)/G151</f>
        <v>0.18127471366152029</v>
      </c>
      <c r="M151" s="12">
        <f>(G151-H151)/H151</f>
        <v>0.71948307088905383</v>
      </c>
      <c r="N151" s="12">
        <f>(F151-H151)/H151/2</f>
        <v>0.51559093610514939</v>
      </c>
      <c r="O151" s="12">
        <f>(I151-J151)/J151</f>
        <v>0.46688671048496472</v>
      </c>
      <c r="P151" s="12">
        <f>(J151-K151)/K151</f>
        <v>2.2094119550707245</v>
      </c>
      <c r="Q151" s="13">
        <f>IF(L151&gt;0,IF(M151&gt;0,1,0),0)</f>
        <v>1</v>
      </c>
      <c r="R151" s="16">
        <f>N151</f>
        <v>0.51559093610514939</v>
      </c>
    </row>
    <row r="152" spans="1:18" hidden="1" x14ac:dyDescent="0.35">
      <c r="A152" s="4">
        <v>1736</v>
      </c>
      <c r="B152" s="8" t="s">
        <v>3476</v>
      </c>
      <c r="C152" s="5" t="s">
        <v>3477</v>
      </c>
      <c r="D152" s="9" t="s">
        <v>37</v>
      </c>
      <c r="E152" s="9"/>
      <c r="F152" s="10">
        <v>3764763000</v>
      </c>
      <c r="G152" s="10"/>
      <c r="H152" s="10">
        <v>3872762000</v>
      </c>
      <c r="I152" s="2">
        <v>1623097000</v>
      </c>
      <c r="J152" s="2">
        <v>2019197000</v>
      </c>
      <c r="K152" s="2">
        <v>2034475000</v>
      </c>
      <c r="L152" s="12" t="e">
        <f>(F152-G152)/G152</f>
        <v>#DIV/0!</v>
      </c>
      <c r="M152" s="12">
        <f>(G152-H152)/H152</f>
        <v>-1</v>
      </c>
      <c r="N152" s="12">
        <f>(F152-H152)/H152/2</f>
        <v>-1.3943407831413342E-2</v>
      </c>
      <c r="O152" s="12">
        <f>(I152-J152)/J152</f>
        <v>-0.19616709018486062</v>
      </c>
      <c r="P152" s="12">
        <f>(J152-K152)/K152</f>
        <v>-7.5095540618587107E-3</v>
      </c>
      <c r="Q152" s="13" t="e">
        <f>IF(L152&gt;0,IF(M152&gt;0,1,0),0)</f>
        <v>#DIV/0!</v>
      </c>
    </row>
    <row r="153" spans="1:18" ht="29" hidden="1" x14ac:dyDescent="0.35">
      <c r="A153" s="4">
        <v>880</v>
      </c>
      <c r="B153" s="8" t="s">
        <v>1770</v>
      </c>
      <c r="C153" s="5" t="s">
        <v>1771</v>
      </c>
      <c r="D153" s="9" t="s">
        <v>163</v>
      </c>
      <c r="E153" s="9"/>
      <c r="F153" s="10">
        <v>3724625000</v>
      </c>
      <c r="G153" s="10">
        <v>3925910000</v>
      </c>
      <c r="H153" s="10">
        <v>5508599000</v>
      </c>
      <c r="I153" s="2">
        <v>2382018000</v>
      </c>
      <c r="J153" s="2">
        <v>1174274000</v>
      </c>
      <c r="K153" s="2">
        <v>1777929000</v>
      </c>
      <c r="L153" s="12">
        <f>(F153-G153)/G153</f>
        <v>-5.1270915532959239E-2</v>
      </c>
      <c r="M153" s="12">
        <f>(G153-H153)/H153</f>
        <v>-0.28731243642893595</v>
      </c>
      <c r="N153" s="12">
        <f>(F153-H153)/H153/2</f>
        <v>-0.16192629015108922</v>
      </c>
      <c r="O153" s="12">
        <f>(I153-J153)/J153</f>
        <v>1.0285027174237018</v>
      </c>
      <c r="P153" s="12">
        <f>(J153-K153)/K153</f>
        <v>-0.33952705647975817</v>
      </c>
      <c r="Q153" s="13">
        <f>IF(L153&gt;0,IF(M153&gt;0,1,0),0)</f>
        <v>0</v>
      </c>
    </row>
    <row r="154" spans="1:18" hidden="1" x14ac:dyDescent="0.35">
      <c r="A154" s="4">
        <v>1501</v>
      </c>
      <c r="B154" s="8" t="s">
        <v>3007</v>
      </c>
      <c r="C154" s="5" t="s">
        <v>3008</v>
      </c>
      <c r="D154" s="9" t="s">
        <v>163</v>
      </c>
      <c r="E154" s="9"/>
      <c r="F154" s="10">
        <v>3674712000</v>
      </c>
      <c r="G154" s="10">
        <v>5232652000</v>
      </c>
      <c r="H154" s="10">
        <v>5318159000</v>
      </c>
      <c r="I154" s="2">
        <v>5937216000</v>
      </c>
      <c r="J154" s="2">
        <v>3285802000</v>
      </c>
      <c r="K154" s="2">
        <v>3333374000</v>
      </c>
      <c r="L154" s="12">
        <f>(F154-G154)/G154</f>
        <v>-0.29773430375266691</v>
      </c>
      <c r="M154" s="12">
        <f>(G154-H154)/H154</f>
        <v>-1.6078308301801431E-2</v>
      </c>
      <c r="N154" s="12">
        <f>(F154-H154)/H154/2</f>
        <v>-0.1545127740633554</v>
      </c>
      <c r="O154" s="12">
        <f>(I154-J154)/J154</f>
        <v>0.80693054541935272</v>
      </c>
      <c r="P154" s="12">
        <f>(J154-K154)/K154</f>
        <v>-1.427142588860416E-2</v>
      </c>
      <c r="Q154" s="13">
        <f>IF(L154&gt;0,IF(M154&gt;0,1,0),0)</f>
        <v>0</v>
      </c>
    </row>
    <row r="155" spans="1:18" hidden="1" x14ac:dyDescent="0.35">
      <c r="A155" s="4">
        <v>1212</v>
      </c>
      <c r="B155" s="8" t="s">
        <v>2431</v>
      </c>
      <c r="C155" s="5" t="s">
        <v>2432</v>
      </c>
      <c r="D155" s="9" t="s">
        <v>37</v>
      </c>
      <c r="E155" s="9"/>
      <c r="F155" s="10">
        <v>5335287000</v>
      </c>
      <c r="G155" s="10">
        <v>5217173000</v>
      </c>
      <c r="H155" s="10">
        <v>3973803000</v>
      </c>
      <c r="I155" s="2">
        <v>3998331000</v>
      </c>
      <c r="J155" s="2">
        <v>3118888000</v>
      </c>
      <c r="K155" s="2">
        <v>2629369000</v>
      </c>
      <c r="L155" s="12">
        <f>(F155-G155)/G155</f>
        <v>2.2639463939570337E-2</v>
      </c>
      <c r="M155" s="12">
        <f>(G155-H155)/H155</f>
        <v>0.31289170600555688</v>
      </c>
      <c r="N155" s="12">
        <f>(F155-H155)/H155/2</f>
        <v>0.17130743522011535</v>
      </c>
      <c r="O155" s="12">
        <f>(I155-J155)/J155</f>
        <v>0.2819732545702186</v>
      </c>
      <c r="P155" s="12">
        <f>(J155-K155)/K155</f>
        <v>0.1861735648362782</v>
      </c>
      <c r="Q155" s="13">
        <f>IF(L155&gt;0,IF(M155&gt;0,1,0),0)</f>
        <v>1</v>
      </c>
      <c r="R155" s="16">
        <f>N155</f>
        <v>0.17130743522011535</v>
      </c>
    </row>
    <row r="156" spans="1:18" hidden="1" x14ac:dyDescent="0.35">
      <c r="A156" s="4">
        <v>337</v>
      </c>
      <c r="B156" s="8" t="s">
        <v>685</v>
      </c>
      <c r="C156" s="5" t="s">
        <v>686</v>
      </c>
      <c r="D156" s="9" t="s">
        <v>37</v>
      </c>
      <c r="E156" s="9"/>
      <c r="F156" s="10">
        <v>3544450000</v>
      </c>
      <c r="G156" s="10">
        <v>3996241000</v>
      </c>
      <c r="H156" s="10">
        <v>4378620000</v>
      </c>
      <c r="I156" s="2">
        <v>5883909000</v>
      </c>
      <c r="J156" s="2">
        <v>5371885000</v>
      </c>
      <c r="K156" s="2">
        <v>6005545000</v>
      </c>
      <c r="L156" s="12">
        <f>(F156-G156)/G156</f>
        <v>-0.11305399248944195</v>
      </c>
      <c r="M156" s="12">
        <f>(G156-H156)/H156</f>
        <v>-8.7328656060585305E-2</v>
      </c>
      <c r="N156" s="12">
        <f>(F156-H156)/H156/2</f>
        <v>-9.5254897661820395E-2</v>
      </c>
      <c r="O156" s="12">
        <f>(I156-J156)/J156</f>
        <v>9.5315517737256106E-2</v>
      </c>
      <c r="P156" s="12">
        <f>(J156-K156)/K156</f>
        <v>-0.10551248887486481</v>
      </c>
      <c r="Q156" s="13">
        <f>IF(L156&gt;0,IF(M156&gt;0,1,0),0)</f>
        <v>0</v>
      </c>
    </row>
    <row r="157" spans="1:18" hidden="1" x14ac:dyDescent="0.35">
      <c r="A157" s="4">
        <v>1583</v>
      </c>
      <c r="B157" s="8" t="s">
        <v>3170</v>
      </c>
      <c r="C157" s="5" t="s">
        <v>3171</v>
      </c>
      <c r="D157" s="9" t="s">
        <v>336</v>
      </c>
      <c r="E157" s="9"/>
      <c r="F157" s="10">
        <v>3475923000</v>
      </c>
      <c r="G157" s="10">
        <v>4427908000</v>
      </c>
      <c r="H157" s="10">
        <v>2253388000</v>
      </c>
      <c r="I157" s="2">
        <v>5603249000</v>
      </c>
      <c r="J157" s="2">
        <v>5828687000</v>
      </c>
      <c r="K157" s="2">
        <v>4661099000</v>
      </c>
      <c r="L157" s="12">
        <f>(F157-G157)/G157</f>
        <v>-0.21499656271087836</v>
      </c>
      <c r="M157" s="12">
        <f>(G157-H157)/H157</f>
        <v>0.96500025739020534</v>
      </c>
      <c r="N157" s="12">
        <f>(F157-H157)/H157/2</f>
        <v>0.27126597816265996</v>
      </c>
      <c r="O157" s="12">
        <f>(I157-J157)/J157</f>
        <v>-3.8677321324682559E-2</v>
      </c>
      <c r="P157" s="12">
        <f>(J157-K157)/K157</f>
        <v>0.25049628853624434</v>
      </c>
      <c r="Q157" s="13">
        <f>IF(L157&gt;0,IF(M157&gt;0,1,0),0)</f>
        <v>0</v>
      </c>
    </row>
    <row r="158" spans="1:18" hidden="1" x14ac:dyDescent="0.35">
      <c r="A158" s="4">
        <v>1775</v>
      </c>
      <c r="B158" s="8" t="s">
        <v>3554</v>
      </c>
      <c r="C158" s="5" t="s">
        <v>3555</v>
      </c>
      <c r="D158" s="9" t="s">
        <v>37</v>
      </c>
      <c r="E158" s="9"/>
      <c r="F158" s="10">
        <v>5160912000</v>
      </c>
      <c r="G158" s="10">
        <v>4218036000</v>
      </c>
      <c r="H158" s="10">
        <v>4186768000</v>
      </c>
      <c r="I158" s="2">
        <v>2735472000</v>
      </c>
      <c r="J158" s="2">
        <v>2480055000</v>
      </c>
      <c r="K158" s="2">
        <v>1918671000</v>
      </c>
      <c r="L158" s="12">
        <f>(F158-G158)/G158</f>
        <v>0.22353436528279985</v>
      </c>
      <c r="M158" s="12">
        <f>(G158-H158)/H158</f>
        <v>7.4682905764064311E-3</v>
      </c>
      <c r="N158" s="12">
        <f>(F158-H158)/H158/2</f>
        <v>0.11633603772647541</v>
      </c>
      <c r="O158" s="12">
        <f>(I158-J158)/J158</f>
        <v>0.10298844178858936</v>
      </c>
      <c r="P158" s="12">
        <f>(J158-K158)/K158</f>
        <v>0.29259002715942439</v>
      </c>
      <c r="Q158" s="13">
        <f>IF(L158&gt;0,IF(M158&gt;0,1,0),0)</f>
        <v>1</v>
      </c>
      <c r="R158" s="16">
        <f>N158</f>
        <v>0.11633603772647541</v>
      </c>
    </row>
    <row r="159" spans="1:18" ht="29" hidden="1" x14ac:dyDescent="0.35">
      <c r="A159" s="4">
        <v>1025</v>
      </c>
      <c r="B159" s="8" t="s">
        <v>2057</v>
      </c>
      <c r="C159" s="5" t="s">
        <v>2058</v>
      </c>
      <c r="D159" s="9" t="s">
        <v>2059</v>
      </c>
      <c r="E159" s="9"/>
      <c r="F159" s="10">
        <v>5094787000</v>
      </c>
      <c r="G159" s="10">
        <v>4174571000</v>
      </c>
      <c r="H159" s="10">
        <v>3943988000</v>
      </c>
      <c r="I159" s="2">
        <v>198359000</v>
      </c>
      <c r="J159" s="2">
        <v>-489424000</v>
      </c>
      <c r="K159" s="2">
        <v>1343331000</v>
      </c>
      <c r="L159" s="12">
        <f>(F159-G159)/G159</f>
        <v>0.22043366851348317</v>
      </c>
      <c r="M159" s="12">
        <f>(G159-H159)/H159</f>
        <v>5.8464427376553885E-2</v>
      </c>
      <c r="N159" s="12">
        <f>(F159-H159)/H159/2</f>
        <v>0.14589281204709548</v>
      </c>
      <c r="O159" s="12">
        <f>(I159-J159)/J159</f>
        <v>-1.4052907090784268</v>
      </c>
      <c r="P159" s="12">
        <f>(J159-K159)/K159</f>
        <v>-1.3643361167128578</v>
      </c>
      <c r="Q159" s="13">
        <f>IF(L159&gt;0,IF(M159&gt;0,1,0),0)</f>
        <v>1</v>
      </c>
      <c r="R159" s="16">
        <f>N159</f>
        <v>0.14589281204709548</v>
      </c>
    </row>
    <row r="160" spans="1:18" hidden="1" x14ac:dyDescent="0.35">
      <c r="A160" s="4">
        <v>441</v>
      </c>
      <c r="B160" s="8" t="s">
        <v>893</v>
      </c>
      <c r="C160" s="5" t="s">
        <v>894</v>
      </c>
      <c r="D160" s="9" t="s">
        <v>37</v>
      </c>
      <c r="E160" s="9"/>
      <c r="F160" s="10">
        <v>5082124000</v>
      </c>
      <c r="G160" s="10">
        <v>4044960000</v>
      </c>
      <c r="H160" s="10">
        <v>2870087000</v>
      </c>
      <c r="I160" s="2">
        <v>4551848000</v>
      </c>
      <c r="J160" s="2">
        <v>3977328000</v>
      </c>
      <c r="K160" s="2">
        <v>3643321000</v>
      </c>
      <c r="L160" s="12">
        <f>(F160-G160)/G160</f>
        <v>0.25640896325303586</v>
      </c>
      <c r="M160" s="12">
        <f>(G160-H160)/H160</f>
        <v>0.40935100573606303</v>
      </c>
      <c r="N160" s="12">
        <f>(F160-H160)/H160/2</f>
        <v>0.38536061798823518</v>
      </c>
      <c r="O160" s="12">
        <f>(I160-J160)/J160</f>
        <v>0.14444873543243103</v>
      </c>
      <c r="P160" s="12">
        <f>(J160-K160)/K160</f>
        <v>9.1676522601220153E-2</v>
      </c>
      <c r="Q160" s="13">
        <f>IF(L160&gt;0,IF(M160&gt;0,1,0),0)</f>
        <v>1</v>
      </c>
      <c r="R160" s="16">
        <f>N160</f>
        <v>0.38536061798823518</v>
      </c>
    </row>
    <row r="161" spans="1:18" ht="29" hidden="1" x14ac:dyDescent="0.35">
      <c r="A161" s="4">
        <v>1886</v>
      </c>
      <c r="B161" s="8" t="s">
        <v>3776</v>
      </c>
      <c r="C161" s="5" t="s">
        <v>3777</v>
      </c>
      <c r="D161" s="9" t="s">
        <v>37</v>
      </c>
      <c r="E161" s="9"/>
      <c r="F161" s="10">
        <v>3404360000</v>
      </c>
      <c r="G161" s="10">
        <v>5209191000</v>
      </c>
      <c r="H161" s="10">
        <v>18896151000</v>
      </c>
      <c r="I161" s="2">
        <v>2092373000</v>
      </c>
      <c r="J161" s="2">
        <v>3846091000</v>
      </c>
      <c r="K161" s="2">
        <v>3718870000</v>
      </c>
      <c r="L161" s="12">
        <f>(F161-G161)/G161</f>
        <v>-0.34647049801015167</v>
      </c>
      <c r="M161" s="12">
        <f>(G161-H161)/H161</f>
        <v>-0.72432528719737688</v>
      </c>
      <c r="N161" s="12">
        <f>(F161-H161)/H161/2</f>
        <v>-0.40991922111545359</v>
      </c>
      <c r="O161" s="12">
        <f>(I161-J161)/J161</f>
        <v>-0.4559741306172943</v>
      </c>
      <c r="P161" s="12">
        <f>(J161-K161)/K161</f>
        <v>3.4209585169688639E-2</v>
      </c>
      <c r="Q161" s="13">
        <f>IF(L161&gt;0,IF(M161&gt;0,1,0),0)</f>
        <v>0</v>
      </c>
    </row>
    <row r="162" spans="1:18" hidden="1" x14ac:dyDescent="0.35">
      <c r="A162" s="4">
        <v>2015</v>
      </c>
      <c r="B162" s="8" t="s">
        <v>4034</v>
      </c>
      <c r="C162" s="5" t="s">
        <v>4035</v>
      </c>
      <c r="D162" s="9" t="s">
        <v>37</v>
      </c>
      <c r="E162" s="9"/>
      <c r="F162" s="10">
        <v>3399319000</v>
      </c>
      <c r="G162" s="10">
        <v>5815175000</v>
      </c>
      <c r="H162" s="10">
        <v>5230618000</v>
      </c>
      <c r="I162" s="2">
        <v>958919000</v>
      </c>
      <c r="J162" s="2">
        <v>1413620000</v>
      </c>
      <c r="K162" s="2">
        <v>1671455000</v>
      </c>
      <c r="L162" s="12">
        <f>(F162-G162)/G162</f>
        <v>-0.41543994806691115</v>
      </c>
      <c r="M162" s="12">
        <f>(G162-H162)/H162</f>
        <v>0.11175677520323603</v>
      </c>
      <c r="N162" s="12">
        <f>(F162-H162)/H162/2</f>
        <v>-0.17505570087511649</v>
      </c>
      <c r="O162" s="12">
        <f>(I162-J162)/J162</f>
        <v>-0.32165716387713811</v>
      </c>
      <c r="P162" s="12">
        <f>(J162-K162)/K162</f>
        <v>-0.15425781729092317</v>
      </c>
      <c r="Q162" s="13">
        <f>IF(L162&gt;0,IF(M162&gt;0,1,0),0)</f>
        <v>0</v>
      </c>
    </row>
    <row r="163" spans="1:18" hidden="1" x14ac:dyDescent="0.35">
      <c r="A163" s="4">
        <v>1562</v>
      </c>
      <c r="B163" s="8" t="s">
        <v>3128</v>
      </c>
      <c r="C163" s="5" t="s">
        <v>3129</v>
      </c>
      <c r="D163" s="9" t="s">
        <v>336</v>
      </c>
      <c r="E163" s="9"/>
      <c r="F163" s="10">
        <v>3258067000</v>
      </c>
      <c r="G163" s="10">
        <v>2883332000</v>
      </c>
      <c r="H163" s="10">
        <v>2917465000</v>
      </c>
      <c r="I163" s="2">
        <v>59962245000</v>
      </c>
      <c r="J163" s="2">
        <v>67643630000</v>
      </c>
      <c r="K163" s="2">
        <v>76146618000</v>
      </c>
      <c r="L163" s="12">
        <f>(F163-G163)/G163</f>
        <v>0.1299659560536213</v>
      </c>
      <c r="M163" s="12">
        <f>(G163-H163)/H163</f>
        <v>-1.1699540525764662E-2</v>
      </c>
      <c r="N163" s="12">
        <f>(F163-H163)/H163/2</f>
        <v>5.8372936779018773E-2</v>
      </c>
      <c r="O163" s="12">
        <f>(I163-J163)/J163</f>
        <v>-0.11355666453737033</v>
      </c>
      <c r="P163" s="12">
        <f>(J163-K163)/K163</f>
        <v>-0.11166599677480095</v>
      </c>
      <c r="Q163" s="13">
        <f>IF(L163&gt;0,IF(M163&gt;0,1,0),0)</f>
        <v>0</v>
      </c>
    </row>
    <row r="164" spans="1:18" ht="29" hidden="1" x14ac:dyDescent="0.35">
      <c r="A164" s="4">
        <v>865</v>
      </c>
      <c r="B164" s="8" t="s">
        <v>1740</v>
      </c>
      <c r="C164" s="5" t="s">
        <v>1741</v>
      </c>
      <c r="D164" s="9" t="s">
        <v>336</v>
      </c>
      <c r="E164" s="9"/>
      <c r="F164" s="10">
        <v>4951366000</v>
      </c>
      <c r="G164" s="10">
        <v>3925514000</v>
      </c>
      <c r="H164" s="10">
        <v>3520197000</v>
      </c>
      <c r="I164" s="2">
        <v>17266666000</v>
      </c>
      <c r="J164" s="2">
        <v>15083009000</v>
      </c>
      <c r="K164" s="2">
        <v>13825168000</v>
      </c>
      <c r="L164" s="12">
        <f>(F164-G164)/G164</f>
        <v>0.26132934438649308</v>
      </c>
      <c r="M164" s="12">
        <f>(G164-H164)/H164</f>
        <v>0.11514043106110254</v>
      </c>
      <c r="N164" s="12">
        <f>(F164-H164)/H164/2</f>
        <v>0.20327967440458589</v>
      </c>
      <c r="O164" s="12">
        <f>(I164-J164)/J164</f>
        <v>0.14477595286192563</v>
      </c>
      <c r="P164" s="12">
        <f>(J164-K164)/K164</f>
        <v>9.0981968537380525E-2</v>
      </c>
      <c r="Q164" s="13">
        <f>IF(L164&gt;0,IF(M164&gt;0,1,0),0)</f>
        <v>1</v>
      </c>
      <c r="R164" s="16">
        <f>N164</f>
        <v>0.20327967440458589</v>
      </c>
    </row>
    <row r="165" spans="1:18" ht="29" hidden="1" x14ac:dyDescent="0.35">
      <c r="A165" s="4">
        <v>1341</v>
      </c>
      <c r="B165" s="8" t="s">
        <v>2688</v>
      </c>
      <c r="C165" s="5" t="s">
        <v>2689</v>
      </c>
      <c r="D165" s="9" t="s">
        <v>37</v>
      </c>
      <c r="E165" s="9"/>
      <c r="F165" s="10">
        <v>4914545000</v>
      </c>
      <c r="G165" s="10">
        <v>3843283000</v>
      </c>
      <c r="H165" s="10">
        <v>3336470000</v>
      </c>
      <c r="I165" s="2">
        <v>6778089000</v>
      </c>
      <c r="J165" s="2">
        <v>5557240000</v>
      </c>
      <c r="K165" s="2">
        <v>4309220000</v>
      </c>
      <c r="L165" s="12">
        <f>(F165-G165)/G165</f>
        <v>0.27873617425518754</v>
      </c>
      <c r="M165" s="12">
        <f>(G165-H165)/H165</f>
        <v>0.15190096119551502</v>
      </c>
      <c r="N165" s="12">
        <f>(F165-H165)/H165/2</f>
        <v>0.23648871412001307</v>
      </c>
      <c r="O165" s="12">
        <f>(I165-J165)/J165</f>
        <v>0.21968621114078213</v>
      </c>
      <c r="P165" s="12">
        <f>(J165-K165)/K165</f>
        <v>0.28961621824831407</v>
      </c>
      <c r="Q165" s="13">
        <f>IF(L165&gt;0,IF(M165&gt;0,1,0),0)</f>
        <v>1</v>
      </c>
      <c r="R165" s="16">
        <f>N165</f>
        <v>0.23648871412001307</v>
      </c>
    </row>
    <row r="166" spans="1:18" hidden="1" x14ac:dyDescent="0.35">
      <c r="A166" s="4">
        <v>970</v>
      </c>
      <c r="B166" s="8" t="s">
        <v>1949</v>
      </c>
      <c r="C166" s="5" t="s">
        <v>1950</v>
      </c>
      <c r="D166" s="9" t="s">
        <v>163</v>
      </c>
      <c r="E166" s="9"/>
      <c r="F166" s="10">
        <v>4685600000</v>
      </c>
      <c r="G166" s="10">
        <v>3758006000</v>
      </c>
      <c r="H166" s="10">
        <v>2954410000</v>
      </c>
      <c r="I166" s="2">
        <v>2835298000</v>
      </c>
      <c r="J166" s="2">
        <v>2128302000</v>
      </c>
      <c r="K166" s="2">
        <v>2091457000</v>
      </c>
      <c r="L166" s="12">
        <f>(F166-G166)/G166</f>
        <v>0.24683143134949759</v>
      </c>
      <c r="M166" s="12">
        <f>(G166-H166)/H166</f>
        <v>0.2719988085607617</v>
      </c>
      <c r="N166" s="12">
        <f>(F166-H166)/H166/2</f>
        <v>0.29298404757633506</v>
      </c>
      <c r="O166" s="12">
        <f>(I166-J166)/J166</f>
        <v>0.33218781920986779</v>
      </c>
      <c r="P166" s="12">
        <f>(J166-K166)/K166</f>
        <v>1.7616905343977907E-2</v>
      </c>
      <c r="Q166" s="13">
        <f>IF(L166&gt;0,IF(M166&gt;0,1,0),0)</f>
        <v>1</v>
      </c>
      <c r="R166" s="16">
        <f>N166</f>
        <v>0.29298404757633506</v>
      </c>
    </row>
    <row r="167" spans="1:18" hidden="1" x14ac:dyDescent="0.35">
      <c r="A167" s="4">
        <v>2052</v>
      </c>
      <c r="B167" s="8" t="s">
        <v>4107</v>
      </c>
      <c r="C167" s="5" t="s">
        <v>4108</v>
      </c>
      <c r="D167" s="9" t="s">
        <v>37</v>
      </c>
      <c r="E167" s="9"/>
      <c r="F167" s="10">
        <v>4622522000</v>
      </c>
      <c r="G167" s="10">
        <v>4342901000</v>
      </c>
      <c r="H167" s="10">
        <v>3421800000</v>
      </c>
      <c r="I167" s="2">
        <v>1978643000</v>
      </c>
      <c r="J167" s="2">
        <v>1557852000</v>
      </c>
      <c r="K167" s="2">
        <v>1345243000</v>
      </c>
      <c r="L167" s="12">
        <f>(F167-G167)/G167</f>
        <v>6.4385764262183273E-2</v>
      </c>
      <c r="M167" s="12">
        <f>(G167-H167)/H167</f>
        <v>0.26918610088257644</v>
      </c>
      <c r="N167" s="12">
        <f>(F167-H167)/H167/2</f>
        <v>0.17545180898942078</v>
      </c>
      <c r="O167" s="12">
        <f>(I167-J167)/J167</f>
        <v>0.27010974084829625</v>
      </c>
      <c r="P167" s="12">
        <f>(J167-K167)/K167</f>
        <v>0.15804505208352693</v>
      </c>
      <c r="Q167" s="13">
        <f>IF(L167&gt;0,IF(M167&gt;0,1,0),0)</f>
        <v>1</v>
      </c>
      <c r="R167" s="16">
        <f>N167</f>
        <v>0.17545180898942078</v>
      </c>
    </row>
    <row r="168" spans="1:18" hidden="1" x14ac:dyDescent="0.35">
      <c r="A168" s="4">
        <v>1524</v>
      </c>
      <c r="B168" s="8" t="s">
        <v>3053</v>
      </c>
      <c r="C168" s="5" t="s">
        <v>3054</v>
      </c>
      <c r="D168" s="9" t="s">
        <v>37</v>
      </c>
      <c r="E168" s="9"/>
      <c r="F168" s="10">
        <v>4594040000</v>
      </c>
      <c r="G168" s="10">
        <v>2569294000</v>
      </c>
      <c r="H168" s="10">
        <v>1859915000</v>
      </c>
      <c r="I168" s="2">
        <v>1486931000</v>
      </c>
      <c r="J168" s="2">
        <v>1154209000</v>
      </c>
      <c r="K168" s="2">
        <v>1078886000</v>
      </c>
      <c r="L168" s="12">
        <f>(F168-G168)/G168</f>
        <v>0.78805539576241568</v>
      </c>
      <c r="M168" s="12">
        <f>(G168-H168)/H168</f>
        <v>0.38140398889196547</v>
      </c>
      <c r="N168" s="12">
        <f>(F168-H168)/H168/2</f>
        <v>0.73501342803300151</v>
      </c>
      <c r="O168" s="12">
        <f>(I168-J168)/J168</f>
        <v>0.28826841585882629</v>
      </c>
      <c r="P168" s="12">
        <f>(J168-K168)/K168</f>
        <v>6.9815531946841466E-2</v>
      </c>
      <c r="Q168" s="13">
        <f>IF(L168&gt;0,IF(M168&gt;0,1,0),0)</f>
        <v>1</v>
      </c>
      <c r="R168" s="16">
        <f>N168</f>
        <v>0.73501342803300151</v>
      </c>
    </row>
    <row r="169" spans="1:18" hidden="1" x14ac:dyDescent="0.35">
      <c r="A169" s="4">
        <v>85</v>
      </c>
      <c r="B169" s="8" t="s">
        <v>182</v>
      </c>
      <c r="C169" s="5" t="s">
        <v>183</v>
      </c>
      <c r="D169" s="9" t="s">
        <v>163</v>
      </c>
      <c r="E169" s="9"/>
      <c r="F169" s="10">
        <v>3051144000</v>
      </c>
      <c r="G169" s="10">
        <v>5239374000</v>
      </c>
      <c r="H169" s="10">
        <v>1899603000</v>
      </c>
      <c r="I169" s="2">
        <v>20513000</v>
      </c>
      <c r="J169" s="2">
        <v>16491000</v>
      </c>
      <c r="K169" s="2">
        <v>13170000</v>
      </c>
      <c r="L169" s="12">
        <f>(F169-G169)/G169</f>
        <v>-0.41765103999065539</v>
      </c>
      <c r="M169" s="12">
        <f>(G169-H169)/H169</f>
        <v>1.7581415695805913</v>
      </c>
      <c r="N169" s="12">
        <f>(F169-H169)/H169/2</f>
        <v>0.30310043730189939</v>
      </c>
      <c r="O169" s="12">
        <f>(I169-J169)/J169</f>
        <v>0.24389060699775636</v>
      </c>
      <c r="P169" s="12">
        <f>(J169-K169)/K169</f>
        <v>0.25216400911161729</v>
      </c>
      <c r="Q169" s="13">
        <f>IF(L169&gt;0,IF(M169&gt;0,1,0),0)</f>
        <v>0</v>
      </c>
    </row>
    <row r="170" spans="1:18" ht="29" hidden="1" x14ac:dyDescent="0.35">
      <c r="A170" s="4">
        <v>1381</v>
      </c>
      <c r="B170" s="8" t="s">
        <v>2768</v>
      </c>
      <c r="C170" s="5" t="s">
        <v>2769</v>
      </c>
      <c r="D170" s="9" t="s">
        <v>37</v>
      </c>
      <c r="E170" s="9"/>
      <c r="F170" s="10">
        <v>2957548000</v>
      </c>
      <c r="G170" s="10">
        <v>2826102000</v>
      </c>
      <c r="H170" s="10">
        <v>2980438000</v>
      </c>
      <c r="I170" s="2">
        <v>5355823000</v>
      </c>
      <c r="J170" s="2">
        <v>4484985000</v>
      </c>
      <c r="K170" s="2">
        <v>4331600000</v>
      </c>
      <c r="L170" s="12">
        <f>(F170-G170)/G170</f>
        <v>4.6511413954627254E-2</v>
      </c>
      <c r="M170" s="12">
        <f>(G170-H170)/H170</f>
        <v>-5.1782992969489718E-2</v>
      </c>
      <c r="N170" s="12">
        <f>(F170-H170)/H170/2</f>
        <v>-3.8400396183379758E-3</v>
      </c>
      <c r="O170" s="12">
        <f>(I170-J170)/J170</f>
        <v>0.19416742753877661</v>
      </c>
      <c r="P170" s="12">
        <f>(J170-K170)/K170</f>
        <v>3.5410702742635518E-2</v>
      </c>
      <c r="Q170" s="13">
        <f>IF(L170&gt;0,IF(M170&gt;0,1,0),0)</f>
        <v>0</v>
      </c>
    </row>
    <row r="171" spans="1:18" ht="29" hidden="1" x14ac:dyDescent="0.35">
      <c r="A171" s="4">
        <v>1298</v>
      </c>
      <c r="B171" s="8" t="s">
        <v>2602</v>
      </c>
      <c r="C171" s="5" t="s">
        <v>2603</v>
      </c>
      <c r="D171" s="9" t="s">
        <v>336</v>
      </c>
      <c r="E171" s="9"/>
      <c r="F171" s="10">
        <v>4565110000</v>
      </c>
      <c r="G171" s="10">
        <v>1535868000</v>
      </c>
      <c r="H171" s="10">
        <v>1064032000</v>
      </c>
      <c r="I171" s="2">
        <v>1516871000</v>
      </c>
      <c r="J171" s="2">
        <v>1337634000</v>
      </c>
      <c r="K171" s="2">
        <v>1334009000</v>
      </c>
      <c r="L171" s="12">
        <f>(F171-G171)/G171</f>
        <v>1.9723322577200644</v>
      </c>
      <c r="M171" s="12">
        <f>(G171-H171)/H171</f>
        <v>0.44344155063005625</v>
      </c>
      <c r="N171" s="12">
        <f>(F171-H171)/H171/2</f>
        <v>1.645193941535593</v>
      </c>
      <c r="O171" s="12">
        <f>(I171-J171)/J171</f>
        <v>0.13399554736198391</v>
      </c>
      <c r="P171" s="12">
        <f>(J171-K171)/K171</f>
        <v>2.7173729712468208E-3</v>
      </c>
      <c r="Q171" s="13">
        <f>IF(L171&gt;0,IF(M171&gt;0,1,0),0)</f>
        <v>1</v>
      </c>
      <c r="R171" s="16">
        <f>N171</f>
        <v>1.645193941535593</v>
      </c>
    </row>
    <row r="172" spans="1:18" hidden="1" x14ac:dyDescent="0.35">
      <c r="A172" s="4">
        <v>452</v>
      </c>
      <c r="B172" s="8" t="s">
        <v>915</v>
      </c>
      <c r="C172" s="5" t="s">
        <v>916</v>
      </c>
      <c r="D172" s="9" t="s">
        <v>37</v>
      </c>
      <c r="E172" s="9"/>
      <c r="F172" s="10">
        <v>4534135000</v>
      </c>
      <c r="G172" s="10">
        <v>4105671000</v>
      </c>
      <c r="H172" s="10">
        <v>3482542000</v>
      </c>
      <c r="I172" s="2">
        <v>14768794000</v>
      </c>
      <c r="J172" s="2">
        <v>10631151000</v>
      </c>
      <c r="K172" s="2">
        <v>10201175000</v>
      </c>
      <c r="L172" s="12">
        <f>(F172-G172)/G172</f>
        <v>0.10435906822538873</v>
      </c>
      <c r="M172" s="12">
        <f>(G172-H172)/H172</f>
        <v>0.1789293567744481</v>
      </c>
      <c r="N172" s="12">
        <f>(F172-H172)/H172/2</f>
        <v>0.1509806629754932</v>
      </c>
      <c r="O172" s="12">
        <f>(I172-J172)/J172</f>
        <v>0.38919990883395411</v>
      </c>
      <c r="P172" s="12">
        <f>(J172-K172)/K172</f>
        <v>4.2149654329035627E-2</v>
      </c>
      <c r="Q172" s="13">
        <f>IF(L172&gt;0,IF(M172&gt;0,1,0),0)</f>
        <v>1</v>
      </c>
      <c r="R172" s="16">
        <f>N172</f>
        <v>0.1509806629754932</v>
      </c>
    </row>
    <row r="173" spans="1:18" ht="29" hidden="1" x14ac:dyDescent="0.35">
      <c r="A173" s="4">
        <v>1980</v>
      </c>
      <c r="B173" s="8" t="s">
        <v>3964</v>
      </c>
      <c r="C173" s="5" t="s">
        <v>3965</v>
      </c>
      <c r="D173" s="9" t="s">
        <v>37</v>
      </c>
      <c r="E173" s="9"/>
      <c r="F173" s="10">
        <v>2784337000</v>
      </c>
      <c r="G173" s="10">
        <v>3798253000</v>
      </c>
      <c r="H173" s="10">
        <v>4932784000</v>
      </c>
      <c r="I173" s="2">
        <v>3896234000</v>
      </c>
      <c r="J173" s="2">
        <v>3483997000</v>
      </c>
      <c r="K173" s="2">
        <v>3083327000</v>
      </c>
      <c r="L173" s="12">
        <f>(F173-G173)/G173</f>
        <v>-0.26694272340468106</v>
      </c>
      <c r="M173" s="12">
        <f>(G173-H173)/H173</f>
        <v>-0.22999811060042361</v>
      </c>
      <c r="N173" s="12">
        <f>(F173-H173)/H173/2</f>
        <v>-0.21777225599174826</v>
      </c>
      <c r="O173" s="12">
        <f>(I173-J173)/J173</f>
        <v>0.1183230065927152</v>
      </c>
      <c r="P173" s="12">
        <f>(J173-K173)/K173</f>
        <v>0.12994729394579296</v>
      </c>
      <c r="Q173" s="13">
        <f>IF(L173&gt;0,IF(M173&gt;0,1,0),0)</f>
        <v>0</v>
      </c>
    </row>
    <row r="174" spans="1:18" hidden="1" x14ac:dyDescent="0.35">
      <c r="A174" s="4">
        <v>259</v>
      </c>
      <c r="B174" s="8" t="s">
        <v>531</v>
      </c>
      <c r="C174" s="5" t="s">
        <v>532</v>
      </c>
      <c r="D174" s="9" t="s">
        <v>37</v>
      </c>
      <c r="E174" s="9"/>
      <c r="F174" s="10">
        <v>4424810000</v>
      </c>
      <c r="G174" s="10">
        <v>4017349000</v>
      </c>
      <c r="H174" s="10">
        <v>3113688000</v>
      </c>
      <c r="I174" s="2">
        <v>1688572000</v>
      </c>
      <c r="J174" s="2">
        <v>1586579000</v>
      </c>
      <c r="K174" s="2">
        <v>1467995000</v>
      </c>
      <c r="L174" s="12">
        <f>(F174-G174)/G174</f>
        <v>0.10142534293137091</v>
      </c>
      <c r="M174" s="12">
        <f>(G174-H174)/H174</f>
        <v>0.29022207748496315</v>
      </c>
      <c r="N174" s="12">
        <f>(F174-H174)/H174/2</f>
        <v>0.21054164707575068</v>
      </c>
      <c r="O174" s="12">
        <f>(I174-J174)/J174</f>
        <v>6.42848543942659E-2</v>
      </c>
      <c r="P174" s="12">
        <f>(J174-K174)/K174</f>
        <v>8.0779566687897444E-2</v>
      </c>
      <c r="Q174" s="13">
        <f>IF(L174&gt;0,IF(M174&gt;0,1,0),0)</f>
        <v>1</v>
      </c>
      <c r="R174" s="16">
        <f>N174</f>
        <v>0.21054164707575068</v>
      </c>
    </row>
    <row r="175" spans="1:18" ht="29" hidden="1" x14ac:dyDescent="0.35">
      <c r="A175" s="4">
        <v>1397</v>
      </c>
      <c r="B175" s="8" t="s">
        <v>2801</v>
      </c>
      <c r="C175" s="5" t="s">
        <v>2802</v>
      </c>
      <c r="D175" s="9" t="s">
        <v>37</v>
      </c>
      <c r="E175" s="9"/>
      <c r="F175" s="10">
        <v>11791000</v>
      </c>
      <c r="G175" s="10">
        <v>6722000</v>
      </c>
      <c r="H175" s="10">
        <v>5349000</v>
      </c>
      <c r="I175" s="2">
        <v>9850000</v>
      </c>
      <c r="J175" s="2">
        <v>14249000</v>
      </c>
      <c r="K175" s="2">
        <v>15272000</v>
      </c>
      <c r="L175" s="12">
        <f>(F175-G175)/G175</f>
        <v>0.75409104433204399</v>
      </c>
      <c r="M175" s="12">
        <f>(G175-H175)/H175</f>
        <v>0.25668349224154047</v>
      </c>
      <c r="N175" s="12">
        <f>(F175-H175)/H175/2</f>
        <v>0.60216862965040197</v>
      </c>
      <c r="O175" s="12">
        <f>(I175-J175)/J175</f>
        <v>-0.30872341918731139</v>
      </c>
      <c r="P175" s="12">
        <f>(J175-K175)/K175</f>
        <v>-6.6985332634887373E-2</v>
      </c>
      <c r="Q175" s="13">
        <f>IF(L175&gt;0,IF(M175&gt;0,1,0),0)</f>
        <v>1</v>
      </c>
      <c r="R175" s="14">
        <f>N175</f>
        <v>0.60216862965040197</v>
      </c>
    </row>
    <row r="176" spans="1:18" hidden="1" x14ac:dyDescent="0.35">
      <c r="A176" s="4">
        <v>1635</v>
      </c>
      <c r="B176" s="8" t="s">
        <v>3274</v>
      </c>
      <c r="C176" s="5" t="s">
        <v>3275</v>
      </c>
      <c r="D176" s="9" t="s">
        <v>37</v>
      </c>
      <c r="E176" s="9"/>
      <c r="F176" s="10">
        <v>2665213000</v>
      </c>
      <c r="G176" s="10">
        <v>2269648000</v>
      </c>
      <c r="H176" s="10">
        <v>3223991000</v>
      </c>
      <c r="I176" s="2">
        <v>2138446000</v>
      </c>
      <c r="J176" s="2">
        <v>2253562000</v>
      </c>
      <c r="K176" s="2">
        <v>2499423000</v>
      </c>
      <c r="L176" s="12">
        <f>(F176-G176)/G176</f>
        <v>0.17428473490162352</v>
      </c>
      <c r="M176" s="12">
        <f>(G176-H176)/H176</f>
        <v>-0.29601292311299876</v>
      </c>
      <c r="N176" s="12">
        <f>(F176-H176)/H176/2</f>
        <v>-8.6659361021789449E-2</v>
      </c>
      <c r="O176" s="12">
        <f>(I176-J176)/J176</f>
        <v>-5.1081798503879637E-2</v>
      </c>
      <c r="P176" s="12">
        <f>(J176-K176)/K176</f>
        <v>-9.8367103127401809E-2</v>
      </c>
      <c r="Q176" s="13">
        <f>IF(L176&gt;0,IF(M176&gt;0,1,0),0)</f>
        <v>0</v>
      </c>
    </row>
    <row r="177" spans="1:18" hidden="1" x14ac:dyDescent="0.35">
      <c r="A177" s="4">
        <v>2035</v>
      </c>
      <c r="B177" s="8" t="s">
        <v>4073</v>
      </c>
      <c r="C177" s="5" t="s">
        <v>4074</v>
      </c>
      <c r="D177" s="9" t="s">
        <v>37</v>
      </c>
      <c r="E177" s="9"/>
      <c r="F177" s="10">
        <v>2659862000</v>
      </c>
      <c r="G177" s="10">
        <v>2365095000</v>
      </c>
      <c r="H177" s="10">
        <v>2893682000</v>
      </c>
      <c r="I177" s="2">
        <v>1362743000</v>
      </c>
      <c r="J177" s="2">
        <v>1287098000</v>
      </c>
      <c r="K177" s="2">
        <v>1203628000</v>
      </c>
      <c r="L177" s="12">
        <f>(F177-G177)/G177</f>
        <v>0.12463220293476583</v>
      </c>
      <c r="M177" s="12">
        <f>(G177-H177)/H177</f>
        <v>-0.18266934652805664</v>
      </c>
      <c r="N177" s="12">
        <f>(F177-H177)/H177/2</f>
        <v>-4.0401813329868315E-2</v>
      </c>
      <c r="O177" s="12">
        <f>(I177-J177)/J177</f>
        <v>5.877174853818435E-2</v>
      </c>
      <c r="P177" s="12">
        <f>(J177-K177)/K177</f>
        <v>6.9348669190148454E-2</v>
      </c>
      <c r="Q177" s="13">
        <f>IF(L177&gt;0,IF(M177&gt;0,1,0),0)</f>
        <v>0</v>
      </c>
    </row>
    <row r="178" spans="1:18" hidden="1" x14ac:dyDescent="0.35">
      <c r="A178" s="4">
        <v>145</v>
      </c>
      <c r="B178" s="8" t="s">
        <v>302</v>
      </c>
      <c r="C178" s="5" t="s">
        <v>303</v>
      </c>
      <c r="D178" s="9" t="s">
        <v>37</v>
      </c>
      <c r="E178" s="9"/>
      <c r="F178" s="10">
        <v>4206801000</v>
      </c>
      <c r="G178" s="10">
        <v>2474205000</v>
      </c>
      <c r="H178" s="10">
        <v>1695123000</v>
      </c>
      <c r="I178" s="2">
        <v>501355000</v>
      </c>
      <c r="J178" s="2">
        <v>345224000</v>
      </c>
      <c r="K178" s="2">
        <v>301747000</v>
      </c>
      <c r="L178" s="12">
        <f>(F178-G178)/G178</f>
        <v>0.700263721074042</v>
      </c>
      <c r="M178" s="12">
        <f>(G178-H178)/H178</f>
        <v>0.45960204657715104</v>
      </c>
      <c r="N178" s="12">
        <f>(F178-H178)/H178/2</f>
        <v>0.74085420350027698</v>
      </c>
      <c r="O178" s="12">
        <f>(I178-J178)/J178</f>
        <v>0.45225998192477929</v>
      </c>
      <c r="P178" s="12">
        <f>(J178-K178)/K178</f>
        <v>0.14408428252807814</v>
      </c>
      <c r="Q178" s="13">
        <f>IF(L178&gt;0,IF(M178&gt;0,1,0),0)</f>
        <v>1</v>
      </c>
      <c r="R178" s="16">
        <f>N178</f>
        <v>0.74085420350027698</v>
      </c>
    </row>
    <row r="179" spans="1:18" hidden="1" x14ac:dyDescent="0.35">
      <c r="A179" s="4">
        <v>91</v>
      </c>
      <c r="B179" s="8" t="s">
        <v>194</v>
      </c>
      <c r="C179" s="5" t="s">
        <v>195</v>
      </c>
      <c r="D179" s="9" t="s">
        <v>37</v>
      </c>
      <c r="E179" s="9"/>
      <c r="F179" s="10">
        <v>2637103000</v>
      </c>
      <c r="G179" s="10">
        <v>1888905000</v>
      </c>
      <c r="H179" s="10">
        <v>3619548000</v>
      </c>
      <c r="I179" s="2">
        <v>1483376000</v>
      </c>
      <c r="J179" s="2">
        <v>1278668000</v>
      </c>
      <c r="K179" s="2">
        <v>1130169000</v>
      </c>
      <c r="L179" s="12">
        <f>(F179-G179)/G179</f>
        <v>0.39610144501708661</v>
      </c>
      <c r="M179" s="12">
        <f>(G179-H179)/H179</f>
        <v>-0.47813787798918539</v>
      </c>
      <c r="N179" s="12">
        <f>(F179-H179)/H179/2</f>
        <v>-0.13571376868050927</v>
      </c>
      <c r="O179" s="12">
        <f>(I179-J179)/J179</f>
        <v>0.16009472357171681</v>
      </c>
      <c r="P179" s="12">
        <f>(J179-K179)/K179</f>
        <v>0.1313953930783803</v>
      </c>
      <c r="Q179" s="13">
        <f>IF(L179&gt;0,IF(M179&gt;0,1,0),0)</f>
        <v>0</v>
      </c>
    </row>
    <row r="180" spans="1:18" hidden="1" x14ac:dyDescent="0.35">
      <c r="A180" s="4">
        <v>1733</v>
      </c>
      <c r="B180" s="8" t="s">
        <v>3470</v>
      </c>
      <c r="C180" s="5" t="s">
        <v>3471</v>
      </c>
      <c r="D180" s="9" t="s">
        <v>37</v>
      </c>
      <c r="E180" s="9"/>
      <c r="F180" s="10">
        <v>4103130000</v>
      </c>
      <c r="G180" s="10">
        <v>3121444000</v>
      </c>
      <c r="H180" s="10">
        <v>2361294000</v>
      </c>
      <c r="I180" s="2">
        <v>298937000</v>
      </c>
      <c r="J180" s="2">
        <v>303919000</v>
      </c>
      <c r="K180" s="2">
        <v>297319000</v>
      </c>
      <c r="L180" s="12">
        <f>(F180-G180)/G180</f>
        <v>0.31449739287329836</v>
      </c>
      <c r="M180" s="12">
        <f>(G180-H180)/H180</f>
        <v>0.3219209467351376</v>
      </c>
      <c r="N180" s="12">
        <f>(F180-H180)/H180/2</f>
        <v>0.36883081903397036</v>
      </c>
      <c r="O180" s="12">
        <f>(I180-J180)/J180</f>
        <v>-1.639252564005541E-2</v>
      </c>
      <c r="P180" s="12">
        <f>(J180-K180)/K180</f>
        <v>2.2198379518295164E-2</v>
      </c>
      <c r="Q180" s="13">
        <f>IF(L180&gt;0,IF(M180&gt;0,1,0),0)</f>
        <v>1</v>
      </c>
      <c r="R180" s="16">
        <f>N180</f>
        <v>0.36883081903397036</v>
      </c>
    </row>
    <row r="181" spans="1:18" hidden="1" x14ac:dyDescent="0.35">
      <c r="A181" s="4">
        <v>917</v>
      </c>
      <c r="B181" s="8" t="s">
        <v>1843</v>
      </c>
      <c r="C181" s="5" t="s">
        <v>1844</v>
      </c>
      <c r="D181" s="9" t="s">
        <v>37</v>
      </c>
      <c r="E181" s="9"/>
      <c r="F181" s="10">
        <v>2603002000</v>
      </c>
      <c r="G181" s="10">
        <v>2978613000</v>
      </c>
      <c r="H181" s="10">
        <v>3231784000</v>
      </c>
      <c r="I181" s="2">
        <v>1827350000</v>
      </c>
      <c r="J181" s="2">
        <v>1857842000</v>
      </c>
      <c r="K181" s="2">
        <v>1811031000</v>
      </c>
      <c r="L181" s="12">
        <f>(F181-G181)/G181</f>
        <v>-0.12610265247616928</v>
      </c>
      <c r="M181" s="12">
        <f>(G181-H181)/H181</f>
        <v>-7.8337846836298464E-2</v>
      </c>
      <c r="N181" s="12">
        <f>(F181-H181)/H181/2</f>
        <v>-9.7280944518569307E-2</v>
      </c>
      <c r="O181" s="12">
        <f>(I181-J181)/J181</f>
        <v>-1.6412590521691296E-2</v>
      </c>
      <c r="P181" s="12">
        <f>(J181-K181)/K181</f>
        <v>2.5847707742164546E-2</v>
      </c>
      <c r="Q181" s="13">
        <f>IF(L181&gt;0,IF(M181&gt;0,1,0),0)</f>
        <v>0</v>
      </c>
    </row>
    <row r="182" spans="1:18" hidden="1" x14ac:dyDescent="0.35">
      <c r="A182" s="4">
        <v>1549</v>
      </c>
      <c r="B182" s="8" t="s">
        <v>3103</v>
      </c>
      <c r="C182" s="5" t="s">
        <v>3104</v>
      </c>
      <c r="D182" s="9" t="s">
        <v>37</v>
      </c>
      <c r="E182" s="9"/>
      <c r="F182" s="10">
        <v>4021122000</v>
      </c>
      <c r="G182" s="10">
        <v>3476616000</v>
      </c>
      <c r="H182" s="10">
        <v>1884093000</v>
      </c>
      <c r="I182" s="2">
        <v>4218974000</v>
      </c>
      <c r="J182" s="2">
        <v>3489656000</v>
      </c>
      <c r="K182" s="2">
        <v>2525062000</v>
      </c>
      <c r="L182" s="12">
        <f>(F182-G182)/G182</f>
        <v>0.15661954038064602</v>
      </c>
      <c r="M182" s="12">
        <f>(G182-H182)/H182</f>
        <v>0.84524649260944129</v>
      </c>
      <c r="N182" s="12">
        <f>(F182-H182)/H182/2</f>
        <v>0.56712407508546547</v>
      </c>
      <c r="O182" s="12">
        <f>(I182-J182)/J182</f>
        <v>0.20899423897369826</v>
      </c>
      <c r="P182" s="12">
        <f>(J182-K182)/K182</f>
        <v>0.38200804574303521</v>
      </c>
      <c r="Q182" s="13">
        <f>IF(L182&gt;0,IF(M182&gt;0,1,0),0)</f>
        <v>1</v>
      </c>
      <c r="R182" s="16">
        <f>N182</f>
        <v>0.56712407508546547</v>
      </c>
    </row>
    <row r="183" spans="1:18" hidden="1" x14ac:dyDescent="0.35">
      <c r="A183" s="4">
        <v>835</v>
      </c>
      <c r="B183" s="8" t="s">
        <v>1679</v>
      </c>
      <c r="C183" s="5" t="s">
        <v>1681</v>
      </c>
      <c r="D183" s="9" t="s">
        <v>37</v>
      </c>
      <c r="E183" s="9"/>
      <c r="F183" s="10">
        <v>2540458000</v>
      </c>
      <c r="G183" s="10">
        <v>3388034000</v>
      </c>
      <c r="H183" s="10">
        <v>5044860000</v>
      </c>
      <c r="I183" s="2">
        <v>3466139000</v>
      </c>
      <c r="J183" s="2">
        <v>3541720000</v>
      </c>
      <c r="K183" s="2">
        <v>2808626000</v>
      </c>
      <c r="L183" s="12">
        <f>(F183-G183)/G183</f>
        <v>-0.25016750127064841</v>
      </c>
      <c r="M183" s="12">
        <f>(G183-H183)/H183</f>
        <v>-0.32841862806896527</v>
      </c>
      <c r="N183" s="12">
        <f>(F183-H183)/H183/2</f>
        <v>-0.24821323089243308</v>
      </c>
      <c r="O183" s="12">
        <f>(I183-J183)/J183</f>
        <v>-2.1340196288808826E-2</v>
      </c>
      <c r="P183" s="12">
        <f>(J183-K183)/K183</f>
        <v>0.26101517254344297</v>
      </c>
      <c r="Q183" s="13">
        <f>IF(L183&gt;0,IF(M183&gt;0,1,0),0)</f>
        <v>0</v>
      </c>
    </row>
    <row r="184" spans="1:18" hidden="1" x14ac:dyDescent="0.35">
      <c r="A184" s="4">
        <v>1448</v>
      </c>
      <c r="B184" s="8" t="s">
        <v>2903</v>
      </c>
      <c r="C184" s="5" t="s">
        <v>2904</v>
      </c>
      <c r="D184" s="9" t="s">
        <v>37</v>
      </c>
      <c r="E184" s="9"/>
      <c r="F184" s="10">
        <v>3907271000</v>
      </c>
      <c r="G184" s="10">
        <v>3648707000</v>
      </c>
      <c r="H184" s="10">
        <v>3058231000</v>
      </c>
      <c r="I184" s="2">
        <v>2617509000</v>
      </c>
      <c r="J184" s="2">
        <v>2452785000</v>
      </c>
      <c r="K184" s="2">
        <v>2236191000</v>
      </c>
      <c r="L184" s="12">
        <f>(F184-G184)/G184</f>
        <v>7.0864555580922223E-2</v>
      </c>
      <c r="M184" s="12">
        <f>(G184-H184)/H184</f>
        <v>0.19307763213439402</v>
      </c>
      <c r="N184" s="12">
        <f>(F184-H184)/H184/2</f>
        <v>0.13881227415456845</v>
      </c>
      <c r="O184" s="12">
        <f>(I184-J184)/J184</f>
        <v>6.7157944948293469E-2</v>
      </c>
      <c r="P184" s="12">
        <f>(J184-K184)/K184</f>
        <v>9.6858452609817319E-2</v>
      </c>
      <c r="Q184" s="13">
        <f>IF(L184&gt;0,IF(M184&gt;0,1,0),0)</f>
        <v>1</v>
      </c>
      <c r="R184" s="16">
        <f>N184</f>
        <v>0.13881227415456845</v>
      </c>
    </row>
    <row r="185" spans="1:18" hidden="1" x14ac:dyDescent="0.35">
      <c r="A185" s="4">
        <v>1697</v>
      </c>
      <c r="B185" s="8" t="s">
        <v>3398</v>
      </c>
      <c r="C185" s="5" t="s">
        <v>3399</v>
      </c>
      <c r="D185" s="9" t="s">
        <v>37</v>
      </c>
      <c r="E185" s="9"/>
      <c r="F185" s="10">
        <v>3904672000</v>
      </c>
      <c r="G185" s="10">
        <v>2235518000</v>
      </c>
      <c r="H185" s="10">
        <v>2118105000</v>
      </c>
      <c r="I185" s="2">
        <v>2643405000</v>
      </c>
      <c r="J185" s="2">
        <v>1894979000</v>
      </c>
      <c r="K185" s="2">
        <v>1560989000</v>
      </c>
      <c r="L185" s="12">
        <f>(F185-G185)/G185</f>
        <v>0.74665200638062412</v>
      </c>
      <c r="M185" s="12">
        <f>(G185-H185)/H185</f>
        <v>5.5433040382795E-2</v>
      </c>
      <c r="N185" s="12">
        <f>(F185-H185)/H185/2</f>
        <v>0.42173711879250558</v>
      </c>
      <c r="O185" s="12">
        <f>(I185-J185)/J185</f>
        <v>0.39495213403420304</v>
      </c>
      <c r="P185" s="12">
        <f>(J185-K185)/K185</f>
        <v>0.21396050837001415</v>
      </c>
      <c r="Q185" s="13">
        <f>IF(L185&gt;0,IF(M185&gt;0,1,0),0)</f>
        <v>1</v>
      </c>
      <c r="R185" s="16">
        <f>N185</f>
        <v>0.42173711879250558</v>
      </c>
    </row>
    <row r="186" spans="1:18" hidden="1" x14ac:dyDescent="0.35">
      <c r="A186" s="4">
        <v>764</v>
      </c>
      <c r="B186" s="8" t="s">
        <v>1539</v>
      </c>
      <c r="C186" s="5" t="s">
        <v>1540</v>
      </c>
      <c r="D186" s="9" t="s">
        <v>37</v>
      </c>
      <c r="E186" s="9"/>
      <c r="F186" s="10">
        <v>3899862000</v>
      </c>
      <c r="G186" s="10">
        <v>3713770000</v>
      </c>
      <c r="H186" s="10">
        <v>2979433000</v>
      </c>
      <c r="I186" s="2">
        <v>-562971000</v>
      </c>
      <c r="J186" s="2">
        <v>-207941000</v>
      </c>
      <c r="K186" s="2">
        <v>-227016000</v>
      </c>
      <c r="L186" s="12">
        <f>(F186-G186)/G186</f>
        <v>5.0108649700977712E-2</v>
      </c>
      <c r="M186" s="12">
        <f>(G186-H186)/H186</f>
        <v>0.24646870730102002</v>
      </c>
      <c r="N186" s="12">
        <f>(F186-H186)/H186/2</f>
        <v>0.15446378555919868</v>
      </c>
      <c r="O186" s="12">
        <f>(I186-J186)/J186</f>
        <v>1.7073592990319368</v>
      </c>
      <c r="P186" s="12">
        <f>(J186-K186)/K186</f>
        <v>-8.4024914543468304E-2</v>
      </c>
      <c r="Q186" s="13">
        <f>IF(L186&gt;0,IF(M186&gt;0,1,0),0)</f>
        <v>1</v>
      </c>
      <c r="R186" s="16">
        <f>N186</f>
        <v>0.15446378555919868</v>
      </c>
    </row>
    <row r="187" spans="1:18" ht="29" hidden="1" x14ac:dyDescent="0.35">
      <c r="A187" s="4">
        <v>605</v>
      </c>
      <c r="B187" s="8" t="s">
        <v>1222</v>
      </c>
      <c r="C187" s="5" t="s">
        <v>1223</v>
      </c>
      <c r="D187" s="9" t="s">
        <v>37</v>
      </c>
      <c r="E187" s="9"/>
      <c r="F187" s="10">
        <v>3883474000</v>
      </c>
      <c r="G187" s="10">
        <v>3494872000</v>
      </c>
      <c r="H187" s="10">
        <v>3112083000</v>
      </c>
      <c r="I187" s="2">
        <v>2728416000</v>
      </c>
      <c r="J187" s="2">
        <v>2277710000</v>
      </c>
      <c r="K187" s="2">
        <v>2142309000</v>
      </c>
      <c r="L187" s="12">
        <f>(F187-G187)/G187</f>
        <v>0.11119205510244724</v>
      </c>
      <c r="M187" s="12">
        <f>(G187-H187)/H187</f>
        <v>0.12300089682698051</v>
      </c>
      <c r="N187" s="12">
        <f>(F187-H187)/H187/2</f>
        <v>0.12393483721353191</v>
      </c>
      <c r="O187" s="12">
        <f>(I187-J187)/J187</f>
        <v>0.19787681487107664</v>
      </c>
      <c r="P187" s="12">
        <f>(J187-K187)/K187</f>
        <v>6.3203300737662033E-2</v>
      </c>
      <c r="Q187" s="13">
        <f>IF(L187&gt;0,IF(M187&gt;0,1,0),0)</f>
        <v>1</v>
      </c>
      <c r="R187" s="16">
        <f>N187</f>
        <v>0.12393483721353191</v>
      </c>
    </row>
    <row r="188" spans="1:18" ht="29" hidden="1" x14ac:dyDescent="0.35">
      <c r="A188" s="4">
        <v>1237</v>
      </c>
      <c r="B188" s="8" t="s">
        <v>2480</v>
      </c>
      <c r="C188" s="5" t="s">
        <v>2481</v>
      </c>
      <c r="D188" s="9" t="s">
        <v>37</v>
      </c>
      <c r="E188" s="9"/>
      <c r="F188" s="10">
        <v>3820884000</v>
      </c>
      <c r="G188" s="10">
        <v>2630929000</v>
      </c>
      <c r="H188" s="10">
        <v>1643420000</v>
      </c>
      <c r="I188" s="2">
        <v>2278827000</v>
      </c>
      <c r="J188" s="2">
        <v>1719735000</v>
      </c>
      <c r="K188" s="2">
        <v>1342984000</v>
      </c>
      <c r="L188" s="12">
        <f>(F188-G188)/G188</f>
        <v>0.45229460772221525</v>
      </c>
      <c r="M188" s="12">
        <f>(G188-H188)/H188</f>
        <v>0.60088656582005817</v>
      </c>
      <c r="N188" s="12">
        <f>(F188-H188)/H188/2</f>
        <v>0.66247946355770282</v>
      </c>
      <c r="O188" s="12">
        <f>(I188-J188)/J188</f>
        <v>0.32510357700459663</v>
      </c>
      <c r="P188" s="12">
        <f>(J188-K188)/K188</f>
        <v>0.28053275392707583</v>
      </c>
      <c r="Q188" s="13">
        <f>IF(L188&gt;0,IF(M188&gt;0,1,0),0)</f>
        <v>1</v>
      </c>
      <c r="R188" s="16">
        <f>N188</f>
        <v>0.66247946355770282</v>
      </c>
    </row>
    <row r="189" spans="1:18" hidden="1" x14ac:dyDescent="0.35">
      <c r="A189" s="4">
        <v>807</v>
      </c>
      <c r="B189" s="8" t="s">
        <v>1625</v>
      </c>
      <c r="C189" s="5" t="s">
        <v>1626</v>
      </c>
      <c r="D189" s="9" t="s">
        <v>37</v>
      </c>
      <c r="E189" s="9"/>
      <c r="F189" s="10">
        <v>3625271000</v>
      </c>
      <c r="G189" s="10">
        <v>3513217000</v>
      </c>
      <c r="H189" s="10">
        <v>2740189000</v>
      </c>
      <c r="I189" s="2">
        <v>985477000</v>
      </c>
      <c r="J189" s="2">
        <v>810513000</v>
      </c>
      <c r="K189" s="2">
        <v>542669000</v>
      </c>
      <c r="L189" s="12">
        <f>(F189-G189)/G189</f>
        <v>3.1894983998995791E-2</v>
      </c>
      <c r="M189" s="12">
        <f>(G189-H189)/H189</f>
        <v>0.28210754805599175</v>
      </c>
      <c r="N189" s="12">
        <f>(F189-H189)/H189/2</f>
        <v>0.16150017389311466</v>
      </c>
      <c r="O189" s="12">
        <f>(I189-J189)/J189</f>
        <v>0.2158682217311752</v>
      </c>
      <c r="P189" s="12">
        <f>(J189-K189)/K189</f>
        <v>0.49356790234931425</v>
      </c>
      <c r="Q189" s="13">
        <f>IF(L189&gt;0,IF(M189&gt;0,1,0),0)</f>
        <v>1</v>
      </c>
      <c r="R189" s="16">
        <f>N189</f>
        <v>0.16150017389311466</v>
      </c>
    </row>
    <row r="190" spans="1:18" hidden="1" x14ac:dyDescent="0.35">
      <c r="A190" s="4">
        <v>1260</v>
      </c>
      <c r="B190" s="8" t="s">
        <v>2526</v>
      </c>
      <c r="C190" s="5" t="s">
        <v>2527</v>
      </c>
      <c r="D190" s="9" t="s">
        <v>37</v>
      </c>
      <c r="E190" s="9"/>
      <c r="F190" s="10">
        <v>3445315000</v>
      </c>
      <c r="G190" s="10">
        <v>2837200000</v>
      </c>
      <c r="H190" s="10">
        <v>2642196000</v>
      </c>
      <c r="I190" s="2">
        <v>2356230000</v>
      </c>
      <c r="J190" s="2">
        <v>2115547000</v>
      </c>
      <c r="K190" s="2">
        <v>2977050000</v>
      </c>
      <c r="L190" s="12">
        <f>(F190-G190)/G190</f>
        <v>0.21433631749612295</v>
      </c>
      <c r="M190" s="12">
        <f>(G190-H190)/H190</f>
        <v>7.3803760205526009E-2</v>
      </c>
      <c r="N190" s="12">
        <f>(F190-H190)/H190/2</f>
        <v>0.15197945194073414</v>
      </c>
      <c r="O190" s="12">
        <f>(I190-J190)/J190</f>
        <v>0.11376868488386219</v>
      </c>
      <c r="P190" s="12">
        <f>(J190-K190)/K190</f>
        <v>-0.28938143464167548</v>
      </c>
      <c r="Q190" s="13">
        <f>IF(L190&gt;0,IF(M190&gt;0,1,0),0)</f>
        <v>1</v>
      </c>
      <c r="R190" s="16">
        <f>N190</f>
        <v>0.15197945194073414</v>
      </c>
    </row>
    <row r="191" spans="1:18" hidden="1" x14ac:dyDescent="0.35">
      <c r="A191" s="4">
        <v>1358</v>
      </c>
      <c r="B191" s="8" t="s">
        <v>2722</v>
      </c>
      <c r="C191" s="5" t="s">
        <v>2723</v>
      </c>
      <c r="D191" s="9" t="s">
        <v>336</v>
      </c>
      <c r="E191" s="9"/>
      <c r="F191" s="10">
        <v>2251027000</v>
      </c>
      <c r="G191" s="10">
        <v>2719635000</v>
      </c>
      <c r="H191" s="10">
        <v>1864787000</v>
      </c>
      <c r="I191" s="2">
        <v>51339582000</v>
      </c>
      <c r="J191" s="2">
        <v>52058823000</v>
      </c>
      <c r="K191" s="2">
        <v>1194272000</v>
      </c>
      <c r="L191" s="12">
        <f>(F191-G191)/G191</f>
        <v>-0.1723054748155543</v>
      </c>
      <c r="M191" s="12">
        <f>(G191-H191)/H191</f>
        <v>0.45841589414769623</v>
      </c>
      <c r="N191" s="12">
        <f>(F191-H191)/H191/2</f>
        <v>0.10356142551401312</v>
      </c>
      <c r="O191" s="12">
        <f>(I191-J191)/J191</f>
        <v>-1.3815928954060294E-2</v>
      </c>
      <c r="P191" s="12">
        <f>(J191-K191)/K191</f>
        <v>42.590424124487555</v>
      </c>
      <c r="Q191" s="13">
        <f>IF(L191&gt;0,IF(M191&gt;0,1,0),0)</f>
        <v>0</v>
      </c>
    </row>
    <row r="192" spans="1:18" ht="29" hidden="1" x14ac:dyDescent="0.35">
      <c r="A192" s="4">
        <v>2088</v>
      </c>
      <c r="B192" s="8" t="s">
        <v>4179</v>
      </c>
      <c r="C192" s="5" t="s">
        <v>4180</v>
      </c>
      <c r="D192" s="9" t="s">
        <v>37</v>
      </c>
      <c r="E192" s="9"/>
      <c r="F192" s="10">
        <v>3434710000</v>
      </c>
      <c r="G192" s="10">
        <v>2512622000</v>
      </c>
      <c r="H192" s="10">
        <v>2054509000</v>
      </c>
      <c r="I192" s="2">
        <v>2226621000</v>
      </c>
      <c r="J192" s="2">
        <v>2130109000</v>
      </c>
      <c r="K192" s="2">
        <v>2061979000</v>
      </c>
      <c r="L192" s="12">
        <f>(F192-G192)/G192</f>
        <v>0.36698237936307171</v>
      </c>
      <c r="M192" s="12">
        <f>(G192-H192)/H192</f>
        <v>0.22297931038510904</v>
      </c>
      <c r="N192" s="12">
        <f>(F192-H192)/H192/2</f>
        <v>0.33589558381102247</v>
      </c>
      <c r="O192" s="12">
        <f>(I192-J192)/J192</f>
        <v>4.5308479519123201E-2</v>
      </c>
      <c r="P192" s="12">
        <f>(J192-K192)/K192</f>
        <v>3.3041073648179736E-2</v>
      </c>
      <c r="Q192" s="13">
        <f>IF(L192&gt;0,IF(M192&gt;0,1,0),0)</f>
        <v>1</v>
      </c>
      <c r="R192" s="16">
        <f>N192</f>
        <v>0.33589558381102247</v>
      </c>
    </row>
    <row r="193" spans="1:18" ht="29" hidden="1" x14ac:dyDescent="0.35">
      <c r="A193" s="4">
        <v>49</v>
      </c>
      <c r="B193" s="8" t="s">
        <v>109</v>
      </c>
      <c r="C193" s="5" t="s">
        <v>110</v>
      </c>
      <c r="D193" s="9" t="s">
        <v>50</v>
      </c>
      <c r="E193" s="9"/>
      <c r="F193" s="10">
        <v>3413615000</v>
      </c>
      <c r="G193" s="10">
        <v>3032904000</v>
      </c>
      <c r="H193" s="10">
        <v>2743423000</v>
      </c>
      <c r="I193" s="2">
        <v>967383000</v>
      </c>
      <c r="J193" s="2">
        <v>933604000</v>
      </c>
      <c r="K193" s="2">
        <v>785210000</v>
      </c>
      <c r="L193" s="12">
        <f>(F193-G193)/G193</f>
        <v>0.12552688776169638</v>
      </c>
      <c r="M193" s="12">
        <f>(G193-H193)/H193</f>
        <v>0.10551817929644827</v>
      </c>
      <c r="N193" s="12">
        <f>(F193-H193)/H193/2</f>
        <v>0.12214521785375423</v>
      </c>
      <c r="O193" s="12">
        <f>(I193-J193)/J193</f>
        <v>3.6181293139275324E-2</v>
      </c>
      <c r="P193" s="12">
        <f>(J193-K193)/K193</f>
        <v>0.18898638580761834</v>
      </c>
      <c r="Q193" s="13">
        <f>IF(L193&gt;0,IF(M193&gt;0,1,0),0)</f>
        <v>1</v>
      </c>
      <c r="R193" s="16">
        <f>N193</f>
        <v>0.12214521785375423</v>
      </c>
    </row>
    <row r="194" spans="1:18" hidden="1" x14ac:dyDescent="0.35">
      <c r="A194" s="4">
        <v>809</v>
      </c>
      <c r="B194" s="8" t="s">
        <v>1629</v>
      </c>
      <c r="C194" s="5" t="s">
        <v>1630</v>
      </c>
      <c r="D194" s="9" t="s">
        <v>37</v>
      </c>
      <c r="E194" s="9"/>
      <c r="F194" s="10">
        <v>3244679000</v>
      </c>
      <c r="G194" s="10">
        <v>2972134000</v>
      </c>
      <c r="H194" s="10">
        <v>2402190000</v>
      </c>
      <c r="I194" s="2">
        <v>3560079000</v>
      </c>
      <c r="J194" s="2">
        <v>3698092000</v>
      </c>
      <c r="K194" s="2">
        <v>3098569000</v>
      </c>
      <c r="L194" s="12">
        <f>(F194-G194)/G194</f>
        <v>9.1700105042370236E-2</v>
      </c>
      <c r="M194" s="12">
        <f>(G194-H194)/H194</f>
        <v>0.23726016676449407</v>
      </c>
      <c r="N194" s="12">
        <f>(F194-H194)/H194/2</f>
        <v>0.17535852701076934</v>
      </c>
      <c r="O194" s="12">
        <f>(I194-J194)/J194</f>
        <v>-3.7320055855830522E-2</v>
      </c>
      <c r="P194" s="12">
        <f>(J194-K194)/K194</f>
        <v>0.1934838307618775</v>
      </c>
      <c r="Q194" s="13">
        <f>IF(L194&gt;0,IF(M194&gt;0,1,0),0)</f>
        <v>1</v>
      </c>
      <c r="R194" s="16">
        <f>N194</f>
        <v>0.17535852701076934</v>
      </c>
    </row>
    <row r="195" spans="1:18" hidden="1" x14ac:dyDescent="0.35">
      <c r="A195" s="4">
        <v>76</v>
      </c>
      <c r="B195" s="8" t="s">
        <v>164</v>
      </c>
      <c r="C195" s="5" t="s">
        <v>165</v>
      </c>
      <c r="D195" s="9" t="s">
        <v>37</v>
      </c>
      <c r="E195" s="9"/>
      <c r="F195" s="10">
        <v>2188233000</v>
      </c>
      <c r="G195" s="10">
        <v>1776270000</v>
      </c>
      <c r="H195" s="10">
        <v>2917718000</v>
      </c>
      <c r="I195" s="2">
        <v>1026158000</v>
      </c>
      <c r="J195" s="2">
        <v>869762000</v>
      </c>
      <c r="K195" s="2">
        <v>914002000</v>
      </c>
      <c r="L195" s="12">
        <f>(F195-G195)/G195</f>
        <v>0.23192588964515529</v>
      </c>
      <c r="M195" s="12">
        <f>(G195-H195)/H195</f>
        <v>-0.39121258462949471</v>
      </c>
      <c r="N195" s="12">
        <f>(F195-H195)/H195/2</f>
        <v>-0.12500951085745779</v>
      </c>
      <c r="O195" s="12">
        <f>(I195-J195)/J195</f>
        <v>0.17981470793159507</v>
      </c>
      <c r="P195" s="12">
        <f>(J195-K195)/K195</f>
        <v>-4.8402519906958631E-2</v>
      </c>
      <c r="Q195" s="13">
        <f>IF(L195&gt;0,IF(M195&gt;0,1,0),0)</f>
        <v>0</v>
      </c>
    </row>
    <row r="196" spans="1:18" hidden="1" x14ac:dyDescent="0.35">
      <c r="A196" s="4">
        <v>1687</v>
      </c>
      <c r="B196" s="8" t="s">
        <v>3378</v>
      </c>
      <c r="C196" s="5" t="s">
        <v>3379</v>
      </c>
      <c r="D196" s="9" t="s">
        <v>37</v>
      </c>
      <c r="E196" s="9"/>
      <c r="F196" s="10">
        <v>2181520000</v>
      </c>
      <c r="G196" s="10">
        <v>2377225000</v>
      </c>
      <c r="H196" s="10">
        <v>2223367000</v>
      </c>
      <c r="I196" s="2">
        <v>392826000</v>
      </c>
      <c r="J196" s="2">
        <v>701756000</v>
      </c>
      <c r="K196" s="2">
        <v>789806000</v>
      </c>
      <c r="L196" s="12">
        <f>(F196-G196)/G196</f>
        <v>-8.2324979755807715E-2</v>
      </c>
      <c r="M196" s="12">
        <f>(G196-H196)/H196</f>
        <v>6.9200451387467748E-2</v>
      </c>
      <c r="N196" s="12">
        <f>(F196-H196)/H196/2</f>
        <v>-9.410727063953005E-3</v>
      </c>
      <c r="O196" s="12">
        <f>(I196-J196)/J196</f>
        <v>-0.44022423748425377</v>
      </c>
      <c r="P196" s="12">
        <f>(J196-K196)/K196</f>
        <v>-0.11148307305844726</v>
      </c>
      <c r="Q196" s="13">
        <f>IF(L196&gt;0,IF(M196&gt;0,1,0),0)</f>
        <v>0</v>
      </c>
    </row>
    <row r="197" spans="1:18" ht="29" hidden="1" x14ac:dyDescent="0.35">
      <c r="A197" s="4">
        <v>1124</v>
      </c>
      <c r="B197" s="8" t="s">
        <v>2256</v>
      </c>
      <c r="C197" s="5" t="s">
        <v>2257</v>
      </c>
      <c r="D197" s="9" t="s">
        <v>37</v>
      </c>
      <c r="E197" s="9"/>
      <c r="F197" s="10">
        <v>2181047000</v>
      </c>
      <c r="G197" s="10">
        <v>2347537000</v>
      </c>
      <c r="H197" s="10">
        <v>1839902000</v>
      </c>
      <c r="I197" s="2">
        <v>3998969000</v>
      </c>
      <c r="J197" s="2">
        <v>3747650000</v>
      </c>
      <c r="K197" s="2">
        <v>2813438000</v>
      </c>
      <c r="L197" s="12">
        <f>(F197-G197)/G197</f>
        <v>-7.0921139901096344E-2</v>
      </c>
      <c r="M197" s="12">
        <f>(G197-H197)/H197</f>
        <v>0.27590328180522661</v>
      </c>
      <c r="N197" s="12">
        <f>(F197-H197)/H197/2</f>
        <v>9.2707383328025084E-2</v>
      </c>
      <c r="O197" s="12">
        <f>(I197-J197)/J197</f>
        <v>6.7060424532707164E-2</v>
      </c>
      <c r="P197" s="12">
        <f>(J197-K197)/K197</f>
        <v>0.33205352312722014</v>
      </c>
      <c r="Q197" s="13">
        <f>IF(L197&gt;0,IF(M197&gt;0,1,0),0)</f>
        <v>0</v>
      </c>
    </row>
    <row r="198" spans="1:18" hidden="1" x14ac:dyDescent="0.35">
      <c r="A198" s="4">
        <v>964</v>
      </c>
      <c r="B198" s="8" t="s">
        <v>1937</v>
      </c>
      <c r="C198" s="5" t="s">
        <v>1938</v>
      </c>
      <c r="D198" s="9" t="s">
        <v>37</v>
      </c>
      <c r="E198" s="9"/>
      <c r="F198" s="10">
        <v>2174830000</v>
      </c>
      <c r="G198" s="10">
        <v>1730945000</v>
      </c>
      <c r="H198" s="10">
        <v>1901509000</v>
      </c>
      <c r="I198" s="2">
        <v>11971739000</v>
      </c>
      <c r="J198" s="2">
        <v>14873628000</v>
      </c>
      <c r="K198" s="2">
        <v>12382646000</v>
      </c>
      <c r="L198" s="12">
        <f>(F198-G198)/G198</f>
        <v>0.25644084589631677</v>
      </c>
      <c r="M198" s="12">
        <f>(G198-H198)/H198</f>
        <v>-8.9699286198487618E-2</v>
      </c>
      <c r="N198" s="12">
        <f>(F198-H198)/H198/2</f>
        <v>7.1869499434396578E-2</v>
      </c>
      <c r="O198" s="12">
        <f>(I198-J198)/J198</f>
        <v>-0.19510297016975281</v>
      </c>
      <c r="P198" s="12">
        <f>(J198-K198)/K198</f>
        <v>0.20116718187695909</v>
      </c>
      <c r="Q198" s="13">
        <f>IF(L198&gt;0,IF(M198&gt;0,1,0),0)</f>
        <v>0</v>
      </c>
    </row>
    <row r="199" spans="1:18" hidden="1" x14ac:dyDescent="0.35">
      <c r="A199" s="4">
        <v>1937</v>
      </c>
      <c r="B199" s="8" t="s">
        <v>3878</v>
      </c>
      <c r="C199" s="5" t="s">
        <v>3879</v>
      </c>
      <c r="D199" s="9" t="s">
        <v>37</v>
      </c>
      <c r="E199" s="9"/>
      <c r="F199" s="10">
        <v>3138546000</v>
      </c>
      <c r="G199" s="10">
        <v>1826717000</v>
      </c>
      <c r="H199" s="10">
        <v>1282501000</v>
      </c>
      <c r="I199" s="2">
        <v>1568056000</v>
      </c>
      <c r="J199" s="2">
        <v>1200522000</v>
      </c>
      <c r="K199" s="2">
        <v>874064000</v>
      </c>
      <c r="L199" s="12">
        <f>(F199-G199)/G199</f>
        <v>0.71813477402356252</v>
      </c>
      <c r="M199" s="12">
        <f>(G199-H199)/H199</f>
        <v>0.4243396301445379</v>
      </c>
      <c r="N199" s="12">
        <f>(F199-H199)/H199/2</f>
        <v>0.72360372428559505</v>
      </c>
      <c r="O199" s="12">
        <f>(I199-J199)/J199</f>
        <v>0.30614516018865129</v>
      </c>
      <c r="P199" s="12">
        <f>(J199-K199)/K199</f>
        <v>0.3734943894268612</v>
      </c>
      <c r="Q199" s="13">
        <f>IF(L199&gt;0,IF(M199&gt;0,1,0),0)</f>
        <v>1</v>
      </c>
      <c r="R199" s="16">
        <f>N199</f>
        <v>0.72360372428559505</v>
      </c>
    </row>
    <row r="200" spans="1:18" hidden="1" x14ac:dyDescent="0.35">
      <c r="A200" s="4">
        <v>1723</v>
      </c>
      <c r="B200" s="8" t="s">
        <v>3450</v>
      </c>
      <c r="C200" s="5" t="s">
        <v>3451</v>
      </c>
      <c r="D200" s="9" t="s">
        <v>37</v>
      </c>
      <c r="E200" s="9"/>
      <c r="F200" s="10">
        <v>2159086000</v>
      </c>
      <c r="G200" s="10">
        <v>3486924000</v>
      </c>
      <c r="H200" s="10">
        <v>3434868000</v>
      </c>
      <c r="I200" s="2">
        <v>1208480000</v>
      </c>
      <c r="J200" s="2">
        <v>1194856000</v>
      </c>
      <c r="K200" s="2">
        <v>1180046000</v>
      </c>
      <c r="L200" s="12">
        <f>(F200-G200)/G200</f>
        <v>-0.38080497309376404</v>
      </c>
      <c r="M200" s="12">
        <f>(G200-H200)/H200</f>
        <v>1.5155167534822298E-2</v>
      </c>
      <c r="N200" s="12">
        <f>(F200-H200)/H200/2</f>
        <v>-0.18571048436213561</v>
      </c>
      <c r="O200" s="12">
        <f>(I200-J200)/J200</f>
        <v>1.1402210810340326E-2</v>
      </c>
      <c r="P200" s="12">
        <f>(J200-K200)/K200</f>
        <v>1.2550358206375005E-2</v>
      </c>
      <c r="Q200" s="13">
        <f>IF(L200&gt;0,IF(M200&gt;0,1,0),0)</f>
        <v>0</v>
      </c>
    </row>
    <row r="201" spans="1:18" hidden="1" x14ac:dyDescent="0.35">
      <c r="A201" s="4">
        <v>1008</v>
      </c>
      <c r="B201" s="8" t="s">
        <v>2024</v>
      </c>
      <c r="C201" s="5" t="s">
        <v>2025</v>
      </c>
      <c r="D201" s="9" t="s">
        <v>163</v>
      </c>
      <c r="E201" s="9"/>
      <c r="F201" s="10">
        <v>2127841000</v>
      </c>
      <c r="G201" s="10">
        <v>5900132000</v>
      </c>
      <c r="H201" s="10">
        <v>5304514000</v>
      </c>
      <c r="I201" s="2">
        <v>605719000</v>
      </c>
      <c r="J201" s="2">
        <v>611851000</v>
      </c>
      <c r="K201" s="2">
        <v>534370000</v>
      </c>
      <c r="L201" s="12">
        <f>(F201-G201)/G201</f>
        <v>-0.63935705167274226</v>
      </c>
      <c r="M201" s="12">
        <f>(G201-H201)/H201</f>
        <v>0.11228512169069589</v>
      </c>
      <c r="N201" s="12">
        <f>(F201-H201)/H201/2</f>
        <v>-0.29943110716646237</v>
      </c>
      <c r="O201" s="12">
        <f>(I201-J201)/J201</f>
        <v>-1.0022047851519406E-2</v>
      </c>
      <c r="P201" s="12">
        <f>(J201-K201)/K201</f>
        <v>0.14499504088927148</v>
      </c>
      <c r="Q201" s="13">
        <f>IF(L201&gt;0,IF(M201&gt;0,1,0),0)</f>
        <v>0</v>
      </c>
    </row>
    <row r="202" spans="1:18" hidden="1" x14ac:dyDescent="0.35">
      <c r="A202" s="4">
        <v>338</v>
      </c>
      <c r="B202" s="8" t="s">
        <v>687</v>
      </c>
      <c r="C202" s="5" t="s">
        <v>688</v>
      </c>
      <c r="D202" s="9" t="s">
        <v>37</v>
      </c>
      <c r="E202" s="9"/>
      <c r="F202" s="10">
        <v>3111869000</v>
      </c>
      <c r="G202" s="10">
        <v>2143727000</v>
      </c>
      <c r="H202" s="10">
        <v>2074622000</v>
      </c>
      <c r="I202" s="2">
        <v>25229000</v>
      </c>
      <c r="J202" s="2">
        <v>42719000</v>
      </c>
      <c r="K202" s="2">
        <v>40830000</v>
      </c>
      <c r="L202" s="12">
        <f>(F202-G202)/G202</f>
        <v>0.45161627390054798</v>
      </c>
      <c r="M202" s="12">
        <f>(G202-H202)/H202</f>
        <v>3.3309682438535791E-2</v>
      </c>
      <c r="N202" s="12">
        <f>(F202-H202)/H202/2</f>
        <v>0.2499845755033929</v>
      </c>
      <c r="O202" s="12">
        <f>(I202-J202)/J202</f>
        <v>-0.4094196961539362</v>
      </c>
      <c r="P202" s="12">
        <f>(J202-K202)/K202</f>
        <v>4.6265001224589763E-2</v>
      </c>
      <c r="Q202" s="13">
        <f>IF(L202&gt;0,IF(M202&gt;0,1,0),0)</f>
        <v>1</v>
      </c>
      <c r="R202" s="16">
        <f>N202</f>
        <v>0.2499845755033929</v>
      </c>
    </row>
    <row r="203" spans="1:18" ht="29" hidden="1" x14ac:dyDescent="0.35">
      <c r="A203" s="4">
        <v>1001</v>
      </c>
      <c r="B203" s="8" t="s">
        <v>2010</v>
      </c>
      <c r="C203" s="5" t="s">
        <v>2011</v>
      </c>
      <c r="D203" s="9" t="s">
        <v>37</v>
      </c>
      <c r="E203" s="9"/>
      <c r="F203" s="10">
        <v>2068512000</v>
      </c>
      <c r="G203" s="10">
        <v>2180802000</v>
      </c>
      <c r="H203" s="10">
        <v>1986802000</v>
      </c>
      <c r="I203" s="2">
        <v>2711866000</v>
      </c>
      <c r="J203" s="2">
        <v>2450293000</v>
      </c>
      <c r="K203" s="2">
        <v>2178437000</v>
      </c>
      <c r="L203" s="12">
        <f>(F203-G203)/G203</f>
        <v>-5.1490231575356225E-2</v>
      </c>
      <c r="M203" s="12">
        <f>(G203-H203)/H203</f>
        <v>9.7644355099300278E-2</v>
      </c>
      <c r="N203" s="12">
        <f>(F203-H203)/H203/2</f>
        <v>2.0563196533927387E-2</v>
      </c>
      <c r="O203" s="12">
        <f>(I203-J203)/J203</f>
        <v>0.10675172316127092</v>
      </c>
      <c r="P203" s="12">
        <f>(J203-K203)/K203</f>
        <v>0.12479406106304658</v>
      </c>
      <c r="Q203" s="13">
        <f>IF(L203&gt;0,IF(M203&gt;0,1,0),0)</f>
        <v>0</v>
      </c>
    </row>
    <row r="204" spans="1:18" ht="29" hidden="1" x14ac:dyDescent="0.35">
      <c r="A204" s="4">
        <v>319</v>
      </c>
      <c r="B204" s="8" t="s">
        <v>650</v>
      </c>
      <c r="C204" s="5" t="s">
        <v>651</v>
      </c>
      <c r="D204" s="9" t="s">
        <v>37</v>
      </c>
      <c r="E204" s="9"/>
      <c r="F204" s="10">
        <v>2061995000</v>
      </c>
      <c r="G204" s="10">
        <v>2320642000</v>
      </c>
      <c r="H204" s="10">
        <v>1445461000</v>
      </c>
      <c r="I204" s="2">
        <v>1586162000</v>
      </c>
      <c r="J204" s="2">
        <v>1132668000</v>
      </c>
      <c r="K204" s="2">
        <v>806395000</v>
      </c>
      <c r="L204" s="12">
        <f>(F204-G204)/G204</f>
        <v>-0.11145493359165265</v>
      </c>
      <c r="M204" s="12">
        <f>(G204-H204)/H204</f>
        <v>0.60546842841142035</v>
      </c>
      <c r="N204" s="12">
        <f>(F204-H204)/H204/2</f>
        <v>0.21326552566966525</v>
      </c>
      <c r="O204" s="12">
        <f>(I204-J204)/J204</f>
        <v>0.40037680944460335</v>
      </c>
      <c r="P204" s="12">
        <f>(J204-K204)/K204</f>
        <v>0.40460692340602311</v>
      </c>
      <c r="Q204" s="13">
        <f>IF(L204&gt;0,IF(M204&gt;0,1,0),0)</f>
        <v>0</v>
      </c>
    </row>
    <row r="205" spans="1:18" hidden="1" x14ac:dyDescent="0.35">
      <c r="A205" s="4">
        <v>2084</v>
      </c>
      <c r="B205" s="8" t="s">
        <v>4171</v>
      </c>
      <c r="C205" s="5" t="s">
        <v>4172</v>
      </c>
      <c r="D205" s="9" t="s">
        <v>37</v>
      </c>
      <c r="E205" s="9"/>
      <c r="F205" s="10">
        <v>3063850000</v>
      </c>
      <c r="G205" s="10">
        <v>2672036000</v>
      </c>
      <c r="H205" s="10">
        <v>1875792000</v>
      </c>
      <c r="I205" s="2">
        <v>4323042000</v>
      </c>
      <c r="J205" s="2">
        <v>4141955000</v>
      </c>
      <c r="K205" s="2">
        <v>4005692000</v>
      </c>
      <c r="L205" s="12">
        <f>(F205-G205)/G205</f>
        <v>0.14663500042664096</v>
      </c>
      <c r="M205" s="12">
        <f>(G205-H205)/H205</f>
        <v>0.42448416455555837</v>
      </c>
      <c r="N205" s="12">
        <f>(F205-H205)/H205/2</f>
        <v>0.31668170031645299</v>
      </c>
      <c r="O205" s="12">
        <f>(I205-J205)/J205</f>
        <v>4.3720175617552579E-2</v>
      </c>
      <c r="P205" s="12">
        <f>(J205-K205)/K205</f>
        <v>3.4017343320454994E-2</v>
      </c>
      <c r="Q205" s="13">
        <f>IF(L205&gt;0,IF(M205&gt;0,1,0),0)</f>
        <v>1</v>
      </c>
      <c r="R205" s="16">
        <f>N205</f>
        <v>0.31668170031645299</v>
      </c>
    </row>
    <row r="206" spans="1:18" hidden="1" x14ac:dyDescent="0.35">
      <c r="A206" s="4">
        <v>429</v>
      </c>
      <c r="B206" s="8" t="s">
        <v>869</v>
      </c>
      <c r="C206" s="5" t="s">
        <v>870</v>
      </c>
      <c r="D206" s="9" t="s">
        <v>37</v>
      </c>
      <c r="E206" s="9"/>
      <c r="F206" s="10">
        <v>3053748000</v>
      </c>
      <c r="G206" s="10">
        <v>2440823000</v>
      </c>
      <c r="H206" s="10">
        <v>1445001000</v>
      </c>
      <c r="I206" s="2">
        <v>908369000</v>
      </c>
      <c r="J206" s="2">
        <v>697618000</v>
      </c>
      <c r="K206" s="2">
        <v>510645000</v>
      </c>
      <c r="L206" s="12">
        <f>(F206-G206)/G206</f>
        <v>0.25111407095065885</v>
      </c>
      <c r="M206" s="12">
        <f>(G206-H206)/H206</f>
        <v>0.68914969609017573</v>
      </c>
      <c r="N206" s="12">
        <f>(F206-H206)/H206/2</f>
        <v>0.55665947636022395</v>
      </c>
      <c r="O206" s="12">
        <f>(I206-J206)/J206</f>
        <v>0.30210086322313934</v>
      </c>
      <c r="P206" s="12">
        <f>(J206-K206)/K206</f>
        <v>0.36615065260601787</v>
      </c>
      <c r="Q206" s="13">
        <f>IF(L206&gt;0,IF(M206&gt;0,1,0),0)</f>
        <v>1</v>
      </c>
      <c r="R206" s="16">
        <f>N206</f>
        <v>0.55665947636022395</v>
      </c>
    </row>
    <row r="207" spans="1:18" hidden="1" x14ac:dyDescent="0.35">
      <c r="A207" s="4">
        <v>440</v>
      </c>
      <c r="B207" s="8" t="s">
        <v>891</v>
      </c>
      <c r="C207" s="5" t="s">
        <v>892</v>
      </c>
      <c r="D207" s="9" t="s">
        <v>37</v>
      </c>
      <c r="E207" s="9"/>
      <c r="F207" s="10">
        <v>2954387000</v>
      </c>
      <c r="G207" s="10">
        <v>2425012000</v>
      </c>
      <c r="H207" s="10">
        <v>1303536000</v>
      </c>
      <c r="I207" s="2">
        <v>3086793000</v>
      </c>
      <c r="J207" s="2">
        <v>2505161000</v>
      </c>
      <c r="K207" s="2">
        <v>2079725000</v>
      </c>
      <c r="L207" s="12">
        <f>(F207-G207)/G207</f>
        <v>0.21829788883518927</v>
      </c>
      <c r="M207" s="12">
        <f>(G207-H207)/H207</f>
        <v>0.86033373838543781</v>
      </c>
      <c r="N207" s="12">
        <f>(F207-H207)/H207/2</f>
        <v>0.63322033300192704</v>
      </c>
      <c r="O207" s="12">
        <f>(I207-J207)/J207</f>
        <v>0.23217350102448506</v>
      </c>
      <c r="P207" s="12">
        <f>(J207-K207)/K207</f>
        <v>0.2045635841277092</v>
      </c>
      <c r="Q207" s="13">
        <f>IF(L207&gt;0,IF(M207&gt;0,1,0),0)</f>
        <v>1</v>
      </c>
      <c r="R207" s="16">
        <f>N207</f>
        <v>0.63322033300192704</v>
      </c>
    </row>
    <row r="208" spans="1:18" hidden="1" x14ac:dyDescent="0.35">
      <c r="A208" s="4">
        <v>2082</v>
      </c>
      <c r="B208" s="8" t="s">
        <v>4167</v>
      </c>
      <c r="C208" s="5" t="s">
        <v>4168</v>
      </c>
      <c r="D208" s="9" t="s">
        <v>37</v>
      </c>
      <c r="E208" s="9"/>
      <c r="F208" s="10">
        <v>1951516000</v>
      </c>
      <c r="G208" s="10">
        <v>1701601000</v>
      </c>
      <c r="H208" s="10">
        <v>1895901000</v>
      </c>
      <c r="I208" s="2">
        <v>37328000</v>
      </c>
      <c r="J208" s="2">
        <v>43942000</v>
      </c>
      <c r="K208" s="2">
        <v>66041000</v>
      </c>
      <c r="L208" s="12">
        <f>(F208-G208)/G208</f>
        <v>0.14687050607045954</v>
      </c>
      <c r="M208" s="12">
        <f>(G208-H208)/H208</f>
        <v>-0.10248425418837798</v>
      </c>
      <c r="N208" s="12">
        <f>(F208-H208)/H208/2</f>
        <v>1.4667168802590431E-2</v>
      </c>
      <c r="O208" s="12">
        <f>(I208-J208)/J208</f>
        <v>-0.15051659005052115</v>
      </c>
      <c r="P208" s="12">
        <f>(J208-K208)/K208</f>
        <v>-0.33462545994155146</v>
      </c>
      <c r="Q208" s="13">
        <f>IF(L208&gt;0,IF(M208&gt;0,1,0),0)</f>
        <v>0</v>
      </c>
    </row>
    <row r="209" spans="1:18" hidden="1" x14ac:dyDescent="0.35">
      <c r="A209" s="4">
        <v>51</v>
      </c>
      <c r="B209" s="8" t="s">
        <v>113</v>
      </c>
      <c r="C209" s="5" t="s">
        <v>114</v>
      </c>
      <c r="D209" s="9" t="s">
        <v>12</v>
      </c>
      <c r="E209" s="9"/>
      <c r="F209" s="10">
        <v>1933393000</v>
      </c>
      <c r="G209" s="10">
        <v>2302903000</v>
      </c>
      <c r="H209" s="10">
        <v>2779966000</v>
      </c>
      <c r="I209" s="2">
        <v>156118000</v>
      </c>
      <c r="J209" s="2">
        <v>116651000</v>
      </c>
      <c r="K209" s="2">
        <v>113200000</v>
      </c>
      <c r="L209" s="12">
        <f>(F209-G209)/G209</f>
        <v>-0.16045400088496997</v>
      </c>
      <c r="M209" s="12">
        <f>(G209-H209)/H209</f>
        <v>-0.17160749448014831</v>
      </c>
      <c r="N209" s="12">
        <f>(F209-H209)/H209/2</f>
        <v>-0.15226319314696654</v>
      </c>
      <c r="O209" s="12">
        <f>(I209-J209)/J209</f>
        <v>0.33833400485208015</v>
      </c>
      <c r="P209" s="12">
        <f>(J209-K209)/K209</f>
        <v>3.0485865724381625E-2</v>
      </c>
      <c r="Q209" s="13">
        <f>IF(L209&gt;0,IF(M209&gt;0,1,0),0)</f>
        <v>0</v>
      </c>
    </row>
    <row r="210" spans="1:18" hidden="1" x14ac:dyDescent="0.35">
      <c r="A210" s="4">
        <v>1495</v>
      </c>
      <c r="B210" s="8" t="s">
        <v>2995</v>
      </c>
      <c r="C210" s="5" t="s">
        <v>2996</v>
      </c>
      <c r="D210" s="9" t="s">
        <v>37</v>
      </c>
      <c r="E210" s="9"/>
      <c r="F210" s="10">
        <v>1900805000</v>
      </c>
      <c r="G210" s="10">
        <v>1332596000</v>
      </c>
      <c r="H210" s="10">
        <v>2092378000</v>
      </c>
      <c r="I210" s="2">
        <v>729285000</v>
      </c>
      <c r="J210" s="2">
        <v>-1140153000</v>
      </c>
      <c r="K210" s="2">
        <v>-1143062000</v>
      </c>
      <c r="L210" s="12">
        <f>(F210-G210)/G210</f>
        <v>0.4263925450774278</v>
      </c>
      <c r="M210" s="12">
        <f>(G210-H210)/H210</f>
        <v>-0.36311890107810346</v>
      </c>
      <c r="N210" s="12">
        <f>(F210-H210)/H210/2</f>
        <v>-4.5778774198543475E-2</v>
      </c>
      <c r="O210" s="12">
        <f>(I210-J210)/J210</f>
        <v>-1.6396378380796262</v>
      </c>
      <c r="P210" s="12">
        <f>(J210-K210)/K210</f>
        <v>-2.5449188233009233E-3</v>
      </c>
      <c r="Q210" s="13">
        <f>IF(L210&gt;0,IF(M210&gt;0,1,0),0)</f>
        <v>0</v>
      </c>
    </row>
    <row r="211" spans="1:18" hidden="1" x14ac:dyDescent="0.35">
      <c r="A211" s="4">
        <v>856</v>
      </c>
      <c r="B211" s="8" t="s">
        <v>1722</v>
      </c>
      <c r="C211" s="5" t="s">
        <v>1723</v>
      </c>
      <c r="D211" s="9" t="s">
        <v>37</v>
      </c>
      <c r="E211" s="9"/>
      <c r="F211" s="10">
        <v>2795222000</v>
      </c>
      <c r="G211" s="10">
        <v>1709219000</v>
      </c>
      <c r="H211" s="10">
        <v>1284194000</v>
      </c>
      <c r="I211" s="2">
        <v>865220000</v>
      </c>
      <c r="J211" s="2">
        <v>786400000</v>
      </c>
      <c r="K211" s="2">
        <v>360917000</v>
      </c>
      <c r="L211" s="12">
        <f>(F211-G211)/G211</f>
        <v>0.63537966755576669</v>
      </c>
      <c r="M211" s="12">
        <f>(G211-H211)/H211</f>
        <v>0.33096634932105273</v>
      </c>
      <c r="N211" s="12">
        <f>(F211-H211)/H211/2</f>
        <v>0.58831765294028782</v>
      </c>
      <c r="O211" s="12">
        <f>(I211-J211)/J211</f>
        <v>0.10022889114954221</v>
      </c>
      <c r="P211" s="12">
        <f>(J211-K211)/K211</f>
        <v>1.1788943164217811</v>
      </c>
      <c r="Q211" s="13">
        <f>IF(L211&gt;0,IF(M211&gt;0,1,0),0)</f>
        <v>1</v>
      </c>
      <c r="R211" s="16">
        <f>N211</f>
        <v>0.58831765294028782</v>
      </c>
    </row>
    <row r="212" spans="1:18" hidden="1" x14ac:dyDescent="0.35">
      <c r="A212" s="4">
        <v>860</v>
      </c>
      <c r="B212" s="8" t="s">
        <v>1730</v>
      </c>
      <c r="C212" s="5" t="s">
        <v>1731</v>
      </c>
      <c r="D212" s="9" t="s">
        <v>37</v>
      </c>
      <c r="E212" s="9"/>
      <c r="F212" s="10">
        <v>1876280000</v>
      </c>
      <c r="G212" s="10">
        <v>2499551000</v>
      </c>
      <c r="H212" s="10">
        <v>1410520000</v>
      </c>
      <c r="I212" s="2">
        <v>9435564000</v>
      </c>
      <c r="J212" s="2">
        <v>8330488000</v>
      </c>
      <c r="K212" s="2">
        <v>8513759000</v>
      </c>
      <c r="L212" s="12">
        <f>(F212-G212)/G212</f>
        <v>-0.24935318383181621</v>
      </c>
      <c r="M212" s="12">
        <f>(G212-H212)/H212</f>
        <v>0.77207767348212009</v>
      </c>
      <c r="N212" s="12">
        <f>(F212-H212)/H212/2</f>
        <v>0.16510223180103792</v>
      </c>
      <c r="O212" s="12">
        <f>(I212-J212)/J212</f>
        <v>0.13265441352295329</v>
      </c>
      <c r="P212" s="12">
        <f>(J212-K212)/K212</f>
        <v>-2.152644912781769E-2</v>
      </c>
      <c r="Q212" s="13">
        <f>IF(L212&gt;0,IF(M212&gt;0,1,0),0)</f>
        <v>0</v>
      </c>
    </row>
    <row r="213" spans="1:18" hidden="1" x14ac:dyDescent="0.35">
      <c r="A213" s="4">
        <v>594</v>
      </c>
      <c r="B213" s="8" t="s">
        <v>1200</v>
      </c>
      <c r="C213" s="5" t="s">
        <v>1201</v>
      </c>
      <c r="D213" s="9" t="s">
        <v>37</v>
      </c>
      <c r="E213" s="9"/>
      <c r="F213" s="10">
        <v>10444000</v>
      </c>
      <c r="G213" s="10">
        <v>8817000</v>
      </c>
      <c r="H213" s="10">
        <v>5177000</v>
      </c>
      <c r="I213" s="2">
        <v>25573000</v>
      </c>
      <c r="J213" s="2">
        <v>38497000</v>
      </c>
      <c r="K213" s="2">
        <v>40623000</v>
      </c>
      <c r="L213" s="12">
        <f>(F213-G213)/G213</f>
        <v>0.18452988544856527</v>
      </c>
      <c r="M213" s="12">
        <f>(G213-H213)/H213</f>
        <v>0.70310990921383043</v>
      </c>
      <c r="N213" s="12">
        <f>(F213-H213)/H213/2</f>
        <v>0.50869229283368744</v>
      </c>
      <c r="O213" s="12">
        <f>(I213-J213)/J213</f>
        <v>-0.33571447125750059</v>
      </c>
      <c r="P213" s="12">
        <f>(J213-K213)/K213</f>
        <v>-5.2334884178913424E-2</v>
      </c>
      <c r="Q213" s="13">
        <f>IF(L213&gt;0,IF(M213&gt;0,1,0),0)</f>
        <v>1</v>
      </c>
      <c r="R213" s="14">
        <f>N213</f>
        <v>0.50869229283368744</v>
      </c>
    </row>
    <row r="214" spans="1:18" hidden="1" x14ac:dyDescent="0.35">
      <c r="A214" s="4">
        <v>1120</v>
      </c>
      <c r="B214" s="8" t="s">
        <v>2248</v>
      </c>
      <c r="C214" s="5" t="s">
        <v>2249</v>
      </c>
      <c r="D214" s="9" t="s">
        <v>37</v>
      </c>
      <c r="E214" s="9"/>
      <c r="F214" s="10">
        <v>2776969000</v>
      </c>
      <c r="G214" s="10">
        <v>1163652000</v>
      </c>
      <c r="H214" s="10">
        <v>959377000</v>
      </c>
      <c r="I214" s="2">
        <v>2623415000</v>
      </c>
      <c r="J214" s="2">
        <v>2343309000</v>
      </c>
      <c r="K214" s="2">
        <v>2167530000</v>
      </c>
      <c r="L214" s="12">
        <f>(F214-G214)/G214</f>
        <v>1.3864256667801027</v>
      </c>
      <c r="M214" s="12">
        <f>(G214-H214)/H214</f>
        <v>0.21292463755124419</v>
      </c>
      <c r="N214" s="12">
        <f>(F214-H214)/H214/2</f>
        <v>0.94727724346112108</v>
      </c>
      <c r="O214" s="12">
        <f>(I214-J214)/J214</f>
        <v>0.11953438492320048</v>
      </c>
      <c r="P214" s="12">
        <f>(J214-K214)/K214</f>
        <v>8.1096455412381835E-2</v>
      </c>
      <c r="Q214" s="13">
        <f>IF(L214&gt;0,IF(M214&gt;0,1,0),0)</f>
        <v>1</v>
      </c>
      <c r="R214" s="16">
        <f>N214</f>
        <v>0.94727724346112108</v>
      </c>
    </row>
    <row r="215" spans="1:18" hidden="1" x14ac:dyDescent="0.35">
      <c r="A215" s="4">
        <v>1862</v>
      </c>
      <c r="B215" s="8" t="s">
        <v>3728</v>
      </c>
      <c r="C215" s="5" t="s">
        <v>3729</v>
      </c>
      <c r="D215" s="9" t="s">
        <v>37</v>
      </c>
      <c r="E215" s="9"/>
      <c r="F215" s="10">
        <v>1837044000</v>
      </c>
      <c r="G215" s="10">
        <v>1525761000</v>
      </c>
      <c r="H215" s="10">
        <v>1577020000</v>
      </c>
      <c r="I215" s="2">
        <v>-77421000</v>
      </c>
      <c r="J215" s="2">
        <v>32671000</v>
      </c>
      <c r="K215" s="2">
        <v>210624000</v>
      </c>
      <c r="L215" s="12">
        <f>(F215-G215)/G215</f>
        <v>0.20401819157784215</v>
      </c>
      <c r="M215" s="12">
        <f>(G215-H215)/H215</f>
        <v>-3.2503709528097301E-2</v>
      </c>
      <c r="N215" s="12">
        <f>(F215-H215)/H215/2</f>
        <v>8.2441567006125482E-2</v>
      </c>
      <c r="O215" s="12">
        <f>(I215-J215)/J215</f>
        <v>-3.3697162621284931</v>
      </c>
      <c r="P215" s="12">
        <f>(J215-K215)/K215</f>
        <v>-0.84488472348830146</v>
      </c>
      <c r="Q215" s="13">
        <f>IF(L215&gt;0,IF(M215&gt;0,1,0),0)</f>
        <v>0</v>
      </c>
    </row>
    <row r="216" spans="1:18" hidden="1" x14ac:dyDescent="0.35">
      <c r="A216" s="4">
        <v>1132</v>
      </c>
      <c r="B216" s="8" t="s">
        <v>2272</v>
      </c>
      <c r="C216" s="5" t="s">
        <v>2273</v>
      </c>
      <c r="D216" s="9" t="s">
        <v>37</v>
      </c>
      <c r="E216" s="9"/>
      <c r="F216" s="10">
        <v>1820547000</v>
      </c>
      <c r="G216" s="10">
        <v>3212741000</v>
      </c>
      <c r="H216" s="10">
        <v>2570592000</v>
      </c>
      <c r="I216" s="2">
        <v>3164693000</v>
      </c>
      <c r="J216" s="2">
        <v>2757678000</v>
      </c>
      <c r="K216" s="2">
        <v>2137339000</v>
      </c>
      <c r="L216" s="12">
        <f>(F216-G216)/G216</f>
        <v>-0.43333527352500562</v>
      </c>
      <c r="M216" s="12">
        <f>(G216-H216)/H216</f>
        <v>0.24980588129115783</v>
      </c>
      <c r="N216" s="12">
        <f>(F216-H216)/H216/2</f>
        <v>-0.14588954606565335</v>
      </c>
      <c r="O216" s="12">
        <f>(I216-J216)/J216</f>
        <v>0.14759337384567742</v>
      </c>
      <c r="P216" s="12">
        <f>(J216-K216)/K216</f>
        <v>0.29023893729539396</v>
      </c>
      <c r="Q216" s="13">
        <f>IF(L216&gt;0,IF(M216&gt;0,1,0),0)</f>
        <v>0</v>
      </c>
    </row>
    <row r="217" spans="1:18" hidden="1" x14ac:dyDescent="0.35">
      <c r="A217" s="4">
        <v>106</v>
      </c>
      <c r="B217" s="8" t="s">
        <v>224</v>
      </c>
      <c r="C217" s="5" t="s">
        <v>225</v>
      </c>
      <c r="D217" s="9" t="s">
        <v>37</v>
      </c>
      <c r="E217" s="9"/>
      <c r="F217" s="10">
        <v>1817298000</v>
      </c>
      <c r="G217" s="10">
        <v>1844457000</v>
      </c>
      <c r="H217" s="10">
        <v>292561000</v>
      </c>
      <c r="I217" s="2">
        <v>705668000</v>
      </c>
      <c r="J217" s="2">
        <v>660647000</v>
      </c>
      <c r="K217" s="2">
        <v>567449000</v>
      </c>
      <c r="L217" s="12">
        <f>(F217-G217)/G217</f>
        <v>-1.4724658802021407E-2</v>
      </c>
      <c r="M217" s="12">
        <f>(G217-H217)/H217</f>
        <v>5.304521108418415</v>
      </c>
      <c r="N217" s="12">
        <f>(F217-H217)/H217/2</f>
        <v>2.6058445930934062</v>
      </c>
      <c r="O217" s="12">
        <f>(I217-J217)/J217</f>
        <v>6.8146831817899725E-2</v>
      </c>
      <c r="P217" s="12">
        <f>(J217-K217)/K217</f>
        <v>0.1642403105829775</v>
      </c>
      <c r="Q217" s="13">
        <f>IF(L217&gt;0,IF(M217&gt;0,1,0),0)</f>
        <v>0</v>
      </c>
    </row>
    <row r="218" spans="1:18" hidden="1" x14ac:dyDescent="0.35">
      <c r="A218" s="4">
        <v>1728</v>
      </c>
      <c r="B218" s="8" t="s">
        <v>3460</v>
      </c>
      <c r="C218" s="5" t="s">
        <v>3461</v>
      </c>
      <c r="D218" s="9" t="s">
        <v>37</v>
      </c>
      <c r="E218" s="9"/>
      <c r="F218" s="10">
        <v>2729242000</v>
      </c>
      <c r="G218" s="10">
        <v>2454210000</v>
      </c>
      <c r="H218" s="10">
        <v>2304079000</v>
      </c>
      <c r="I218" s="2">
        <v>1783236000</v>
      </c>
      <c r="J218" s="2">
        <v>1702527000</v>
      </c>
      <c r="K218" s="2">
        <v>1645073000</v>
      </c>
      <c r="L218" s="12">
        <f>(F218-G218)/G218</f>
        <v>0.11206538967732997</v>
      </c>
      <c r="M218" s="12">
        <f>(G218-H218)/H218</f>
        <v>6.5158790128289873E-2</v>
      </c>
      <c r="N218" s="12">
        <f>(F218-H218)/H218/2</f>
        <v>9.2263112506125011E-2</v>
      </c>
      <c r="O218" s="12">
        <f>(I218-J218)/J218</f>
        <v>4.7405415596933266E-2</v>
      </c>
      <c r="P218" s="12">
        <f>(J218-K218)/K218</f>
        <v>3.4924893910483E-2</v>
      </c>
      <c r="Q218" s="13">
        <f>IF(L218&gt;0,IF(M218&gt;0,1,0),0)</f>
        <v>1</v>
      </c>
      <c r="R218" s="16">
        <f>N218</f>
        <v>9.2263112506125011E-2</v>
      </c>
    </row>
    <row r="219" spans="1:18" hidden="1" x14ac:dyDescent="0.35">
      <c r="A219" s="4">
        <v>1275</v>
      </c>
      <c r="B219" s="8" t="s">
        <v>2556</v>
      </c>
      <c r="C219" s="5" t="s">
        <v>2557</v>
      </c>
      <c r="D219" s="9" t="s">
        <v>37</v>
      </c>
      <c r="E219" s="9"/>
      <c r="F219" s="10">
        <v>1810765000</v>
      </c>
      <c r="G219" s="10">
        <v>1633277000</v>
      </c>
      <c r="H219" s="10">
        <v>1704604000</v>
      </c>
      <c r="I219" s="2">
        <v>1340906000</v>
      </c>
      <c r="J219" s="2">
        <v>1068696000</v>
      </c>
      <c r="K219" s="2">
        <v>613749000</v>
      </c>
      <c r="L219" s="12">
        <f>(F219-G219)/G219</f>
        <v>0.10866987045063391</v>
      </c>
      <c r="M219" s="12">
        <f>(G219-H219)/H219</f>
        <v>-4.1843736140476026E-2</v>
      </c>
      <c r="N219" s="12">
        <f>(F219-H219)/H219/2</f>
        <v>3.1139490462300922E-2</v>
      </c>
      <c r="O219" s="12">
        <f>(I219-J219)/J219</f>
        <v>0.25471228487801956</v>
      </c>
      <c r="P219" s="12">
        <f>(J219-K219)/K219</f>
        <v>0.74125904889458072</v>
      </c>
      <c r="Q219" s="13">
        <f>IF(L219&gt;0,IF(M219&gt;0,1,0),0)</f>
        <v>0</v>
      </c>
    </row>
    <row r="220" spans="1:18" hidden="1" x14ac:dyDescent="0.35">
      <c r="A220" s="4">
        <v>1339</v>
      </c>
      <c r="B220" s="8" t="s">
        <v>2684</v>
      </c>
      <c r="C220" s="5" t="s">
        <v>2685</v>
      </c>
      <c r="D220" s="9" t="s">
        <v>37</v>
      </c>
      <c r="E220" s="9"/>
      <c r="F220" s="10">
        <v>1803514000</v>
      </c>
      <c r="G220" s="10">
        <v>1532390000</v>
      </c>
      <c r="H220" s="10">
        <v>2136726000</v>
      </c>
      <c r="I220" s="2">
        <v>1760418000</v>
      </c>
      <c r="J220" s="2">
        <v>1585912000</v>
      </c>
      <c r="K220" s="2">
        <v>1361503000</v>
      </c>
      <c r="L220" s="12">
        <f>(F220-G220)/G220</f>
        <v>0.17692884970536221</v>
      </c>
      <c r="M220" s="12">
        <f>(G220-H220)/H220</f>
        <v>-0.28283270760967949</v>
      </c>
      <c r="N220" s="12">
        <f>(F220-H220)/H220/2</f>
        <v>-7.7972561760375453E-2</v>
      </c>
      <c r="O220" s="12">
        <f>(I220-J220)/J220</f>
        <v>0.11003510913594197</v>
      </c>
      <c r="P220" s="12">
        <f>(J220-K220)/K220</f>
        <v>0.16482446237724044</v>
      </c>
      <c r="Q220" s="13">
        <f>IF(L220&gt;0,IF(M220&gt;0,1,0),0)</f>
        <v>0</v>
      </c>
    </row>
    <row r="221" spans="1:18" hidden="1" x14ac:dyDescent="0.35">
      <c r="A221" s="4">
        <v>720</v>
      </c>
      <c r="B221" s="8" t="s">
        <v>1451</v>
      </c>
      <c r="C221" s="5" t="s">
        <v>1452</v>
      </c>
      <c r="D221" s="9" t="s">
        <v>37</v>
      </c>
      <c r="E221" s="9"/>
      <c r="F221" s="10">
        <v>2651649000</v>
      </c>
      <c r="G221" s="10">
        <v>2591013000</v>
      </c>
      <c r="H221" s="10">
        <v>2379942000</v>
      </c>
      <c r="I221" s="2">
        <v>1307519000</v>
      </c>
      <c r="J221" s="2">
        <v>1233828000</v>
      </c>
      <c r="K221" s="2">
        <v>645893000</v>
      </c>
      <c r="L221" s="12">
        <f>(F221-G221)/G221</f>
        <v>2.3402429860444544E-2</v>
      </c>
      <c r="M221" s="12">
        <f>(G221-H221)/H221</f>
        <v>8.8687455408577184E-2</v>
      </c>
      <c r="N221" s="12">
        <f>(F221-H221)/H221/2</f>
        <v>5.7082693611861128E-2</v>
      </c>
      <c r="O221" s="12">
        <f>(I221-J221)/J221</f>
        <v>5.9725504689470493E-2</v>
      </c>
      <c r="P221" s="12">
        <f>(J221-K221)/K221</f>
        <v>0.91026687082844993</v>
      </c>
      <c r="Q221" s="13">
        <f>IF(L221&gt;0,IF(M221&gt;0,1,0),0)</f>
        <v>1</v>
      </c>
      <c r="R221" s="16">
        <f>N221</f>
        <v>5.7082693611861128E-2</v>
      </c>
    </row>
    <row r="222" spans="1:18" hidden="1" x14ac:dyDescent="0.35">
      <c r="A222" s="4">
        <v>1258</v>
      </c>
      <c r="B222" s="8" t="s">
        <v>2522</v>
      </c>
      <c r="C222" s="5" t="s">
        <v>2523</v>
      </c>
      <c r="D222" s="9" t="s">
        <v>37</v>
      </c>
      <c r="E222" s="9"/>
      <c r="F222" s="10">
        <v>2635040000</v>
      </c>
      <c r="G222" s="10">
        <v>2523536000</v>
      </c>
      <c r="H222" s="10">
        <v>2248971000</v>
      </c>
      <c r="I222" s="2">
        <v>2425309000</v>
      </c>
      <c r="J222" s="2">
        <v>2363751000</v>
      </c>
      <c r="K222" s="2">
        <v>2255478000</v>
      </c>
      <c r="L222" s="12">
        <f>(F222-G222)/G222</f>
        <v>4.4185618909339912E-2</v>
      </c>
      <c r="M222" s="12">
        <f>(G222-H222)/H222</f>
        <v>0.12208472230188828</v>
      </c>
      <c r="N222" s="12">
        <f>(F222-H222)/H222/2</f>
        <v>8.5832365112756007E-2</v>
      </c>
      <c r="O222" s="12">
        <f>(I222-J222)/J222</f>
        <v>2.6042506169220023E-2</v>
      </c>
      <c r="P222" s="12">
        <f>(J222-K222)/K222</f>
        <v>4.8004458478424529E-2</v>
      </c>
      <c r="Q222" s="13">
        <f>IF(L222&gt;0,IF(M222&gt;0,1,0),0)</f>
        <v>1</v>
      </c>
      <c r="R222" s="16">
        <f>N222</f>
        <v>8.5832365112756007E-2</v>
      </c>
    </row>
    <row r="223" spans="1:18" hidden="1" x14ac:dyDescent="0.35">
      <c r="A223" s="4">
        <v>1257</v>
      </c>
      <c r="B223" s="8" t="s">
        <v>2520</v>
      </c>
      <c r="C223" s="5" t="s">
        <v>2521</v>
      </c>
      <c r="D223" s="9" t="s">
        <v>37</v>
      </c>
      <c r="E223" s="9"/>
      <c r="F223" s="10">
        <v>1774144000</v>
      </c>
      <c r="G223" s="10">
        <v>1817316000</v>
      </c>
      <c r="H223" s="10">
        <v>1131236000</v>
      </c>
      <c r="I223" s="2">
        <v>2315239000</v>
      </c>
      <c r="J223" s="2">
        <v>2101870000</v>
      </c>
      <c r="K223" s="2">
        <v>1903351000</v>
      </c>
      <c r="L223" s="12">
        <f>(F223-G223)/G223</f>
        <v>-2.3755912565563721E-2</v>
      </c>
      <c r="M223" s="12">
        <f>(G223-H223)/H223</f>
        <v>0.60648706370730776</v>
      </c>
      <c r="N223" s="12">
        <f>(F223-H223)/H223/2</f>
        <v>0.28416174874208389</v>
      </c>
      <c r="O223" s="12">
        <f>(I223-J223)/J223</f>
        <v>0.1015138900122272</v>
      </c>
      <c r="P223" s="12">
        <f>(J223-K223)/K223</f>
        <v>0.10429973241929628</v>
      </c>
      <c r="Q223" s="13">
        <f>IF(L223&gt;0,IF(M223&gt;0,1,0),0)</f>
        <v>0</v>
      </c>
    </row>
    <row r="224" spans="1:18" hidden="1" x14ac:dyDescent="0.35">
      <c r="A224" s="4">
        <v>1005</v>
      </c>
      <c r="B224" s="8" t="s">
        <v>2018</v>
      </c>
      <c r="C224" s="5" t="s">
        <v>2019</v>
      </c>
      <c r="D224" s="9" t="s">
        <v>37</v>
      </c>
      <c r="E224" s="9"/>
      <c r="F224" s="10">
        <v>1741039000</v>
      </c>
      <c r="G224" s="10">
        <v>1807361000</v>
      </c>
      <c r="H224" s="10">
        <v>2439251000</v>
      </c>
      <c r="I224" s="2">
        <v>2894584000</v>
      </c>
      <c r="J224" s="2">
        <v>2770286000</v>
      </c>
      <c r="K224" s="2">
        <v>2749759000</v>
      </c>
      <c r="L224" s="12">
        <f>(F224-G224)/G224</f>
        <v>-3.6695491382186515E-2</v>
      </c>
      <c r="M224" s="12">
        <f>(G224-H224)/H224</f>
        <v>-0.25905083158723724</v>
      </c>
      <c r="N224" s="12">
        <f>(F224-H224)/H224/2</f>
        <v>-0.14312016270568301</v>
      </c>
      <c r="O224" s="12">
        <f>(I224-J224)/J224</f>
        <v>4.4868291577115145E-2</v>
      </c>
      <c r="P224" s="12">
        <f>(J224-K224)/K224</f>
        <v>7.4650178433819112E-3</v>
      </c>
      <c r="Q224" s="13">
        <f>IF(L224&gt;0,IF(M224&gt;0,1,0),0)</f>
        <v>0</v>
      </c>
    </row>
    <row r="225" spans="1:18" hidden="1" x14ac:dyDescent="0.35">
      <c r="A225" s="4">
        <v>1531</v>
      </c>
      <c r="B225" s="8" t="s">
        <v>3067</v>
      </c>
      <c r="C225" s="5" t="s">
        <v>3068</v>
      </c>
      <c r="D225" s="9" t="s">
        <v>37</v>
      </c>
      <c r="E225" s="9"/>
      <c r="F225" s="10">
        <v>2543536000</v>
      </c>
      <c r="G225" s="10">
        <v>1956310000</v>
      </c>
      <c r="H225" s="10">
        <v>1936825000</v>
      </c>
      <c r="I225" s="2">
        <v>37159692000</v>
      </c>
      <c r="J225" s="2">
        <v>35812369000</v>
      </c>
      <c r="K225" s="2">
        <v>35351042000</v>
      </c>
      <c r="L225" s="12">
        <f>(F225-G225)/G225</f>
        <v>0.30017021842141584</v>
      </c>
      <c r="M225" s="12">
        <f>(G225-H225)/H225</f>
        <v>1.0060279064964569E-2</v>
      </c>
      <c r="N225" s="12">
        <f>(F225-H225)/H225/2</f>
        <v>0.15662514682534562</v>
      </c>
      <c r="O225" s="12">
        <f>(I225-J225)/J225</f>
        <v>3.7621722260261531E-2</v>
      </c>
      <c r="P225" s="12">
        <f>(J225-K225)/K225</f>
        <v>1.3049884074138466E-2</v>
      </c>
      <c r="Q225" s="13">
        <f>IF(L225&gt;0,IF(M225&gt;0,1,0),0)</f>
        <v>1</v>
      </c>
      <c r="R225" s="16">
        <f>N225</f>
        <v>0.15662514682534562</v>
      </c>
    </row>
    <row r="226" spans="1:18" hidden="1" x14ac:dyDescent="0.35">
      <c r="A226" s="4">
        <v>1439</v>
      </c>
      <c r="B226" s="8" t="s">
        <v>2885</v>
      </c>
      <c r="C226" s="5" t="s">
        <v>2886</v>
      </c>
      <c r="D226" s="9" t="s">
        <v>37</v>
      </c>
      <c r="E226" s="9"/>
      <c r="F226" s="10">
        <v>1707570000</v>
      </c>
      <c r="G226" s="10">
        <v>1769243000</v>
      </c>
      <c r="H226" s="10">
        <v>1646017000</v>
      </c>
      <c r="I226" s="2">
        <v>1165652000</v>
      </c>
      <c r="J226" s="2">
        <v>1187532000</v>
      </c>
      <c r="K226" s="2">
        <v>1102149000</v>
      </c>
      <c r="L226" s="12">
        <f>(F226-G226)/G226</f>
        <v>-3.485841119620086E-2</v>
      </c>
      <c r="M226" s="12">
        <f>(G226-H226)/H226</f>
        <v>7.4863139323591427E-2</v>
      </c>
      <c r="N226" s="12">
        <f>(F226-H226)/H226/2</f>
        <v>1.8697559016705174E-2</v>
      </c>
      <c r="O226" s="12">
        <f>(I226-J226)/J226</f>
        <v>-1.8424766658919508E-2</v>
      </c>
      <c r="P226" s="12">
        <f>(J226-K226)/K226</f>
        <v>7.7469561738022719E-2</v>
      </c>
      <c r="Q226" s="13">
        <f>IF(L226&gt;0,IF(M226&gt;0,1,0),0)</f>
        <v>0</v>
      </c>
    </row>
    <row r="227" spans="1:18" hidden="1" x14ac:dyDescent="0.35">
      <c r="A227" s="4">
        <v>1224</v>
      </c>
      <c r="B227" s="8" t="s">
        <v>2455</v>
      </c>
      <c r="C227" s="5" t="s">
        <v>2456</v>
      </c>
      <c r="D227" s="9" t="s">
        <v>37</v>
      </c>
      <c r="E227" s="9"/>
      <c r="F227" s="10">
        <v>1686750000</v>
      </c>
      <c r="G227" s="10">
        <v>1330309000</v>
      </c>
      <c r="H227" s="10">
        <v>1541253000</v>
      </c>
      <c r="I227" s="2">
        <v>1677226000</v>
      </c>
      <c r="J227" s="2">
        <v>1382023000</v>
      </c>
      <c r="K227" s="2">
        <v>1145316000</v>
      </c>
      <c r="L227" s="12">
        <f>(F227-G227)/G227</f>
        <v>0.26793850150604109</v>
      </c>
      <c r="M227" s="12">
        <f>(G227-H227)/H227</f>
        <v>-0.13686526482024691</v>
      </c>
      <c r="N227" s="12">
        <f>(F227-H227)/H227/2</f>
        <v>4.7200881360814871E-2</v>
      </c>
      <c r="O227" s="12">
        <f>(I227-J227)/J227</f>
        <v>0.21360208911139683</v>
      </c>
      <c r="P227" s="12">
        <f>(J227-K227)/K227</f>
        <v>0.20667396596223225</v>
      </c>
      <c r="Q227" s="13">
        <f>IF(L227&gt;0,IF(M227&gt;0,1,0),0)</f>
        <v>0</v>
      </c>
    </row>
    <row r="228" spans="1:18" hidden="1" x14ac:dyDescent="0.35">
      <c r="A228" s="4">
        <v>1974</v>
      </c>
      <c r="B228" s="8" t="s">
        <v>3952</v>
      </c>
      <c r="C228" s="5" t="s">
        <v>3953</v>
      </c>
      <c r="D228" s="9" t="s">
        <v>37</v>
      </c>
      <c r="E228" s="9"/>
      <c r="F228" s="10">
        <v>89252000</v>
      </c>
      <c r="G228" s="10">
        <v>71081000</v>
      </c>
      <c r="H228" s="10">
        <v>45573000</v>
      </c>
      <c r="I228" s="2">
        <v>78845000</v>
      </c>
      <c r="J228" s="2">
        <v>77564000</v>
      </c>
      <c r="K228" s="2">
        <v>76084000</v>
      </c>
      <c r="L228" s="12">
        <f>(F228-G228)/G228</f>
        <v>0.25563793418775765</v>
      </c>
      <c r="M228" s="12">
        <f>(G228-H228)/H228</f>
        <v>0.5597173765167972</v>
      </c>
      <c r="N228" s="12">
        <f>(F228-H228)/H228/2</f>
        <v>0.47922015228315012</v>
      </c>
      <c r="O228" s="12">
        <f>(I228-J228)/J228</f>
        <v>1.6515393739363622E-2</v>
      </c>
      <c r="P228" s="12">
        <f>(J228-K228)/K228</f>
        <v>1.9452184427737763E-2</v>
      </c>
      <c r="Q228" s="13">
        <f>IF(L228&gt;0,IF(M228&gt;0,1,0),0)</f>
        <v>1</v>
      </c>
      <c r="R228" s="14">
        <f>N228</f>
        <v>0.47922015228315012</v>
      </c>
    </row>
    <row r="229" spans="1:18" hidden="1" x14ac:dyDescent="0.35">
      <c r="A229" s="4">
        <v>908</v>
      </c>
      <c r="B229" s="8" t="s">
        <v>1825</v>
      </c>
      <c r="C229" s="5" t="s">
        <v>1826</v>
      </c>
      <c r="D229" s="9" t="s">
        <v>37</v>
      </c>
      <c r="E229" s="9"/>
      <c r="F229" s="10">
        <v>1666258000</v>
      </c>
      <c r="G229" s="10">
        <v>1219474000</v>
      </c>
      <c r="H229" s="10">
        <v>1353449000</v>
      </c>
      <c r="I229" s="2">
        <v>915048000</v>
      </c>
      <c r="J229" s="2">
        <v>848246000</v>
      </c>
      <c r="K229" s="2">
        <v>884289000</v>
      </c>
      <c r="L229" s="12">
        <f>(F229-G229)/G229</f>
        <v>0.36637435484479375</v>
      </c>
      <c r="M229" s="12">
        <f>(G229-H229)/H229</f>
        <v>-9.8987845127522359E-2</v>
      </c>
      <c r="N229" s="12">
        <f>(F229-H229)/H229/2</f>
        <v>0.11555995091059951</v>
      </c>
      <c r="O229" s="12">
        <f>(I229-J229)/J229</f>
        <v>7.8753097568394076E-2</v>
      </c>
      <c r="P229" s="12">
        <f>(J229-K229)/K229</f>
        <v>-4.0759299278855667E-2</v>
      </c>
      <c r="Q229" s="13">
        <f>IF(L229&gt;0,IF(M229&gt;0,1,0),0)</f>
        <v>0</v>
      </c>
    </row>
    <row r="230" spans="1:18" hidden="1" x14ac:dyDescent="0.35">
      <c r="A230" s="4">
        <v>194</v>
      </c>
      <c r="B230" s="8" t="s">
        <v>401</v>
      </c>
      <c r="C230" s="5" t="s">
        <v>402</v>
      </c>
      <c r="D230" s="9" t="s">
        <v>37</v>
      </c>
      <c r="E230" s="9"/>
      <c r="F230" s="10">
        <v>2500364000</v>
      </c>
      <c r="G230" s="10">
        <v>1766572000</v>
      </c>
      <c r="H230" s="10">
        <v>857991000</v>
      </c>
      <c r="I230" s="2">
        <v>-10193514000</v>
      </c>
      <c r="J230" s="2">
        <v>-9585692000</v>
      </c>
      <c r="K230" s="2">
        <v>-7649625000</v>
      </c>
      <c r="L230" s="12">
        <f>(F230-G230)/G230</f>
        <v>0.41537622015972175</v>
      </c>
      <c r="M230" s="12">
        <f>(G230-H230)/H230</f>
        <v>1.0589633224590933</v>
      </c>
      <c r="N230" s="12">
        <f>(F230-H230)/H230/2</f>
        <v>0.95710386239482703</v>
      </c>
      <c r="O230" s="12">
        <f>(I230-J230)/J230</f>
        <v>6.3409297941139781E-2</v>
      </c>
      <c r="P230" s="12">
        <f>(J230-K230)/K230</f>
        <v>0.25309306011732602</v>
      </c>
      <c r="Q230" s="13">
        <f>IF(L230&gt;0,IF(M230&gt;0,1,0),0)</f>
        <v>1</v>
      </c>
      <c r="R230" s="16">
        <f>N230</f>
        <v>0.95710386239482703</v>
      </c>
    </row>
    <row r="231" spans="1:18" hidden="1" x14ac:dyDescent="0.35">
      <c r="A231" s="4">
        <v>414</v>
      </c>
      <c r="B231" s="8" t="s">
        <v>839</v>
      </c>
      <c r="C231" s="5" t="s">
        <v>840</v>
      </c>
      <c r="D231" s="9" t="s">
        <v>37</v>
      </c>
      <c r="E231" s="9"/>
      <c r="F231" s="10">
        <v>1648771000</v>
      </c>
      <c r="G231" s="10">
        <v>2233631000</v>
      </c>
      <c r="H231" s="10">
        <v>2262873000</v>
      </c>
      <c r="I231" s="2">
        <v>1756464000</v>
      </c>
      <c r="J231" s="2">
        <v>1995995000</v>
      </c>
      <c r="K231" s="2">
        <v>1975414000</v>
      </c>
      <c r="L231" s="12">
        <f>(F231-G231)/G231</f>
        <v>-0.26184271260561837</v>
      </c>
      <c r="M231" s="12">
        <f>(G231-H231)/H231</f>
        <v>-1.2922510454630021E-2</v>
      </c>
      <c r="N231" s="12">
        <f>(F231-H231)/H231/2</f>
        <v>-0.1356907789345668</v>
      </c>
      <c r="O231" s="12">
        <f>(I231-J231)/J231</f>
        <v>-0.1200058116378047</v>
      </c>
      <c r="P231" s="12">
        <f>(J231-K231)/K231</f>
        <v>1.0418575549226643E-2</v>
      </c>
      <c r="Q231" s="13">
        <f>IF(L231&gt;0,IF(M231&gt;0,1,0),0)</f>
        <v>0</v>
      </c>
    </row>
    <row r="232" spans="1:18" ht="29" hidden="1" x14ac:dyDescent="0.35">
      <c r="A232" s="4">
        <v>311</v>
      </c>
      <c r="B232" s="8" t="s">
        <v>634</v>
      </c>
      <c r="C232" s="5" t="s">
        <v>635</v>
      </c>
      <c r="D232" s="9" t="s">
        <v>37</v>
      </c>
      <c r="E232" s="9"/>
      <c r="F232" s="10">
        <v>2474183000</v>
      </c>
      <c r="G232" s="10">
        <v>2381316000</v>
      </c>
      <c r="H232" s="10">
        <v>1738160000</v>
      </c>
      <c r="I232" s="2">
        <v>254104000</v>
      </c>
      <c r="J232" s="2">
        <v>201338000</v>
      </c>
      <c r="K232" s="2">
        <v>234801000</v>
      </c>
      <c r="L232" s="12">
        <f>(F232-G232)/G232</f>
        <v>3.8998184197309389E-2</v>
      </c>
      <c r="M232" s="12">
        <f>(G232-H232)/H232</f>
        <v>0.37002117181387212</v>
      </c>
      <c r="N232" s="12">
        <f>(F232-H232)/H232/2</f>
        <v>0.21172475491324158</v>
      </c>
      <c r="O232" s="12">
        <f>(I232-J232)/J232</f>
        <v>0.26207670683129863</v>
      </c>
      <c r="P232" s="12">
        <f>(J232-K232)/K232</f>
        <v>-0.14251642880566948</v>
      </c>
      <c r="Q232" s="13">
        <f>IF(L232&gt;0,IF(M232&gt;0,1,0),0)</f>
        <v>1</v>
      </c>
      <c r="R232" s="16">
        <f>N232</f>
        <v>0.21172475491324158</v>
      </c>
    </row>
    <row r="233" spans="1:18" hidden="1" x14ac:dyDescent="0.35">
      <c r="A233" s="4">
        <v>611</v>
      </c>
      <c r="B233" s="8" t="s">
        <v>1234</v>
      </c>
      <c r="C233" s="5" t="s">
        <v>1235</v>
      </c>
      <c r="D233" s="9" t="s">
        <v>37</v>
      </c>
      <c r="E233" s="9"/>
      <c r="F233" s="10">
        <v>2421428000</v>
      </c>
      <c r="G233" s="10">
        <v>2143494000</v>
      </c>
      <c r="H233" s="10">
        <v>1998059000</v>
      </c>
      <c r="I233" s="2">
        <v>1298958000</v>
      </c>
      <c r="J233" s="2">
        <v>1441109000</v>
      </c>
      <c r="K233" s="2">
        <v>1433678000</v>
      </c>
      <c r="L233" s="12">
        <f>(F233-G233)/G233</f>
        <v>0.12966399719336746</v>
      </c>
      <c r="M233" s="12">
        <f>(G233-H233)/H233</f>
        <v>7.278814089073446E-2</v>
      </c>
      <c r="N233" s="12">
        <f>(F233-H233)/H233/2</f>
        <v>0.10594506969013427</v>
      </c>
      <c r="O233" s="12">
        <f>(I233-J233)/J233</f>
        <v>-9.864000571781871E-2</v>
      </c>
      <c r="P233" s="12">
        <f>(J233-K233)/K233</f>
        <v>5.1831722325375714E-3</v>
      </c>
      <c r="Q233" s="13">
        <f>IF(L233&gt;0,IF(M233&gt;0,1,0),0)</f>
        <v>1</v>
      </c>
      <c r="R233" s="16">
        <f>N233</f>
        <v>0.10594506969013427</v>
      </c>
    </row>
    <row r="234" spans="1:18" ht="43.5" hidden="1" x14ac:dyDescent="0.35">
      <c r="A234" s="4">
        <v>1402</v>
      </c>
      <c r="B234" s="8" t="s">
        <v>2811</v>
      </c>
      <c r="C234" s="5" t="s">
        <v>2812</v>
      </c>
      <c r="D234" s="9" t="s">
        <v>2059</v>
      </c>
      <c r="E234" s="9"/>
      <c r="F234" s="10">
        <v>1601087000</v>
      </c>
      <c r="G234" s="10">
        <v>1975140000</v>
      </c>
      <c r="H234" s="10">
        <v>1683867000</v>
      </c>
      <c r="I234" s="2">
        <v>1419430000</v>
      </c>
      <c r="J234" s="2">
        <v>1297981000</v>
      </c>
      <c r="K234" s="2">
        <v>1207704000</v>
      </c>
      <c r="L234" s="12">
        <f>(F234-G234)/G234</f>
        <v>-0.18938049961015421</v>
      </c>
      <c r="M234" s="12">
        <f>(G234-H234)/H234</f>
        <v>0.1729786259841187</v>
      </c>
      <c r="N234" s="12">
        <f>(F234-H234)/H234/2</f>
        <v>-2.4580326118392962E-2</v>
      </c>
      <c r="O234" s="12">
        <f>(I234-J234)/J234</f>
        <v>9.35676254120823E-2</v>
      </c>
      <c r="P234" s="12">
        <f>(J234-K234)/K234</f>
        <v>7.475093234766135E-2</v>
      </c>
      <c r="Q234" s="13">
        <f>IF(L234&gt;0,IF(M234&gt;0,1,0),0)</f>
        <v>0</v>
      </c>
    </row>
    <row r="235" spans="1:18" hidden="1" x14ac:dyDescent="0.35">
      <c r="A235" s="4">
        <v>144</v>
      </c>
      <c r="B235" s="8" t="s">
        <v>300</v>
      </c>
      <c r="C235" s="5" t="s">
        <v>301</v>
      </c>
      <c r="D235" s="9" t="s">
        <v>37</v>
      </c>
      <c r="E235" s="9"/>
      <c r="F235" s="10">
        <v>2420233000</v>
      </c>
      <c r="G235" s="10">
        <v>2093297000</v>
      </c>
      <c r="H235" s="10">
        <v>1987709000</v>
      </c>
      <c r="I235" s="2">
        <v>3384519000</v>
      </c>
      <c r="J235" s="2">
        <v>1821056000</v>
      </c>
      <c r="K235" s="2">
        <v>1340194000</v>
      </c>
      <c r="L235" s="12">
        <f>(F235-G235)/G235</f>
        <v>0.15618232864232834</v>
      </c>
      <c r="M235" s="12">
        <f>(G235-H235)/H235</f>
        <v>5.3120451736144478E-2</v>
      </c>
      <c r="N235" s="12">
        <f>(F235-H235)/H235/2</f>
        <v>0.10879962811457813</v>
      </c>
      <c r="O235" s="12">
        <f>(I235-J235)/J235</f>
        <v>0.85854745817811207</v>
      </c>
      <c r="P235" s="12">
        <f>(J235-K235)/K235</f>
        <v>0.35880029309189565</v>
      </c>
      <c r="Q235" s="13">
        <f>IF(L235&gt;0,IF(M235&gt;0,1,0),0)</f>
        <v>1</v>
      </c>
      <c r="R235" s="16">
        <f>N235</f>
        <v>0.10879962811457813</v>
      </c>
    </row>
    <row r="236" spans="1:18" hidden="1" x14ac:dyDescent="0.35">
      <c r="A236" s="4">
        <v>1639</v>
      </c>
      <c r="B236" s="8" t="s">
        <v>3282</v>
      </c>
      <c r="C236" s="5" t="s">
        <v>3283</v>
      </c>
      <c r="D236" s="9" t="s">
        <v>37</v>
      </c>
      <c r="E236" s="9"/>
      <c r="F236" s="10">
        <v>2343913000</v>
      </c>
      <c r="G236" s="10">
        <v>1645127000</v>
      </c>
      <c r="H236" s="10">
        <v>1046342000</v>
      </c>
      <c r="I236" s="2">
        <v>1538196000</v>
      </c>
      <c r="J236" s="2">
        <v>955386000</v>
      </c>
      <c r="K236" s="2">
        <v>939349000</v>
      </c>
      <c r="L236" s="12">
        <f>(F236-G236)/G236</f>
        <v>0.42476112786429254</v>
      </c>
      <c r="M236" s="12">
        <f>(G236-H236)/H236</f>
        <v>0.57226509114610713</v>
      </c>
      <c r="N236" s="12">
        <f>(F236-H236)/H236/2</f>
        <v>0.62005109228149113</v>
      </c>
      <c r="O236" s="12">
        <f>(I236-J236)/J236</f>
        <v>0.61002568595311213</v>
      </c>
      <c r="P236" s="12">
        <f>(J236-K236)/K236</f>
        <v>1.7072461885837959E-2</v>
      </c>
      <c r="Q236" s="13">
        <f>IF(L236&gt;0,IF(M236&gt;0,1,0),0)</f>
        <v>1</v>
      </c>
      <c r="R236" s="16">
        <f>N236</f>
        <v>0.62005109228149113</v>
      </c>
    </row>
    <row r="237" spans="1:18" hidden="1" x14ac:dyDescent="0.35">
      <c r="A237" s="4">
        <v>411</v>
      </c>
      <c r="B237" s="8" t="s">
        <v>833</v>
      </c>
      <c r="C237" s="5" t="s">
        <v>834</v>
      </c>
      <c r="D237" s="9" t="s">
        <v>37</v>
      </c>
      <c r="E237" s="9"/>
      <c r="F237" s="10">
        <v>1572403000</v>
      </c>
      <c r="G237" s="10">
        <v>1507561000</v>
      </c>
      <c r="H237" s="10">
        <v>1883331000</v>
      </c>
      <c r="I237" s="2">
        <v>600519000</v>
      </c>
      <c r="J237" s="2">
        <v>616754000</v>
      </c>
      <c r="K237" s="2">
        <v>603774000</v>
      </c>
      <c r="L237" s="12">
        <f>(F237-G237)/G237</f>
        <v>4.3011194903556142E-2</v>
      </c>
      <c r="M237" s="12">
        <f>(G237-H237)/H237</f>
        <v>-0.19952414100336052</v>
      </c>
      <c r="N237" s="12">
        <f>(F237-H237)/H237/2</f>
        <v>-8.2547358908232282E-2</v>
      </c>
      <c r="O237" s="12">
        <f>(I237-J237)/J237</f>
        <v>-2.6323299078725066E-2</v>
      </c>
      <c r="P237" s="12">
        <f>(J237-K237)/K237</f>
        <v>2.1498110220049223E-2</v>
      </c>
      <c r="Q237" s="13">
        <f>IF(L237&gt;0,IF(M237&gt;0,1,0),0)</f>
        <v>0</v>
      </c>
    </row>
    <row r="238" spans="1:18" hidden="1" x14ac:dyDescent="0.35">
      <c r="A238" s="4">
        <v>1147</v>
      </c>
      <c r="B238" s="8" t="s">
        <v>2301</v>
      </c>
      <c r="C238" s="5" t="s">
        <v>2302</v>
      </c>
      <c r="D238" s="9" t="s">
        <v>37</v>
      </c>
      <c r="E238" s="9"/>
      <c r="F238" s="10">
        <v>2326264000</v>
      </c>
      <c r="G238" s="10">
        <v>1568220000</v>
      </c>
      <c r="H238" s="10">
        <v>1247790000</v>
      </c>
      <c r="I238" s="2">
        <v>2518115000</v>
      </c>
      <c r="J238" s="2">
        <v>2478621000</v>
      </c>
      <c r="K238" s="2">
        <v>2427425000</v>
      </c>
      <c r="L238" s="12">
        <f>(F238-G238)/G238</f>
        <v>0.48337860759332235</v>
      </c>
      <c r="M238" s="12">
        <f>(G238-H238)/H238</f>
        <v>0.25679801889741061</v>
      </c>
      <c r="N238" s="12">
        <f>(F238-H238)/H238/2</f>
        <v>0.43215364764904352</v>
      </c>
      <c r="O238" s="12">
        <f>(I238-J238)/J238</f>
        <v>1.5933859997151641E-2</v>
      </c>
      <c r="P238" s="12">
        <f>(J238-K238)/K238</f>
        <v>2.1090661915404183E-2</v>
      </c>
      <c r="Q238" s="13">
        <f>IF(L238&gt;0,IF(M238&gt;0,1,0),0)</f>
        <v>1</v>
      </c>
      <c r="R238" s="16">
        <f>N238</f>
        <v>0.43215364764904352</v>
      </c>
    </row>
    <row r="239" spans="1:18" ht="29" hidden="1" x14ac:dyDescent="0.35">
      <c r="A239" s="4">
        <v>668</v>
      </c>
      <c r="B239" s="8" t="s">
        <v>1348</v>
      </c>
      <c r="C239" s="5" t="s">
        <v>1349</v>
      </c>
      <c r="D239" s="9" t="s">
        <v>37</v>
      </c>
      <c r="E239" s="9"/>
      <c r="F239" s="10">
        <v>1558871000</v>
      </c>
      <c r="G239" s="10">
        <v>1570904000</v>
      </c>
      <c r="H239" s="10">
        <v>1819543000</v>
      </c>
      <c r="I239" s="2">
        <v>1196448000</v>
      </c>
      <c r="J239" s="2">
        <v>1171270000</v>
      </c>
      <c r="K239" s="2">
        <v>1142384000</v>
      </c>
      <c r="L239" s="12">
        <f>(F239-G239)/G239</f>
        <v>-7.6599206571502775E-3</v>
      </c>
      <c r="M239" s="12">
        <f>(G239-H239)/H239</f>
        <v>-0.13664914761563754</v>
      </c>
      <c r="N239" s="12">
        <f>(F239-H239)/H239/2</f>
        <v>-7.1631173322092415E-2</v>
      </c>
      <c r="O239" s="12">
        <f>(I239-J239)/J239</f>
        <v>2.1496324502463138E-2</v>
      </c>
      <c r="P239" s="12">
        <f>(J239-K239)/K239</f>
        <v>2.5285718287370973E-2</v>
      </c>
      <c r="Q239" s="13">
        <f>IF(L239&gt;0,IF(M239&gt;0,1,0),0)</f>
        <v>0</v>
      </c>
    </row>
    <row r="240" spans="1:18" hidden="1" x14ac:dyDescent="0.35">
      <c r="A240" s="4">
        <v>1437</v>
      </c>
      <c r="B240" s="8" t="s">
        <v>2881</v>
      </c>
      <c r="C240" s="5" t="s">
        <v>2882</v>
      </c>
      <c r="D240" s="9" t="s">
        <v>37</v>
      </c>
      <c r="E240" s="9"/>
      <c r="F240" s="10">
        <v>1555942000</v>
      </c>
      <c r="G240" s="10">
        <v>1709350000</v>
      </c>
      <c r="H240" s="10">
        <v>1558532000</v>
      </c>
      <c r="I240" s="2">
        <v>815615000</v>
      </c>
      <c r="J240" s="2">
        <v>760749000</v>
      </c>
      <c r="K240" s="2">
        <v>650837000</v>
      </c>
      <c r="L240" s="12">
        <f>(F240-G240)/G240</f>
        <v>-8.9746394828443557E-2</v>
      </c>
      <c r="M240" s="12">
        <f>(G240-H240)/H240</f>
        <v>9.6769267490176655E-2</v>
      </c>
      <c r="N240" s="12">
        <f>(F240-H240)/H240/2</f>
        <v>-8.3091011284978423E-4</v>
      </c>
      <c r="O240" s="12">
        <f>(I240-J240)/J240</f>
        <v>7.2121028092051384E-2</v>
      </c>
      <c r="P240" s="12">
        <f>(J240-K240)/K240</f>
        <v>0.16887792181452499</v>
      </c>
      <c r="Q240" s="13">
        <f>IF(L240&gt;0,IF(M240&gt;0,1,0),0)</f>
        <v>0</v>
      </c>
    </row>
    <row r="241" spans="1:18" hidden="1" x14ac:dyDescent="0.35">
      <c r="A241" s="4">
        <v>344</v>
      </c>
      <c r="B241" s="8" t="s">
        <v>699</v>
      </c>
      <c r="C241" s="5" t="s">
        <v>700</v>
      </c>
      <c r="D241" s="9" t="s">
        <v>37</v>
      </c>
      <c r="E241" s="9"/>
      <c r="F241" s="10">
        <v>1540607000</v>
      </c>
      <c r="G241" s="10">
        <v>1556980000</v>
      </c>
      <c r="H241" s="10">
        <v>2519816000</v>
      </c>
      <c r="I241" s="2">
        <v>1042650000</v>
      </c>
      <c r="J241" s="2">
        <v>1002520000</v>
      </c>
      <c r="K241" s="2">
        <v>1012793000</v>
      </c>
      <c r="L241" s="12">
        <f>(F241-G241)/G241</f>
        <v>-1.0515870467186477E-2</v>
      </c>
      <c r="M241" s="12">
        <f>(G241-H241)/H241</f>
        <v>-0.38210567755740893</v>
      </c>
      <c r="N241" s="12">
        <f>(F241-H241)/H241/2</f>
        <v>-0.1943016871073126</v>
      </c>
      <c r="O241" s="12">
        <f>(I241-J241)/J241</f>
        <v>4.0029126600965567E-2</v>
      </c>
      <c r="P241" s="12">
        <f>(J241-K241)/K241</f>
        <v>-1.0143237561870985E-2</v>
      </c>
      <c r="Q241" s="13">
        <f>IF(L241&gt;0,IF(M241&gt;0,1,0),0)</f>
        <v>0</v>
      </c>
    </row>
    <row r="242" spans="1:18" hidden="1" x14ac:dyDescent="0.35">
      <c r="A242" s="4">
        <v>207</v>
      </c>
      <c r="B242" s="8" t="s">
        <v>427</v>
      </c>
      <c r="C242" s="5" t="s">
        <v>428</v>
      </c>
      <c r="D242" s="9" t="s">
        <v>37</v>
      </c>
      <c r="E242" s="9"/>
      <c r="F242" s="10">
        <v>2299725000</v>
      </c>
      <c r="G242" s="10">
        <v>2218300000</v>
      </c>
      <c r="H242" s="10">
        <v>2198276000</v>
      </c>
      <c r="I242" s="2">
        <v>418009000</v>
      </c>
      <c r="J242" s="2">
        <v>219789000</v>
      </c>
      <c r="K242" s="2">
        <v>377051000</v>
      </c>
      <c r="L242" s="12">
        <f>(F242-G242)/G242</f>
        <v>3.6706036153811475E-2</v>
      </c>
      <c r="M242" s="12">
        <f>(G242-H242)/H242</f>
        <v>9.1089562912027421E-3</v>
      </c>
      <c r="N242" s="12">
        <f>(F242-H242)/H242/2</f>
        <v>2.3074673061981299E-2</v>
      </c>
      <c r="O242" s="12">
        <f>(I242-J242)/J242</f>
        <v>0.90186497049442871</v>
      </c>
      <c r="P242" s="12">
        <f>(J242-K242)/K242</f>
        <v>-0.41708416102861418</v>
      </c>
      <c r="Q242" s="13">
        <f>IF(L242&gt;0,IF(M242&gt;0,1,0),0)</f>
        <v>1</v>
      </c>
      <c r="R242" s="16">
        <f>N242</f>
        <v>2.3074673061981299E-2</v>
      </c>
    </row>
    <row r="243" spans="1:18" hidden="1" x14ac:dyDescent="0.35">
      <c r="A243" s="4">
        <v>303</v>
      </c>
      <c r="B243" s="8" t="s">
        <v>618</v>
      </c>
      <c r="C243" s="5" t="s">
        <v>619</v>
      </c>
      <c r="D243" s="9" t="s">
        <v>37</v>
      </c>
      <c r="E243" s="9"/>
      <c r="F243" s="10">
        <v>1504329000</v>
      </c>
      <c r="G243" s="10">
        <v>1518026000</v>
      </c>
      <c r="H243" s="10">
        <v>2107959000</v>
      </c>
      <c r="I243" s="2">
        <v>1229710000</v>
      </c>
      <c r="J243" s="2">
        <v>1122123000</v>
      </c>
      <c r="K243" s="2">
        <v>954463000</v>
      </c>
      <c r="L243" s="12">
        <f>(F243-G243)/G243</f>
        <v>-9.0229021110310361E-3</v>
      </c>
      <c r="M243" s="12">
        <f>(G243-H243)/H243</f>
        <v>-0.27985980751997547</v>
      </c>
      <c r="N243" s="12">
        <f>(F243-H243)/H243/2</f>
        <v>-0.14317878099147088</v>
      </c>
      <c r="O243" s="12">
        <f>(I243-J243)/J243</f>
        <v>9.5878081101626114E-2</v>
      </c>
      <c r="P243" s="12">
        <f>(J243-K243)/K243</f>
        <v>0.17565898311406519</v>
      </c>
      <c r="Q243" s="13">
        <f>IF(L243&gt;0,IF(M243&gt;0,1,0),0)</f>
        <v>0</v>
      </c>
    </row>
    <row r="244" spans="1:18" hidden="1" x14ac:dyDescent="0.35">
      <c r="A244" s="4">
        <v>829</v>
      </c>
      <c r="B244" s="8" t="s">
        <v>1669</v>
      </c>
      <c r="C244" s="5" t="s">
        <v>1670</v>
      </c>
      <c r="D244" s="9" t="s">
        <v>37</v>
      </c>
      <c r="E244" s="9"/>
      <c r="F244" s="10">
        <v>1491927000</v>
      </c>
      <c r="G244" s="10">
        <v>3505804000</v>
      </c>
      <c r="H244" s="10">
        <v>3857548000</v>
      </c>
      <c r="I244" s="2">
        <v>790119000</v>
      </c>
      <c r="J244" s="2">
        <v>786789000</v>
      </c>
      <c r="K244" s="2">
        <v>406786000</v>
      </c>
      <c r="L244" s="12">
        <f>(F244-G244)/G244</f>
        <v>-0.57444084153021679</v>
      </c>
      <c r="M244" s="12">
        <f>(G244-H244)/H244</f>
        <v>-9.1183311264046482E-2</v>
      </c>
      <c r="N244" s="12">
        <f>(F244-H244)/H244/2</f>
        <v>-0.30662236736911636</v>
      </c>
      <c r="O244" s="12">
        <f>(I244-J244)/J244</f>
        <v>4.2323926745290036E-3</v>
      </c>
      <c r="P244" s="12">
        <f>(J244-K244)/K244</f>
        <v>0.93415948434803553</v>
      </c>
      <c r="Q244" s="13">
        <f>IF(L244&gt;0,IF(M244&gt;0,1,0),0)</f>
        <v>0</v>
      </c>
    </row>
    <row r="245" spans="1:18" hidden="1" x14ac:dyDescent="0.35">
      <c r="A245" s="4">
        <v>1227</v>
      </c>
      <c r="B245" s="8" t="s">
        <v>2461</v>
      </c>
      <c r="C245" s="5" t="s">
        <v>2462</v>
      </c>
      <c r="D245" s="9" t="s">
        <v>37</v>
      </c>
      <c r="E245" s="9"/>
      <c r="F245" s="10">
        <v>2239489000</v>
      </c>
      <c r="G245" s="10">
        <v>2236447000</v>
      </c>
      <c r="H245" s="10">
        <v>2234227000</v>
      </c>
      <c r="I245" s="2">
        <v>2461704000</v>
      </c>
      <c r="J245" s="2">
        <v>2057997000</v>
      </c>
      <c r="K245" s="2">
        <v>1386545000</v>
      </c>
      <c r="L245" s="12">
        <f>(F245-G245)/G245</f>
        <v>1.3601931993022863E-3</v>
      </c>
      <c r="M245" s="12">
        <f>(G245-H245)/H245</f>
        <v>9.9363224954313067E-4</v>
      </c>
      <c r="N245" s="12">
        <f>(F245-H245)/H245/2</f>
        <v>1.1775884903369265E-3</v>
      </c>
      <c r="O245" s="12">
        <f>(I245-J245)/J245</f>
        <v>0.19616500898689357</v>
      </c>
      <c r="P245" s="12">
        <f>(J245-K245)/K245</f>
        <v>0.48426268170163966</v>
      </c>
      <c r="Q245" s="13">
        <f>IF(L245&gt;0,IF(M245&gt;0,1,0),0)</f>
        <v>1</v>
      </c>
      <c r="R245" s="16">
        <f>N245</f>
        <v>1.1775884903369265E-3</v>
      </c>
    </row>
    <row r="246" spans="1:18" hidden="1" x14ac:dyDescent="0.35">
      <c r="A246" s="4">
        <v>1315</v>
      </c>
      <c r="B246" s="8" t="s">
        <v>2636</v>
      </c>
      <c r="C246" s="5" t="s">
        <v>2637</v>
      </c>
      <c r="D246" s="9" t="s">
        <v>37</v>
      </c>
      <c r="E246" s="9"/>
      <c r="F246" s="10">
        <v>2237321000</v>
      </c>
      <c r="G246" s="10">
        <v>1920336000</v>
      </c>
      <c r="H246" s="10">
        <v>1595173000</v>
      </c>
      <c r="I246" s="2">
        <v>947229000</v>
      </c>
      <c r="J246" s="2">
        <v>860034000</v>
      </c>
      <c r="K246" s="2">
        <v>830434000</v>
      </c>
      <c r="L246" s="12">
        <f>(F246-G246)/G246</f>
        <v>0.16506746735987868</v>
      </c>
      <c r="M246" s="12">
        <f>(G246-H246)/H246</f>
        <v>0.20384184035211228</v>
      </c>
      <c r="N246" s="12">
        <f>(F246-H246)/H246/2</f>
        <v>0.20127848202044543</v>
      </c>
      <c r="O246" s="12">
        <f>(I246-J246)/J246</f>
        <v>0.10138552661871507</v>
      </c>
      <c r="P246" s="12">
        <f>(J246-K246)/K246</f>
        <v>3.5644012648807732E-2</v>
      </c>
      <c r="Q246" s="13">
        <f>IF(L246&gt;0,IF(M246&gt;0,1,0),0)</f>
        <v>1</v>
      </c>
      <c r="R246" s="16">
        <f>N246</f>
        <v>0.20127848202044543</v>
      </c>
    </row>
    <row r="247" spans="1:18" ht="29" hidden="1" x14ac:dyDescent="0.35">
      <c r="A247" s="4">
        <v>2016</v>
      </c>
      <c r="B247" s="8" t="s">
        <v>4036</v>
      </c>
      <c r="C247" s="5" t="s">
        <v>4037</v>
      </c>
      <c r="D247" s="9" t="s">
        <v>37</v>
      </c>
      <c r="E247" s="9"/>
      <c r="F247" s="10">
        <v>8114000</v>
      </c>
      <c r="G247" s="10">
        <v>7831000</v>
      </c>
      <c r="H247" s="10">
        <v>4216000</v>
      </c>
      <c r="I247" s="2">
        <v>2293000</v>
      </c>
      <c r="J247" s="2">
        <v>2191000</v>
      </c>
      <c r="K247" s="2">
        <v>2090000</v>
      </c>
      <c r="L247" s="12">
        <f>(F247-G247)/G247</f>
        <v>3.6138424211467249E-2</v>
      </c>
      <c r="M247" s="12">
        <f>(G247-H247)/H247</f>
        <v>0.85744781783681212</v>
      </c>
      <c r="N247" s="12">
        <f>(F247-H247)/H247/2</f>
        <v>0.46228652751423149</v>
      </c>
      <c r="O247" s="12">
        <f>(I247-J247)/J247</f>
        <v>4.6554084892743042E-2</v>
      </c>
      <c r="P247" s="12">
        <f>(J247-K247)/K247</f>
        <v>4.8325358851674639E-2</v>
      </c>
      <c r="Q247" s="13">
        <f>IF(L247&gt;0,IF(M247&gt;0,1,0),0)</f>
        <v>1</v>
      </c>
      <c r="R247" s="14">
        <f>N247</f>
        <v>0.46228652751423149</v>
      </c>
    </row>
    <row r="248" spans="1:18" hidden="1" x14ac:dyDescent="0.35">
      <c r="A248" s="4">
        <v>1650</v>
      </c>
      <c r="B248" s="8" t="s">
        <v>3304</v>
      </c>
      <c r="C248" s="5" t="s">
        <v>3305</v>
      </c>
      <c r="D248" s="9" t="s">
        <v>37</v>
      </c>
      <c r="E248" s="9"/>
      <c r="F248" s="10">
        <v>2210556000</v>
      </c>
      <c r="G248" s="10">
        <v>1184265000</v>
      </c>
      <c r="H248" s="10">
        <v>922919000</v>
      </c>
      <c r="I248" s="2">
        <v>1442526000</v>
      </c>
      <c r="J248" s="2">
        <v>1098481000</v>
      </c>
      <c r="K248" s="2">
        <v>934148000</v>
      </c>
      <c r="L248" s="12">
        <f>(F248-G248)/G248</f>
        <v>0.86660586946333806</v>
      </c>
      <c r="M248" s="12">
        <f>(G248-H248)/H248</f>
        <v>0.28317327956191174</v>
      </c>
      <c r="N248" s="12">
        <f>(F248-H248)/H248/2</f>
        <v>0.6975893875843926</v>
      </c>
      <c r="O248" s="12">
        <f>(I248-J248)/J248</f>
        <v>0.31320068348929114</v>
      </c>
      <c r="P248" s="12">
        <f>(J248-K248)/K248</f>
        <v>0.17591752056419324</v>
      </c>
      <c r="Q248" s="13">
        <f>IF(L248&gt;0,IF(M248&gt;0,1,0),0)</f>
        <v>1</v>
      </c>
      <c r="R248" s="16">
        <f>N248</f>
        <v>0.6975893875843926</v>
      </c>
    </row>
    <row r="249" spans="1:18" hidden="1" x14ac:dyDescent="0.35">
      <c r="A249" s="4">
        <v>567</v>
      </c>
      <c r="B249" s="8" t="s">
        <v>1146</v>
      </c>
      <c r="C249" s="5" t="s">
        <v>1147</v>
      </c>
      <c r="D249" s="9" t="s">
        <v>37</v>
      </c>
      <c r="E249" s="9"/>
      <c r="F249" s="10">
        <v>12980000</v>
      </c>
      <c r="G249" s="10">
        <v>12495000</v>
      </c>
      <c r="H249" s="10">
        <v>6806000</v>
      </c>
      <c r="I249" s="2">
        <v>-12847000</v>
      </c>
      <c r="J249" s="2">
        <v>-11907000</v>
      </c>
      <c r="K249" s="2">
        <v>-11014000</v>
      </c>
      <c r="L249" s="12">
        <f>(F249-G249)/G249</f>
        <v>3.8815526210484196E-2</v>
      </c>
      <c r="M249" s="12">
        <f>(G249-H249)/H249</f>
        <v>0.83588010578900973</v>
      </c>
      <c r="N249" s="12">
        <f>(F249-H249)/H249/2</f>
        <v>0.45357037907728476</v>
      </c>
      <c r="O249" s="12">
        <f>(I249-J249)/J249</f>
        <v>7.894515831023767E-2</v>
      </c>
      <c r="P249" s="12">
        <f>(J249-K249)/K249</f>
        <v>8.1078627201743234E-2</v>
      </c>
      <c r="Q249" s="13">
        <f>IF(L249&gt;0,IF(M249&gt;0,1,0),0)</f>
        <v>1</v>
      </c>
      <c r="R249" s="14">
        <f>N249</f>
        <v>0.45357037907728476</v>
      </c>
    </row>
    <row r="250" spans="1:18" hidden="1" x14ac:dyDescent="0.35">
      <c r="A250" s="4">
        <v>1022</v>
      </c>
      <c r="B250" s="8" t="s">
        <v>2052</v>
      </c>
      <c r="C250" s="5" t="s">
        <v>2053</v>
      </c>
      <c r="D250" s="9" t="s">
        <v>37</v>
      </c>
      <c r="E250" s="9"/>
      <c r="F250" s="10">
        <v>2164573000</v>
      </c>
      <c r="G250" s="10">
        <v>1767388000</v>
      </c>
      <c r="H250" s="10">
        <v>1081744000</v>
      </c>
      <c r="I250" s="2">
        <v>186526000</v>
      </c>
      <c r="J250" s="2">
        <v>74300000</v>
      </c>
      <c r="K250" s="2">
        <v>74330000</v>
      </c>
      <c r="L250" s="12">
        <f>(F250-G250)/G250</f>
        <v>0.22472994045450123</v>
      </c>
      <c r="M250" s="12">
        <f>(G250-H250)/H250</f>
        <v>0.63383203419663059</v>
      </c>
      <c r="N250" s="12">
        <f>(F250-H250)/H250/2</f>
        <v>0.50050150497714796</v>
      </c>
      <c r="O250" s="12">
        <f>(I250-J250)/J250</f>
        <v>1.5104441453566622</v>
      </c>
      <c r="P250" s="12">
        <f>(J250-K250)/K250</f>
        <v>-4.0360554284945513E-4</v>
      </c>
      <c r="Q250" s="13">
        <f>IF(L250&gt;0,IF(M250&gt;0,1,0),0)</f>
        <v>1</v>
      </c>
      <c r="R250" s="16">
        <f>N250</f>
        <v>0.50050150497714796</v>
      </c>
    </row>
    <row r="251" spans="1:18" hidden="1" x14ac:dyDescent="0.35">
      <c r="A251" s="4">
        <v>100</v>
      </c>
      <c r="B251" s="8" t="s">
        <v>212</v>
      </c>
      <c r="C251" s="5" t="s">
        <v>213</v>
      </c>
      <c r="D251" s="9" t="s">
        <v>37</v>
      </c>
      <c r="E251" s="9"/>
      <c r="F251" s="10">
        <v>1445979000</v>
      </c>
      <c r="G251" s="10">
        <v>993273000</v>
      </c>
      <c r="H251" s="10">
        <v>1473378000</v>
      </c>
      <c r="I251" s="2">
        <v>638405000</v>
      </c>
      <c r="J251" s="2">
        <v>459897000</v>
      </c>
      <c r="K251" s="2">
        <v>443810000</v>
      </c>
      <c r="L251" s="12">
        <f>(F251-G251)/G251</f>
        <v>0.45577197809665621</v>
      </c>
      <c r="M251" s="12">
        <f>(G251-H251)/H251</f>
        <v>-0.32585324336321025</v>
      </c>
      <c r="N251" s="12">
        <f>(F251-H251)/H251/2</f>
        <v>-9.2980212817077492E-3</v>
      </c>
      <c r="O251" s="12">
        <f>(I251-J251)/J251</f>
        <v>0.38814778091616164</v>
      </c>
      <c r="P251" s="12">
        <f>(J251-K251)/K251</f>
        <v>3.6247493296681012E-2</v>
      </c>
      <c r="Q251" s="13">
        <f>IF(L251&gt;0,IF(M251&gt;0,1,0),0)</f>
        <v>0</v>
      </c>
    </row>
    <row r="252" spans="1:18" hidden="1" x14ac:dyDescent="0.35">
      <c r="A252" s="4">
        <v>1177</v>
      </c>
      <c r="B252" s="8" t="s">
        <v>2361</v>
      </c>
      <c r="C252" s="5" t="s">
        <v>2362</v>
      </c>
      <c r="D252" s="9" t="s">
        <v>37</v>
      </c>
      <c r="E252" s="9"/>
      <c r="F252" s="10">
        <v>1427124000</v>
      </c>
      <c r="G252" s="10">
        <v>1217409000</v>
      </c>
      <c r="H252" s="10">
        <v>1475012000</v>
      </c>
      <c r="I252" s="2">
        <v>2996461000</v>
      </c>
      <c r="J252" s="2">
        <v>2974571000</v>
      </c>
      <c r="K252" s="2">
        <v>2958949000</v>
      </c>
      <c r="L252" s="12">
        <f>(F252-G252)/G252</f>
        <v>0.17226338888574014</v>
      </c>
      <c r="M252" s="12">
        <f>(G252-H252)/H252</f>
        <v>-0.17464468085683371</v>
      </c>
      <c r="N252" s="12">
        <f>(F252-H252)/H252/2</f>
        <v>-1.6233088273180152E-2</v>
      </c>
      <c r="O252" s="12">
        <f>(I252-J252)/J252</f>
        <v>7.3590443798450264E-3</v>
      </c>
      <c r="P252" s="12">
        <f>(J252-K252)/K252</f>
        <v>5.2795773093757279E-3</v>
      </c>
      <c r="Q252" s="13">
        <f>IF(L252&gt;0,IF(M252&gt;0,1,0),0)</f>
        <v>0</v>
      </c>
    </row>
    <row r="253" spans="1:18" hidden="1" x14ac:dyDescent="0.35">
      <c r="A253" s="4">
        <v>439</v>
      </c>
      <c r="B253" s="8" t="s">
        <v>889</v>
      </c>
      <c r="C253" s="5" t="s">
        <v>890</v>
      </c>
      <c r="D253" s="9" t="s">
        <v>37</v>
      </c>
      <c r="E253" s="9"/>
      <c r="F253" s="10">
        <v>1421227000</v>
      </c>
      <c r="G253" s="10">
        <v>1683862000</v>
      </c>
      <c r="H253" s="10">
        <v>1360752000</v>
      </c>
      <c r="I253" s="2">
        <v>1318556000</v>
      </c>
      <c r="J253" s="2">
        <v>1111574000</v>
      </c>
      <c r="K253" s="2">
        <v>1114193000</v>
      </c>
      <c r="L253" s="12">
        <f>(F253-G253)/G253</f>
        <v>-0.15597180766594887</v>
      </c>
      <c r="M253" s="12">
        <f>(G253-H253)/H253</f>
        <v>0.23744958669911931</v>
      </c>
      <c r="N253" s="12">
        <f>(F253-H253)/H253/2</f>
        <v>2.2221168883088175E-2</v>
      </c>
      <c r="O253" s="12">
        <f>(I253-J253)/J253</f>
        <v>0.1862062264860459</v>
      </c>
      <c r="P253" s="12">
        <f>(J253-K253)/K253</f>
        <v>-2.3505801957111562E-3</v>
      </c>
      <c r="Q253" s="13">
        <f>IF(L253&gt;0,IF(M253&gt;0,1,0),0)</f>
        <v>0</v>
      </c>
    </row>
    <row r="254" spans="1:18" hidden="1" x14ac:dyDescent="0.35">
      <c r="A254" s="4">
        <v>1654</v>
      </c>
      <c r="B254" s="8" t="s">
        <v>3312</v>
      </c>
      <c r="C254" s="5" t="s">
        <v>3313</v>
      </c>
      <c r="D254" s="9" t="s">
        <v>37</v>
      </c>
      <c r="E254" s="9"/>
      <c r="F254" s="10">
        <v>2124558000</v>
      </c>
      <c r="G254" s="10">
        <v>1302965000</v>
      </c>
      <c r="H254" s="10">
        <v>860220000</v>
      </c>
      <c r="I254" s="2">
        <v>963622000</v>
      </c>
      <c r="J254" s="2">
        <v>344122000</v>
      </c>
      <c r="K254" s="2">
        <v>231946000</v>
      </c>
      <c r="L254" s="12">
        <f>(F254-G254)/G254</f>
        <v>0.63055646160871548</v>
      </c>
      <c r="M254" s="12">
        <f>(G254-H254)/H254</f>
        <v>0.51468810304340751</v>
      </c>
      <c r="N254" s="12">
        <f>(F254-H254)/H254/2</f>
        <v>0.734892236869638</v>
      </c>
      <c r="O254" s="12">
        <f>(I254-J254)/J254</f>
        <v>1.8002336380702193</v>
      </c>
      <c r="P254" s="12">
        <f>(J254-K254)/K254</f>
        <v>0.48362981038690039</v>
      </c>
      <c r="Q254" s="13">
        <f>IF(L254&gt;0,IF(M254&gt;0,1,0),0)</f>
        <v>1</v>
      </c>
      <c r="R254" s="16">
        <f>N254</f>
        <v>0.734892236869638</v>
      </c>
    </row>
    <row r="255" spans="1:18" hidden="1" x14ac:dyDescent="0.35">
      <c r="A255" s="4">
        <v>1811</v>
      </c>
      <c r="B255" s="8" t="s">
        <v>3626</v>
      </c>
      <c r="C255" s="5" t="s">
        <v>3627</v>
      </c>
      <c r="D255" s="9" t="s">
        <v>37</v>
      </c>
      <c r="E255" s="9"/>
      <c r="F255" s="10">
        <v>1402775000</v>
      </c>
      <c r="G255" s="10">
        <v>1763000</v>
      </c>
      <c r="H255" s="10"/>
      <c r="I255" s="2">
        <v>5978666000</v>
      </c>
      <c r="J255" s="2">
        <v>2422852000</v>
      </c>
      <c r="K255" s="2">
        <v>-19115000</v>
      </c>
      <c r="L255" s="12">
        <f>(F255-G255)/G255</f>
        <v>794.67498581962559</v>
      </c>
      <c r="M255" s="12" t="e">
        <f>(G255-H255)/H255</f>
        <v>#DIV/0!</v>
      </c>
      <c r="N255" s="12" t="e">
        <f>(F255-H255)/H255/2</f>
        <v>#DIV/0!</v>
      </c>
      <c r="O255" s="12">
        <f>(I255-J255)/J255</f>
        <v>1.4676150255979317</v>
      </c>
      <c r="P255" s="12">
        <f>(J255-K255)/K255</f>
        <v>-127.75134710959979</v>
      </c>
      <c r="Q255" s="13" t="e">
        <f>IF(L255&gt;0,IF(M255&gt;0,1,0),0)</f>
        <v>#DIV/0!</v>
      </c>
    </row>
    <row r="256" spans="1:18" hidden="1" x14ac:dyDescent="0.35">
      <c r="A256" s="4">
        <v>1221</v>
      </c>
      <c r="B256" s="8" t="s">
        <v>2449</v>
      </c>
      <c r="C256" s="5" t="s">
        <v>2450</v>
      </c>
      <c r="D256" s="9" t="s">
        <v>37</v>
      </c>
      <c r="E256" s="9"/>
      <c r="F256" s="10">
        <v>2058664000</v>
      </c>
      <c r="G256" s="10">
        <v>1516796000</v>
      </c>
      <c r="H256" s="10">
        <v>1191381000</v>
      </c>
      <c r="I256" s="2">
        <v>3541274000</v>
      </c>
      <c r="J256" s="2">
        <v>3429932000</v>
      </c>
      <c r="K256" s="2">
        <v>2998278000</v>
      </c>
      <c r="L256" s="12">
        <f>(F256-G256)/G256</f>
        <v>0.35724514041439981</v>
      </c>
      <c r="M256" s="12">
        <f>(G256-H256)/H256</f>
        <v>0.27314100191290613</v>
      </c>
      <c r="N256" s="12">
        <f>(F256-H256)/H256/2</f>
        <v>0.36398221895430599</v>
      </c>
      <c r="O256" s="12">
        <f>(I256-J256)/J256</f>
        <v>3.246186804869601E-2</v>
      </c>
      <c r="P256" s="12">
        <f>(J256-K256)/K256</f>
        <v>0.14396730389910475</v>
      </c>
      <c r="Q256" s="13">
        <f>IF(L256&gt;0,IF(M256&gt;0,1,0),0)</f>
        <v>1</v>
      </c>
      <c r="R256" s="16">
        <f>N256</f>
        <v>0.36398221895430599</v>
      </c>
    </row>
    <row r="257" spans="1:18" hidden="1" x14ac:dyDescent="0.35">
      <c r="A257" s="4">
        <v>1895</v>
      </c>
      <c r="B257" s="8" t="s">
        <v>3794</v>
      </c>
      <c r="C257" s="5" t="s">
        <v>3795</v>
      </c>
      <c r="D257" s="9" t="s">
        <v>37</v>
      </c>
      <c r="E257" s="9"/>
      <c r="F257" s="10">
        <v>2027494000</v>
      </c>
      <c r="G257" s="10">
        <v>1206531000</v>
      </c>
      <c r="H257" s="10">
        <v>962265000</v>
      </c>
      <c r="I257" s="2">
        <v>381363000</v>
      </c>
      <c r="J257" s="2">
        <v>319695000</v>
      </c>
      <c r="K257" s="2">
        <v>266981000</v>
      </c>
      <c r="L257" s="12">
        <f>(F257-G257)/G257</f>
        <v>0.68043257902200605</v>
      </c>
      <c r="M257" s="12">
        <f>(G257-H257)/H257</f>
        <v>0.2538448348427928</v>
      </c>
      <c r="N257" s="12">
        <f>(F257-H257)/H257/2</f>
        <v>0.55350085475414779</v>
      </c>
      <c r="O257" s="12">
        <f>(I257-J257)/J257</f>
        <v>0.19289635433772814</v>
      </c>
      <c r="P257" s="12">
        <f>(J257-K257)/K257</f>
        <v>0.19744476198680805</v>
      </c>
      <c r="Q257" s="13">
        <f>IF(L257&gt;0,IF(M257&gt;0,1,0),0)</f>
        <v>1</v>
      </c>
      <c r="R257" s="16">
        <f>N257</f>
        <v>0.55350085475414779</v>
      </c>
    </row>
    <row r="258" spans="1:18" hidden="1" x14ac:dyDescent="0.35">
      <c r="A258" s="4">
        <v>774</v>
      </c>
      <c r="B258" s="8" t="s">
        <v>1559</v>
      </c>
      <c r="C258" s="5" t="s">
        <v>1560</v>
      </c>
      <c r="D258" s="9" t="s">
        <v>37</v>
      </c>
      <c r="E258" s="9"/>
      <c r="F258" s="10">
        <v>1992320000</v>
      </c>
      <c r="G258" s="10">
        <v>1387888000</v>
      </c>
      <c r="H258" s="10">
        <v>1235398000</v>
      </c>
      <c r="I258" s="2">
        <v>532536000</v>
      </c>
      <c r="J258" s="2">
        <v>348857000</v>
      </c>
      <c r="K258" s="2">
        <v>208659000</v>
      </c>
      <c r="L258" s="12">
        <f>(F258-G258)/G258</f>
        <v>0.43550488223833622</v>
      </c>
      <c r="M258" s="12">
        <f>(G258-H258)/H258</f>
        <v>0.12343390551061277</v>
      </c>
      <c r="N258" s="12">
        <f>(F258-H258)/H258/2</f>
        <v>0.30634742811628318</v>
      </c>
      <c r="O258" s="12">
        <f>(I258-J258)/J258</f>
        <v>0.52651659562514153</v>
      </c>
      <c r="P258" s="12">
        <f>(J258-K258)/K258</f>
        <v>0.67190008578589944</v>
      </c>
      <c r="Q258" s="13">
        <f>IF(L258&gt;0,IF(M258&gt;0,1,0),0)</f>
        <v>1</v>
      </c>
      <c r="R258" s="16">
        <f>N258</f>
        <v>0.30634742811628318</v>
      </c>
    </row>
    <row r="259" spans="1:18" hidden="1" x14ac:dyDescent="0.35">
      <c r="A259" s="4">
        <v>943</v>
      </c>
      <c r="B259" s="8" t="s">
        <v>1895</v>
      </c>
      <c r="C259" s="5" t="s">
        <v>1896</v>
      </c>
      <c r="D259" s="9" t="s">
        <v>37</v>
      </c>
      <c r="E259" s="9"/>
      <c r="F259" s="10">
        <v>1893715000</v>
      </c>
      <c r="G259" s="10">
        <v>1434060000</v>
      </c>
      <c r="H259" s="10">
        <v>866852000</v>
      </c>
      <c r="I259" s="2">
        <v>415225000</v>
      </c>
      <c r="J259" s="2">
        <v>191867000</v>
      </c>
      <c r="K259" s="2">
        <v>156427000</v>
      </c>
      <c r="L259" s="12">
        <f>(F259-G259)/G259</f>
        <v>0.32052703513102659</v>
      </c>
      <c r="M259" s="12">
        <f>(G259-H259)/H259</f>
        <v>0.65433084309663014</v>
      </c>
      <c r="N259" s="12">
        <f>(F259-H259)/H259/2</f>
        <v>0.59229430168010222</v>
      </c>
      <c r="O259" s="12">
        <f>(I259-J259)/J259</f>
        <v>1.1641293187468402</v>
      </c>
      <c r="P259" s="12">
        <f>(J259-K259)/K259</f>
        <v>0.22655935356428239</v>
      </c>
      <c r="Q259" s="13">
        <f>IF(L259&gt;0,IF(M259&gt;0,1,0),0)</f>
        <v>1</v>
      </c>
      <c r="R259" s="16">
        <f>N259</f>
        <v>0.59229430168010222</v>
      </c>
    </row>
    <row r="260" spans="1:18" hidden="1" x14ac:dyDescent="0.35">
      <c r="A260" s="4">
        <v>2120</v>
      </c>
      <c r="B260" s="8" t="s">
        <v>4243</v>
      </c>
      <c r="C260" s="5" t="s">
        <v>4244</v>
      </c>
      <c r="D260" s="9" t="s">
        <v>37</v>
      </c>
      <c r="E260" s="9"/>
      <c r="F260" s="10">
        <v>1363818000</v>
      </c>
      <c r="G260" s="10">
        <v>2526500000</v>
      </c>
      <c r="H260" s="10">
        <v>149358000</v>
      </c>
      <c r="I260" s="2">
        <v>1133411000</v>
      </c>
      <c r="J260" s="2">
        <v>1037284000</v>
      </c>
      <c r="K260" s="2">
        <v>847047000</v>
      </c>
      <c r="L260" s="12">
        <f>(F260-G260)/G260</f>
        <v>-0.46019473580051456</v>
      </c>
      <c r="M260" s="12">
        <f>(G260-H260)/H260</f>
        <v>15.915732669157327</v>
      </c>
      <c r="N260" s="12">
        <f>(F260-H260)/H260/2</f>
        <v>4.0656007713011686</v>
      </c>
      <c r="O260" s="12">
        <f>(I260-J260)/J260</f>
        <v>9.2671823724264524E-2</v>
      </c>
      <c r="P260" s="12">
        <f>(J260-K260)/K260</f>
        <v>0.22458848210311824</v>
      </c>
      <c r="Q260" s="13">
        <f>IF(L260&gt;0,IF(M260&gt;0,1,0),0)</f>
        <v>0</v>
      </c>
    </row>
    <row r="261" spans="1:18" hidden="1" x14ac:dyDescent="0.35">
      <c r="A261" s="4">
        <v>1864</v>
      </c>
      <c r="B261" s="8" t="s">
        <v>3732</v>
      </c>
      <c r="C261" s="5" t="s">
        <v>3733</v>
      </c>
      <c r="D261" s="9" t="s">
        <v>37</v>
      </c>
      <c r="E261" s="9"/>
      <c r="F261" s="10">
        <v>1351786000</v>
      </c>
      <c r="G261" s="10">
        <v>982875000</v>
      </c>
      <c r="H261" s="10">
        <v>1224955000</v>
      </c>
      <c r="I261" s="2">
        <v>686755000</v>
      </c>
      <c r="J261" s="2">
        <v>626708000</v>
      </c>
      <c r="K261" s="2">
        <v>250810000</v>
      </c>
      <c r="L261" s="12">
        <f>(F261-G261)/G261</f>
        <v>0.37533867480605365</v>
      </c>
      <c r="M261" s="12">
        <f>(G261-H261)/H261</f>
        <v>-0.19762358617255327</v>
      </c>
      <c r="N261" s="12">
        <f>(F261-H261)/H261/2</f>
        <v>5.1769656844537146E-2</v>
      </c>
      <c r="O261" s="12">
        <f>(I261-J261)/J261</f>
        <v>9.5813361246385884E-2</v>
      </c>
      <c r="P261" s="12">
        <f>(J261-K261)/K261</f>
        <v>1.4987360950520314</v>
      </c>
      <c r="Q261" s="13">
        <f>IF(L261&gt;0,IF(M261&gt;0,1,0),0)</f>
        <v>0</v>
      </c>
    </row>
    <row r="262" spans="1:18" hidden="1" x14ac:dyDescent="0.35">
      <c r="A262" s="4">
        <v>782</v>
      </c>
      <c r="B262" s="8" t="s">
        <v>1575</v>
      </c>
      <c r="C262" s="5" t="s">
        <v>1576</v>
      </c>
      <c r="D262" s="9" t="s">
        <v>37</v>
      </c>
      <c r="E262" s="9"/>
      <c r="F262" s="10">
        <v>1853166000</v>
      </c>
      <c r="G262" s="10">
        <v>1538930000</v>
      </c>
      <c r="H262" s="10">
        <v>1395522000</v>
      </c>
      <c r="I262" s="2">
        <v>1752893000</v>
      </c>
      <c r="J262" s="2">
        <v>1392256000</v>
      </c>
      <c r="K262" s="2">
        <v>1178867000</v>
      </c>
      <c r="L262" s="12">
        <f>(F262-G262)/G262</f>
        <v>0.20419122377236132</v>
      </c>
      <c r="M262" s="12">
        <f>(G262-H262)/H262</f>
        <v>0.10276298044745981</v>
      </c>
      <c r="N262" s="12">
        <f>(F262-H262)/H262/2</f>
        <v>0.1639687514779416</v>
      </c>
      <c r="O262" s="12">
        <f>(I262-J262)/J262</f>
        <v>0.25903066677392661</v>
      </c>
      <c r="P262" s="12">
        <f>(J262-K262)/K262</f>
        <v>0.18101193773343388</v>
      </c>
      <c r="Q262" s="13">
        <f>IF(L262&gt;0,IF(M262&gt;0,1,0),0)</f>
        <v>1</v>
      </c>
      <c r="R262" s="16">
        <f>N262</f>
        <v>0.1639687514779416</v>
      </c>
    </row>
    <row r="263" spans="1:18" ht="43.5" hidden="1" x14ac:dyDescent="0.35">
      <c r="A263" s="4">
        <v>1969</v>
      </c>
      <c r="B263" s="8" t="s">
        <v>3942</v>
      </c>
      <c r="C263" s="5" t="s">
        <v>3943</v>
      </c>
      <c r="D263" s="9" t="s">
        <v>37</v>
      </c>
      <c r="E263" s="9"/>
      <c r="F263" s="10">
        <v>1843139000</v>
      </c>
      <c r="G263" s="10">
        <v>1825957000</v>
      </c>
      <c r="H263" s="10">
        <v>1519969000</v>
      </c>
      <c r="I263" s="2">
        <v>350341000</v>
      </c>
      <c r="J263" s="2">
        <v>352261000</v>
      </c>
      <c r="K263" s="2">
        <v>419112000</v>
      </c>
      <c r="L263" s="12">
        <f>(F263-G263)/G263</f>
        <v>9.4098601445707641E-3</v>
      </c>
      <c r="M263" s="12">
        <f>(G263-H263)/H263</f>
        <v>0.20131200044211428</v>
      </c>
      <c r="N263" s="12">
        <f>(F263-H263)/H263/2</f>
        <v>0.10630808917813456</v>
      </c>
      <c r="O263" s="12">
        <f>(I263-J263)/J263</f>
        <v>-5.4505040296825369E-3</v>
      </c>
      <c r="P263" s="12">
        <f>(J263-K263)/K263</f>
        <v>-0.15950628948825135</v>
      </c>
      <c r="Q263" s="13">
        <f>IF(L263&gt;0,IF(M263&gt;0,1,0),0)</f>
        <v>1</v>
      </c>
      <c r="R263" s="16">
        <f>N263</f>
        <v>0.10630808917813456</v>
      </c>
    </row>
    <row r="264" spans="1:18" hidden="1" x14ac:dyDescent="0.35">
      <c r="A264" s="4">
        <v>629</v>
      </c>
      <c r="B264" s="8" t="s">
        <v>1270</v>
      </c>
      <c r="C264" s="5" t="s">
        <v>1271</v>
      </c>
      <c r="D264" s="9" t="s">
        <v>37</v>
      </c>
      <c r="E264" s="9"/>
      <c r="F264" s="10">
        <v>1813220000</v>
      </c>
      <c r="G264" s="10">
        <v>1055262000</v>
      </c>
      <c r="H264" s="10">
        <v>1001513000</v>
      </c>
      <c r="I264" s="2">
        <v>665383000</v>
      </c>
      <c r="J264" s="2">
        <v>888883000</v>
      </c>
      <c r="K264" s="2">
        <v>887123000</v>
      </c>
      <c r="L264" s="12">
        <f>(F264-G264)/G264</f>
        <v>0.71826522702418927</v>
      </c>
      <c r="M264" s="12">
        <f>(G264-H264)/H264</f>
        <v>5.3667800617665469E-2</v>
      </c>
      <c r="N264" s="12">
        <f>(F264-H264)/H264/2</f>
        <v>0.40524037131819557</v>
      </c>
      <c r="O264" s="12">
        <f>(I264-J264)/J264</f>
        <v>-0.25143916578447334</v>
      </c>
      <c r="P264" s="12">
        <f>(J264-K264)/K264</f>
        <v>1.9839413474794362E-3</v>
      </c>
      <c r="Q264" s="13">
        <f>IF(L264&gt;0,IF(M264&gt;0,1,0),0)</f>
        <v>1</v>
      </c>
      <c r="R264" s="16">
        <f>N264</f>
        <v>0.40524037131819557</v>
      </c>
    </row>
    <row r="265" spans="1:18" ht="29" hidden="1" x14ac:dyDescent="0.35">
      <c r="A265" s="4">
        <v>1207</v>
      </c>
      <c r="B265" s="8" t="s">
        <v>2421</v>
      </c>
      <c r="C265" s="5" t="s">
        <v>2422</v>
      </c>
      <c r="D265" s="9" t="s">
        <v>37</v>
      </c>
      <c r="E265" s="9"/>
      <c r="F265" s="10">
        <v>11085000</v>
      </c>
      <c r="G265" s="10">
        <v>8035000</v>
      </c>
      <c r="H265" s="10">
        <v>5986000</v>
      </c>
      <c r="I265" s="2">
        <v>-208000</v>
      </c>
      <c r="J265" s="2">
        <v>-671000</v>
      </c>
      <c r="K265" s="2">
        <v>-954000</v>
      </c>
      <c r="L265" s="12">
        <f>(F265-G265)/G265</f>
        <v>0.37958929682638459</v>
      </c>
      <c r="M265" s="12">
        <f>(G265-H265)/H265</f>
        <v>0.34229869695957232</v>
      </c>
      <c r="N265" s="12">
        <f>(F265-H265)/H265/2</f>
        <v>0.42591045773471431</v>
      </c>
      <c r="O265" s="12">
        <f>(I265-J265)/J265</f>
        <v>-0.69001490312965719</v>
      </c>
      <c r="P265" s="12">
        <f>(J265-K265)/K265</f>
        <v>-0.29664570230607967</v>
      </c>
      <c r="Q265" s="13">
        <f>IF(L265&gt;0,IF(M265&gt;0,1,0),0)</f>
        <v>1</v>
      </c>
      <c r="R265" s="14">
        <f>N265</f>
        <v>0.42591045773471431</v>
      </c>
    </row>
    <row r="266" spans="1:18" hidden="1" x14ac:dyDescent="0.35">
      <c r="A266" s="4">
        <v>1161</v>
      </c>
      <c r="B266" s="8" t="s">
        <v>2329</v>
      </c>
      <c r="C266" s="5" t="s">
        <v>2330</v>
      </c>
      <c r="D266" s="9" t="s">
        <v>37</v>
      </c>
      <c r="E266" s="9"/>
      <c r="F266" s="10">
        <v>1786888000</v>
      </c>
      <c r="G266" s="10">
        <v>1689758000</v>
      </c>
      <c r="H266" s="10">
        <v>1462853000</v>
      </c>
      <c r="I266" s="2">
        <v>1690985000</v>
      </c>
      <c r="J266" s="2">
        <v>1467368000</v>
      </c>
      <c r="K266" s="2">
        <v>712744000</v>
      </c>
      <c r="L266" s="12">
        <f>(F266-G266)/G266</f>
        <v>5.7481603874637667E-2</v>
      </c>
      <c r="M266" s="12">
        <f>(G266-H266)/H266</f>
        <v>0.1551112791237397</v>
      </c>
      <c r="N266" s="12">
        <f>(F266-H266)/H266/2</f>
        <v>0.11075446405072827</v>
      </c>
      <c r="O266" s="12">
        <f>(I266-J266)/J266</f>
        <v>0.1523932646752553</v>
      </c>
      <c r="P266" s="12">
        <f>(J266-K266)/K266</f>
        <v>1.0587588250479836</v>
      </c>
      <c r="Q266" s="13">
        <f>IF(L266&gt;0,IF(M266&gt;0,1,0),0)</f>
        <v>1</v>
      </c>
      <c r="R266" s="16">
        <f>N266</f>
        <v>0.11075446405072827</v>
      </c>
    </row>
    <row r="267" spans="1:18" hidden="1" x14ac:dyDescent="0.35">
      <c r="A267" s="4">
        <v>1649</v>
      </c>
      <c r="B267" s="8" t="s">
        <v>3302</v>
      </c>
      <c r="C267" s="5" t="s">
        <v>3303</v>
      </c>
      <c r="D267" s="9" t="s">
        <v>37</v>
      </c>
      <c r="E267" s="9"/>
      <c r="F267" s="10">
        <v>1779114000</v>
      </c>
      <c r="G267" s="10">
        <v>1464383000</v>
      </c>
      <c r="H267" s="10">
        <v>1280947000</v>
      </c>
      <c r="I267" s="2">
        <v>843305000</v>
      </c>
      <c r="J267" s="2">
        <v>759704000</v>
      </c>
      <c r="K267" s="2">
        <v>397417000</v>
      </c>
      <c r="L267" s="12">
        <f>(F267-G267)/G267</f>
        <v>0.21492396456391533</v>
      </c>
      <c r="M267" s="12">
        <f>(G267-H267)/H267</f>
        <v>0.14320342683967408</v>
      </c>
      <c r="N267" s="12">
        <f>(F267-H267)/H267/2</f>
        <v>0.19445261981955539</v>
      </c>
      <c r="O267" s="12">
        <f>(I267-J267)/J267</f>
        <v>0.1100441750997757</v>
      </c>
      <c r="P267" s="12">
        <f>(J267-K267)/K267</f>
        <v>0.91160418401829812</v>
      </c>
      <c r="Q267" s="13">
        <f>IF(L267&gt;0,IF(M267&gt;0,1,0),0)</f>
        <v>1</v>
      </c>
      <c r="R267" s="16">
        <f>N267</f>
        <v>0.19445261981955539</v>
      </c>
    </row>
    <row r="268" spans="1:18" ht="29" hidden="1" x14ac:dyDescent="0.35">
      <c r="A268" s="4">
        <v>808</v>
      </c>
      <c r="B268" s="8" t="s">
        <v>1627</v>
      </c>
      <c r="C268" s="5" t="s">
        <v>1628</v>
      </c>
      <c r="D268" s="9" t="s">
        <v>37</v>
      </c>
      <c r="E268" s="9"/>
      <c r="F268" s="10">
        <v>1719412000</v>
      </c>
      <c r="G268" s="10">
        <v>919534000</v>
      </c>
      <c r="H268" s="10">
        <v>818570000</v>
      </c>
      <c r="I268" s="2">
        <v>1912330000</v>
      </c>
      <c r="J268" s="2">
        <v>1970243000</v>
      </c>
      <c r="K268" s="2">
        <v>1855625000</v>
      </c>
      <c r="L268" s="12">
        <f>(F268-G268)/G268</f>
        <v>0.86987321839105458</v>
      </c>
      <c r="M268" s="12">
        <f>(G268-H268)/H268</f>
        <v>0.1233419255530987</v>
      </c>
      <c r="N268" s="12">
        <f>(F268-H268)/H268/2</f>
        <v>0.55025349084378861</v>
      </c>
      <c r="O268" s="12">
        <f>(I268-J268)/J268</f>
        <v>-2.9393836191779391E-2</v>
      </c>
      <c r="P268" s="12">
        <f>(J268-K268)/K268</f>
        <v>6.1767867969013138E-2</v>
      </c>
      <c r="Q268" s="13">
        <f>IF(L268&gt;0,IF(M268&gt;0,1,0),0)</f>
        <v>1</v>
      </c>
      <c r="R268" s="16">
        <f>N268</f>
        <v>0.55025349084378861</v>
      </c>
    </row>
    <row r="269" spans="1:18" hidden="1" x14ac:dyDescent="0.35">
      <c r="A269" s="4">
        <v>770</v>
      </c>
      <c r="B269" s="8" t="s">
        <v>1551</v>
      </c>
      <c r="C269" s="5" t="s">
        <v>1552</v>
      </c>
      <c r="D269" s="9" t="s">
        <v>37</v>
      </c>
      <c r="E269" s="9"/>
      <c r="F269" s="10">
        <v>80915000</v>
      </c>
      <c r="G269" s="10">
        <v>67146000</v>
      </c>
      <c r="H269" s="10">
        <v>44246000</v>
      </c>
      <c r="I269" s="2">
        <v>39675000</v>
      </c>
      <c r="J269" s="2">
        <v>38922000</v>
      </c>
      <c r="K269" s="2">
        <v>49570000</v>
      </c>
      <c r="L269" s="12">
        <f>(F269-G269)/G269</f>
        <v>0.20506061418401691</v>
      </c>
      <c r="M269" s="12">
        <f>(G269-H269)/H269</f>
        <v>0.51756090946074218</v>
      </c>
      <c r="N269" s="12">
        <f>(F269-H269)/H269/2</f>
        <v>0.41437644080820868</v>
      </c>
      <c r="O269" s="12">
        <f>(I269-J269)/J269</f>
        <v>1.9346385077848003E-2</v>
      </c>
      <c r="P269" s="12">
        <f>(J269-K269)/K269</f>
        <v>-0.21480734315109945</v>
      </c>
      <c r="Q269" s="13">
        <f>IF(L269&gt;0,IF(M269&gt;0,1,0),0)</f>
        <v>1</v>
      </c>
      <c r="R269" s="14">
        <f>N269</f>
        <v>0.41437644080820868</v>
      </c>
    </row>
    <row r="270" spans="1:18" ht="29" hidden="1" x14ac:dyDescent="0.35">
      <c r="A270" s="4">
        <v>1250</v>
      </c>
      <c r="B270" s="8" t="s">
        <v>2506</v>
      </c>
      <c r="C270" s="5" t="s">
        <v>2507</v>
      </c>
      <c r="D270" s="9" t="s">
        <v>37</v>
      </c>
      <c r="E270" s="9"/>
      <c r="F270" s="10">
        <v>1310752000</v>
      </c>
      <c r="G270" s="10">
        <v>1433419000</v>
      </c>
      <c r="H270" s="10">
        <v>1474534000</v>
      </c>
      <c r="I270" s="2">
        <v>1288184000</v>
      </c>
      <c r="J270" s="2">
        <v>1012266000</v>
      </c>
      <c r="K270" s="2">
        <v>800688000</v>
      </c>
      <c r="L270" s="12">
        <f>(F270-G270)/G270</f>
        <v>-8.557651321769838E-2</v>
      </c>
      <c r="M270" s="12">
        <f>(G270-H270)/H270</f>
        <v>-2.7883385530615097E-2</v>
      </c>
      <c r="N270" s="12">
        <f>(F270-H270)/H270/2</f>
        <v>-5.5536867918949309E-2</v>
      </c>
      <c r="O270" s="12">
        <f>(I270-J270)/J270</f>
        <v>0.27257459995692834</v>
      </c>
      <c r="P270" s="12">
        <f>(J270-K270)/K270</f>
        <v>0.26424524908578623</v>
      </c>
      <c r="Q270" s="13">
        <f>IF(L270&gt;0,IF(M270&gt;0,1,0),0)</f>
        <v>0</v>
      </c>
    </row>
    <row r="271" spans="1:18" hidden="1" x14ac:dyDescent="0.35">
      <c r="A271" s="4">
        <v>1256</v>
      </c>
      <c r="B271" s="8" t="s">
        <v>2518</v>
      </c>
      <c r="C271" s="5" t="s">
        <v>2519</v>
      </c>
      <c r="D271" s="9" t="s">
        <v>37</v>
      </c>
      <c r="E271" s="9"/>
      <c r="F271" s="10">
        <v>1295132000</v>
      </c>
      <c r="G271" s="10">
        <v>1365203000</v>
      </c>
      <c r="H271" s="10">
        <v>1335845000</v>
      </c>
      <c r="I271" s="2">
        <v>1116657000</v>
      </c>
      <c r="J271" s="2">
        <v>1189257000</v>
      </c>
      <c r="K271" s="2">
        <v>1309001000</v>
      </c>
      <c r="L271" s="12">
        <f>(F271-G271)/G271</f>
        <v>-5.1326432772269032E-2</v>
      </c>
      <c r="M271" s="12">
        <f>(G271-H271)/H271</f>
        <v>2.1977100636675663E-2</v>
      </c>
      <c r="N271" s="12">
        <f>(F271-H271)/H271/2</f>
        <v>-1.5238669156975547E-2</v>
      </c>
      <c r="O271" s="12">
        <f>(I271-J271)/J271</f>
        <v>-6.1046518960998337E-2</v>
      </c>
      <c r="P271" s="12">
        <f>(J271-K271)/K271</f>
        <v>-9.1477393829340087E-2</v>
      </c>
      <c r="Q271" s="13">
        <f>IF(L271&gt;0,IF(M271&gt;0,1,0),0)</f>
        <v>0</v>
      </c>
    </row>
    <row r="272" spans="1:18" hidden="1" x14ac:dyDescent="0.35">
      <c r="A272" s="4">
        <v>60</v>
      </c>
      <c r="B272" s="8" t="s">
        <v>131</v>
      </c>
      <c r="C272" s="5" t="s">
        <v>132</v>
      </c>
      <c r="D272" s="9" t="s">
        <v>12</v>
      </c>
      <c r="E272" s="9"/>
      <c r="F272" s="10">
        <v>1292582000</v>
      </c>
      <c r="G272" s="10">
        <v>1362793000</v>
      </c>
      <c r="H272" s="10">
        <v>1755717000</v>
      </c>
      <c r="I272" s="2">
        <v>479350000</v>
      </c>
      <c r="J272" s="2">
        <v>397484000</v>
      </c>
      <c r="K272" s="2">
        <v>366421000</v>
      </c>
      <c r="L272" s="12">
        <f>(F272-G272)/G272</f>
        <v>-5.151993002605678E-2</v>
      </c>
      <c r="M272" s="12">
        <f>(G272-H272)/H272</f>
        <v>-0.22379688753939272</v>
      </c>
      <c r="N272" s="12">
        <f>(F272-H272)/H272/2</f>
        <v>-0.13189340878968536</v>
      </c>
      <c r="O272" s="12">
        <f>(I272-J272)/J272</f>
        <v>0.20596049149148141</v>
      </c>
      <c r="P272" s="12">
        <f>(J272-K272)/K272</f>
        <v>8.4774071355080638E-2</v>
      </c>
      <c r="Q272" s="13">
        <f>IF(L272&gt;0,IF(M272&gt;0,1,0),0)</f>
        <v>0</v>
      </c>
    </row>
    <row r="273" spans="1:18" hidden="1" x14ac:dyDescent="0.35">
      <c r="A273" s="4">
        <v>487</v>
      </c>
      <c r="B273" s="8" t="s">
        <v>985</v>
      </c>
      <c r="C273" s="5" t="s">
        <v>986</v>
      </c>
      <c r="D273" s="9" t="s">
        <v>37</v>
      </c>
      <c r="E273" s="9"/>
      <c r="F273" s="10">
        <v>1670742000</v>
      </c>
      <c r="G273" s="10">
        <v>1205032000</v>
      </c>
      <c r="H273" s="10">
        <v>895233000</v>
      </c>
      <c r="I273" s="2">
        <v>1267043000</v>
      </c>
      <c r="J273" s="2">
        <v>749867000</v>
      </c>
      <c r="K273" s="2">
        <v>440448000</v>
      </c>
      <c r="L273" s="12">
        <f>(F273-G273)/G273</f>
        <v>0.38647106466882208</v>
      </c>
      <c r="M273" s="12">
        <f>(G273-H273)/H273</f>
        <v>0.34605404403099527</v>
      </c>
      <c r="N273" s="12">
        <f>(F273-H273)/H273/2</f>
        <v>0.43313249176471375</v>
      </c>
      <c r="O273" s="12">
        <f>(I273-J273)/J273</f>
        <v>0.68969030508076767</v>
      </c>
      <c r="P273" s="12">
        <f>(J273-K273)/K273</f>
        <v>0.70250971737866896</v>
      </c>
      <c r="Q273" s="13">
        <f>IF(L273&gt;0,IF(M273&gt;0,1,0),0)</f>
        <v>1</v>
      </c>
      <c r="R273" s="16">
        <f>N273</f>
        <v>0.43313249176471375</v>
      </c>
    </row>
    <row r="274" spans="1:18" hidden="1" x14ac:dyDescent="0.35">
      <c r="A274" s="4">
        <v>1932</v>
      </c>
      <c r="B274" s="8" t="s">
        <v>3868</v>
      </c>
      <c r="C274" s="5" t="s">
        <v>3869</v>
      </c>
      <c r="D274" s="9" t="s">
        <v>37</v>
      </c>
      <c r="E274" s="9"/>
      <c r="F274" s="10">
        <v>1250895000</v>
      </c>
      <c r="G274" s="10">
        <v>1387843000</v>
      </c>
      <c r="H274" s="10">
        <v>1150554000</v>
      </c>
      <c r="I274" s="2">
        <v>1538520000</v>
      </c>
      <c r="J274" s="2">
        <v>1431119000</v>
      </c>
      <c r="K274" s="2">
        <v>1425605000</v>
      </c>
      <c r="L274" s="12">
        <f>(F274-G274)/G274</f>
        <v>-9.867686762839889E-2</v>
      </c>
      <c r="M274" s="12">
        <f>(G274-H274)/H274</f>
        <v>0.20623890751759588</v>
      </c>
      <c r="N274" s="12">
        <f>(F274-H274)/H274/2</f>
        <v>4.3605515256128789E-2</v>
      </c>
      <c r="O274" s="12">
        <f>(I274-J274)/J274</f>
        <v>7.5046868918657361E-2</v>
      </c>
      <c r="P274" s="12">
        <f>(J274-K274)/K274</f>
        <v>3.8678315522181809E-3</v>
      </c>
      <c r="Q274" s="13">
        <f>IF(L274&gt;0,IF(M274&gt;0,1,0),0)</f>
        <v>0</v>
      </c>
    </row>
    <row r="275" spans="1:18" hidden="1" x14ac:dyDescent="0.35">
      <c r="A275" s="4">
        <v>1274</v>
      </c>
      <c r="B275" s="8" t="s">
        <v>2554</v>
      </c>
      <c r="C275" s="5" t="s">
        <v>2555</v>
      </c>
      <c r="D275" s="9" t="s">
        <v>37</v>
      </c>
      <c r="E275" s="9"/>
      <c r="F275" s="10">
        <v>1249106000</v>
      </c>
      <c r="G275" s="10">
        <v>1239223000</v>
      </c>
      <c r="H275" s="10">
        <v>1816939000</v>
      </c>
      <c r="I275" s="2">
        <v>474498000</v>
      </c>
      <c r="J275" s="2">
        <v>473724000</v>
      </c>
      <c r="K275" s="2">
        <v>526924000</v>
      </c>
      <c r="L275" s="12">
        <f>(F275-G275)/G275</f>
        <v>7.9751586276239229E-3</v>
      </c>
      <c r="M275" s="12">
        <f>(G275-H275)/H275</f>
        <v>-0.3179611423388457</v>
      </c>
      <c r="N275" s="12">
        <f>(F275-H275)/H275/2</f>
        <v>-0.15626088712939731</v>
      </c>
      <c r="O275" s="12">
        <f>(I275-J275)/J275</f>
        <v>1.6338627555285356E-3</v>
      </c>
      <c r="P275" s="12">
        <f>(J275-K275)/K275</f>
        <v>-0.10096332677957352</v>
      </c>
      <c r="Q275" s="13">
        <f>IF(L275&gt;0,IF(M275&gt;0,1,0),0)</f>
        <v>0</v>
      </c>
    </row>
    <row r="276" spans="1:18" ht="29" hidden="1" x14ac:dyDescent="0.35">
      <c r="A276" s="4">
        <v>1678</v>
      </c>
      <c r="B276" s="8" t="s">
        <v>3360</v>
      </c>
      <c r="C276" s="5" t="s">
        <v>3361</v>
      </c>
      <c r="D276" s="9" t="s">
        <v>37</v>
      </c>
      <c r="E276" s="9"/>
      <c r="F276" s="10">
        <v>1656018000</v>
      </c>
      <c r="G276" s="10">
        <v>1233609000</v>
      </c>
      <c r="H276" s="10">
        <v>588799000</v>
      </c>
      <c r="I276" s="2">
        <v>627958000</v>
      </c>
      <c r="J276" s="2">
        <v>520667000</v>
      </c>
      <c r="K276" s="2">
        <v>341588000</v>
      </c>
      <c r="L276" s="12">
        <f>(F276-G276)/G276</f>
        <v>0.34241724890139419</v>
      </c>
      <c r="M276" s="12">
        <f>(G276-H276)/H276</f>
        <v>1.0951275392791089</v>
      </c>
      <c r="N276" s="12">
        <f>(F276-H276)/H276/2</f>
        <v>0.90626767368830452</v>
      </c>
      <c r="O276" s="12">
        <f>(I276-J276)/J276</f>
        <v>0.20606452876790732</v>
      </c>
      <c r="P276" s="12">
        <f>(J276-K276)/K276</f>
        <v>0.52425436490743238</v>
      </c>
      <c r="Q276" s="13">
        <f>IF(L276&gt;0,IF(M276&gt;0,1,0),0)</f>
        <v>1</v>
      </c>
      <c r="R276" s="16">
        <f>N276</f>
        <v>0.90626767368830452</v>
      </c>
    </row>
    <row r="277" spans="1:18" hidden="1" x14ac:dyDescent="0.35">
      <c r="A277" s="4">
        <v>1117</v>
      </c>
      <c r="B277" s="8" t="s">
        <v>2242</v>
      </c>
      <c r="C277" s="5" t="s">
        <v>2243</v>
      </c>
      <c r="D277" s="9" t="s">
        <v>37</v>
      </c>
      <c r="E277" s="9"/>
      <c r="F277" s="10">
        <v>1314000</v>
      </c>
      <c r="G277" s="10">
        <v>870000</v>
      </c>
      <c r="H277" s="10">
        <v>721000</v>
      </c>
      <c r="I277" s="2">
        <v>289000</v>
      </c>
      <c r="J277" s="2">
        <v>257000</v>
      </c>
      <c r="K277" s="2">
        <v>257000</v>
      </c>
      <c r="L277" s="12">
        <f>(F277-G277)/G277</f>
        <v>0.51034482758620692</v>
      </c>
      <c r="M277" s="12">
        <f>(G277-H277)/H277</f>
        <v>0.20665742024965325</v>
      </c>
      <c r="N277" s="12">
        <f>(F277-H277)/H277/2</f>
        <v>0.41123439667128986</v>
      </c>
      <c r="O277" s="12">
        <f>(I277-J277)/J277</f>
        <v>0.1245136186770428</v>
      </c>
      <c r="P277" s="12">
        <f>(J277-K277)/K277</f>
        <v>0</v>
      </c>
      <c r="Q277" s="13">
        <f>IF(L277&gt;0,IF(M277&gt;0,1,0),0)</f>
        <v>1</v>
      </c>
      <c r="R277" s="14">
        <f>N277</f>
        <v>0.41123439667128986</v>
      </c>
    </row>
    <row r="278" spans="1:18" hidden="1" x14ac:dyDescent="0.35">
      <c r="A278" s="4">
        <v>1373</v>
      </c>
      <c r="B278" s="8" t="s">
        <v>2752</v>
      </c>
      <c r="C278" s="5" t="s">
        <v>2753</v>
      </c>
      <c r="D278" s="9" t="s">
        <v>37</v>
      </c>
      <c r="E278" s="9"/>
      <c r="F278" s="10">
        <v>23889000</v>
      </c>
      <c r="G278" s="10">
        <v>17565000</v>
      </c>
      <c r="H278" s="10">
        <v>13123000</v>
      </c>
      <c r="I278" s="2">
        <v>15364000</v>
      </c>
      <c r="J278" s="2">
        <v>15340000</v>
      </c>
      <c r="K278" s="2">
        <v>15314000</v>
      </c>
      <c r="L278" s="12">
        <f>(F278-G278)/G278</f>
        <v>0.36003415883859946</v>
      </c>
      <c r="M278" s="12">
        <f>(G278-H278)/H278</f>
        <v>0.33848967461708451</v>
      </c>
      <c r="N278" s="12">
        <f>(F278-H278)/H278/2</f>
        <v>0.41019583936599863</v>
      </c>
      <c r="O278" s="12">
        <f>(I278-J278)/J278</f>
        <v>1.5645371577574967E-3</v>
      </c>
      <c r="P278" s="12">
        <f>(J278-K278)/K278</f>
        <v>1.697792869269949E-3</v>
      </c>
      <c r="Q278" s="13">
        <f>IF(L278&gt;0,IF(M278&gt;0,1,0),0)</f>
        <v>1</v>
      </c>
      <c r="R278" s="14">
        <f>N278</f>
        <v>0.41019583936599863</v>
      </c>
    </row>
    <row r="279" spans="1:18" hidden="1" x14ac:dyDescent="0.35">
      <c r="A279" s="4">
        <v>744</v>
      </c>
      <c r="B279" s="8" t="s">
        <v>1499</v>
      </c>
      <c r="C279" s="5" t="s">
        <v>1500</v>
      </c>
      <c r="D279" s="9" t="s">
        <v>37</v>
      </c>
      <c r="E279" s="9"/>
      <c r="F279" s="10">
        <v>1224835000</v>
      </c>
      <c r="G279" s="10">
        <v>1325837000</v>
      </c>
      <c r="H279" s="10">
        <v>742630000</v>
      </c>
      <c r="I279" s="2">
        <v>494560000</v>
      </c>
      <c r="J279" s="2">
        <v>457550000</v>
      </c>
      <c r="K279" s="2">
        <v>433982000</v>
      </c>
      <c r="L279" s="12">
        <f>(F279-G279)/G279</f>
        <v>-7.6179801891182702E-2</v>
      </c>
      <c r="M279" s="12">
        <f>(G279-H279)/H279</f>
        <v>0.78532647482595641</v>
      </c>
      <c r="N279" s="12">
        <f>(F279-H279)/H279/2</f>
        <v>0.32466032883131574</v>
      </c>
      <c r="O279" s="12">
        <f>(I279-J279)/J279</f>
        <v>8.0887334717517217E-2</v>
      </c>
      <c r="P279" s="12">
        <f>(J279-K279)/K279</f>
        <v>5.430639980460019E-2</v>
      </c>
      <c r="Q279" s="13">
        <f>IF(L279&gt;0,IF(M279&gt;0,1,0),0)</f>
        <v>0</v>
      </c>
    </row>
    <row r="280" spans="1:18" hidden="1" x14ac:dyDescent="0.35">
      <c r="A280" s="4">
        <v>1189</v>
      </c>
      <c r="B280" s="8" t="s">
        <v>2385</v>
      </c>
      <c r="C280" s="5" t="s">
        <v>2386</v>
      </c>
      <c r="D280" s="9" t="s">
        <v>37</v>
      </c>
      <c r="E280" s="9"/>
      <c r="F280" s="10">
        <v>1214286000</v>
      </c>
      <c r="G280" s="10">
        <v>1448802000</v>
      </c>
      <c r="H280" s="10">
        <v>1320475000</v>
      </c>
      <c r="I280" s="2">
        <v>827106000</v>
      </c>
      <c r="J280" s="2">
        <v>836506000</v>
      </c>
      <c r="K280" s="2">
        <v>813892000</v>
      </c>
      <c r="L280" s="12">
        <f>(F280-G280)/G280</f>
        <v>-0.16186890962326114</v>
      </c>
      <c r="M280" s="12">
        <f>(G280-H280)/H280</f>
        <v>9.7182453283856191E-2</v>
      </c>
      <c r="N280" s="12">
        <f>(F280-H280)/H280/2</f>
        <v>-4.0208637043488142E-2</v>
      </c>
      <c r="O280" s="12">
        <f>(I280-J280)/J280</f>
        <v>-1.1237217664906169E-2</v>
      </c>
      <c r="P280" s="12">
        <f>(J280-K280)/K280</f>
        <v>2.7785013245000566E-2</v>
      </c>
      <c r="Q280" s="13">
        <f>IF(L280&gt;0,IF(M280&gt;0,1,0),0)</f>
        <v>0</v>
      </c>
    </row>
    <row r="281" spans="1:18" ht="29" hidden="1" x14ac:dyDescent="0.35">
      <c r="A281" s="4">
        <v>689</v>
      </c>
      <c r="B281" s="8" t="s">
        <v>1390</v>
      </c>
      <c r="C281" s="5" t="s">
        <v>1391</v>
      </c>
      <c r="D281" s="9" t="s">
        <v>37</v>
      </c>
      <c r="E281" s="9"/>
      <c r="F281" s="10">
        <v>2142000</v>
      </c>
      <c r="G281" s="10">
        <v>1478000</v>
      </c>
      <c r="H281" s="10">
        <v>1177000</v>
      </c>
      <c r="I281" s="2">
        <v>2076000</v>
      </c>
      <c r="J281" s="2">
        <v>2037000</v>
      </c>
      <c r="K281" s="2">
        <v>2012000</v>
      </c>
      <c r="L281" s="12">
        <f>(F281-G281)/G281</f>
        <v>0.44925575101488496</v>
      </c>
      <c r="M281" s="12">
        <f>(G281-H281)/H281</f>
        <v>0.25573491928632114</v>
      </c>
      <c r="N281" s="12">
        <f>(F281-H281)/H281/2</f>
        <v>0.40994052676295667</v>
      </c>
      <c r="O281" s="12">
        <f>(I281-J281)/J281</f>
        <v>1.9145802650957292E-2</v>
      </c>
      <c r="P281" s="12">
        <f>(J281-K281)/K281</f>
        <v>1.2425447316103381E-2</v>
      </c>
      <c r="Q281" s="13">
        <f>IF(L281&gt;0,IF(M281&gt;0,1,0),0)</f>
        <v>1</v>
      </c>
      <c r="R281" s="14">
        <f>N281</f>
        <v>0.40994052676295667</v>
      </c>
    </row>
    <row r="282" spans="1:18" hidden="1" x14ac:dyDescent="0.35">
      <c r="A282" s="4">
        <v>928</v>
      </c>
      <c r="B282" s="8" t="s">
        <v>1865</v>
      </c>
      <c r="C282" s="5" t="s">
        <v>1866</v>
      </c>
      <c r="D282" s="9" t="s">
        <v>37</v>
      </c>
      <c r="E282" s="9"/>
      <c r="F282" s="10">
        <v>3033000</v>
      </c>
      <c r="G282" s="10">
        <v>1773000</v>
      </c>
      <c r="H282" s="10">
        <v>1672000</v>
      </c>
      <c r="I282" s="2">
        <v>-38510000</v>
      </c>
      <c r="J282" s="2">
        <v>-37413000</v>
      </c>
      <c r="K282" s="2">
        <v>-36523000</v>
      </c>
      <c r="L282" s="12">
        <f>(F282-G282)/G282</f>
        <v>0.71065989847715738</v>
      </c>
      <c r="M282" s="12">
        <f>(G282-H282)/H282</f>
        <v>6.0406698564593304E-2</v>
      </c>
      <c r="N282" s="12">
        <f>(F282-H282)/H282/2</f>
        <v>0.40699760765550241</v>
      </c>
      <c r="O282" s="12">
        <f>(I282-J282)/J282</f>
        <v>2.9321358885948733E-2</v>
      </c>
      <c r="P282" s="12">
        <f>(J282-K282)/K282</f>
        <v>2.4368206335733646E-2</v>
      </c>
      <c r="Q282" s="13">
        <f>IF(L282&gt;0,IF(M282&gt;0,1,0),0)</f>
        <v>1</v>
      </c>
      <c r="R282" s="14">
        <f>N282</f>
        <v>0.40699760765550241</v>
      </c>
    </row>
    <row r="283" spans="1:18" hidden="1" x14ac:dyDescent="0.35">
      <c r="A283" s="4">
        <v>621</v>
      </c>
      <c r="B283" s="8" t="s">
        <v>1254</v>
      </c>
      <c r="C283" s="5" t="s">
        <v>1255</v>
      </c>
      <c r="D283" s="9" t="s">
        <v>37</v>
      </c>
      <c r="E283" s="9"/>
      <c r="F283" s="10">
        <v>1621278000</v>
      </c>
      <c r="G283" s="10">
        <v>1140633000</v>
      </c>
      <c r="H283" s="10">
        <v>888845000</v>
      </c>
      <c r="I283" s="2">
        <v>615299000</v>
      </c>
      <c r="J283" s="2">
        <v>462572000</v>
      </c>
      <c r="K283" s="2">
        <v>367852000</v>
      </c>
      <c r="L283" s="12">
        <f>(F283-G283)/G283</f>
        <v>0.4213844417967918</v>
      </c>
      <c r="M283" s="12">
        <f>(G283-H283)/H283</f>
        <v>0.28327548672715713</v>
      </c>
      <c r="N283" s="12">
        <f>(F283-H283)/H283/2</f>
        <v>0.4120139056865933</v>
      </c>
      <c r="O283" s="12">
        <f>(I283-J283)/J283</f>
        <v>0.33016914123639129</v>
      </c>
      <c r="P283" s="12">
        <f>(J283-K283)/K283</f>
        <v>0.257494862064091</v>
      </c>
      <c r="Q283" s="13">
        <f>IF(L283&gt;0,IF(M283&gt;0,1,0),0)</f>
        <v>1</v>
      </c>
      <c r="R283" s="16">
        <f>N283</f>
        <v>0.4120139056865933</v>
      </c>
    </row>
    <row r="284" spans="1:18" hidden="1" x14ac:dyDescent="0.35">
      <c r="A284" s="4">
        <v>1262</v>
      </c>
      <c r="B284" s="8" t="s">
        <v>2530</v>
      </c>
      <c r="C284" s="5" t="s">
        <v>2531</v>
      </c>
      <c r="D284" s="9" t="s">
        <v>37</v>
      </c>
      <c r="E284" s="9"/>
      <c r="F284" s="10">
        <v>1184562000</v>
      </c>
      <c r="G284" s="10">
        <v>1766261000</v>
      </c>
      <c r="H284" s="10">
        <v>1763511000</v>
      </c>
      <c r="I284" s="2">
        <v>3465304000</v>
      </c>
      <c r="J284" s="2">
        <v>2937341000</v>
      </c>
      <c r="K284" s="2">
        <v>2239143000</v>
      </c>
      <c r="L284" s="12">
        <f>(F284-G284)/G284</f>
        <v>-0.32933920864470201</v>
      </c>
      <c r="M284" s="12">
        <f>(G284-H284)/H284</f>
        <v>1.5593891957577809E-3</v>
      </c>
      <c r="N284" s="12">
        <f>(F284-H284)/H284/2</f>
        <v>-0.1641466937263221</v>
      </c>
      <c r="O284" s="12">
        <f>(I284-J284)/J284</f>
        <v>0.17974181411010842</v>
      </c>
      <c r="P284" s="12">
        <f>(J284-K284)/K284</f>
        <v>0.31181483272841437</v>
      </c>
      <c r="Q284" s="13">
        <f>IF(L284&gt;0,IF(M284&gt;0,1,0),0)</f>
        <v>0</v>
      </c>
    </row>
    <row r="285" spans="1:18" hidden="1" x14ac:dyDescent="0.35">
      <c r="A285" s="4">
        <v>898</v>
      </c>
      <c r="B285" s="8" t="s">
        <v>1805</v>
      </c>
      <c r="C285" s="5" t="s">
        <v>1806</v>
      </c>
      <c r="D285" s="9" t="s">
        <v>37</v>
      </c>
      <c r="E285" s="9"/>
      <c r="F285" s="10">
        <v>91157000</v>
      </c>
      <c r="G285" s="10">
        <v>61461000</v>
      </c>
      <c r="H285" s="10">
        <v>51132000</v>
      </c>
      <c r="I285" s="2">
        <v>158201000</v>
      </c>
      <c r="J285" s="2">
        <v>139549000</v>
      </c>
      <c r="K285" s="2">
        <v>124805000</v>
      </c>
      <c r="L285" s="12">
        <f>(F285-G285)/G285</f>
        <v>0.48316818795659033</v>
      </c>
      <c r="M285" s="12">
        <f>(G285-H285)/H285</f>
        <v>0.20200657122741142</v>
      </c>
      <c r="N285" s="12">
        <f>(F285-H285)/H285/2</f>
        <v>0.39138895407963703</v>
      </c>
      <c r="O285" s="12">
        <f>(I285-J285)/J285</f>
        <v>0.13365914481651606</v>
      </c>
      <c r="P285" s="12">
        <f>(J285-K285)/K285</f>
        <v>0.11813629261648172</v>
      </c>
      <c r="Q285" s="13">
        <f>IF(L285&gt;0,IF(M285&gt;0,1,0),0)</f>
        <v>1</v>
      </c>
      <c r="R285" s="14">
        <f>N285</f>
        <v>0.39138895407963703</v>
      </c>
    </row>
    <row r="286" spans="1:18" hidden="1" x14ac:dyDescent="0.35">
      <c r="A286" s="4">
        <v>738</v>
      </c>
      <c r="B286" s="8" t="s">
        <v>1487</v>
      </c>
      <c r="C286" s="5" t="s">
        <v>1488</v>
      </c>
      <c r="D286" s="9" t="s">
        <v>37</v>
      </c>
      <c r="E286" s="9"/>
      <c r="F286" s="10">
        <v>1158684000</v>
      </c>
      <c r="G286" s="10">
        <v>2039643000</v>
      </c>
      <c r="H286" s="10">
        <v>1879035000</v>
      </c>
      <c r="I286" s="2">
        <v>363803000</v>
      </c>
      <c r="J286" s="2">
        <v>348450000</v>
      </c>
      <c r="K286" s="2">
        <v>346438000</v>
      </c>
      <c r="L286" s="12">
        <f>(F286-G286)/G286</f>
        <v>-0.43191823274955471</v>
      </c>
      <c r="M286" s="12">
        <f>(G286-H286)/H286</f>
        <v>8.5473660682211877E-2</v>
      </c>
      <c r="N286" s="12">
        <f>(F286-H286)/H286/2</f>
        <v>-0.19168110226791943</v>
      </c>
      <c r="O286" s="12">
        <f>(I286-J286)/J286</f>
        <v>4.4060840866695365E-2</v>
      </c>
      <c r="P286" s="12">
        <f>(J286-K286)/K286</f>
        <v>5.8076769869356134E-3</v>
      </c>
      <c r="Q286" s="13">
        <f>IF(L286&gt;0,IF(M286&gt;0,1,0),0)</f>
        <v>0</v>
      </c>
    </row>
    <row r="287" spans="1:18" hidden="1" x14ac:dyDescent="0.35">
      <c r="A287" s="4">
        <v>1961</v>
      </c>
      <c r="B287" s="8" t="s">
        <v>3926</v>
      </c>
      <c r="C287" s="5" t="s">
        <v>3927</v>
      </c>
      <c r="D287" s="9" t="s">
        <v>37</v>
      </c>
      <c r="E287" s="9"/>
      <c r="F287" s="10">
        <v>1155224000</v>
      </c>
      <c r="G287" s="10">
        <v>1168449000</v>
      </c>
      <c r="H287" s="10">
        <v>736165000</v>
      </c>
      <c r="I287" s="2">
        <v>120612000</v>
      </c>
      <c r="J287" s="2">
        <v>98852000</v>
      </c>
      <c r="K287" s="2">
        <v>55798000</v>
      </c>
      <c r="L287" s="12">
        <f>(F287-G287)/G287</f>
        <v>-1.1318422969252402E-2</v>
      </c>
      <c r="M287" s="12">
        <f>(G287-H287)/H287</f>
        <v>0.58721074759055369</v>
      </c>
      <c r="N287" s="12">
        <f>(F287-H287)/H287/2</f>
        <v>0.28462301250399025</v>
      </c>
      <c r="O287" s="12">
        <f>(I287-J287)/J287</f>
        <v>0.22012705863310808</v>
      </c>
      <c r="P287" s="12">
        <f>(J287-K287)/K287</f>
        <v>0.77160471701494682</v>
      </c>
      <c r="Q287" s="13">
        <f>IF(L287&gt;0,IF(M287&gt;0,1,0),0)</f>
        <v>0</v>
      </c>
    </row>
    <row r="288" spans="1:18" ht="58" hidden="1" x14ac:dyDescent="0.35">
      <c r="A288" s="4">
        <v>743</v>
      </c>
      <c r="B288" s="8" t="s">
        <v>1497</v>
      </c>
      <c r="C288" s="5" t="s">
        <v>1498</v>
      </c>
      <c r="D288" s="9" t="s">
        <v>37</v>
      </c>
      <c r="E288" s="9"/>
      <c r="F288" s="10">
        <v>1150396000</v>
      </c>
      <c r="G288" s="10">
        <v>1352816000</v>
      </c>
      <c r="H288" s="10">
        <v>939595000</v>
      </c>
      <c r="I288" s="2">
        <v>2395972000</v>
      </c>
      <c r="J288" s="2">
        <v>2181722000</v>
      </c>
      <c r="K288" s="2">
        <v>2087956000</v>
      </c>
      <c r="L288" s="12">
        <f>(F288-G288)/G288</f>
        <v>-0.149628626509444</v>
      </c>
      <c r="M288" s="12">
        <f>(G288-H288)/H288</f>
        <v>0.43978629090193117</v>
      </c>
      <c r="N288" s="12">
        <f>(F288-H288)/H288/2</f>
        <v>0.1121765228635742</v>
      </c>
      <c r="O288" s="12">
        <f>(I288-J288)/J288</f>
        <v>9.8202245749000106E-2</v>
      </c>
      <c r="P288" s="12">
        <f>(J288-K288)/K288</f>
        <v>4.4908034460496293E-2</v>
      </c>
      <c r="Q288" s="13">
        <f>IF(L288&gt;0,IF(M288&gt;0,1,0),0)</f>
        <v>0</v>
      </c>
    </row>
    <row r="289" spans="1:18" hidden="1" x14ac:dyDescent="0.35">
      <c r="A289" s="4">
        <v>353</v>
      </c>
      <c r="B289" s="8" t="s">
        <v>717</v>
      </c>
      <c r="C289" s="5" t="s">
        <v>718</v>
      </c>
      <c r="D289" s="9" t="s">
        <v>37</v>
      </c>
      <c r="E289" s="9"/>
      <c r="F289" s="10">
        <v>1613060000</v>
      </c>
      <c r="G289" s="10">
        <v>1121348000</v>
      </c>
      <c r="H289" s="10">
        <v>699537000</v>
      </c>
      <c r="I289" s="2">
        <v>5200603000</v>
      </c>
      <c r="J289" s="2">
        <v>5286705000</v>
      </c>
      <c r="K289" s="2">
        <v>5450615000</v>
      </c>
      <c r="L289" s="12">
        <f>(F289-G289)/G289</f>
        <v>0.43850080438900324</v>
      </c>
      <c r="M289" s="12">
        <f>(G289-H289)/H289</f>
        <v>0.6029859750091846</v>
      </c>
      <c r="N289" s="12">
        <f>(F289-H289)/H289/2</f>
        <v>0.65294830723750141</v>
      </c>
      <c r="O289" s="12">
        <f>(I289-J289)/J289</f>
        <v>-1.6286514946455305E-2</v>
      </c>
      <c r="P289" s="12">
        <f>(J289-K289)/K289</f>
        <v>-3.0071835930440875E-2</v>
      </c>
      <c r="Q289" s="13">
        <f>IF(L289&gt;0,IF(M289&gt;0,1,0),0)</f>
        <v>1</v>
      </c>
      <c r="R289" s="16">
        <f>N289</f>
        <v>0.65294830723750141</v>
      </c>
    </row>
    <row r="290" spans="1:18" ht="29" hidden="1" x14ac:dyDescent="0.35">
      <c r="A290" s="4">
        <v>1822</v>
      </c>
      <c r="B290" s="8" t="s">
        <v>3648</v>
      </c>
      <c r="C290" s="5" t="s">
        <v>3649</v>
      </c>
      <c r="D290" s="9" t="s">
        <v>37</v>
      </c>
      <c r="E290" s="9"/>
      <c r="F290" s="10">
        <v>1127773000</v>
      </c>
      <c r="G290" s="10">
        <v>1411273000</v>
      </c>
      <c r="H290" s="10">
        <v>945328000</v>
      </c>
      <c r="I290" s="2">
        <v>1038486000</v>
      </c>
      <c r="J290" s="2">
        <v>948475000</v>
      </c>
      <c r="K290" s="2">
        <v>580856000</v>
      </c>
      <c r="L290" s="12">
        <f>(F290-G290)/G290</f>
        <v>-0.20088246568877885</v>
      </c>
      <c r="M290" s="12">
        <f>(G290-H290)/H290</f>
        <v>0.49289241406157441</v>
      </c>
      <c r="N290" s="12">
        <f>(F290-H290)/H290/2</f>
        <v>9.6498252458405973E-2</v>
      </c>
      <c r="O290" s="12">
        <f>(I290-J290)/J290</f>
        <v>9.4900761749123597E-2</v>
      </c>
      <c r="P290" s="12">
        <f>(J290-K290)/K290</f>
        <v>0.63289180106601295</v>
      </c>
      <c r="Q290" s="13">
        <f>IF(L290&gt;0,IF(M290&gt;0,1,0),0)</f>
        <v>0</v>
      </c>
    </row>
    <row r="291" spans="1:18" hidden="1" x14ac:dyDescent="0.35">
      <c r="A291" s="4">
        <v>44</v>
      </c>
      <c r="B291" s="8" t="s">
        <v>99</v>
      </c>
      <c r="C291" s="5" t="s">
        <v>100</v>
      </c>
      <c r="D291" s="9" t="s">
        <v>12</v>
      </c>
      <c r="E291" s="9"/>
      <c r="F291" s="10">
        <v>1109375000</v>
      </c>
      <c r="G291" s="10">
        <v>1337609000</v>
      </c>
      <c r="H291" s="10">
        <v>1733640000</v>
      </c>
      <c r="I291" s="2">
        <v>374064000</v>
      </c>
      <c r="J291" s="2">
        <v>365839000</v>
      </c>
      <c r="K291" s="2">
        <v>349591000</v>
      </c>
      <c r="L291" s="12">
        <f>(F291-G291)/G291</f>
        <v>-0.17062833757847023</v>
      </c>
      <c r="M291" s="12">
        <f>(G291-H291)/H291</f>
        <v>-0.22843900694492514</v>
      </c>
      <c r="N291" s="12">
        <f>(F291-H291)/H291/2</f>
        <v>-0.1800445882651531</v>
      </c>
      <c r="O291" s="12">
        <f>(I291-J291)/J291</f>
        <v>2.2482567468203225E-2</v>
      </c>
      <c r="P291" s="12">
        <f>(J291-K291)/K291</f>
        <v>4.6477169034671945E-2</v>
      </c>
      <c r="Q291" s="13">
        <f>IF(L291&gt;0,IF(M291&gt;0,1,0),0)</f>
        <v>0</v>
      </c>
    </row>
    <row r="292" spans="1:18" hidden="1" x14ac:dyDescent="0.35">
      <c r="A292" s="4">
        <v>1127</v>
      </c>
      <c r="B292" s="8" t="s">
        <v>2262</v>
      </c>
      <c r="C292" s="5" t="s">
        <v>2263</v>
      </c>
      <c r="D292" s="9" t="s">
        <v>37</v>
      </c>
      <c r="E292" s="9"/>
      <c r="F292" s="10">
        <v>1598646000</v>
      </c>
      <c r="G292" s="10">
        <v>1100291000</v>
      </c>
      <c r="H292" s="10">
        <v>856842000</v>
      </c>
      <c r="I292" s="2">
        <v>107895000</v>
      </c>
      <c r="J292" s="2">
        <v>105168000</v>
      </c>
      <c r="K292" s="2">
        <v>102685000</v>
      </c>
      <c r="L292" s="12">
        <f>(F292-G292)/G292</f>
        <v>0.45293017937981861</v>
      </c>
      <c r="M292" s="12">
        <f>(G292-H292)/H292</f>
        <v>0.28412356070314015</v>
      </c>
      <c r="N292" s="12">
        <f>(F292-H292)/H292/2</f>
        <v>0.43287093769913237</v>
      </c>
      <c r="O292" s="12">
        <f>(I292-J292)/J292</f>
        <v>2.5929940666362391E-2</v>
      </c>
      <c r="P292" s="12">
        <f>(J292-K292)/K292</f>
        <v>2.4180746944539123E-2</v>
      </c>
      <c r="Q292" s="13">
        <f>IF(L292&gt;0,IF(M292&gt;0,1,0),0)</f>
        <v>1</v>
      </c>
      <c r="R292" s="16">
        <f>N292</f>
        <v>0.43287093769913237</v>
      </c>
    </row>
    <row r="293" spans="1:18" ht="29" hidden="1" x14ac:dyDescent="0.35">
      <c r="A293" s="4">
        <v>43</v>
      </c>
      <c r="B293" s="8" t="s">
        <v>97</v>
      </c>
      <c r="C293" s="5" t="s">
        <v>98</v>
      </c>
      <c r="D293" s="9" t="s">
        <v>12</v>
      </c>
      <c r="E293" s="9"/>
      <c r="F293" s="10">
        <v>1099248000</v>
      </c>
      <c r="G293" s="10">
        <v>1199907000</v>
      </c>
      <c r="H293" s="10">
        <v>1002066000</v>
      </c>
      <c r="I293" s="2">
        <v>446190000</v>
      </c>
      <c r="J293" s="2">
        <v>484647000</v>
      </c>
      <c r="K293" s="2">
        <v>468325000</v>
      </c>
      <c r="L293" s="12">
        <f>(F293-G293)/G293</f>
        <v>-8.3889001397608312E-2</v>
      </c>
      <c r="M293" s="12">
        <f>(G293-H293)/H293</f>
        <v>0.19743310320877067</v>
      </c>
      <c r="N293" s="12">
        <f>(F293-H293)/H293/2</f>
        <v>4.8490817970073825E-2</v>
      </c>
      <c r="O293" s="12">
        <f>(I293-J293)/J293</f>
        <v>-7.9350537607784641E-2</v>
      </c>
      <c r="P293" s="12">
        <f>(J293-K293)/K293</f>
        <v>3.4851865691560346E-2</v>
      </c>
      <c r="Q293" s="13">
        <f>IF(L293&gt;0,IF(M293&gt;0,1,0),0)</f>
        <v>0</v>
      </c>
    </row>
    <row r="294" spans="1:18" hidden="1" x14ac:dyDescent="0.35">
      <c r="A294" s="4">
        <v>1567</v>
      </c>
      <c r="B294" s="8" t="s">
        <v>3138</v>
      </c>
      <c r="C294" s="5" t="s">
        <v>3139</v>
      </c>
      <c r="D294" s="9" t="s">
        <v>37</v>
      </c>
      <c r="E294" s="9"/>
      <c r="F294" s="10">
        <v>1079297000</v>
      </c>
      <c r="G294" s="10">
        <v>2043548000</v>
      </c>
      <c r="H294" s="10">
        <v>97529000</v>
      </c>
      <c r="I294" s="2">
        <v>1363181000</v>
      </c>
      <c r="J294" s="2">
        <v>1270016000</v>
      </c>
      <c r="K294" s="2">
        <v>1447633000</v>
      </c>
      <c r="L294" s="12">
        <f>(F294-G294)/G294</f>
        <v>-0.47185140745409454</v>
      </c>
      <c r="M294" s="12">
        <f>(G294-H294)/H294</f>
        <v>19.953234422582</v>
      </c>
      <c r="N294" s="12">
        <f>(F294-H294)/H294/2</f>
        <v>5.0332106347855508</v>
      </c>
      <c r="O294" s="12">
        <f>(I294-J294)/J294</f>
        <v>7.3357343529530342E-2</v>
      </c>
      <c r="P294" s="12">
        <f>(J294-K294)/K294</f>
        <v>-0.12269477139578885</v>
      </c>
      <c r="Q294" s="13">
        <f>IF(L294&gt;0,IF(M294&gt;0,1,0),0)</f>
        <v>0</v>
      </c>
    </row>
    <row r="295" spans="1:18" hidden="1" x14ac:dyDescent="0.35">
      <c r="A295" s="4">
        <v>258</v>
      </c>
      <c r="B295" s="8" t="s">
        <v>529</v>
      </c>
      <c r="C295" s="5" t="s">
        <v>530</v>
      </c>
      <c r="D295" s="9" t="s">
        <v>37</v>
      </c>
      <c r="E295" s="9"/>
      <c r="F295" s="10">
        <v>1596515000</v>
      </c>
      <c r="G295" s="10">
        <v>1565941000</v>
      </c>
      <c r="H295" s="10">
        <v>1549893000</v>
      </c>
      <c r="I295" s="2">
        <v>-421975000</v>
      </c>
      <c r="J295" s="2">
        <v>-544448000</v>
      </c>
      <c r="K295" s="2">
        <v>-620481000</v>
      </c>
      <c r="L295" s="12">
        <f>(F295-G295)/G295</f>
        <v>1.9524362667558994E-2</v>
      </c>
      <c r="M295" s="12">
        <f>(G295-H295)/H295</f>
        <v>1.0354263165263666E-2</v>
      </c>
      <c r="N295" s="12">
        <f>(F295-H295)/H295/2</f>
        <v>1.5040393111008308E-2</v>
      </c>
      <c r="O295" s="12">
        <f>(I295-J295)/J295</f>
        <v>-0.22494893910896907</v>
      </c>
      <c r="P295" s="12">
        <f>(J295-K295)/K295</f>
        <v>-0.12253880457258159</v>
      </c>
      <c r="Q295" s="13">
        <f>IF(L295&gt;0,IF(M295&gt;0,1,0),0)</f>
        <v>1</v>
      </c>
      <c r="R295" s="16">
        <f>N295</f>
        <v>1.5040393111008308E-2</v>
      </c>
    </row>
    <row r="296" spans="1:18" hidden="1" x14ac:dyDescent="0.35">
      <c r="A296" s="4">
        <v>1248</v>
      </c>
      <c r="B296" s="8" t="s">
        <v>2502</v>
      </c>
      <c r="C296" s="5" t="s">
        <v>2503</v>
      </c>
      <c r="D296" s="9" t="s">
        <v>37</v>
      </c>
      <c r="E296" s="9"/>
      <c r="F296" s="10">
        <v>1570088000</v>
      </c>
      <c r="G296" s="10">
        <v>1562416000</v>
      </c>
      <c r="H296" s="10">
        <v>980539000</v>
      </c>
      <c r="I296" s="2">
        <v>740026000</v>
      </c>
      <c r="J296" s="2">
        <v>665367000</v>
      </c>
      <c r="K296" s="2">
        <v>620895000</v>
      </c>
      <c r="L296" s="12">
        <f>(F296-G296)/G296</f>
        <v>4.9103439800923694E-3</v>
      </c>
      <c r="M296" s="12">
        <f>(G296-H296)/H296</f>
        <v>0.59342565670513869</v>
      </c>
      <c r="N296" s="12">
        <f>(F296-H296)/H296/2</f>
        <v>0.30062496239313274</v>
      </c>
      <c r="O296" s="12">
        <f>(I296-J296)/J296</f>
        <v>0.11220724803003455</v>
      </c>
      <c r="P296" s="12">
        <f>(J296-K296)/K296</f>
        <v>7.1625637185031288E-2</v>
      </c>
      <c r="Q296" s="13">
        <f>IF(L296&gt;0,IF(M296&gt;0,1,0),0)</f>
        <v>1</v>
      </c>
      <c r="R296" s="16">
        <f>N296</f>
        <v>0.30062496239313274</v>
      </c>
    </row>
    <row r="297" spans="1:18" hidden="1" x14ac:dyDescent="0.35">
      <c r="A297" s="4">
        <v>1299</v>
      </c>
      <c r="B297" s="8" t="s">
        <v>2604</v>
      </c>
      <c r="C297" s="5" t="s">
        <v>2605</v>
      </c>
      <c r="D297" s="9" t="s">
        <v>37</v>
      </c>
      <c r="E297" s="9"/>
      <c r="F297" s="10">
        <v>1520585000</v>
      </c>
      <c r="G297" s="10">
        <v>1186968000</v>
      </c>
      <c r="H297" s="10">
        <v>260625000</v>
      </c>
      <c r="I297" s="2">
        <v>77130180000</v>
      </c>
      <c r="J297" s="2">
        <v>75890480000</v>
      </c>
      <c r="K297" s="2">
        <v>53424834000</v>
      </c>
      <c r="L297" s="12">
        <f>(F297-G297)/G297</f>
        <v>0.28106654939307546</v>
      </c>
      <c r="M297" s="12">
        <f>(G297-H297)/H297</f>
        <v>3.5543136690647481</v>
      </c>
      <c r="N297" s="12">
        <f>(F297-H297)/H297/2</f>
        <v>2.4171894484412468</v>
      </c>
      <c r="O297" s="12">
        <f>(I297-J297)/J297</f>
        <v>1.6335382250843584E-2</v>
      </c>
      <c r="P297" s="12">
        <f>(J297-K297)/K297</f>
        <v>0.42050942076862607</v>
      </c>
      <c r="Q297" s="13">
        <f>IF(L297&gt;0,IF(M297&gt;0,1,0),0)</f>
        <v>1</v>
      </c>
      <c r="R297" s="16">
        <f>N297</f>
        <v>2.4171894484412468</v>
      </c>
    </row>
    <row r="298" spans="1:18" hidden="1" x14ac:dyDescent="0.35">
      <c r="A298" s="4">
        <v>1547</v>
      </c>
      <c r="B298" s="8" t="s">
        <v>3099</v>
      </c>
      <c r="C298" s="5" t="s">
        <v>3100</v>
      </c>
      <c r="D298" s="9" t="s">
        <v>37</v>
      </c>
      <c r="E298" s="9"/>
      <c r="F298" s="10">
        <v>1059908000</v>
      </c>
      <c r="G298" s="10">
        <v>1514466000</v>
      </c>
      <c r="H298" s="10">
        <v>1660268000</v>
      </c>
      <c r="I298" s="2">
        <v>1908527000</v>
      </c>
      <c r="J298" s="2">
        <v>895254000</v>
      </c>
      <c r="K298" s="2">
        <v>900982000</v>
      </c>
      <c r="L298" s="12">
        <f>(F298-G298)/G298</f>
        <v>-0.30014407718628217</v>
      </c>
      <c r="M298" s="12">
        <f>(G298-H298)/H298</f>
        <v>-8.7818352217834711E-2</v>
      </c>
      <c r="N298" s="12">
        <f>(F298-H298)/H298/2</f>
        <v>-0.18080213555883748</v>
      </c>
      <c r="O298" s="12">
        <f>(I298-J298)/J298</f>
        <v>1.1318273920027166</v>
      </c>
      <c r="P298" s="12">
        <f>(J298-K298)/K298</f>
        <v>-6.3575076971571021E-3</v>
      </c>
      <c r="Q298" s="13">
        <f>IF(L298&gt;0,IF(M298&gt;0,1,0),0)</f>
        <v>0</v>
      </c>
    </row>
    <row r="299" spans="1:18" hidden="1" x14ac:dyDescent="0.35">
      <c r="A299" s="4">
        <v>1133</v>
      </c>
      <c r="B299" s="8" t="s">
        <v>2274</v>
      </c>
      <c r="C299" s="5" t="s">
        <v>2275</v>
      </c>
      <c r="D299" s="9" t="s">
        <v>37</v>
      </c>
      <c r="E299" s="9"/>
      <c r="F299" s="10">
        <v>1055917000</v>
      </c>
      <c r="G299" s="10">
        <v>925308000</v>
      </c>
      <c r="H299" s="10">
        <v>1169168000</v>
      </c>
      <c r="I299" s="2">
        <v>446852000</v>
      </c>
      <c r="J299" s="2">
        <v>515980000</v>
      </c>
      <c r="K299" s="2">
        <v>406644000</v>
      </c>
      <c r="L299" s="12">
        <f>(F299-G299)/G299</f>
        <v>0.14115191914476044</v>
      </c>
      <c r="M299" s="12">
        <f>(G299-H299)/H299</f>
        <v>-0.20857567090443802</v>
      </c>
      <c r="N299" s="12">
        <f>(F299-H299)/H299/2</f>
        <v>-4.8432303997372493E-2</v>
      </c>
      <c r="O299" s="12">
        <f>(I299-J299)/J299</f>
        <v>-0.133974185045932</v>
      </c>
      <c r="P299" s="12">
        <f>(J299-K299)/K299</f>
        <v>0.26887400281327156</v>
      </c>
      <c r="Q299" s="13">
        <f>IF(L299&gt;0,IF(M299&gt;0,1,0),0)</f>
        <v>0</v>
      </c>
    </row>
    <row r="300" spans="1:18" hidden="1" x14ac:dyDescent="0.35">
      <c r="A300" s="4">
        <v>2142</v>
      </c>
      <c r="B300" s="8" t="s">
        <v>4287</v>
      </c>
      <c r="C300" s="5" t="s">
        <v>4288</v>
      </c>
      <c r="D300" s="9" t="s">
        <v>37</v>
      </c>
      <c r="E300" s="9"/>
      <c r="F300" s="10">
        <v>1050699000</v>
      </c>
      <c r="G300" s="10">
        <v>1111113000</v>
      </c>
      <c r="H300" s="10">
        <v>1971737000</v>
      </c>
      <c r="I300" s="2">
        <v>511433000</v>
      </c>
      <c r="J300" s="2">
        <v>448546000</v>
      </c>
      <c r="K300" s="2">
        <v>374700000</v>
      </c>
      <c r="L300" s="12">
        <f>(F300-G300)/G300</f>
        <v>-5.4372507566737137E-2</v>
      </c>
      <c r="M300" s="12">
        <f>(G300-H300)/H300</f>
        <v>-0.43648011879880533</v>
      </c>
      <c r="N300" s="12">
        <f>(F300-H300)/H300/2</f>
        <v>-0.23356005390171206</v>
      </c>
      <c r="O300" s="12">
        <f>(I300-J300)/J300</f>
        <v>0.14020189679542344</v>
      </c>
      <c r="P300" s="12">
        <f>(J300-K300)/K300</f>
        <v>0.19708033093141181</v>
      </c>
      <c r="Q300" s="13">
        <f>IF(L300&gt;0,IF(M300&gt;0,1,0),0)</f>
        <v>0</v>
      </c>
    </row>
    <row r="301" spans="1:18" ht="29" hidden="1" x14ac:dyDescent="0.35">
      <c r="A301" s="4">
        <v>445</v>
      </c>
      <c r="B301" s="8" t="s">
        <v>901</v>
      </c>
      <c r="C301" s="5" t="s">
        <v>902</v>
      </c>
      <c r="D301" s="9" t="s">
        <v>37</v>
      </c>
      <c r="E301" s="9"/>
      <c r="F301" s="10">
        <v>1050462000</v>
      </c>
      <c r="G301" s="10">
        <v>1018751000</v>
      </c>
      <c r="H301" s="10">
        <v>1065110000</v>
      </c>
      <c r="I301" s="2">
        <v>2224006000</v>
      </c>
      <c r="J301" s="2">
        <v>2510567000</v>
      </c>
      <c r="K301" s="2">
        <v>2472321000</v>
      </c>
      <c r="L301" s="12">
        <f>(F301-G301)/G301</f>
        <v>3.1127331408754445E-2</v>
      </c>
      <c r="M301" s="12">
        <f>(G301-H301)/H301</f>
        <v>-4.3525081916421779E-2</v>
      </c>
      <c r="N301" s="12">
        <f>(F301-H301)/H301/2</f>
        <v>-6.8762850785364892E-3</v>
      </c>
      <c r="O301" s="12">
        <f>(I301-J301)/J301</f>
        <v>-0.11414194482760269</v>
      </c>
      <c r="P301" s="12">
        <f>(J301-K301)/K301</f>
        <v>1.5469674043135984E-2</v>
      </c>
      <c r="Q301" s="13">
        <f>IF(L301&gt;0,IF(M301&gt;0,1,0),0)</f>
        <v>0</v>
      </c>
    </row>
    <row r="302" spans="1:18" hidden="1" x14ac:dyDescent="0.35">
      <c r="A302" s="4">
        <v>1158</v>
      </c>
      <c r="B302" s="8" t="s">
        <v>2323</v>
      </c>
      <c r="C302" s="5" t="s">
        <v>2324</v>
      </c>
      <c r="D302" s="9" t="s">
        <v>37</v>
      </c>
      <c r="E302" s="9"/>
      <c r="F302" s="10">
        <v>1479118000</v>
      </c>
      <c r="G302" s="10">
        <v>1415822000</v>
      </c>
      <c r="H302" s="10">
        <v>1413805000</v>
      </c>
      <c r="I302" s="2">
        <v>1448921000</v>
      </c>
      <c r="J302" s="2">
        <v>1196710000</v>
      </c>
      <c r="K302" s="2">
        <v>786312000</v>
      </c>
      <c r="L302" s="12">
        <f>(F302-G302)/G302</f>
        <v>4.4706184817017956E-2</v>
      </c>
      <c r="M302" s="12">
        <f>(G302-H302)/H302</f>
        <v>1.426646531876744E-3</v>
      </c>
      <c r="N302" s="12">
        <f>(F302-H302)/H302/2</f>
        <v>2.3098305636208672E-2</v>
      </c>
      <c r="O302" s="12">
        <f>(I302-J302)/J302</f>
        <v>0.21075364958929063</v>
      </c>
      <c r="P302" s="12">
        <f>(J302-K302)/K302</f>
        <v>0.521927682650144</v>
      </c>
      <c r="Q302" s="13">
        <f>IF(L302&gt;0,IF(M302&gt;0,1,0),0)</f>
        <v>1</v>
      </c>
      <c r="R302" s="16">
        <f>N302</f>
        <v>2.3098305636208672E-2</v>
      </c>
    </row>
    <row r="303" spans="1:18" hidden="1" x14ac:dyDescent="0.35">
      <c r="A303" s="4">
        <v>1595</v>
      </c>
      <c r="B303" s="8" t="s">
        <v>3194</v>
      </c>
      <c r="C303" s="5" t="s">
        <v>3195</v>
      </c>
      <c r="D303" s="9" t="s">
        <v>37</v>
      </c>
      <c r="E303" s="9"/>
      <c r="F303" s="10">
        <v>1047524000</v>
      </c>
      <c r="G303" s="10">
        <v>1064607000</v>
      </c>
      <c r="H303" s="10">
        <v>1698973000</v>
      </c>
      <c r="I303" s="2">
        <v>230497000</v>
      </c>
      <c r="J303" s="2">
        <v>220234000</v>
      </c>
      <c r="K303" s="2">
        <v>160229000</v>
      </c>
      <c r="L303" s="12">
        <f>(F303-G303)/G303</f>
        <v>-1.6046296896413417E-2</v>
      </c>
      <c r="M303" s="12">
        <f>(G303-H303)/H303</f>
        <v>-0.37338203726604247</v>
      </c>
      <c r="N303" s="12">
        <f>(F303-H303)/H303/2</f>
        <v>-0.19171846756834865</v>
      </c>
      <c r="O303" s="12">
        <f>(I303-J303)/J303</f>
        <v>4.660043408374729E-2</v>
      </c>
      <c r="P303" s="12">
        <f>(J303-K303)/K303</f>
        <v>0.37449525366818742</v>
      </c>
      <c r="Q303" s="13">
        <f>IF(L303&gt;0,IF(M303&gt;0,1,0),0)</f>
        <v>0</v>
      </c>
    </row>
    <row r="304" spans="1:18" hidden="1" x14ac:dyDescent="0.35">
      <c r="A304" s="4">
        <v>2076</v>
      </c>
      <c r="B304" s="8" t="s">
        <v>4155</v>
      </c>
      <c r="C304" s="5" t="s">
        <v>4156</v>
      </c>
      <c r="D304" s="9" t="s">
        <v>37</v>
      </c>
      <c r="E304" s="9"/>
      <c r="F304" s="10">
        <v>1476934000</v>
      </c>
      <c r="G304" s="10">
        <v>955790000</v>
      </c>
      <c r="H304" s="10">
        <v>873697000</v>
      </c>
      <c r="I304" s="2">
        <v>2404927000</v>
      </c>
      <c r="J304" s="2">
        <v>2176036000</v>
      </c>
      <c r="K304" s="2">
        <v>2049831000</v>
      </c>
      <c r="L304" s="12">
        <f>(F304-G304)/G304</f>
        <v>0.54524947948817204</v>
      </c>
      <c r="M304" s="12">
        <f>(G304-H304)/H304</f>
        <v>9.396049202412278E-2</v>
      </c>
      <c r="N304" s="12">
        <f>(F304-H304)/H304/2</f>
        <v>0.34522094044045015</v>
      </c>
      <c r="O304" s="12">
        <f>(I304-J304)/J304</f>
        <v>0.10518713844807714</v>
      </c>
      <c r="P304" s="12">
        <f>(J304-K304)/K304</f>
        <v>6.1568490280418241E-2</v>
      </c>
      <c r="Q304" s="13">
        <f>IF(L304&gt;0,IF(M304&gt;0,1,0),0)</f>
        <v>1</v>
      </c>
      <c r="R304" s="16">
        <f>N304</f>
        <v>0.34522094044045015</v>
      </c>
    </row>
    <row r="305" spans="1:18" hidden="1" x14ac:dyDescent="0.35">
      <c r="A305" s="4">
        <v>2109</v>
      </c>
      <c r="B305" s="8" t="s">
        <v>4221</v>
      </c>
      <c r="C305" s="5" t="s">
        <v>4222</v>
      </c>
      <c r="D305" s="9" t="s">
        <v>37</v>
      </c>
      <c r="E305" s="9"/>
      <c r="F305" s="10">
        <v>1040452000</v>
      </c>
      <c r="G305" s="10">
        <v>801408000</v>
      </c>
      <c r="H305" s="10">
        <v>1184037000</v>
      </c>
      <c r="I305" s="2">
        <v>2725970000</v>
      </c>
      <c r="J305" s="2">
        <v>1262155000</v>
      </c>
      <c r="K305" s="2">
        <v>1214947000</v>
      </c>
      <c r="L305" s="12">
        <f>(F305-G305)/G305</f>
        <v>0.29828002715221208</v>
      </c>
      <c r="M305" s="12">
        <f>(G305-H305)/H305</f>
        <v>-0.323156286501182</v>
      </c>
      <c r="N305" s="12">
        <f>(F305-H305)/H305/2</f>
        <v>-6.0633662630475232E-2</v>
      </c>
      <c r="O305" s="12">
        <f>(I305-J305)/J305</f>
        <v>1.1597743541799541</v>
      </c>
      <c r="P305" s="12">
        <f>(J305-K305)/K305</f>
        <v>3.8856015941436131E-2</v>
      </c>
      <c r="Q305" s="13">
        <f>IF(L305&gt;0,IF(M305&gt;0,1,0),0)</f>
        <v>0</v>
      </c>
    </row>
    <row r="306" spans="1:18" hidden="1" x14ac:dyDescent="0.35">
      <c r="A306" s="4">
        <v>112</v>
      </c>
      <c r="B306" s="8" t="s">
        <v>236</v>
      </c>
      <c r="C306" s="5" t="s">
        <v>237</v>
      </c>
      <c r="D306" s="9" t="s">
        <v>37</v>
      </c>
      <c r="E306" s="9"/>
      <c r="F306" s="10">
        <v>1039939000</v>
      </c>
      <c r="G306" s="10">
        <v>925224000</v>
      </c>
      <c r="H306" s="10">
        <v>1161116000</v>
      </c>
      <c r="I306" s="2">
        <v>491848000</v>
      </c>
      <c r="J306" s="2">
        <v>407671000</v>
      </c>
      <c r="K306" s="2">
        <v>364515000</v>
      </c>
      <c r="L306" s="12">
        <f>(F306-G306)/G306</f>
        <v>0.12398619145201595</v>
      </c>
      <c r="M306" s="12">
        <f>(G306-H306)/H306</f>
        <v>-0.2031597187533373</v>
      </c>
      <c r="N306" s="12">
        <f>(F306-H306)/H306/2</f>
        <v>-5.2181263543005181E-2</v>
      </c>
      <c r="O306" s="12">
        <f>(I306-J306)/J306</f>
        <v>0.20648267843432572</v>
      </c>
      <c r="P306" s="12">
        <f>(J306-K306)/K306</f>
        <v>0.11839293307545642</v>
      </c>
      <c r="Q306" s="13">
        <f>IF(L306&gt;0,IF(M306&gt;0,1,0),0)</f>
        <v>0</v>
      </c>
    </row>
    <row r="307" spans="1:18" ht="29" hidden="1" x14ac:dyDescent="0.35">
      <c r="A307" s="4">
        <v>342</v>
      </c>
      <c r="B307" s="8" t="s">
        <v>695</v>
      </c>
      <c r="C307" s="5" t="s">
        <v>696</v>
      </c>
      <c r="D307" s="9" t="s">
        <v>37</v>
      </c>
      <c r="E307" s="9"/>
      <c r="F307" s="10">
        <v>94374000</v>
      </c>
      <c r="G307" s="10">
        <v>56933000</v>
      </c>
      <c r="H307" s="10">
        <v>53620000</v>
      </c>
      <c r="I307" s="2">
        <v>37159000</v>
      </c>
      <c r="J307" s="2">
        <v>34219000</v>
      </c>
      <c r="K307" s="2">
        <v>33588000</v>
      </c>
      <c r="L307" s="12">
        <f>(F307-G307)/G307</f>
        <v>0.65763265592889886</v>
      </c>
      <c r="M307" s="12">
        <f>(G307-H307)/H307</f>
        <v>6.1786646773591941E-2</v>
      </c>
      <c r="N307" s="12">
        <f>(F307-H307)/H307/2</f>
        <v>0.38002610966057443</v>
      </c>
      <c r="O307" s="12">
        <f>(I307-J307)/J307</f>
        <v>8.5917180513749677E-2</v>
      </c>
      <c r="P307" s="12">
        <f>(J307-K307)/K307</f>
        <v>1.8786471358818627E-2</v>
      </c>
      <c r="Q307" s="13">
        <f>IF(L307&gt;0,IF(M307&gt;0,1,0),0)</f>
        <v>1</v>
      </c>
      <c r="R307" s="14">
        <f>N307</f>
        <v>0.38002610966057443</v>
      </c>
    </row>
    <row r="308" spans="1:18" hidden="1" x14ac:dyDescent="0.35">
      <c r="A308" s="4">
        <v>1163</v>
      </c>
      <c r="B308" s="8" t="s">
        <v>2333</v>
      </c>
      <c r="C308" s="5" t="s">
        <v>2334</v>
      </c>
      <c r="D308" s="9" t="s">
        <v>37</v>
      </c>
      <c r="E308" s="9"/>
      <c r="F308" s="10">
        <v>1032780000</v>
      </c>
      <c r="G308" s="10">
        <v>1053118000</v>
      </c>
      <c r="H308" s="10">
        <v>1012659000</v>
      </c>
      <c r="I308" s="2">
        <v>812800000</v>
      </c>
      <c r="J308" s="2">
        <v>778269000</v>
      </c>
      <c r="K308" s="2">
        <v>713970000</v>
      </c>
      <c r="L308" s="12">
        <f>(F308-G308)/G308</f>
        <v>-1.9312175843542698E-2</v>
      </c>
      <c r="M308" s="12">
        <f>(G308-H308)/H308</f>
        <v>3.995323203566057E-2</v>
      </c>
      <c r="N308" s="12">
        <f>(F308-H308)/H308/2</f>
        <v>9.9347361747636666E-3</v>
      </c>
      <c r="O308" s="12">
        <f>(I308-J308)/J308</f>
        <v>4.4368977821293148E-2</v>
      </c>
      <c r="P308" s="12">
        <f>(J308-K308)/K308</f>
        <v>9.005840581537039E-2</v>
      </c>
      <c r="Q308" s="13">
        <f>IF(L308&gt;0,IF(M308&gt;0,1,0),0)</f>
        <v>0</v>
      </c>
    </row>
    <row r="309" spans="1:18" hidden="1" x14ac:dyDescent="0.35">
      <c r="A309" s="4">
        <v>1404</v>
      </c>
      <c r="B309" s="8" t="s">
        <v>2815</v>
      </c>
      <c r="C309" s="5" t="s">
        <v>2816</v>
      </c>
      <c r="D309" s="9" t="s">
        <v>37</v>
      </c>
      <c r="E309" s="9"/>
      <c r="F309" s="10">
        <v>27698000</v>
      </c>
      <c r="G309" s="10">
        <v>23961000</v>
      </c>
      <c r="H309" s="10">
        <v>15804000</v>
      </c>
      <c r="I309" s="2">
        <v>-8085000</v>
      </c>
      <c r="J309" s="2">
        <v>-9972000</v>
      </c>
      <c r="K309" s="2">
        <v>-6387000</v>
      </c>
      <c r="L309" s="12">
        <f>(F309-G309)/G309</f>
        <v>0.15596177121155211</v>
      </c>
      <c r="M309" s="12">
        <f>(G309-H309)/H309</f>
        <v>0.5161351556567958</v>
      </c>
      <c r="N309" s="12">
        <f>(F309-H309)/H309/2</f>
        <v>0.37629713996456593</v>
      </c>
      <c r="O309" s="12">
        <f>(I309-J309)/J309</f>
        <v>-0.18922984356197353</v>
      </c>
      <c r="P309" s="12">
        <f>(J309-K309)/K309</f>
        <v>0.56129638327853448</v>
      </c>
      <c r="Q309" s="13">
        <f>IF(L309&gt;0,IF(M309&gt;0,1,0),0)</f>
        <v>1</v>
      </c>
      <c r="R309" s="14">
        <f>N309</f>
        <v>0.37629713996456593</v>
      </c>
    </row>
    <row r="310" spans="1:18" ht="29" hidden="1" x14ac:dyDescent="0.35">
      <c r="A310" s="4">
        <v>1057</v>
      </c>
      <c r="B310" s="8" t="s">
        <v>2122</v>
      </c>
      <c r="C310" s="5" t="s">
        <v>2123</v>
      </c>
      <c r="D310" s="9" t="s">
        <v>37</v>
      </c>
      <c r="E310" s="9"/>
      <c r="F310" s="10">
        <v>1003546000</v>
      </c>
      <c r="G310" s="10">
        <v>1056583000</v>
      </c>
      <c r="H310" s="10">
        <v>2131797000</v>
      </c>
      <c r="I310" s="2">
        <v>407346000</v>
      </c>
      <c r="J310" s="2">
        <v>749773000</v>
      </c>
      <c r="K310" s="2">
        <v>889720000</v>
      </c>
      <c r="L310" s="12">
        <f>(F310-G310)/G310</f>
        <v>-5.0196719046208392E-2</v>
      </c>
      <c r="M310" s="12">
        <f>(G310-H310)/H310</f>
        <v>-0.50436978755481876</v>
      </c>
      <c r="N310" s="12">
        <f>(F310-H310)/H310/2</f>
        <v>-0.26462439903987106</v>
      </c>
      <c r="O310" s="12">
        <f>(I310-J310)/J310</f>
        <v>-0.4567075634892161</v>
      </c>
      <c r="P310" s="12">
        <f>(J310-K310)/K310</f>
        <v>-0.15729330575911524</v>
      </c>
      <c r="Q310" s="13">
        <f>IF(L310&gt;0,IF(M310&gt;0,1,0),0)</f>
        <v>0</v>
      </c>
    </row>
    <row r="311" spans="1:18" ht="29" hidden="1" x14ac:dyDescent="0.35">
      <c r="A311" s="4">
        <v>471</v>
      </c>
      <c r="B311" s="8" t="s">
        <v>953</v>
      </c>
      <c r="C311" s="5" t="s">
        <v>954</v>
      </c>
      <c r="D311" s="9" t="s">
        <v>37</v>
      </c>
      <c r="E311" s="9"/>
      <c r="F311" s="10">
        <v>14681000</v>
      </c>
      <c r="G311" s="10">
        <v>14360000</v>
      </c>
      <c r="H311" s="10">
        <v>8398000</v>
      </c>
      <c r="I311" s="2">
        <v>3194000</v>
      </c>
      <c r="J311" s="2">
        <v>3264000</v>
      </c>
      <c r="K311" s="2">
        <v>1918000</v>
      </c>
      <c r="L311" s="12">
        <f>(F311-G311)/G311</f>
        <v>2.235376044568245E-2</v>
      </c>
      <c r="M311" s="12">
        <f>(G311-H311)/H311</f>
        <v>0.70993093593712786</v>
      </c>
      <c r="N311" s="12">
        <f>(F311-H311)/H311/2</f>
        <v>0.37407716122886403</v>
      </c>
      <c r="O311" s="12">
        <f>(I311-J311)/J311</f>
        <v>-2.1446078431372549E-2</v>
      </c>
      <c r="P311" s="12">
        <f>(J311-K311)/K311</f>
        <v>0.70177267987486969</v>
      </c>
      <c r="Q311" s="13">
        <f>IF(L311&gt;0,IF(M311&gt;0,1,0),0)</f>
        <v>1</v>
      </c>
      <c r="R311" s="14">
        <f>N311</f>
        <v>0.37407716122886403</v>
      </c>
    </row>
    <row r="312" spans="1:18" hidden="1" x14ac:dyDescent="0.35">
      <c r="A312" s="4">
        <v>1716</v>
      </c>
      <c r="B312" s="8" t="s">
        <v>3436</v>
      </c>
      <c r="C312" s="5" t="s">
        <v>3437</v>
      </c>
      <c r="D312" s="9" t="s">
        <v>37</v>
      </c>
      <c r="E312" s="9"/>
      <c r="F312" s="10">
        <v>1468019000</v>
      </c>
      <c r="G312" s="10">
        <v>960816000</v>
      </c>
      <c r="H312" s="10">
        <v>825503000</v>
      </c>
      <c r="I312" s="2">
        <v>874954000</v>
      </c>
      <c r="J312" s="2">
        <v>829943000</v>
      </c>
      <c r="K312" s="2">
        <v>755434000</v>
      </c>
      <c r="L312" s="12">
        <f>(F312-G312)/G312</f>
        <v>0.52788775374265207</v>
      </c>
      <c r="M312" s="12">
        <f>(G312-H312)/H312</f>
        <v>0.16391581859787305</v>
      </c>
      <c r="N312" s="12">
        <f>(F312-H312)/H312/2</f>
        <v>0.38916636281152217</v>
      </c>
      <c r="O312" s="12">
        <f>(I312-J312)/J312</f>
        <v>5.4233844974895869E-2</v>
      </c>
      <c r="P312" s="12">
        <f>(J312-K312)/K312</f>
        <v>9.8630720883624512E-2</v>
      </c>
      <c r="Q312" s="13">
        <f>IF(L312&gt;0,IF(M312&gt;0,1,0),0)</f>
        <v>1</v>
      </c>
      <c r="R312" s="16">
        <f>N312</f>
        <v>0.38916636281152217</v>
      </c>
    </row>
    <row r="313" spans="1:18" hidden="1" x14ac:dyDescent="0.35">
      <c r="A313" s="4">
        <v>480</v>
      </c>
      <c r="B313" s="8" t="s">
        <v>971</v>
      </c>
      <c r="C313" s="5" t="s">
        <v>972</v>
      </c>
      <c r="D313" s="9" t="s">
        <v>37</v>
      </c>
      <c r="E313" s="9"/>
      <c r="F313" s="10">
        <v>1458659000</v>
      </c>
      <c r="G313" s="10">
        <v>436087000</v>
      </c>
      <c r="H313" s="10">
        <v>216404000</v>
      </c>
      <c r="I313" s="2">
        <v>59572874000</v>
      </c>
      <c r="J313" s="2">
        <v>58775893000</v>
      </c>
      <c r="K313" s="2">
        <v>54418014000</v>
      </c>
      <c r="L313" s="12">
        <f>(F313-G313)/G313</f>
        <v>2.3448807233419018</v>
      </c>
      <c r="M313" s="12">
        <f>(G313-H313)/H313</f>
        <v>1.0151522153010111</v>
      </c>
      <c r="N313" s="12">
        <f>(F313-H313)/H313/2</f>
        <v>2.8702218997800411</v>
      </c>
      <c r="O313" s="12">
        <f>(I313-J313)/J313</f>
        <v>1.3559657868575471E-2</v>
      </c>
      <c r="P313" s="12">
        <f>(J313-K313)/K313</f>
        <v>8.0081551671474085E-2</v>
      </c>
      <c r="Q313" s="13">
        <f>IF(L313&gt;0,IF(M313&gt;0,1,0),0)</f>
        <v>1</v>
      </c>
      <c r="R313" s="16">
        <f>N313</f>
        <v>2.8702218997800411</v>
      </c>
    </row>
    <row r="314" spans="1:18" hidden="1" x14ac:dyDescent="0.35">
      <c r="A314" s="4">
        <v>1255</v>
      </c>
      <c r="B314" s="8" t="s">
        <v>2516</v>
      </c>
      <c r="C314" s="5" t="s">
        <v>2517</v>
      </c>
      <c r="D314" s="9" t="s">
        <v>37</v>
      </c>
      <c r="E314" s="9"/>
      <c r="F314" s="10">
        <v>989424000</v>
      </c>
      <c r="G314" s="10">
        <v>992219000</v>
      </c>
      <c r="H314" s="10">
        <v>1609871000</v>
      </c>
      <c r="I314" s="2">
        <v>1817444000</v>
      </c>
      <c r="J314" s="2">
        <v>1675933000</v>
      </c>
      <c r="K314" s="2">
        <v>1385432000</v>
      </c>
      <c r="L314" s="12">
        <f>(F314-G314)/G314</f>
        <v>-2.8169184424003168E-3</v>
      </c>
      <c r="M314" s="12">
        <f>(G314-H314)/H314</f>
        <v>-0.38366552351089001</v>
      </c>
      <c r="N314" s="12">
        <f>(F314-H314)/H314/2</f>
        <v>-0.19270084373219967</v>
      </c>
      <c r="O314" s="12">
        <f>(I314-J314)/J314</f>
        <v>8.4437146353702683E-2</v>
      </c>
      <c r="P314" s="12">
        <f>(J314-K314)/K314</f>
        <v>0.20968261163305019</v>
      </c>
      <c r="Q314" s="13">
        <f>IF(L314&gt;0,IF(M314&gt;0,1,0),0)</f>
        <v>0</v>
      </c>
    </row>
    <row r="315" spans="1:18" hidden="1" x14ac:dyDescent="0.35">
      <c r="A315" s="4">
        <v>71</v>
      </c>
      <c r="B315" s="8" t="s">
        <v>153</v>
      </c>
      <c r="C315" s="5" t="s">
        <v>154</v>
      </c>
      <c r="D315" s="9" t="s">
        <v>12</v>
      </c>
      <c r="E315" s="9"/>
      <c r="F315" s="10">
        <v>972933000</v>
      </c>
      <c r="G315" s="10">
        <v>1997927000</v>
      </c>
      <c r="H315" s="10">
        <v>1399765000</v>
      </c>
      <c r="I315" s="2">
        <v>822318000</v>
      </c>
      <c r="J315" s="2">
        <v>832947000</v>
      </c>
      <c r="K315" s="2">
        <v>715914000</v>
      </c>
      <c r="L315" s="12">
        <f>(F315-G315)/G315</f>
        <v>-0.51302875430383588</v>
      </c>
      <c r="M315" s="12">
        <f>(G315-H315)/H315</f>
        <v>0.42733030187209997</v>
      </c>
      <c r="N315" s="12">
        <f>(F315-H315)/H315/2</f>
        <v>-0.15246559243873078</v>
      </c>
      <c r="O315" s="12">
        <f>(I315-J315)/J315</f>
        <v>-1.2760715867876348E-2</v>
      </c>
      <c r="P315" s="12">
        <f>(J315-K315)/K315</f>
        <v>0.16347354570521042</v>
      </c>
      <c r="Q315" s="13">
        <f>IF(L315&gt;0,IF(M315&gt;0,1,0),0)</f>
        <v>0</v>
      </c>
    </row>
    <row r="316" spans="1:18" hidden="1" x14ac:dyDescent="0.35">
      <c r="A316" s="4">
        <v>204</v>
      </c>
      <c r="B316" s="8" t="s">
        <v>421</v>
      </c>
      <c r="C316" s="5" t="s">
        <v>422</v>
      </c>
      <c r="D316" s="9" t="s">
        <v>37</v>
      </c>
      <c r="E316" s="9"/>
      <c r="F316" s="10">
        <v>1456113000</v>
      </c>
      <c r="G316" s="10">
        <v>1101843000</v>
      </c>
      <c r="H316" s="10">
        <v>962784000</v>
      </c>
      <c r="I316" s="2">
        <v>2000602000</v>
      </c>
      <c r="J316" s="2">
        <v>1041418000</v>
      </c>
      <c r="K316" s="2">
        <v>860846000</v>
      </c>
      <c r="L316" s="12">
        <f>(F316-G316)/G316</f>
        <v>0.32152493594822495</v>
      </c>
      <c r="M316" s="12">
        <f>(G316-H316)/H316</f>
        <v>0.14443426562967396</v>
      </c>
      <c r="N316" s="12">
        <f>(F316-H316)/H316/2</f>
        <v>0.25619920979160432</v>
      </c>
      <c r="O316" s="12">
        <f>(I316-J316)/J316</f>
        <v>0.92103650983562801</v>
      </c>
      <c r="P316" s="12">
        <f>(J316-K316)/K316</f>
        <v>0.20976109548049243</v>
      </c>
      <c r="Q316" s="13">
        <f>IF(L316&gt;0,IF(M316&gt;0,1,0),0)</f>
        <v>1</v>
      </c>
      <c r="R316" s="16">
        <f>N316</f>
        <v>0.25619920979160432</v>
      </c>
    </row>
    <row r="317" spans="1:18" ht="58" hidden="1" x14ac:dyDescent="0.35">
      <c r="A317" s="4">
        <v>219</v>
      </c>
      <c r="B317" s="8" t="s">
        <v>451</v>
      </c>
      <c r="C317" s="5" t="s">
        <v>452</v>
      </c>
      <c r="D317" s="9" t="s">
        <v>336</v>
      </c>
      <c r="E317" s="9"/>
      <c r="F317" s="10">
        <v>1454930000</v>
      </c>
      <c r="G317" s="10">
        <v>1114954000</v>
      </c>
      <c r="H317" s="10">
        <v>775152000</v>
      </c>
      <c r="I317" s="2">
        <v>664528000</v>
      </c>
      <c r="J317" s="2">
        <v>470829000</v>
      </c>
      <c r="K317" s="2">
        <v>331838000</v>
      </c>
      <c r="L317" s="12">
        <f>(F317-G317)/G317</f>
        <v>0.30492379057790725</v>
      </c>
      <c r="M317" s="12">
        <f>(G317-H317)/H317</f>
        <v>0.43836821681425064</v>
      </c>
      <c r="N317" s="12">
        <f>(F317-H317)/H317/2</f>
        <v>0.43848045286601856</v>
      </c>
      <c r="O317" s="12">
        <f>(I317-J317)/J317</f>
        <v>0.41139989252998432</v>
      </c>
      <c r="P317" s="12">
        <f>(J317-K317)/K317</f>
        <v>0.41885196993713802</v>
      </c>
      <c r="Q317" s="13">
        <f>IF(L317&gt;0,IF(M317&gt;0,1,0),0)</f>
        <v>1</v>
      </c>
      <c r="R317" s="16">
        <f>N317</f>
        <v>0.43848045286601856</v>
      </c>
    </row>
    <row r="318" spans="1:18" hidden="1" x14ac:dyDescent="0.35">
      <c r="A318" s="4">
        <v>801</v>
      </c>
      <c r="B318" s="8" t="s">
        <v>1613</v>
      </c>
      <c r="C318" s="5" t="s">
        <v>1614</v>
      </c>
      <c r="D318" s="9" t="s">
        <v>37</v>
      </c>
      <c r="E318" s="9"/>
      <c r="F318" s="10">
        <v>1413304000</v>
      </c>
      <c r="G318" s="10">
        <v>1034238000</v>
      </c>
      <c r="H318" s="10">
        <v>703685000</v>
      </c>
      <c r="I318" s="2">
        <v>837048000</v>
      </c>
      <c r="J318" s="2">
        <v>770389000</v>
      </c>
      <c r="K318" s="2">
        <v>661055000</v>
      </c>
      <c r="L318" s="12">
        <f>(F318-G318)/G318</f>
        <v>0.36651718463255073</v>
      </c>
      <c r="M318" s="12">
        <f>(G318-H318)/H318</f>
        <v>0.46974569587244291</v>
      </c>
      <c r="N318" s="12">
        <f>(F318-H318)/H318/2</f>
        <v>0.50421637522470997</v>
      </c>
      <c r="O318" s="12">
        <f>(I318-J318)/J318</f>
        <v>8.6526417173661621E-2</v>
      </c>
      <c r="P318" s="12">
        <f>(J318-K318)/K318</f>
        <v>0.16539319723774876</v>
      </c>
      <c r="Q318" s="13">
        <f>IF(L318&gt;0,IF(M318&gt;0,1,0),0)</f>
        <v>1</v>
      </c>
      <c r="R318" s="16">
        <f>N318</f>
        <v>0.50421637522470997</v>
      </c>
    </row>
    <row r="319" spans="1:18" hidden="1" x14ac:dyDescent="0.35">
      <c r="A319" s="4">
        <v>229</v>
      </c>
      <c r="B319" s="8" t="s">
        <v>471</v>
      </c>
      <c r="C319" s="5" t="s">
        <v>472</v>
      </c>
      <c r="D319" s="9" t="s">
        <v>37</v>
      </c>
      <c r="E319" s="9"/>
      <c r="F319" s="10">
        <v>947373000</v>
      </c>
      <c r="G319" s="10">
        <v>844218000</v>
      </c>
      <c r="H319" s="10">
        <v>1316417000</v>
      </c>
      <c r="I319" s="2">
        <v>1219958897000</v>
      </c>
      <c r="J319" s="2">
        <v>1115356342000</v>
      </c>
      <c r="K319" s="2">
        <v>919938872000</v>
      </c>
      <c r="L319" s="12">
        <f>(F319-G319)/G319</f>
        <v>0.12219000305608267</v>
      </c>
      <c r="M319" s="12">
        <f>(G319-H319)/H319</f>
        <v>-0.35870016871553617</v>
      </c>
      <c r="N319" s="12">
        <f>(F319-H319)/H319/2</f>
        <v>-0.14016987018551114</v>
      </c>
      <c r="O319" s="12">
        <f>(I319-J319)/J319</f>
        <v>9.3783978322508163E-2</v>
      </c>
      <c r="P319" s="12">
        <f>(J319-K319)/K319</f>
        <v>0.21242440769477561</v>
      </c>
      <c r="Q319" s="13">
        <f>IF(L319&gt;0,IF(M319&gt;0,1,0),0)</f>
        <v>0</v>
      </c>
    </row>
    <row r="320" spans="1:18" hidden="1" x14ac:dyDescent="0.35">
      <c r="A320" s="4">
        <v>1273</v>
      </c>
      <c r="B320" s="8" t="s">
        <v>2552</v>
      </c>
      <c r="C320" s="5" t="s">
        <v>2553</v>
      </c>
      <c r="D320" s="9" t="s">
        <v>37</v>
      </c>
      <c r="E320" s="9"/>
      <c r="F320" s="10">
        <v>1398739000</v>
      </c>
      <c r="G320" s="10">
        <v>930961000</v>
      </c>
      <c r="H320" s="10">
        <v>723208000</v>
      </c>
      <c r="I320" s="2">
        <v>852137000</v>
      </c>
      <c r="J320" s="2">
        <v>735482000</v>
      </c>
      <c r="K320" s="2">
        <v>617418000</v>
      </c>
      <c r="L320" s="12">
        <f>(F320-G320)/G320</f>
        <v>0.5024678799648965</v>
      </c>
      <c r="M320" s="12">
        <f>(G320-H320)/H320</f>
        <v>0.28726590413822856</v>
      </c>
      <c r="N320" s="12">
        <f>(F320-H320)/H320/2</f>
        <v>0.46703783697082996</v>
      </c>
      <c r="O320" s="12">
        <f>(I320-J320)/J320</f>
        <v>0.15861027190332327</v>
      </c>
      <c r="P320" s="12">
        <f>(J320-K320)/K320</f>
        <v>0.19122215419699459</v>
      </c>
      <c r="Q320" s="13">
        <f>IF(L320&gt;0,IF(M320&gt;0,1,0),0)</f>
        <v>1</v>
      </c>
      <c r="R320" s="16">
        <f>N320</f>
        <v>0.46703783697082996</v>
      </c>
    </row>
    <row r="321" spans="1:18" hidden="1" x14ac:dyDescent="0.35">
      <c r="A321" s="4">
        <v>1888</v>
      </c>
      <c r="B321" s="8" t="s">
        <v>3780</v>
      </c>
      <c r="C321" s="5" t="s">
        <v>3781</v>
      </c>
      <c r="D321" s="9" t="s">
        <v>37</v>
      </c>
      <c r="E321" s="9"/>
      <c r="F321" s="10">
        <v>1395849000</v>
      </c>
      <c r="G321" s="10">
        <v>1338082000</v>
      </c>
      <c r="H321" s="10">
        <v>1319074000</v>
      </c>
      <c r="I321" s="2">
        <v>1963008000</v>
      </c>
      <c r="J321" s="2">
        <v>2349577000</v>
      </c>
      <c r="K321" s="2">
        <v>1468259000</v>
      </c>
      <c r="L321" s="12">
        <f>(F321-G321)/G321</f>
        <v>4.31714947215492E-2</v>
      </c>
      <c r="M321" s="12">
        <f>(G321-H321)/H321</f>
        <v>1.4410108909735164E-2</v>
      </c>
      <c r="N321" s="12">
        <f>(F321-H321)/H321/2</f>
        <v>2.9101854786008973E-2</v>
      </c>
      <c r="O321" s="12">
        <f>(I321-J321)/J321</f>
        <v>-0.16452706167961298</v>
      </c>
      <c r="P321" s="12">
        <f>(J321-K321)/K321</f>
        <v>0.60024695915366433</v>
      </c>
      <c r="Q321" s="13">
        <f>IF(L321&gt;0,IF(M321&gt;0,1,0),0)</f>
        <v>1</v>
      </c>
      <c r="R321" s="16">
        <f>N321</f>
        <v>2.9101854786008973E-2</v>
      </c>
    </row>
    <row r="322" spans="1:18" hidden="1" x14ac:dyDescent="0.35">
      <c r="A322" s="4">
        <v>241</v>
      </c>
      <c r="B322" s="8" t="s">
        <v>495</v>
      </c>
      <c r="C322" s="5" t="s">
        <v>496</v>
      </c>
      <c r="D322" s="9" t="s">
        <v>37</v>
      </c>
      <c r="E322" s="9"/>
      <c r="F322" s="10">
        <v>919500000</v>
      </c>
      <c r="G322" s="10">
        <v>978379000</v>
      </c>
      <c r="H322" s="10">
        <v>1075889000</v>
      </c>
      <c r="I322" s="2">
        <v>371134000</v>
      </c>
      <c r="J322" s="2">
        <v>389602000</v>
      </c>
      <c r="K322" s="2">
        <v>382229000</v>
      </c>
      <c r="L322" s="12">
        <f>(F322-G322)/G322</f>
        <v>-6.0180155134155575E-2</v>
      </c>
      <c r="M322" s="12">
        <f>(G322-H322)/H322</f>
        <v>-9.0632026166268087E-2</v>
      </c>
      <c r="N322" s="12">
        <f>(F322-H322)/H322/2</f>
        <v>-7.2678965952807401E-2</v>
      </c>
      <c r="O322" s="12">
        <f>(I322-J322)/J322</f>
        <v>-4.7402220727819674E-2</v>
      </c>
      <c r="P322" s="12">
        <f>(J322-K322)/K322</f>
        <v>1.9289483529507181E-2</v>
      </c>
      <c r="Q322" s="13">
        <f>IF(L322&gt;0,IF(M322&gt;0,1,0),0)</f>
        <v>0</v>
      </c>
    </row>
    <row r="323" spans="1:18" hidden="1" x14ac:dyDescent="0.35">
      <c r="A323" s="4">
        <v>1366</v>
      </c>
      <c r="B323" s="8" t="s">
        <v>2738</v>
      </c>
      <c r="C323" s="5" t="s">
        <v>2739</v>
      </c>
      <c r="D323" s="9" t="s">
        <v>37</v>
      </c>
      <c r="E323" s="9"/>
      <c r="F323" s="10">
        <v>1373190000</v>
      </c>
      <c r="G323" s="10">
        <v>956625000</v>
      </c>
      <c r="H323" s="10">
        <v>610546000</v>
      </c>
      <c r="I323" s="2">
        <v>329021000</v>
      </c>
      <c r="J323" s="2">
        <v>232861000</v>
      </c>
      <c r="K323" s="2">
        <v>173861000</v>
      </c>
      <c r="L323" s="12">
        <f>(F323-G323)/G323</f>
        <v>0.435452763622109</v>
      </c>
      <c r="M323" s="12">
        <f>(G323-H323)/H323</f>
        <v>0.56683525893216891</v>
      </c>
      <c r="N323" s="12">
        <f>(F323-H323)/H323/2</f>
        <v>0.6245590012873723</v>
      </c>
      <c r="O323" s="12">
        <f>(I323-J323)/J323</f>
        <v>0.41295021493509004</v>
      </c>
      <c r="P323" s="12">
        <f>(J323-K323)/K323</f>
        <v>0.33935155095162228</v>
      </c>
      <c r="Q323" s="13">
        <f>IF(L323&gt;0,IF(M323&gt;0,1,0),0)</f>
        <v>1</v>
      </c>
      <c r="R323" s="16">
        <f>N323</f>
        <v>0.6245590012873723</v>
      </c>
    </row>
    <row r="324" spans="1:18" hidden="1" x14ac:dyDescent="0.35">
      <c r="A324" s="4">
        <v>1957</v>
      </c>
      <c r="B324" s="8" t="s">
        <v>3918</v>
      </c>
      <c r="C324" s="5" t="s">
        <v>3919</v>
      </c>
      <c r="D324" s="9" t="s">
        <v>37</v>
      </c>
      <c r="E324" s="9"/>
      <c r="F324" s="10">
        <v>916899000</v>
      </c>
      <c r="G324" s="10">
        <v>812050000</v>
      </c>
      <c r="H324" s="10">
        <v>873319000</v>
      </c>
      <c r="I324" s="2">
        <v>469358000</v>
      </c>
      <c r="J324" s="2">
        <v>458788000</v>
      </c>
      <c r="K324" s="2">
        <v>472805000</v>
      </c>
      <c r="L324" s="12">
        <f>(F324-G324)/G324</f>
        <v>0.12911643371713563</v>
      </c>
      <c r="M324" s="12">
        <f>(G324-H324)/H324</f>
        <v>-7.0156494934840538E-2</v>
      </c>
      <c r="N324" s="12">
        <f>(F324-H324)/H324/2</f>
        <v>2.4950791177107107E-2</v>
      </c>
      <c r="O324" s="12">
        <f>(I324-J324)/J324</f>
        <v>2.3038963529996424E-2</v>
      </c>
      <c r="P324" s="12">
        <f>(J324-K324)/K324</f>
        <v>-2.9646471589767451E-2</v>
      </c>
      <c r="Q324" s="13">
        <f>IF(L324&gt;0,IF(M324&gt;0,1,0),0)</f>
        <v>0</v>
      </c>
    </row>
    <row r="325" spans="1:18" hidden="1" x14ac:dyDescent="0.35">
      <c r="A325" s="4">
        <v>1148</v>
      </c>
      <c r="B325" s="8" t="s">
        <v>2303</v>
      </c>
      <c r="C325" s="5" t="s">
        <v>2304</v>
      </c>
      <c r="D325" s="9" t="s">
        <v>37</v>
      </c>
      <c r="E325" s="9"/>
      <c r="F325" s="10">
        <v>1367717000</v>
      </c>
      <c r="G325" s="10">
        <v>951124000</v>
      </c>
      <c r="H325" s="10">
        <v>950692000</v>
      </c>
      <c r="I325" s="2">
        <v>1157375000</v>
      </c>
      <c r="J325" s="2">
        <v>782404000</v>
      </c>
      <c r="K325" s="2">
        <v>582088000</v>
      </c>
      <c r="L325" s="12">
        <f>(F325-G325)/G325</f>
        <v>0.43800072335468349</v>
      </c>
      <c r="M325" s="12">
        <f>(G325-H325)/H325</f>
        <v>4.544058433225482E-4</v>
      </c>
      <c r="N325" s="12">
        <f>(F325-H325)/H325/2</f>
        <v>0.21932707964303896</v>
      </c>
      <c r="O325" s="12">
        <f>(I325-J325)/J325</f>
        <v>0.47925496290918757</v>
      </c>
      <c r="P325" s="12">
        <f>(J325-K325)/K325</f>
        <v>0.34413353307403693</v>
      </c>
      <c r="Q325" s="13">
        <f>IF(L325&gt;0,IF(M325&gt;0,1,0),0)</f>
        <v>1</v>
      </c>
      <c r="R325" s="16">
        <f>N325</f>
        <v>0.21932707964303896</v>
      </c>
    </row>
    <row r="326" spans="1:18" hidden="1" x14ac:dyDescent="0.35">
      <c r="A326" s="4">
        <v>2028</v>
      </c>
      <c r="B326" s="8" t="s">
        <v>4060</v>
      </c>
      <c r="C326" s="5" t="s">
        <v>4061</v>
      </c>
      <c r="D326" s="9" t="s">
        <v>37</v>
      </c>
      <c r="E326" s="9"/>
      <c r="F326" s="10">
        <v>1350234000</v>
      </c>
      <c r="G326" s="10">
        <v>1287240000</v>
      </c>
      <c r="H326" s="10">
        <v>911082000</v>
      </c>
      <c r="I326" s="2">
        <v>2378088000</v>
      </c>
      <c r="J326" s="2">
        <v>1757591000</v>
      </c>
      <c r="K326" s="2">
        <v>1222696000</v>
      </c>
      <c r="L326" s="12">
        <f>(F326-G326)/G326</f>
        <v>4.8937261116808052E-2</v>
      </c>
      <c r="M326" s="12">
        <f>(G326-H326)/H326</f>
        <v>0.41286953314849817</v>
      </c>
      <c r="N326" s="12">
        <f>(F326-H326)/H326/2</f>
        <v>0.24100574920808446</v>
      </c>
      <c r="O326" s="12">
        <f>(I326-J326)/J326</f>
        <v>0.35303833485719943</v>
      </c>
      <c r="P326" s="12">
        <f>(J326-K326)/K326</f>
        <v>0.43747178366495026</v>
      </c>
      <c r="Q326" s="13">
        <f>IF(L326&gt;0,IF(M326&gt;0,1,0),0)</f>
        <v>1</v>
      </c>
      <c r="R326" s="16">
        <f>N326</f>
        <v>0.24100574920808446</v>
      </c>
    </row>
    <row r="327" spans="1:18" hidden="1" x14ac:dyDescent="0.35">
      <c r="A327" s="4">
        <v>2011</v>
      </c>
      <c r="B327" s="8" t="s">
        <v>4026</v>
      </c>
      <c r="C327" s="5" t="s">
        <v>4027</v>
      </c>
      <c r="D327" s="9" t="s">
        <v>37</v>
      </c>
      <c r="E327" s="9"/>
      <c r="F327" s="10">
        <v>1350164000</v>
      </c>
      <c r="G327" s="10">
        <v>389071000</v>
      </c>
      <c r="H327" s="10">
        <v>249332000</v>
      </c>
      <c r="I327" s="2">
        <v>1057928000</v>
      </c>
      <c r="J327" s="2">
        <v>818880000</v>
      </c>
      <c r="K327" s="2">
        <v>786574000</v>
      </c>
      <c r="L327" s="12">
        <f>(F327-G327)/G327</f>
        <v>2.4702252288142783</v>
      </c>
      <c r="M327" s="12">
        <f>(G327-H327)/H327</f>
        <v>0.5604535318370687</v>
      </c>
      <c r="N327" s="12">
        <f>(F327-H327)/H327/2</f>
        <v>2.2075626072866701</v>
      </c>
      <c r="O327" s="12">
        <f>(I327-J327)/J327</f>
        <v>0.29192067213755374</v>
      </c>
      <c r="P327" s="12">
        <f>(J327-K327)/K327</f>
        <v>4.1071787269856365E-2</v>
      </c>
      <c r="Q327" s="13">
        <f>IF(L327&gt;0,IF(M327&gt;0,1,0),0)</f>
        <v>1</v>
      </c>
      <c r="R327" s="16">
        <f>N327</f>
        <v>2.2075626072866701</v>
      </c>
    </row>
    <row r="328" spans="1:18" hidden="1" x14ac:dyDescent="0.35">
      <c r="A328" s="4">
        <v>1175</v>
      </c>
      <c r="B328" s="8" t="s">
        <v>2357</v>
      </c>
      <c r="C328" s="5" t="s">
        <v>2358</v>
      </c>
      <c r="D328" s="9" t="s">
        <v>37</v>
      </c>
      <c r="E328" s="9"/>
      <c r="F328" s="10">
        <v>891185000</v>
      </c>
      <c r="G328" s="10">
        <v>883702000</v>
      </c>
      <c r="H328" s="10">
        <v>925905000</v>
      </c>
      <c r="I328" s="2">
        <v>100016000</v>
      </c>
      <c r="J328" s="2">
        <v>95177000</v>
      </c>
      <c r="K328" s="2">
        <v>73601000</v>
      </c>
      <c r="L328" s="12">
        <f>(F328-G328)/G328</f>
        <v>8.467786652061441E-3</v>
      </c>
      <c r="M328" s="12">
        <f>(G328-H328)/H328</f>
        <v>-4.5580270114104579E-2</v>
      </c>
      <c r="N328" s="12">
        <f>(F328-H328)/H328/2</f>
        <v>-1.8749223732456355E-2</v>
      </c>
      <c r="O328" s="12">
        <f>(I328-J328)/J328</f>
        <v>5.0842115216911649E-2</v>
      </c>
      <c r="P328" s="12">
        <f>(J328-K328)/K328</f>
        <v>0.293148190921319</v>
      </c>
      <c r="Q328" s="13">
        <f>IF(L328&gt;0,IF(M328&gt;0,1,0),0)</f>
        <v>0</v>
      </c>
    </row>
    <row r="329" spans="1:18" ht="29" hidden="1" x14ac:dyDescent="0.35">
      <c r="A329" s="4">
        <v>1000</v>
      </c>
      <c r="B329" s="8" t="s">
        <v>2008</v>
      </c>
      <c r="C329" s="5" t="s">
        <v>2009</v>
      </c>
      <c r="D329" s="9" t="s">
        <v>37</v>
      </c>
      <c r="E329" s="9"/>
      <c r="F329" s="10">
        <v>889321000</v>
      </c>
      <c r="G329" s="10">
        <v>898350000</v>
      </c>
      <c r="H329" s="10">
        <v>869769000</v>
      </c>
      <c r="I329" s="2">
        <v>1933777000</v>
      </c>
      <c r="J329" s="2">
        <v>2034208000</v>
      </c>
      <c r="K329" s="2">
        <v>2019696000</v>
      </c>
      <c r="L329" s="12">
        <f>(F329-G329)/G329</f>
        <v>-1.0050648410975678E-2</v>
      </c>
      <c r="M329" s="12">
        <f>(G329-H329)/H329</f>
        <v>3.2860449153740819E-2</v>
      </c>
      <c r="N329" s="12">
        <f>(F329-H329)/H329/2</f>
        <v>1.1239765960847076E-2</v>
      </c>
      <c r="O329" s="12">
        <f>(I329-J329)/J329</f>
        <v>-4.9371057433654768E-2</v>
      </c>
      <c r="P329" s="12">
        <f>(J329-K329)/K329</f>
        <v>7.185239758854798E-3</v>
      </c>
      <c r="Q329" s="13">
        <f>IF(L329&gt;0,IF(M329&gt;0,1,0),0)</f>
        <v>0</v>
      </c>
    </row>
    <row r="330" spans="1:18" ht="29" hidden="1" x14ac:dyDescent="0.35">
      <c r="A330" s="4">
        <v>664</v>
      </c>
      <c r="B330" s="8" t="s">
        <v>1340</v>
      </c>
      <c r="C330" s="5" t="s">
        <v>1341</v>
      </c>
      <c r="D330" s="9" t="s">
        <v>37</v>
      </c>
      <c r="E330" s="9"/>
      <c r="F330" s="10">
        <v>888554000</v>
      </c>
      <c r="G330" s="10">
        <v>801432000</v>
      </c>
      <c r="H330" s="10">
        <v>851596000</v>
      </c>
      <c r="I330" s="2">
        <v>359647000</v>
      </c>
      <c r="J330" s="2">
        <v>368150000</v>
      </c>
      <c r="K330" s="2">
        <v>360770000</v>
      </c>
      <c r="L330" s="12">
        <f>(F330-G330)/G330</f>
        <v>0.10870791283602352</v>
      </c>
      <c r="M330" s="12">
        <f>(G330-H330)/H330</f>
        <v>-5.8905866161888969E-2</v>
      </c>
      <c r="N330" s="12">
        <f>(F330-H330)/H330/2</f>
        <v>2.1699256454938726E-2</v>
      </c>
      <c r="O330" s="12">
        <f>(I330-J330)/J330</f>
        <v>-2.3096563900584E-2</v>
      </c>
      <c r="P330" s="12">
        <f>(J330-K330)/K330</f>
        <v>2.0456246361948056E-2</v>
      </c>
      <c r="Q330" s="13">
        <f>IF(L330&gt;0,IF(M330&gt;0,1,0),0)</f>
        <v>0</v>
      </c>
    </row>
    <row r="331" spans="1:18" hidden="1" x14ac:dyDescent="0.35">
      <c r="A331" s="4">
        <v>69</v>
      </c>
      <c r="B331" s="8" t="s">
        <v>149</v>
      </c>
      <c r="C331" s="5" t="s">
        <v>150</v>
      </c>
      <c r="D331" s="9" t="s">
        <v>12</v>
      </c>
      <c r="E331" s="9"/>
      <c r="F331" s="10">
        <v>1348706000</v>
      </c>
      <c r="G331" s="10">
        <v>979255000</v>
      </c>
      <c r="H331" s="10">
        <v>764282000</v>
      </c>
      <c r="I331" s="2">
        <v>276093000</v>
      </c>
      <c r="J331" s="2">
        <v>245368000</v>
      </c>
      <c r="K331" s="2">
        <v>159231000</v>
      </c>
      <c r="L331" s="12">
        <f>(F331-G331)/G331</f>
        <v>0.37727762431644463</v>
      </c>
      <c r="M331" s="12">
        <f>(G331-H331)/H331</f>
        <v>0.28127445105340698</v>
      </c>
      <c r="N331" s="12">
        <f>(F331-H331)/H331/2</f>
        <v>0.38233531602209658</v>
      </c>
      <c r="O331" s="12">
        <f>(I331-J331)/J331</f>
        <v>0.12522007759773077</v>
      </c>
      <c r="P331" s="12">
        <f>(J331-K331)/K331</f>
        <v>0.54095622083639494</v>
      </c>
      <c r="Q331" s="13">
        <f>IF(L331&gt;0,IF(M331&gt;0,1,0),0)</f>
        <v>1</v>
      </c>
      <c r="R331" s="16">
        <f>N331</f>
        <v>0.38233531602209658</v>
      </c>
    </row>
    <row r="332" spans="1:18" hidden="1" x14ac:dyDescent="0.35">
      <c r="A332" s="4">
        <v>1735</v>
      </c>
      <c r="B332" s="8" t="s">
        <v>3474</v>
      </c>
      <c r="C332" s="5" t="s">
        <v>3475</v>
      </c>
      <c r="D332" s="9" t="s">
        <v>37</v>
      </c>
      <c r="E332" s="9"/>
      <c r="F332" s="10">
        <v>5178000</v>
      </c>
      <c r="G332" s="10">
        <v>3112000</v>
      </c>
      <c r="H332" s="10">
        <v>3081000</v>
      </c>
      <c r="I332" s="2">
        <v>3457000</v>
      </c>
      <c r="J332" s="2">
        <v>3290000</v>
      </c>
      <c r="K332" s="2">
        <v>3230000</v>
      </c>
      <c r="L332" s="12">
        <f>(F332-G332)/G332</f>
        <v>0.66388174807197942</v>
      </c>
      <c r="M332" s="12">
        <f>(G332-H332)/H332</f>
        <v>1.0061668289516391E-2</v>
      </c>
      <c r="N332" s="12">
        <f>(F332-H332)/H332/2</f>
        <v>0.34031158714703019</v>
      </c>
      <c r="O332" s="12">
        <f>(I332-J332)/J332</f>
        <v>5.075987841945289E-2</v>
      </c>
      <c r="P332" s="12">
        <f>(J332-K332)/K332</f>
        <v>1.8575851393188854E-2</v>
      </c>
      <c r="Q332" s="13">
        <f>IF(L332&gt;0,IF(M332&gt;0,1,0),0)</f>
        <v>1</v>
      </c>
      <c r="R332" s="14">
        <f>N332</f>
        <v>0.34031158714703019</v>
      </c>
    </row>
    <row r="333" spans="1:18" hidden="1" x14ac:dyDescent="0.35">
      <c r="A333" s="4">
        <v>1560</v>
      </c>
      <c r="B333" s="8" t="s">
        <v>3124</v>
      </c>
      <c r="C333" s="5" t="s">
        <v>3125</v>
      </c>
      <c r="D333" s="9" t="s">
        <v>37</v>
      </c>
      <c r="E333" s="9"/>
      <c r="F333" s="10">
        <v>874861000</v>
      </c>
      <c r="G333" s="10">
        <v>799368000</v>
      </c>
      <c r="H333" s="10">
        <v>1015101000</v>
      </c>
      <c r="I333" s="2">
        <v>727986000</v>
      </c>
      <c r="J333" s="2">
        <v>661212000</v>
      </c>
      <c r="K333" s="2">
        <v>644517000</v>
      </c>
      <c r="L333" s="12">
        <f>(F333-G333)/G333</f>
        <v>9.4440858278039649E-2</v>
      </c>
      <c r="M333" s="12">
        <f>(G333-H333)/H333</f>
        <v>-0.21252367990968388</v>
      </c>
      <c r="N333" s="12">
        <f>(F333-H333)/H333/2</f>
        <v>-6.9076870183361061E-2</v>
      </c>
      <c r="O333" s="12">
        <f>(I333-J333)/J333</f>
        <v>0.10098727790784197</v>
      </c>
      <c r="P333" s="12">
        <f>(J333-K333)/K333</f>
        <v>2.590311814893944E-2</v>
      </c>
      <c r="Q333" s="13">
        <f>IF(L333&gt;0,IF(M333&gt;0,1,0),0)</f>
        <v>0</v>
      </c>
    </row>
    <row r="334" spans="1:18" hidden="1" x14ac:dyDescent="0.35">
      <c r="A334" s="4">
        <v>741</v>
      </c>
      <c r="B334" s="8" t="s">
        <v>1493</v>
      </c>
      <c r="C334" s="5" t="s">
        <v>1494</v>
      </c>
      <c r="D334" s="9" t="s">
        <v>37</v>
      </c>
      <c r="E334" s="9"/>
      <c r="F334" s="10">
        <v>872419000</v>
      </c>
      <c r="G334" s="10">
        <v>959496000</v>
      </c>
      <c r="H334" s="10">
        <v>549079000</v>
      </c>
      <c r="I334" s="2">
        <v>1017629000</v>
      </c>
      <c r="J334" s="2">
        <v>866401000</v>
      </c>
      <c r="K334" s="2">
        <v>706783000</v>
      </c>
      <c r="L334" s="12">
        <f>(F334-G334)/G334</f>
        <v>-9.0752853581463608E-2</v>
      </c>
      <c r="M334" s="12">
        <f>(G334-H334)/H334</f>
        <v>0.74746439037005608</v>
      </c>
      <c r="N334" s="12">
        <f>(F334-H334)/H334/2</f>
        <v>0.29443850520599041</v>
      </c>
      <c r="O334" s="12">
        <f>(I334-J334)/J334</f>
        <v>0.17454735163048057</v>
      </c>
      <c r="P334" s="12">
        <f>(J334-K334)/K334</f>
        <v>0.22583735036071892</v>
      </c>
      <c r="Q334" s="13">
        <f>IF(L334&gt;0,IF(M334&gt;0,1,0),0)</f>
        <v>0</v>
      </c>
    </row>
    <row r="335" spans="1:18" hidden="1" x14ac:dyDescent="0.35">
      <c r="A335" s="4">
        <v>1150</v>
      </c>
      <c r="B335" s="8" t="s">
        <v>2307</v>
      </c>
      <c r="C335" s="5" t="s">
        <v>2308</v>
      </c>
      <c r="D335" s="9" t="s">
        <v>37</v>
      </c>
      <c r="E335" s="9"/>
      <c r="F335" s="10">
        <v>869324000</v>
      </c>
      <c r="G335" s="10">
        <v>535010000</v>
      </c>
      <c r="H335" s="10">
        <v>867367000</v>
      </c>
      <c r="I335" s="2">
        <v>717306000</v>
      </c>
      <c r="J335" s="2">
        <v>511587000</v>
      </c>
      <c r="K335" s="2">
        <v>396827000</v>
      </c>
      <c r="L335" s="12">
        <f>(F335-G335)/G335</f>
        <v>0.62487430141492684</v>
      </c>
      <c r="M335" s="12">
        <f>(G335-H335)/H335</f>
        <v>-0.38317920787855658</v>
      </c>
      <c r="N335" s="12">
        <f>(F335-H335)/H335/2</f>
        <v>1.1281268482660743E-3</v>
      </c>
      <c r="O335" s="12">
        <f>(I335-J335)/J335</f>
        <v>0.40211928762849719</v>
      </c>
      <c r="P335" s="12">
        <f>(J335-K335)/K335</f>
        <v>0.28919403165611213</v>
      </c>
      <c r="Q335" s="13">
        <f>IF(L335&gt;0,IF(M335&gt;0,1,0),0)</f>
        <v>0</v>
      </c>
    </row>
    <row r="336" spans="1:18" hidden="1" x14ac:dyDescent="0.35">
      <c r="A336" s="4">
        <v>393</v>
      </c>
      <c r="B336" s="8" t="s">
        <v>797</v>
      </c>
      <c r="C336" s="5" t="s">
        <v>798</v>
      </c>
      <c r="D336" s="9" t="s">
        <v>37</v>
      </c>
      <c r="E336" s="9"/>
      <c r="F336" s="10">
        <v>868407000</v>
      </c>
      <c r="G336" s="10">
        <v>13485000</v>
      </c>
      <c r="H336" s="10">
        <v>5752230000</v>
      </c>
      <c r="I336" s="2">
        <v>189059968000</v>
      </c>
      <c r="J336" s="2">
        <v>195974586000</v>
      </c>
      <c r="K336" s="2">
        <v>196252469000</v>
      </c>
      <c r="L336" s="12">
        <f>(F336-G336)/G336</f>
        <v>63.397997775305896</v>
      </c>
      <c r="M336" s="12">
        <f>(G336-H336)/H336</f>
        <v>-0.99765569179257441</v>
      </c>
      <c r="N336" s="12">
        <f>(F336-H336)/H336/2</f>
        <v>-0.42451562263678611</v>
      </c>
      <c r="O336" s="12">
        <f>(I336-J336)/J336</f>
        <v>-3.528323820518238E-2</v>
      </c>
      <c r="P336" s="12">
        <f>(J336-K336)/K336</f>
        <v>-1.4159465173403756E-3</v>
      </c>
      <c r="Q336" s="13">
        <f>IF(L336&gt;0,IF(M336&gt;0,1,0),0)</f>
        <v>0</v>
      </c>
    </row>
    <row r="337" spans="1:18" hidden="1" x14ac:dyDescent="0.35">
      <c r="A337" s="4">
        <v>1060</v>
      </c>
      <c r="B337" s="8" t="s">
        <v>2128</v>
      </c>
      <c r="C337" s="5" t="s">
        <v>2129</v>
      </c>
      <c r="D337" s="9" t="s">
        <v>37</v>
      </c>
      <c r="E337" s="9"/>
      <c r="F337" s="10">
        <v>868223000</v>
      </c>
      <c r="G337" s="10">
        <v>1136941000</v>
      </c>
      <c r="H337" s="10">
        <v>1484583000</v>
      </c>
      <c r="I337" s="2">
        <v>-440877000</v>
      </c>
      <c r="J337" s="2">
        <v>91483000</v>
      </c>
      <c r="K337" s="2">
        <v>666208000</v>
      </c>
      <c r="L337" s="12">
        <f>(F337-G337)/G337</f>
        <v>-0.23635175440062414</v>
      </c>
      <c r="M337" s="12">
        <f>(G337-H337)/H337</f>
        <v>-0.23416811320081127</v>
      </c>
      <c r="N337" s="12">
        <f>(F337-H337)/H337/2</f>
        <v>-0.20758691161086987</v>
      </c>
      <c r="O337" s="12">
        <f>(I337-J337)/J337</f>
        <v>-5.8192232436627567</v>
      </c>
      <c r="P337" s="12">
        <f>(J337-K337)/K337</f>
        <v>-0.86268102454488693</v>
      </c>
      <c r="Q337" s="13">
        <f>IF(L337&gt;0,IF(M337&gt;0,1,0),0)</f>
        <v>0</v>
      </c>
    </row>
    <row r="338" spans="1:18" hidden="1" x14ac:dyDescent="0.35">
      <c r="A338" s="4">
        <v>1958</v>
      </c>
      <c r="B338" s="8" t="s">
        <v>3920</v>
      </c>
      <c r="C338" s="5" t="s">
        <v>3921</v>
      </c>
      <c r="D338" s="9" t="s">
        <v>37</v>
      </c>
      <c r="E338" s="9"/>
      <c r="F338" s="10">
        <v>863443000</v>
      </c>
      <c r="G338" s="10">
        <v>373043000</v>
      </c>
      <c r="H338" s="10">
        <v>844219000</v>
      </c>
      <c r="I338" s="2">
        <v>1317432000</v>
      </c>
      <c r="J338" s="2">
        <v>1119635000</v>
      </c>
      <c r="K338" s="2">
        <v>840751000</v>
      </c>
      <c r="L338" s="12">
        <f>(F338-G338)/G338</f>
        <v>1.3145937599686899</v>
      </c>
      <c r="M338" s="12">
        <f>(G338-H338)/H338</f>
        <v>-0.55812058245550034</v>
      </c>
      <c r="N338" s="12">
        <f>(F338-H338)/H338/2</f>
        <v>1.1385671253549138E-2</v>
      </c>
      <c r="O338" s="12">
        <f>(I338-J338)/J338</f>
        <v>0.17666203718176013</v>
      </c>
      <c r="P338" s="12">
        <f>(J338-K338)/K338</f>
        <v>0.33170819897924592</v>
      </c>
      <c r="Q338" s="13">
        <f>IF(L338&gt;0,IF(M338&gt;0,1,0),0)</f>
        <v>0</v>
      </c>
    </row>
    <row r="339" spans="1:18" hidden="1" x14ac:dyDescent="0.35">
      <c r="A339" s="4">
        <v>1159</v>
      </c>
      <c r="B339" s="8" t="s">
        <v>2325</v>
      </c>
      <c r="C339" s="5" t="s">
        <v>2326</v>
      </c>
      <c r="D339" s="9" t="s">
        <v>37</v>
      </c>
      <c r="E339" s="9"/>
      <c r="F339" s="10">
        <v>1346930000</v>
      </c>
      <c r="G339" s="10">
        <v>1143946000</v>
      </c>
      <c r="H339" s="10">
        <v>931954000</v>
      </c>
      <c r="I339" s="2">
        <v>1651957000</v>
      </c>
      <c r="J339" s="2">
        <v>1534315000</v>
      </c>
      <c r="K339" s="2">
        <v>1502770000</v>
      </c>
      <c r="L339" s="12">
        <f>(F339-G339)/G339</f>
        <v>0.17744194218957887</v>
      </c>
      <c r="M339" s="12">
        <f>(G339-H339)/H339</f>
        <v>0.22747045455033188</v>
      </c>
      <c r="N339" s="12">
        <f>(F339-H339)/H339/2</f>
        <v>0.22263759799303398</v>
      </c>
      <c r="O339" s="12">
        <f>(I339-J339)/J339</f>
        <v>7.6673955478503433E-2</v>
      </c>
      <c r="P339" s="12">
        <f>(J339-K339)/K339</f>
        <v>2.0991236183847163E-2</v>
      </c>
      <c r="Q339" s="13">
        <f>IF(L339&gt;0,IF(M339&gt;0,1,0),0)</f>
        <v>1</v>
      </c>
      <c r="R339" s="16">
        <f>N339</f>
        <v>0.22263759799303398</v>
      </c>
    </row>
    <row r="340" spans="1:18" hidden="1" x14ac:dyDescent="0.35">
      <c r="A340" s="4">
        <v>888</v>
      </c>
      <c r="B340" s="8" t="s">
        <v>1784</v>
      </c>
      <c r="C340" s="5" t="s">
        <v>1786</v>
      </c>
      <c r="D340" s="9" t="s">
        <v>37</v>
      </c>
      <c r="E340" s="9"/>
      <c r="F340" s="10">
        <v>856375000</v>
      </c>
      <c r="G340" s="10">
        <v>1036080000</v>
      </c>
      <c r="H340" s="10">
        <v>869615000</v>
      </c>
      <c r="I340" s="2">
        <v>712103000</v>
      </c>
      <c r="J340" s="2">
        <v>861014000</v>
      </c>
      <c r="K340" s="2">
        <v>787245000</v>
      </c>
      <c r="L340" s="12">
        <f>(F340-G340)/G340</f>
        <v>-0.17344703111728824</v>
      </c>
      <c r="M340" s="12">
        <f>(G340-H340)/H340</f>
        <v>0.19142379098796594</v>
      </c>
      <c r="N340" s="12">
        <f>(F340-H340)/H340/2</f>
        <v>-7.6125641807006546E-3</v>
      </c>
      <c r="O340" s="12">
        <f>(I340-J340)/J340</f>
        <v>-0.17294840734297004</v>
      </c>
      <c r="P340" s="12">
        <f>(J340-K340)/K340</f>
        <v>9.3705263291605542E-2</v>
      </c>
      <c r="Q340" s="13">
        <f>IF(L340&gt;0,IF(M340&gt;0,1,0),0)</f>
        <v>0</v>
      </c>
    </row>
    <row r="341" spans="1:18" hidden="1" x14ac:dyDescent="0.35">
      <c r="A341" s="4">
        <v>2141</v>
      </c>
      <c r="B341" s="8" t="s">
        <v>4285</v>
      </c>
      <c r="C341" s="5" t="s">
        <v>4286</v>
      </c>
      <c r="D341" s="9" t="s">
        <v>37</v>
      </c>
      <c r="E341" s="9"/>
      <c r="F341" s="10">
        <v>59881000</v>
      </c>
      <c r="G341" s="10">
        <v>49233000</v>
      </c>
      <c r="H341" s="10">
        <v>35713000</v>
      </c>
      <c r="I341" s="2">
        <v>14095000</v>
      </c>
      <c r="J341" s="2">
        <v>11973000</v>
      </c>
      <c r="K341" s="2">
        <v>8295000</v>
      </c>
      <c r="L341" s="12">
        <f>(F341-G341)/G341</f>
        <v>0.21627769991672252</v>
      </c>
      <c r="M341" s="12">
        <f>(G341-H341)/H341</f>
        <v>0.37857362865063143</v>
      </c>
      <c r="N341" s="12">
        <f>(F341-H341)/H341/2</f>
        <v>0.33836418111051997</v>
      </c>
      <c r="O341" s="12">
        <f>(I341-J341)/J341</f>
        <v>0.1772321055708678</v>
      </c>
      <c r="P341" s="12">
        <f>(J341-K341)/K341</f>
        <v>0.44339963833634721</v>
      </c>
      <c r="Q341" s="13">
        <f>IF(L341&gt;0,IF(M341&gt;0,1,0),0)</f>
        <v>1</v>
      </c>
      <c r="R341" s="14">
        <f>N341</f>
        <v>0.33836418111051997</v>
      </c>
    </row>
    <row r="342" spans="1:18" hidden="1" x14ac:dyDescent="0.35">
      <c r="A342" s="4">
        <v>1020</v>
      </c>
      <c r="B342" s="8" t="s">
        <v>2048</v>
      </c>
      <c r="C342" s="5" t="s">
        <v>2049</v>
      </c>
      <c r="D342" s="9" t="s">
        <v>37</v>
      </c>
      <c r="E342" s="9"/>
      <c r="F342" s="10">
        <v>828852000</v>
      </c>
      <c r="G342" s="10">
        <v>936900000</v>
      </c>
      <c r="H342" s="10">
        <v>4180843000</v>
      </c>
      <c r="I342" s="2">
        <v>-476492000</v>
      </c>
      <c r="J342" s="2">
        <v>766496000</v>
      </c>
      <c r="K342" s="2">
        <v>699288000</v>
      </c>
      <c r="L342" s="12">
        <f>(F342-G342)/G342</f>
        <v>-0.11532500800512328</v>
      </c>
      <c r="M342" s="12">
        <f>(G342-H342)/H342</f>
        <v>-0.77590643800783721</v>
      </c>
      <c r="N342" s="12">
        <f>(F342-H342)/H342/2</f>
        <v>-0.40087501491923999</v>
      </c>
      <c r="O342" s="12">
        <f>(I342-J342)/J342</f>
        <v>-1.6216496889742413</v>
      </c>
      <c r="P342" s="12">
        <f>(J342-K342)/K342</f>
        <v>9.6109185342805825E-2</v>
      </c>
      <c r="Q342" s="13">
        <f>IF(L342&gt;0,IF(M342&gt;0,1,0),0)</f>
        <v>0</v>
      </c>
    </row>
    <row r="343" spans="1:18" hidden="1" x14ac:dyDescent="0.35">
      <c r="A343" s="4">
        <v>619</v>
      </c>
      <c r="B343" s="8" t="s">
        <v>1250</v>
      </c>
      <c r="C343" s="5" t="s">
        <v>1251</v>
      </c>
      <c r="D343" s="9" t="s">
        <v>37</v>
      </c>
      <c r="E343" s="9"/>
      <c r="F343" s="10">
        <v>826854000</v>
      </c>
      <c r="G343" s="10">
        <v>205712000</v>
      </c>
      <c r="H343" s="10">
        <v>296838000</v>
      </c>
      <c r="I343" s="2">
        <v>74084000</v>
      </c>
      <c r="J343" s="2">
        <v>4571000</v>
      </c>
      <c r="K343" s="2">
        <v>79145000</v>
      </c>
      <c r="L343" s="12">
        <f>(F343-G343)/G343</f>
        <v>3.0194738274869719</v>
      </c>
      <c r="M343" s="12">
        <f>(G343-H343)/H343</f>
        <v>-0.3069889973655664</v>
      </c>
      <c r="N343" s="12">
        <f>(F343-H343)/H343/2</f>
        <v>0.89276979362480546</v>
      </c>
      <c r="O343" s="12">
        <f>(I343-J343)/J343</f>
        <v>15.207394443229052</v>
      </c>
      <c r="P343" s="12">
        <f>(J343-K343)/K343</f>
        <v>-0.94224524606734472</v>
      </c>
      <c r="Q343" s="13">
        <f>IF(L343&gt;0,IF(M343&gt;0,1,0),0)</f>
        <v>0</v>
      </c>
    </row>
    <row r="344" spans="1:18" hidden="1" x14ac:dyDescent="0.35">
      <c r="A344" s="4">
        <v>1545</v>
      </c>
      <c r="B344" s="8" t="s">
        <v>3095</v>
      </c>
      <c r="C344" s="5" t="s">
        <v>3096</v>
      </c>
      <c r="D344" s="9" t="s">
        <v>37</v>
      </c>
      <c r="E344" s="9"/>
      <c r="F344" s="10">
        <v>1346771000</v>
      </c>
      <c r="G344" s="10">
        <v>1164063000</v>
      </c>
      <c r="H344" s="10">
        <v>1050118000</v>
      </c>
      <c r="I344" s="2">
        <v>975295000</v>
      </c>
      <c r="J344" s="2">
        <v>905833000</v>
      </c>
      <c r="K344" s="2">
        <v>863739000</v>
      </c>
      <c r="L344" s="12">
        <f>(F344-G344)/G344</f>
        <v>0.15695714063585905</v>
      </c>
      <c r="M344" s="12">
        <f>(G344-H344)/H344</f>
        <v>0.10850685351550969</v>
      </c>
      <c r="N344" s="12">
        <f>(F344-H344)/H344/2</f>
        <v>0.14124745980927858</v>
      </c>
      <c r="O344" s="12">
        <f>(I344-J344)/J344</f>
        <v>7.6683008898991309E-2</v>
      </c>
      <c r="P344" s="12">
        <f>(J344-K344)/K344</f>
        <v>4.8734629326683175E-2</v>
      </c>
      <c r="Q344" s="13">
        <f>IF(L344&gt;0,IF(M344&gt;0,1,0),0)</f>
        <v>1</v>
      </c>
      <c r="R344" s="16">
        <f>N344</f>
        <v>0.14124745980927858</v>
      </c>
    </row>
    <row r="345" spans="1:18" hidden="1" x14ac:dyDescent="0.35">
      <c r="A345" s="4">
        <v>151</v>
      </c>
      <c r="B345" s="8" t="s">
        <v>314</v>
      </c>
      <c r="C345" s="5" t="s">
        <v>315</v>
      </c>
      <c r="D345" s="9" t="s">
        <v>37</v>
      </c>
      <c r="E345" s="9"/>
      <c r="F345" s="10">
        <v>823173000</v>
      </c>
      <c r="G345" s="10">
        <v>773402000</v>
      </c>
      <c r="H345" s="10">
        <v>811397000</v>
      </c>
      <c r="I345" s="2">
        <v>290461000</v>
      </c>
      <c r="J345" s="2">
        <v>290405000</v>
      </c>
      <c r="K345" s="2">
        <v>290151000</v>
      </c>
      <c r="L345" s="12">
        <f>(F345-G345)/G345</f>
        <v>6.4353337591575924E-2</v>
      </c>
      <c r="M345" s="12">
        <f>(G345-H345)/H345</f>
        <v>-4.6826645895905454E-2</v>
      </c>
      <c r="N345" s="12">
        <f>(F345-H345)/H345/2</f>
        <v>7.2566203720250385E-3</v>
      </c>
      <c r="O345" s="12">
        <f>(I345-J345)/J345</f>
        <v>1.9283414541760644E-4</v>
      </c>
      <c r="P345" s="12">
        <f>(J345-K345)/K345</f>
        <v>8.7540625398499397E-4</v>
      </c>
      <c r="Q345" s="13">
        <f>IF(L345&gt;0,IF(M345&gt;0,1,0),0)</f>
        <v>0</v>
      </c>
    </row>
    <row r="346" spans="1:18" ht="29" hidden="1" x14ac:dyDescent="0.35">
      <c r="A346" s="4">
        <v>1406</v>
      </c>
      <c r="B346" s="8" t="s">
        <v>2819</v>
      </c>
      <c r="C346" s="5" t="s">
        <v>2820</v>
      </c>
      <c r="D346" s="9" t="s">
        <v>37</v>
      </c>
      <c r="E346" s="9"/>
      <c r="F346" s="10">
        <v>821271000</v>
      </c>
      <c r="G346" s="10">
        <v>1383404000</v>
      </c>
      <c r="H346" s="10">
        <v>867227000</v>
      </c>
      <c r="I346" s="2">
        <v>887420000</v>
      </c>
      <c r="J346" s="2">
        <v>969206000</v>
      </c>
      <c r="K346" s="2">
        <v>669096000</v>
      </c>
      <c r="L346" s="12">
        <f>(F346-G346)/G346</f>
        <v>-0.4063404471867943</v>
      </c>
      <c r="M346" s="12">
        <f>(G346-H346)/H346</f>
        <v>0.59520402385995819</v>
      </c>
      <c r="N346" s="12">
        <f>(F346-H346)/H346/2</f>
        <v>-2.6495946274735449E-2</v>
      </c>
      <c r="O346" s="12">
        <f>(I346-J346)/J346</f>
        <v>-8.4384537446115682E-2</v>
      </c>
      <c r="P346" s="12">
        <f>(J346-K346)/K346</f>
        <v>0.44853055465882324</v>
      </c>
      <c r="Q346" s="13">
        <f>IF(L346&gt;0,IF(M346&gt;0,1,0),0)</f>
        <v>0</v>
      </c>
    </row>
    <row r="347" spans="1:18" hidden="1" x14ac:dyDescent="0.35">
      <c r="A347" s="4">
        <v>68</v>
      </c>
      <c r="B347" s="8" t="s">
        <v>147</v>
      </c>
      <c r="C347" s="5" t="s">
        <v>148</v>
      </c>
      <c r="D347" s="9" t="s">
        <v>12</v>
      </c>
      <c r="E347" s="9"/>
      <c r="F347" s="10">
        <v>797672000</v>
      </c>
      <c r="G347" s="10">
        <v>1009368000</v>
      </c>
      <c r="H347" s="10">
        <v>1668683000</v>
      </c>
      <c r="I347" s="2">
        <v>177854000</v>
      </c>
      <c r="J347" s="2">
        <v>166365000</v>
      </c>
      <c r="K347" s="2">
        <v>158267000</v>
      </c>
      <c r="L347" s="12">
        <f>(F347-G347)/G347</f>
        <v>-0.20973123776462102</v>
      </c>
      <c r="M347" s="12">
        <f>(G347-H347)/H347</f>
        <v>-0.39511099471858946</v>
      </c>
      <c r="N347" s="12">
        <f>(F347-H347)/H347/2</f>
        <v>-0.26098755725323503</v>
      </c>
      <c r="O347" s="12">
        <f>(I347-J347)/J347</f>
        <v>6.9058996784179358E-2</v>
      </c>
      <c r="P347" s="12">
        <f>(J347-K347)/K347</f>
        <v>5.1166699311922255E-2</v>
      </c>
      <c r="Q347" s="13">
        <f>IF(L347&gt;0,IF(M347&gt;0,1,0),0)</f>
        <v>0</v>
      </c>
    </row>
    <row r="348" spans="1:18" hidden="1" x14ac:dyDescent="0.35">
      <c r="A348" s="4">
        <v>402</v>
      </c>
      <c r="B348" s="8" t="s">
        <v>815</v>
      </c>
      <c r="C348" s="5" t="s">
        <v>816</v>
      </c>
      <c r="D348" s="9" t="s">
        <v>37</v>
      </c>
      <c r="E348" s="9"/>
      <c r="F348" s="10">
        <v>796769000</v>
      </c>
      <c r="G348" s="10">
        <v>540844000</v>
      </c>
      <c r="H348" s="10">
        <v>624953000</v>
      </c>
      <c r="I348" s="2">
        <v>516297000</v>
      </c>
      <c r="J348" s="2">
        <v>438856000</v>
      </c>
      <c r="K348" s="2">
        <v>406883000</v>
      </c>
      <c r="L348" s="12">
        <f>(F348-G348)/G348</f>
        <v>0.47319559799128769</v>
      </c>
      <c r="M348" s="12">
        <f>(G348-H348)/H348</f>
        <v>-0.13458452075596083</v>
      </c>
      <c r="N348" s="12">
        <f>(F348-H348)/H348/2</f>
        <v>0.13746313722791953</v>
      </c>
      <c r="O348" s="12">
        <f>(I348-J348)/J348</f>
        <v>0.17646107151320706</v>
      </c>
      <c r="P348" s="12">
        <f>(J348-K348)/K348</f>
        <v>7.8580328988923101E-2</v>
      </c>
      <c r="Q348" s="13">
        <f>IF(L348&gt;0,IF(M348&gt;0,1,0),0)</f>
        <v>0</v>
      </c>
    </row>
    <row r="349" spans="1:18" hidden="1" x14ac:dyDescent="0.35">
      <c r="A349" s="4">
        <v>1029</v>
      </c>
      <c r="B349" s="8" t="s">
        <v>2066</v>
      </c>
      <c r="C349" s="5" t="s">
        <v>2067</v>
      </c>
      <c r="D349" s="9" t="s">
        <v>37</v>
      </c>
      <c r="E349" s="9"/>
      <c r="F349" s="10">
        <v>1334075000</v>
      </c>
      <c r="G349" s="10">
        <v>945465000</v>
      </c>
      <c r="H349" s="10">
        <v>676247000</v>
      </c>
      <c r="I349" s="2">
        <v>1077326000</v>
      </c>
      <c r="J349" s="2">
        <v>872198000</v>
      </c>
      <c r="K349" s="2">
        <v>861519000</v>
      </c>
      <c r="L349" s="12">
        <f>(F349-G349)/G349</f>
        <v>0.41102526270142203</v>
      </c>
      <c r="M349" s="12">
        <f>(G349-H349)/H349</f>
        <v>0.39810601747586311</v>
      </c>
      <c r="N349" s="12">
        <f>(F349-H349)/H349/2</f>
        <v>0.48638145529665938</v>
      </c>
      <c r="O349" s="12">
        <f>(I349-J349)/J349</f>
        <v>0.23518512998195365</v>
      </c>
      <c r="P349" s="12">
        <f>(J349-K349)/K349</f>
        <v>1.2395547863715136E-2</v>
      </c>
      <c r="Q349" s="13">
        <f>IF(L349&gt;0,IF(M349&gt;0,1,0),0)</f>
        <v>1</v>
      </c>
      <c r="R349" s="16">
        <f>N349</f>
        <v>0.48638145529665938</v>
      </c>
    </row>
    <row r="350" spans="1:18" hidden="1" x14ac:dyDescent="0.35">
      <c r="A350" s="4">
        <v>1885</v>
      </c>
      <c r="B350" s="8" t="s">
        <v>3774</v>
      </c>
      <c r="C350" s="5" t="s">
        <v>3775</v>
      </c>
      <c r="D350" s="9" t="s">
        <v>37</v>
      </c>
      <c r="E350" s="9"/>
      <c r="F350" s="10">
        <v>793533000</v>
      </c>
      <c r="G350" s="10">
        <v>987818000</v>
      </c>
      <c r="H350" s="10">
        <v>2740078000</v>
      </c>
      <c r="I350" s="2">
        <v>892749000</v>
      </c>
      <c r="J350" s="2">
        <v>968691000</v>
      </c>
      <c r="K350" s="2">
        <v>2574112000</v>
      </c>
      <c r="L350" s="12">
        <f>(F350-G350)/G350</f>
        <v>-0.19668096754665332</v>
      </c>
      <c r="M350" s="12">
        <f>(G350-H350)/H350</f>
        <v>-0.63949274436713111</v>
      </c>
      <c r="N350" s="12">
        <f>(F350-H350)/H350/2</f>
        <v>-0.35519883010629627</v>
      </c>
      <c r="O350" s="12">
        <f>(I350-J350)/J350</f>
        <v>-7.8396516536232919E-2</v>
      </c>
      <c r="P350" s="12">
        <f>(J350-K350)/K350</f>
        <v>-0.62367954463519848</v>
      </c>
      <c r="Q350" s="13">
        <f>IF(L350&gt;0,IF(M350&gt;0,1,0),0)</f>
        <v>0</v>
      </c>
    </row>
    <row r="351" spans="1:18" ht="29" hidden="1" x14ac:dyDescent="0.35">
      <c r="A351" s="4">
        <v>183</v>
      </c>
      <c r="B351" s="8" t="s">
        <v>379</v>
      </c>
      <c r="C351" s="5" t="s">
        <v>380</v>
      </c>
      <c r="D351" s="9" t="s">
        <v>37</v>
      </c>
      <c r="E351" s="9"/>
      <c r="F351" s="10">
        <v>52081000</v>
      </c>
      <c r="G351" s="10">
        <v>31634000</v>
      </c>
      <c r="H351" s="10">
        <v>31387000</v>
      </c>
      <c r="I351" s="2">
        <v>2278000</v>
      </c>
      <c r="J351" s="2">
        <v>26321000</v>
      </c>
      <c r="K351" s="2">
        <v>34685000</v>
      </c>
      <c r="L351" s="12">
        <f>(F351-G351)/G351</f>
        <v>0.64636150976797113</v>
      </c>
      <c r="M351" s="12">
        <f>(G351-H351)/H351</f>
        <v>7.8695001115111352E-3</v>
      </c>
      <c r="N351" s="12">
        <f>(F351-H351)/H351/2</f>
        <v>0.32965877592633891</v>
      </c>
      <c r="O351" s="12">
        <f>(I351-J351)/J351</f>
        <v>-0.91345313627901681</v>
      </c>
      <c r="P351" s="12">
        <f>(J351-K351)/K351</f>
        <v>-0.24114170390658787</v>
      </c>
      <c r="Q351" s="13">
        <f>IF(L351&gt;0,IF(M351&gt;0,1,0),0)</f>
        <v>1</v>
      </c>
      <c r="R351" s="14">
        <f>N351</f>
        <v>0.32965877592633891</v>
      </c>
    </row>
    <row r="352" spans="1:18" hidden="1" x14ac:dyDescent="0.35">
      <c r="A352" s="4">
        <v>1138</v>
      </c>
      <c r="B352" s="8" t="s">
        <v>2284</v>
      </c>
      <c r="C352" s="5" t="s">
        <v>2285</v>
      </c>
      <c r="D352" s="9" t="s">
        <v>37</v>
      </c>
      <c r="E352" s="9"/>
      <c r="F352" s="10">
        <v>19028000</v>
      </c>
      <c r="G352" s="10">
        <v>15568000</v>
      </c>
      <c r="H352" s="10">
        <v>11487000</v>
      </c>
      <c r="I352" s="2">
        <v>1976000</v>
      </c>
      <c r="J352" s="2">
        <v>2028000</v>
      </c>
      <c r="K352" s="2">
        <v>1993000</v>
      </c>
      <c r="L352" s="12">
        <f>(F352-G352)/G352</f>
        <v>0.22225077081192188</v>
      </c>
      <c r="M352" s="12">
        <f>(G352-H352)/H352</f>
        <v>0.35527117611212677</v>
      </c>
      <c r="N352" s="12">
        <f>(F352-H352)/H352/2</f>
        <v>0.32824061983111341</v>
      </c>
      <c r="O352" s="12">
        <f>(I352-J352)/J352</f>
        <v>-2.564102564102564E-2</v>
      </c>
      <c r="P352" s="12">
        <f>(J352-K352)/K352</f>
        <v>1.7561465127947817E-2</v>
      </c>
      <c r="Q352" s="13">
        <f>IF(L352&gt;0,IF(M352&gt;0,1,0),0)</f>
        <v>1</v>
      </c>
      <c r="R352" s="14">
        <f>N352</f>
        <v>0.32824061983111341</v>
      </c>
    </row>
    <row r="353" spans="1:18" hidden="1" x14ac:dyDescent="0.35">
      <c r="A353" s="4">
        <v>86</v>
      </c>
      <c r="B353" s="8" t="s">
        <v>184</v>
      </c>
      <c r="C353" s="5" t="s">
        <v>185</v>
      </c>
      <c r="D353" s="9" t="s">
        <v>37</v>
      </c>
      <c r="E353" s="9"/>
      <c r="F353" s="10">
        <v>777921000</v>
      </c>
      <c r="G353" s="10">
        <v>403991000</v>
      </c>
      <c r="H353" s="10">
        <v>745864000</v>
      </c>
      <c r="I353" s="2">
        <v>72481000</v>
      </c>
      <c r="J353" s="2">
        <v>169266000</v>
      </c>
      <c r="K353" s="2">
        <v>170041000</v>
      </c>
      <c r="L353" s="12">
        <f>(F353-G353)/G353</f>
        <v>0.92558992650826377</v>
      </c>
      <c r="M353" s="12">
        <f>(G353-H353)/H353</f>
        <v>-0.45835836023725507</v>
      </c>
      <c r="N353" s="12">
        <f>(F353-H353)/H353/2</f>
        <v>2.1489842652279774E-2</v>
      </c>
      <c r="O353" s="12">
        <f>(I353-J353)/J353</f>
        <v>-0.57179232687013337</v>
      </c>
      <c r="P353" s="12">
        <f>(J353-K353)/K353</f>
        <v>-4.557724313547909E-3</v>
      </c>
      <c r="Q353" s="13">
        <f>IF(L353&gt;0,IF(M353&gt;0,1,0),0)</f>
        <v>0</v>
      </c>
    </row>
    <row r="354" spans="1:18" ht="43.5" hidden="1" x14ac:dyDescent="0.35">
      <c r="A354" s="4">
        <v>634</v>
      </c>
      <c r="B354" s="8" t="s">
        <v>1280</v>
      </c>
      <c r="C354" s="5" t="s">
        <v>1281</v>
      </c>
      <c r="D354" s="9" t="s">
        <v>37</v>
      </c>
      <c r="E354" s="9"/>
      <c r="F354" s="10">
        <v>3443000</v>
      </c>
      <c r="G354" s="10">
        <v>2431000</v>
      </c>
      <c r="H354" s="10">
        <v>2082000</v>
      </c>
      <c r="I354" s="2">
        <v>477922000</v>
      </c>
      <c r="J354" s="2">
        <v>478905000</v>
      </c>
      <c r="K354" s="2">
        <v>479895000</v>
      </c>
      <c r="L354" s="12">
        <f>(F354-G354)/G354</f>
        <v>0.41628959276018102</v>
      </c>
      <c r="M354" s="12">
        <f>(G354-H354)/H354</f>
        <v>0.16762728146013448</v>
      </c>
      <c r="N354" s="12">
        <f>(F354-H354)/H354/2</f>
        <v>0.32684918347742553</v>
      </c>
      <c r="O354" s="12">
        <f>(I354-J354)/J354</f>
        <v>-2.0525991584969881E-3</v>
      </c>
      <c r="P354" s="12">
        <f>(J354-K354)/K354</f>
        <v>-2.0629512705904415E-3</v>
      </c>
      <c r="Q354" s="13">
        <f>IF(L354&gt;0,IF(M354&gt;0,1,0),0)</f>
        <v>1</v>
      </c>
      <c r="R354" s="14">
        <f>N354</f>
        <v>0.32684918347742553</v>
      </c>
    </row>
    <row r="355" spans="1:18" hidden="1" x14ac:dyDescent="0.35">
      <c r="A355" s="4">
        <v>2034</v>
      </c>
      <c r="B355" s="8" t="s">
        <v>4071</v>
      </c>
      <c r="C355" s="5" t="s">
        <v>4072</v>
      </c>
      <c r="D355" s="9" t="s">
        <v>37</v>
      </c>
      <c r="E355" s="9"/>
      <c r="F355" s="10">
        <v>58380000</v>
      </c>
      <c r="G355" s="10">
        <v>36873000</v>
      </c>
      <c r="H355" s="10">
        <v>35421000</v>
      </c>
      <c r="I355" s="2">
        <v>248499000</v>
      </c>
      <c r="J355" s="2">
        <v>251600000</v>
      </c>
      <c r="K355" s="2">
        <v>79822000</v>
      </c>
      <c r="L355" s="12">
        <f>(F355-G355)/G355</f>
        <v>0.58327231307460747</v>
      </c>
      <c r="M355" s="12">
        <f>(G355-H355)/H355</f>
        <v>4.0992631489794193E-2</v>
      </c>
      <c r="N355" s="12">
        <f>(F355-H355)/H355/2</f>
        <v>0.32408740577623446</v>
      </c>
      <c r="O355" s="12">
        <f>(I355-J355)/J355</f>
        <v>-1.2325119236883942E-2</v>
      </c>
      <c r="P355" s="12">
        <f>(J355-K355)/K355</f>
        <v>2.1520132294354939</v>
      </c>
      <c r="Q355" s="13">
        <f>IF(L355&gt;0,IF(M355&gt;0,1,0),0)</f>
        <v>1</v>
      </c>
      <c r="R355" s="14">
        <f>N355</f>
        <v>0.32408740577623446</v>
      </c>
    </row>
    <row r="356" spans="1:18" hidden="1" x14ac:dyDescent="0.35">
      <c r="A356" s="4">
        <v>1157</v>
      </c>
      <c r="B356" s="8" t="s">
        <v>2321</v>
      </c>
      <c r="C356" s="5" t="s">
        <v>2322</v>
      </c>
      <c r="D356" s="9" t="s">
        <v>37</v>
      </c>
      <c r="E356" s="9"/>
      <c r="F356" s="10">
        <v>1316550000</v>
      </c>
      <c r="G356" s="10">
        <v>1063857000</v>
      </c>
      <c r="H356" s="10">
        <v>1018457000</v>
      </c>
      <c r="I356" s="2">
        <v>3016583000</v>
      </c>
      <c r="J356" s="2">
        <v>2983255000</v>
      </c>
      <c r="K356" s="2">
        <v>2389239000</v>
      </c>
      <c r="L356" s="12">
        <f>(F356-G356)/G356</f>
        <v>0.23752534410169787</v>
      </c>
      <c r="M356" s="12">
        <f>(G356-H356)/H356</f>
        <v>4.4577237919715802E-2</v>
      </c>
      <c r="N356" s="12">
        <f>(F356-H356)/H356/2</f>
        <v>0.14634540289869871</v>
      </c>
      <c r="O356" s="12">
        <f>(I356-J356)/J356</f>
        <v>1.117168998292134E-2</v>
      </c>
      <c r="P356" s="12">
        <f>(J356-K356)/K356</f>
        <v>0.248621422971917</v>
      </c>
      <c r="Q356" s="13">
        <f>IF(L356&gt;0,IF(M356&gt;0,1,0),0)</f>
        <v>1</v>
      </c>
      <c r="R356" s="16">
        <f>N356</f>
        <v>0.14634540289869871</v>
      </c>
    </row>
    <row r="357" spans="1:18" hidden="1" x14ac:dyDescent="0.35">
      <c r="A357" s="4">
        <v>105</v>
      </c>
      <c r="B357" s="8" t="s">
        <v>222</v>
      </c>
      <c r="C357" s="5" t="s">
        <v>223</v>
      </c>
      <c r="D357" s="9" t="s">
        <v>37</v>
      </c>
      <c r="E357" s="9"/>
      <c r="F357" s="10">
        <v>740352000</v>
      </c>
      <c r="G357" s="10">
        <v>1227067000</v>
      </c>
      <c r="H357" s="10">
        <v>1341603000</v>
      </c>
      <c r="I357" s="2">
        <v>519324000</v>
      </c>
      <c r="J357" s="2">
        <v>469104000</v>
      </c>
      <c r="K357" s="2">
        <v>318244000</v>
      </c>
      <c r="L357" s="12">
        <f>(F357-G357)/G357</f>
        <v>-0.3966490827314238</v>
      </c>
      <c r="M357" s="12">
        <f>(G357-H357)/H357</f>
        <v>-8.5372498421664236E-2</v>
      </c>
      <c r="N357" s="12">
        <f>(F357-H357)/H357/2</f>
        <v>-0.22407932898182248</v>
      </c>
      <c r="O357" s="12">
        <f>(I357-J357)/J357</f>
        <v>0.10705515194924793</v>
      </c>
      <c r="P357" s="12">
        <f>(J357-K357)/K357</f>
        <v>0.47403878784831766</v>
      </c>
      <c r="Q357" s="13">
        <f>IF(L357&gt;0,IF(M357&gt;0,1,0),0)</f>
        <v>0</v>
      </c>
    </row>
    <row r="358" spans="1:18" hidden="1" x14ac:dyDescent="0.35">
      <c r="A358" s="4">
        <v>1287</v>
      </c>
      <c r="B358" s="8" t="s">
        <v>2580</v>
      </c>
      <c r="C358" s="5" t="s">
        <v>2581</v>
      </c>
      <c r="D358" s="9" t="s">
        <v>37</v>
      </c>
      <c r="E358" s="9"/>
      <c r="F358" s="10">
        <v>1314577000</v>
      </c>
      <c r="G358" s="10">
        <v>1115765000</v>
      </c>
      <c r="H358" s="10">
        <v>54130000</v>
      </c>
      <c r="I358" s="2">
        <v>42244000</v>
      </c>
      <c r="J358" s="2">
        <v>28365000</v>
      </c>
      <c r="K358" s="2">
        <v>21399000</v>
      </c>
      <c r="L358" s="12">
        <f>(F358-G358)/G358</f>
        <v>0.17818447432927184</v>
      </c>
      <c r="M358" s="12">
        <f>(G358-H358)/H358</f>
        <v>19.612691668206171</v>
      </c>
      <c r="N358" s="12">
        <f>(F358-H358)/H358/2</f>
        <v>11.642776648808423</v>
      </c>
      <c r="O358" s="12">
        <f>(I358-J358)/J358</f>
        <v>0.48930019390093427</v>
      </c>
      <c r="P358" s="12">
        <f>(J358-K358)/K358</f>
        <v>0.32552923033786624</v>
      </c>
      <c r="Q358" s="13">
        <f>IF(L358&gt;0,IF(M358&gt;0,1,0),0)</f>
        <v>1</v>
      </c>
      <c r="R358" s="16">
        <f>N358</f>
        <v>11.642776648808423</v>
      </c>
    </row>
    <row r="359" spans="1:18" hidden="1" x14ac:dyDescent="0.35">
      <c r="A359" s="4">
        <v>1235</v>
      </c>
      <c r="B359" s="8" t="s">
        <v>2476</v>
      </c>
      <c r="C359" s="5" t="s">
        <v>2477</v>
      </c>
      <c r="D359" s="9" t="s">
        <v>37</v>
      </c>
      <c r="E359" s="9"/>
      <c r="F359" s="10">
        <v>1269154000</v>
      </c>
      <c r="G359" s="10">
        <v>822368000</v>
      </c>
      <c r="H359" s="10">
        <v>605263000</v>
      </c>
      <c r="I359" s="2">
        <v>1279627000</v>
      </c>
      <c r="J359" s="2">
        <v>917052000</v>
      </c>
      <c r="K359" s="2">
        <v>629102000</v>
      </c>
      <c r="L359" s="12">
        <f>(F359-G359)/G359</f>
        <v>0.54329205416553172</v>
      </c>
      <c r="M359" s="12">
        <f>(G359-H359)/H359</f>
        <v>0.35869531096399415</v>
      </c>
      <c r="N359" s="12">
        <f>(F359-H359)/H359/2</f>
        <v>0.54843183872134926</v>
      </c>
      <c r="O359" s="12">
        <f>(I359-J359)/J359</f>
        <v>0.39537016439634831</v>
      </c>
      <c r="P359" s="12">
        <f>(J359-K359)/K359</f>
        <v>0.45771591888119889</v>
      </c>
      <c r="Q359" s="13">
        <f>IF(L359&gt;0,IF(M359&gt;0,1,0),0)</f>
        <v>1</v>
      </c>
      <c r="R359" s="16">
        <f>N359</f>
        <v>0.54843183872134926</v>
      </c>
    </row>
    <row r="360" spans="1:18" hidden="1" x14ac:dyDescent="0.35">
      <c r="A360" s="4">
        <v>889</v>
      </c>
      <c r="B360" s="8" t="s">
        <v>1787</v>
      </c>
      <c r="C360" s="5" t="s">
        <v>1788</v>
      </c>
      <c r="D360" s="9" t="s">
        <v>37</v>
      </c>
      <c r="E360" s="9"/>
      <c r="F360" s="10">
        <v>99102000</v>
      </c>
      <c r="G360" s="10">
        <v>85825000</v>
      </c>
      <c r="H360" s="10">
        <v>60574000</v>
      </c>
      <c r="I360" s="2">
        <v>81249000</v>
      </c>
      <c r="J360" s="2">
        <v>65947000</v>
      </c>
      <c r="K360" s="2">
        <v>55526000</v>
      </c>
      <c r="L360" s="12">
        <f>(F360-G360)/G360</f>
        <v>0.15469851441887561</v>
      </c>
      <c r="M360" s="12">
        <f>(G360-H360)/H360</f>
        <v>0.41686202000858452</v>
      </c>
      <c r="N360" s="12">
        <f>(F360-H360)/H360/2</f>
        <v>0.31802423482021991</v>
      </c>
      <c r="O360" s="12">
        <f>(I360-J360)/J360</f>
        <v>0.23203481583695998</v>
      </c>
      <c r="P360" s="12">
        <f>(J360-K360)/K360</f>
        <v>0.18767784461333428</v>
      </c>
      <c r="Q360" s="13">
        <f>IF(L360&gt;0,IF(M360&gt;0,1,0),0)</f>
        <v>1</v>
      </c>
      <c r="R360" s="14">
        <f>N360</f>
        <v>0.31802423482021991</v>
      </c>
    </row>
    <row r="361" spans="1:18" hidden="1" x14ac:dyDescent="0.35">
      <c r="A361" s="4">
        <v>1128</v>
      </c>
      <c r="B361" s="8" t="s">
        <v>2264</v>
      </c>
      <c r="C361" s="5" t="s">
        <v>2265</v>
      </c>
      <c r="D361" s="9" t="s">
        <v>37</v>
      </c>
      <c r="E361" s="9"/>
      <c r="F361" s="10">
        <v>1247716000</v>
      </c>
      <c r="G361" s="10">
        <v>1078804000</v>
      </c>
      <c r="H361" s="10">
        <v>960386000</v>
      </c>
      <c r="I361" s="2">
        <v>528271000</v>
      </c>
      <c r="J361" s="2">
        <v>482985000</v>
      </c>
      <c r="K361" s="2">
        <v>441341000</v>
      </c>
      <c r="L361" s="12">
        <f>(F361-G361)/G361</f>
        <v>0.15657339053247857</v>
      </c>
      <c r="M361" s="12">
        <f>(G361-H361)/H361</f>
        <v>0.12330250545093327</v>
      </c>
      <c r="N361" s="12">
        <f>(F361-H361)/H361/2</f>
        <v>0.14959089366150694</v>
      </c>
      <c r="O361" s="12">
        <f>(I361-J361)/J361</f>
        <v>9.3762746255059676E-2</v>
      </c>
      <c r="P361" s="12">
        <f>(J361-K361)/K361</f>
        <v>9.4357877468895929E-2</v>
      </c>
      <c r="Q361" s="13">
        <f>IF(L361&gt;0,IF(M361&gt;0,1,0),0)</f>
        <v>1</v>
      </c>
      <c r="R361" s="16">
        <f>N361</f>
        <v>0.14959089366150694</v>
      </c>
    </row>
    <row r="362" spans="1:18" hidden="1" x14ac:dyDescent="0.35">
      <c r="A362" s="4">
        <v>333</v>
      </c>
      <c r="B362" s="8" t="s">
        <v>677</v>
      </c>
      <c r="C362" s="5" t="s">
        <v>678</v>
      </c>
      <c r="D362" s="9" t="s">
        <v>37</v>
      </c>
      <c r="E362" s="9"/>
      <c r="F362" s="10">
        <v>723398000</v>
      </c>
      <c r="G362" s="10">
        <v>1254593000</v>
      </c>
      <c r="H362" s="10">
        <v>935999000</v>
      </c>
      <c r="I362" s="2">
        <v>1210618000</v>
      </c>
      <c r="J362" s="2">
        <v>1229355000</v>
      </c>
      <c r="K362" s="2">
        <v>308351000</v>
      </c>
      <c r="L362" s="12">
        <f>(F362-G362)/G362</f>
        <v>-0.42340025809166798</v>
      </c>
      <c r="M362" s="12">
        <f>(G362-H362)/H362</f>
        <v>0.34037856878052219</v>
      </c>
      <c r="N362" s="12">
        <f>(F362-H362)/H362/2</f>
        <v>-0.11356903159084572</v>
      </c>
      <c r="O362" s="12">
        <f>(I362-J362)/J362</f>
        <v>-1.5241325735853354E-2</v>
      </c>
      <c r="P362" s="12">
        <f>(J362-K362)/K362</f>
        <v>2.9868688604869127</v>
      </c>
      <c r="Q362" s="13">
        <f>IF(L362&gt;0,IF(M362&gt;0,1,0),0)</f>
        <v>0</v>
      </c>
    </row>
    <row r="363" spans="1:18" hidden="1" x14ac:dyDescent="0.35">
      <c r="A363" s="4">
        <v>633</v>
      </c>
      <c r="B363" s="8" t="s">
        <v>1278</v>
      </c>
      <c r="C363" s="5" t="s">
        <v>1279</v>
      </c>
      <c r="D363" s="9" t="s">
        <v>37</v>
      </c>
      <c r="E363" s="9"/>
      <c r="F363" s="10">
        <v>722043000</v>
      </c>
      <c r="G363" s="10">
        <v>1589421000</v>
      </c>
      <c r="H363" s="10">
        <v>1234165000</v>
      </c>
      <c r="I363" s="2">
        <v>437615000</v>
      </c>
      <c r="J363" s="2">
        <v>644514000</v>
      </c>
      <c r="K363" s="2">
        <v>396483000</v>
      </c>
      <c r="L363" s="12">
        <f>(F363-G363)/G363</f>
        <v>-0.54571947898008144</v>
      </c>
      <c r="M363" s="12">
        <f>(G363-H363)/H363</f>
        <v>0.28785130027184369</v>
      </c>
      <c r="N363" s="12">
        <f>(F363-H363)/H363/2</f>
        <v>-0.20747712015816361</v>
      </c>
      <c r="O363" s="12">
        <f>(I363-J363)/J363</f>
        <v>-0.32101552487610818</v>
      </c>
      <c r="P363" s="12">
        <f>(J363-K363)/K363</f>
        <v>0.62557789362973948</v>
      </c>
      <c r="Q363" s="13">
        <f>IF(L363&gt;0,IF(M363&gt;0,1,0),0)</f>
        <v>0</v>
      </c>
    </row>
    <row r="364" spans="1:18" ht="29" hidden="1" x14ac:dyDescent="0.35">
      <c r="A364" s="4">
        <v>1422</v>
      </c>
      <c r="B364" s="8" t="s">
        <v>2851</v>
      </c>
      <c r="C364" s="5" t="s">
        <v>2852</v>
      </c>
      <c r="D364" s="9" t="s">
        <v>37</v>
      </c>
      <c r="E364" s="9"/>
      <c r="F364" s="10">
        <v>32031000</v>
      </c>
      <c r="G364" s="10">
        <v>30700000</v>
      </c>
      <c r="H364" s="10">
        <v>19624000</v>
      </c>
      <c r="I364" s="2">
        <v>32960000</v>
      </c>
      <c r="J364" s="2">
        <v>32890000</v>
      </c>
      <c r="K364" s="2">
        <v>32836000</v>
      </c>
      <c r="L364" s="12">
        <f>(F364-G364)/G364</f>
        <v>4.3355048859934853E-2</v>
      </c>
      <c r="M364" s="12">
        <f>(G364-H364)/H364</f>
        <v>0.56441092539747251</v>
      </c>
      <c r="N364" s="12">
        <f>(F364-H364)/H364/2</f>
        <v>0.31611801875254791</v>
      </c>
      <c r="O364" s="12">
        <f>(I364-J364)/J364</f>
        <v>2.128306476132563E-3</v>
      </c>
      <c r="P364" s="12">
        <f>(J364-K364)/K364</f>
        <v>1.6445364843464491E-3</v>
      </c>
      <c r="Q364" s="13">
        <f>IF(L364&gt;0,IF(M364&gt;0,1,0),0)</f>
        <v>1</v>
      </c>
      <c r="R364" s="14">
        <f>N364</f>
        <v>0.31611801875254791</v>
      </c>
    </row>
    <row r="365" spans="1:18" hidden="1" x14ac:dyDescent="0.35">
      <c r="A365" s="4">
        <v>24</v>
      </c>
      <c r="B365" s="8" t="s">
        <v>59</v>
      </c>
      <c r="C365" s="5" t="s">
        <v>60</v>
      </c>
      <c r="D365" s="9" t="s">
        <v>12</v>
      </c>
      <c r="E365" s="9"/>
      <c r="F365" s="10">
        <v>717111000</v>
      </c>
      <c r="G365" s="10">
        <v>738387000</v>
      </c>
      <c r="H365" s="10">
        <v>638906000</v>
      </c>
      <c r="I365" s="2">
        <v>804075000</v>
      </c>
      <c r="J365" s="2">
        <v>1018963000</v>
      </c>
      <c r="K365" s="2">
        <v>790829000</v>
      </c>
      <c r="L365" s="12">
        <f>(F365-G365)/G365</f>
        <v>-2.881415842911644E-2</v>
      </c>
      <c r="M365" s="12">
        <f>(G365-H365)/H365</f>
        <v>0.15570522111233889</v>
      </c>
      <c r="N365" s="12">
        <f>(F365-H365)/H365/2</f>
        <v>6.1202273886925465E-2</v>
      </c>
      <c r="O365" s="12">
        <f>(I365-J365)/J365</f>
        <v>-0.2108889135326798</v>
      </c>
      <c r="P365" s="12">
        <f>(J365-K365)/K365</f>
        <v>0.28847449954414922</v>
      </c>
      <c r="Q365" s="13">
        <f>IF(L365&gt;0,IF(M365&gt;0,1,0),0)</f>
        <v>0</v>
      </c>
    </row>
    <row r="366" spans="1:18" ht="29" hidden="1" x14ac:dyDescent="0.35">
      <c r="A366" s="4">
        <v>1346</v>
      </c>
      <c r="B366" s="8" t="s">
        <v>2698</v>
      </c>
      <c r="C366" s="5" t="s">
        <v>2699</v>
      </c>
      <c r="D366" s="9" t="s">
        <v>37</v>
      </c>
      <c r="E366" s="9"/>
      <c r="F366" s="10">
        <v>1231245000</v>
      </c>
      <c r="G366" s="10">
        <v>707817000</v>
      </c>
      <c r="H366" s="10">
        <v>507342000</v>
      </c>
      <c r="I366" s="2">
        <v>2266558000</v>
      </c>
      <c r="J366" s="2">
        <v>1969145000</v>
      </c>
      <c r="K366" s="2">
        <v>1896167000</v>
      </c>
      <c r="L366" s="12">
        <f>(F366-G366)/G366</f>
        <v>0.73949622571935969</v>
      </c>
      <c r="M366" s="12">
        <f>(G366-H366)/H366</f>
        <v>0.39514765187979706</v>
      </c>
      <c r="N366" s="12">
        <f>(F366-H366)/H366/2</f>
        <v>0.71342703738306701</v>
      </c>
      <c r="O366" s="12">
        <f>(I366-J366)/J366</f>
        <v>0.15103661741517257</v>
      </c>
      <c r="P366" s="12">
        <f>(J366-K366)/K366</f>
        <v>3.8487116377407683E-2</v>
      </c>
      <c r="Q366" s="13">
        <f>IF(L366&gt;0,IF(M366&gt;0,1,0),0)</f>
        <v>1</v>
      </c>
      <c r="R366" s="16">
        <f>N366</f>
        <v>0.71342703738306701</v>
      </c>
    </row>
    <row r="367" spans="1:18" hidden="1" x14ac:dyDescent="0.35">
      <c r="A367" s="4">
        <v>1271</v>
      </c>
      <c r="B367" s="8" t="s">
        <v>2548</v>
      </c>
      <c r="C367" s="5" t="s">
        <v>2549</v>
      </c>
      <c r="D367" s="9" t="s">
        <v>37</v>
      </c>
      <c r="E367" s="9"/>
      <c r="F367" s="10">
        <v>712307000</v>
      </c>
      <c r="G367" s="10">
        <v>746364000</v>
      </c>
      <c r="H367" s="10">
        <v>1053843000</v>
      </c>
      <c r="I367" s="2">
        <v>564380000</v>
      </c>
      <c r="J367" s="2">
        <v>579300000</v>
      </c>
      <c r="K367" s="2">
        <v>388102000</v>
      </c>
      <c r="L367" s="12">
        <f>(F367-G367)/G367</f>
        <v>-4.5630550240901221E-2</v>
      </c>
      <c r="M367" s="12">
        <f>(G367-H367)/H367</f>
        <v>-0.2917692673386833</v>
      </c>
      <c r="N367" s="12">
        <f>(F367-H367)/H367/2</f>
        <v>-0.16204311268376789</v>
      </c>
      <c r="O367" s="12">
        <f>(I367-J367)/J367</f>
        <v>-2.5755221819437252E-2</v>
      </c>
      <c r="P367" s="12">
        <f>(J367-K367)/K367</f>
        <v>0.49264883973800699</v>
      </c>
      <c r="Q367" s="13">
        <f>IF(L367&gt;0,IF(M367&gt;0,1,0),0)</f>
        <v>0</v>
      </c>
    </row>
    <row r="368" spans="1:18" hidden="1" x14ac:dyDescent="0.35">
      <c r="A368" s="4">
        <v>120</v>
      </c>
      <c r="B368" s="8" t="s">
        <v>252</v>
      </c>
      <c r="C368" s="5" t="s">
        <v>253</v>
      </c>
      <c r="D368" s="9" t="s">
        <v>163</v>
      </c>
      <c r="E368" s="9"/>
      <c r="F368" s="10">
        <v>710700000</v>
      </c>
      <c r="G368" s="10">
        <v>1393875000</v>
      </c>
      <c r="H368" s="10">
        <v>41724000</v>
      </c>
      <c r="I368" s="2">
        <v>102947000</v>
      </c>
      <c r="J368" s="2">
        <v>209989000</v>
      </c>
      <c r="K368" s="2">
        <v>119071000</v>
      </c>
      <c r="L368" s="12">
        <f>(F368-G368)/G368</f>
        <v>-0.49012644605864947</v>
      </c>
      <c r="M368" s="12">
        <f>(G368-H368)/H368</f>
        <v>32.407031924072477</v>
      </c>
      <c r="N368" s="12">
        <f>(F368-H368)/H368/2</f>
        <v>8.0166810468794942</v>
      </c>
      <c r="O368" s="12">
        <f>(I368-J368)/J368</f>
        <v>-0.50975051074103883</v>
      </c>
      <c r="P368" s="12">
        <f>(J368-K368)/K368</f>
        <v>0.76356123657313701</v>
      </c>
      <c r="Q368" s="13">
        <f>IF(L368&gt;0,IF(M368&gt;0,1,0),0)</f>
        <v>0</v>
      </c>
    </row>
    <row r="369" spans="1:18" hidden="1" x14ac:dyDescent="0.35">
      <c r="A369" s="4">
        <v>1350</v>
      </c>
      <c r="B369" s="8" t="s">
        <v>2706</v>
      </c>
      <c r="C369" s="5" t="s">
        <v>2707</v>
      </c>
      <c r="D369" s="9" t="s">
        <v>37</v>
      </c>
      <c r="E369" s="9"/>
      <c r="F369" s="10">
        <v>1230791000</v>
      </c>
      <c r="G369" s="10">
        <v>918512000</v>
      </c>
      <c r="H369" s="10">
        <v>770918000</v>
      </c>
      <c r="I369" s="2">
        <v>553139000</v>
      </c>
      <c r="J369" s="2">
        <v>423831000</v>
      </c>
      <c r="K369" s="2">
        <v>413540000</v>
      </c>
      <c r="L369" s="12">
        <f>(F369-G369)/G369</f>
        <v>0.33998358214155067</v>
      </c>
      <c r="M369" s="12">
        <f>(G369-H369)/H369</f>
        <v>0.19145226859406578</v>
      </c>
      <c r="N369" s="12">
        <f>(F369-H369)/H369/2</f>
        <v>0.29826323941067662</v>
      </c>
      <c r="O369" s="12">
        <f>(I369-J369)/J369</f>
        <v>0.30509330369887999</v>
      </c>
      <c r="P369" s="12">
        <f>(J369-K369)/K369</f>
        <v>2.488513807612323E-2</v>
      </c>
      <c r="Q369" s="13">
        <f>IF(L369&gt;0,IF(M369&gt;0,1,0),0)</f>
        <v>1</v>
      </c>
      <c r="R369" s="16">
        <f>N369</f>
        <v>0.29826323941067662</v>
      </c>
    </row>
    <row r="370" spans="1:18" ht="29" hidden="1" x14ac:dyDescent="0.35">
      <c r="A370" s="4">
        <v>1215</v>
      </c>
      <c r="B370" s="8" t="s">
        <v>2437</v>
      </c>
      <c r="C370" s="5" t="s">
        <v>2438</v>
      </c>
      <c r="D370" s="9" t="s">
        <v>37</v>
      </c>
      <c r="E370" s="9"/>
      <c r="F370" s="10">
        <v>6108000</v>
      </c>
      <c r="G370" s="10">
        <v>5428000</v>
      </c>
      <c r="H370" s="10">
        <v>3773000</v>
      </c>
      <c r="I370" s="2">
        <v>-9148000</v>
      </c>
      <c r="J370" s="2">
        <v>-7898000</v>
      </c>
      <c r="K370" s="2">
        <v>-6873000</v>
      </c>
      <c r="L370" s="12">
        <f>(F370-G370)/G370</f>
        <v>0.12527634487840825</v>
      </c>
      <c r="M370" s="12">
        <f>(G370-H370)/H370</f>
        <v>0.43864298966339782</v>
      </c>
      <c r="N370" s="12">
        <f>(F370-H370)/H370/2</f>
        <v>0.30943546249668696</v>
      </c>
      <c r="O370" s="12">
        <f>(I370-J370)/J370</f>
        <v>0.15826791592808306</v>
      </c>
      <c r="P370" s="12">
        <f>(J370-K370)/K370</f>
        <v>0.14913429361268732</v>
      </c>
      <c r="Q370" s="13">
        <f>IF(L370&gt;0,IF(M370&gt;0,1,0),0)</f>
        <v>1</v>
      </c>
      <c r="R370" s="14">
        <f>N370</f>
        <v>0.30943546249668696</v>
      </c>
    </row>
    <row r="371" spans="1:18" hidden="1" x14ac:dyDescent="0.35">
      <c r="A371" s="4">
        <v>1026</v>
      </c>
      <c r="B371" s="8" t="s">
        <v>2060</v>
      </c>
      <c r="C371" s="5" t="s">
        <v>2061</v>
      </c>
      <c r="D371" s="9" t="s">
        <v>37</v>
      </c>
      <c r="E371" s="9"/>
      <c r="F371" s="10">
        <v>701894000</v>
      </c>
      <c r="G371" s="10"/>
      <c r="H371" s="10">
        <v>708875000</v>
      </c>
      <c r="I371" s="2">
        <v>236548000</v>
      </c>
      <c r="J371" s="2">
        <v>315568000</v>
      </c>
      <c r="K371" s="2">
        <v>311099000</v>
      </c>
      <c r="L371" s="12" t="e">
        <f>(F371-G371)/G371</f>
        <v>#DIV/0!</v>
      </c>
      <c r="M371" s="12">
        <f>(G371-H371)/H371</f>
        <v>-1</v>
      </c>
      <c r="N371" s="12">
        <f>(F371-H371)/H371/2</f>
        <v>-4.9239992946570272E-3</v>
      </c>
      <c r="O371" s="12">
        <f>(I371-J371)/J371</f>
        <v>-0.25040561780662168</v>
      </c>
      <c r="P371" s="12">
        <f>(J371-K371)/K371</f>
        <v>1.4365202073937879E-2</v>
      </c>
      <c r="Q371" s="13" t="e">
        <f>IF(L371&gt;0,IF(M371&gt;0,1,0),0)</f>
        <v>#DIV/0!</v>
      </c>
    </row>
    <row r="372" spans="1:18" hidden="1" x14ac:dyDescent="0.35">
      <c r="A372" s="4">
        <v>1316</v>
      </c>
      <c r="B372" s="8" t="s">
        <v>2638</v>
      </c>
      <c r="C372" s="5" t="s">
        <v>2639</v>
      </c>
      <c r="D372" s="9" t="s">
        <v>37</v>
      </c>
      <c r="E372" s="9"/>
      <c r="F372" s="10">
        <v>1198682000</v>
      </c>
      <c r="G372" s="10">
        <v>1068881000</v>
      </c>
      <c r="H372" s="10">
        <v>972748000</v>
      </c>
      <c r="I372" s="2">
        <v>1514066000</v>
      </c>
      <c r="J372" s="2">
        <v>1309058000</v>
      </c>
      <c r="K372" s="2">
        <v>1057621000</v>
      </c>
      <c r="L372" s="12">
        <f>(F372-G372)/G372</f>
        <v>0.12143634324120271</v>
      </c>
      <c r="M372" s="12">
        <f>(G372-H372)/H372</f>
        <v>9.8826211927446783E-2</v>
      </c>
      <c r="N372" s="12">
        <f>(F372-H372)/H372/2</f>
        <v>0.11613182448074938</v>
      </c>
      <c r="O372" s="12">
        <f>(I372-J372)/J372</f>
        <v>0.15660727026609975</v>
      </c>
      <c r="P372" s="12">
        <f>(J372-K372)/K372</f>
        <v>0.23773828242820444</v>
      </c>
      <c r="Q372" s="13">
        <f>IF(L372&gt;0,IF(M372&gt;0,1,0),0)</f>
        <v>1</v>
      </c>
      <c r="R372" s="16">
        <f>N372</f>
        <v>0.11613182448074938</v>
      </c>
    </row>
    <row r="373" spans="1:18" hidden="1" x14ac:dyDescent="0.35">
      <c r="A373" s="4">
        <v>2037</v>
      </c>
      <c r="B373" s="8" t="s">
        <v>4077</v>
      </c>
      <c r="C373" s="5" t="s">
        <v>4078</v>
      </c>
      <c r="D373" s="9" t="s">
        <v>37</v>
      </c>
      <c r="E373" s="9"/>
      <c r="F373" s="10">
        <v>685619000</v>
      </c>
      <c r="G373" s="10">
        <v>878773000</v>
      </c>
      <c r="H373" s="10">
        <v>799090000</v>
      </c>
      <c r="I373" s="2">
        <v>655748000</v>
      </c>
      <c r="J373" s="2">
        <v>522825000</v>
      </c>
      <c r="K373" s="2">
        <v>352692000</v>
      </c>
      <c r="L373" s="12">
        <f>(F373-G373)/G373</f>
        <v>-0.21979965246997801</v>
      </c>
      <c r="M373" s="12">
        <f>(G373-H373)/H373</f>
        <v>9.9717178290305228E-2</v>
      </c>
      <c r="N373" s="12">
        <f>(F373-H373)/H373/2</f>
        <v>-7.1000137656584361E-2</v>
      </c>
      <c r="O373" s="12">
        <f>(I373-J373)/J373</f>
        <v>0.25423994644479508</v>
      </c>
      <c r="P373" s="12">
        <f>(J373-K373)/K373</f>
        <v>0.4823840631485829</v>
      </c>
      <c r="Q373" s="13">
        <f>IF(L373&gt;0,IF(M373&gt;0,1,0),0)</f>
        <v>0</v>
      </c>
    </row>
    <row r="374" spans="1:18" hidden="1" x14ac:dyDescent="0.35">
      <c r="A374" s="4">
        <v>761</v>
      </c>
      <c r="B374" s="8" t="s">
        <v>1533</v>
      </c>
      <c r="C374" s="5" t="s">
        <v>1534</v>
      </c>
      <c r="D374" s="9" t="s">
        <v>37</v>
      </c>
      <c r="E374" s="9"/>
      <c r="F374" s="10">
        <v>680008000</v>
      </c>
      <c r="G374" s="10">
        <v>679445000</v>
      </c>
      <c r="H374" s="10">
        <v>1118527000</v>
      </c>
      <c r="I374" s="2">
        <v>230291000</v>
      </c>
      <c r="J374" s="2">
        <v>276625000</v>
      </c>
      <c r="K374" s="2">
        <v>251257000</v>
      </c>
      <c r="L374" s="12">
        <f>(F374-G374)/G374</f>
        <v>8.2861747455643942E-4</v>
      </c>
      <c r="M374" s="12">
        <f>(G374-H374)/H374</f>
        <v>-0.39255377831737631</v>
      </c>
      <c r="N374" s="12">
        <f>(F374-H374)/H374/2</f>
        <v>-0.19602521888161842</v>
      </c>
      <c r="O374" s="12">
        <f>(I374-J374)/J374</f>
        <v>-0.16749751468594667</v>
      </c>
      <c r="P374" s="12">
        <f>(J374-K374)/K374</f>
        <v>0.10096435124195545</v>
      </c>
      <c r="Q374" s="13">
        <f>IF(L374&gt;0,IF(M374&gt;0,1,0),0)</f>
        <v>0</v>
      </c>
    </row>
    <row r="375" spans="1:18" hidden="1" x14ac:dyDescent="0.35">
      <c r="A375" s="4">
        <v>2038</v>
      </c>
      <c r="B375" s="8" t="s">
        <v>4079</v>
      </c>
      <c r="C375" s="5" t="s">
        <v>4080</v>
      </c>
      <c r="D375" s="9" t="s">
        <v>37</v>
      </c>
      <c r="E375" s="9"/>
      <c r="F375" s="10">
        <v>669255000</v>
      </c>
      <c r="G375" s="10">
        <v>739225000</v>
      </c>
      <c r="H375" s="10">
        <v>961627000</v>
      </c>
      <c r="I375" s="2">
        <v>732693000</v>
      </c>
      <c r="J375" s="2">
        <v>887080000</v>
      </c>
      <c r="K375" s="2">
        <v>878314000</v>
      </c>
      <c r="L375" s="12">
        <f>(F375-G375)/G375</f>
        <v>-9.4653184077919436E-2</v>
      </c>
      <c r="M375" s="12">
        <f>(G375-H375)/H375</f>
        <v>-0.23127678403372617</v>
      </c>
      <c r="N375" s="12">
        <f>(F375-H375)/H375/2</f>
        <v>-0.15201944204977605</v>
      </c>
      <c r="O375" s="12">
        <f>(I375-J375)/J375</f>
        <v>-0.17403954547504172</v>
      </c>
      <c r="P375" s="12">
        <f>(J375-K375)/K375</f>
        <v>9.9804853389562267E-3</v>
      </c>
      <c r="Q375" s="13">
        <f>IF(L375&gt;0,IF(M375&gt;0,1,0),0)</f>
        <v>0</v>
      </c>
    </row>
    <row r="376" spans="1:18" hidden="1" x14ac:dyDescent="0.35">
      <c r="A376" s="4">
        <v>181</v>
      </c>
      <c r="B376" s="8" t="s">
        <v>375</v>
      </c>
      <c r="C376" s="5" t="s">
        <v>376</v>
      </c>
      <c r="D376" s="9" t="s">
        <v>37</v>
      </c>
      <c r="E376" s="9"/>
      <c r="F376" s="10">
        <v>666928000</v>
      </c>
      <c r="G376" s="10">
        <v>942065000</v>
      </c>
      <c r="H376" s="10">
        <v>692691000</v>
      </c>
      <c r="I376" s="2">
        <v>1090431000</v>
      </c>
      <c r="J376" s="2">
        <v>1062127000</v>
      </c>
      <c r="K376" s="2">
        <v>934034000</v>
      </c>
      <c r="L376" s="12">
        <f>(F376-G376)/G376</f>
        <v>-0.29205734211545914</v>
      </c>
      <c r="M376" s="12">
        <f>(G376-H376)/H376</f>
        <v>0.36000756470056633</v>
      </c>
      <c r="N376" s="12">
        <f>(F376-H376)/H376/2</f>
        <v>-1.8596314951399687E-2</v>
      </c>
      <c r="O376" s="12">
        <f>(I376-J376)/J376</f>
        <v>2.6648413984391696E-2</v>
      </c>
      <c r="P376" s="12">
        <f>(J376-K376)/K376</f>
        <v>0.13713954738264345</v>
      </c>
      <c r="Q376" s="13">
        <f>IF(L376&gt;0,IF(M376&gt;0,1,0),0)</f>
        <v>0</v>
      </c>
    </row>
    <row r="377" spans="1:18" hidden="1" x14ac:dyDescent="0.35">
      <c r="A377" s="4">
        <v>1500</v>
      </c>
      <c r="B377" s="8" t="s">
        <v>3005</v>
      </c>
      <c r="C377" s="5" t="s">
        <v>3006</v>
      </c>
      <c r="D377" s="9" t="s">
        <v>37</v>
      </c>
      <c r="E377" s="9"/>
      <c r="F377" s="10">
        <v>13973000</v>
      </c>
      <c r="G377" s="10">
        <v>10706000</v>
      </c>
      <c r="H377" s="10">
        <v>8660000</v>
      </c>
      <c r="I377" s="2">
        <v>1921000</v>
      </c>
      <c r="J377" s="2">
        <v>1511000</v>
      </c>
      <c r="K377" s="2">
        <v>1199000</v>
      </c>
      <c r="L377" s="12">
        <f>(F377-G377)/G377</f>
        <v>0.3051559872968429</v>
      </c>
      <c r="M377" s="12">
        <f>(G377-H377)/H377</f>
        <v>0.23625866050808314</v>
      </c>
      <c r="N377" s="12">
        <f>(F377-H377)/H377/2</f>
        <v>0.30675519630484988</v>
      </c>
      <c r="O377" s="12">
        <f>(I377-J377)/J377</f>
        <v>0.27134348113831902</v>
      </c>
      <c r="P377" s="12">
        <f>(J377-K377)/K377</f>
        <v>0.2602168473728107</v>
      </c>
      <c r="Q377" s="13">
        <f>IF(L377&gt;0,IF(M377&gt;0,1,0),0)</f>
        <v>1</v>
      </c>
      <c r="R377" s="14">
        <f>N377</f>
        <v>0.30675519630484988</v>
      </c>
    </row>
    <row r="378" spans="1:18" hidden="1" x14ac:dyDescent="0.35">
      <c r="A378" s="4">
        <v>108</v>
      </c>
      <c r="B378" s="8" t="s">
        <v>228</v>
      </c>
      <c r="C378" s="5" t="s">
        <v>229</v>
      </c>
      <c r="D378" s="9" t="s">
        <v>37</v>
      </c>
      <c r="E378" s="9"/>
      <c r="F378" s="10">
        <v>657935000</v>
      </c>
      <c r="G378" s="10">
        <v>851331000</v>
      </c>
      <c r="H378" s="10">
        <v>665358000</v>
      </c>
      <c r="I378" s="2">
        <v>271452000</v>
      </c>
      <c r="J378" s="2">
        <v>279107000</v>
      </c>
      <c r="K378" s="2">
        <v>233451000</v>
      </c>
      <c r="L378" s="12">
        <f>(F378-G378)/G378</f>
        <v>-0.22716898597607746</v>
      </c>
      <c r="M378" s="12">
        <f>(G378-H378)/H378</f>
        <v>0.27950817454663507</v>
      </c>
      <c r="N378" s="12">
        <f>(F378-H378)/H378/2</f>
        <v>-5.5782000066129812E-3</v>
      </c>
      <c r="O378" s="12">
        <f>(I378-J378)/J378</f>
        <v>-2.7426757480106197E-2</v>
      </c>
      <c r="P378" s="12">
        <f>(J378-K378)/K378</f>
        <v>0.19556994829750141</v>
      </c>
      <c r="Q378" s="13">
        <f>IF(L378&gt;0,IF(M378&gt;0,1,0),0)</f>
        <v>0</v>
      </c>
    </row>
    <row r="379" spans="1:18" hidden="1" x14ac:dyDescent="0.35">
      <c r="A379" s="4">
        <v>1122</v>
      </c>
      <c r="B379" s="8" t="s">
        <v>2252</v>
      </c>
      <c r="C379" s="5" t="s">
        <v>2253</v>
      </c>
      <c r="D379" s="9" t="s">
        <v>37</v>
      </c>
      <c r="E379" s="9"/>
      <c r="F379" s="10">
        <v>1198170000</v>
      </c>
      <c r="G379" s="10">
        <v>978868000</v>
      </c>
      <c r="H379" s="10">
        <v>829808000</v>
      </c>
      <c r="I379" s="2">
        <v>1546296000</v>
      </c>
      <c r="J379" s="2">
        <v>1510105000</v>
      </c>
      <c r="K379" s="2">
        <v>1371743000</v>
      </c>
      <c r="L379" s="12">
        <f>(F379-G379)/G379</f>
        <v>0.22403633584916455</v>
      </c>
      <c r="M379" s="12">
        <f>(G379-H379)/H379</f>
        <v>0.17963191485259242</v>
      </c>
      <c r="N379" s="12">
        <f>(F379-H379)/H379/2</f>
        <v>0.22195616335345045</v>
      </c>
      <c r="O379" s="12">
        <f>(I379-J379)/J379</f>
        <v>2.3965883167064543E-2</v>
      </c>
      <c r="P379" s="12">
        <f>(J379-K379)/K379</f>
        <v>0.10086583273980622</v>
      </c>
      <c r="Q379" s="13">
        <f>IF(L379&gt;0,IF(M379&gt;0,1,0),0)</f>
        <v>1</v>
      </c>
      <c r="R379" s="16">
        <f>N379</f>
        <v>0.22195616335345045</v>
      </c>
    </row>
    <row r="380" spans="1:18" hidden="1" x14ac:dyDescent="0.35">
      <c r="A380" s="4">
        <v>1551</v>
      </c>
      <c r="B380" s="8" t="s">
        <v>3107</v>
      </c>
      <c r="C380" s="5" t="s">
        <v>3108</v>
      </c>
      <c r="D380" s="9" t="s">
        <v>37</v>
      </c>
      <c r="E380" s="9"/>
      <c r="F380" s="10">
        <v>1184749000</v>
      </c>
      <c r="G380" s="10">
        <v>397073000</v>
      </c>
      <c r="H380" s="10">
        <v>236077000</v>
      </c>
      <c r="I380" s="2">
        <v>263428000</v>
      </c>
      <c r="J380" s="2">
        <v>142863000</v>
      </c>
      <c r="K380" s="2">
        <v>120180000</v>
      </c>
      <c r="L380" s="12">
        <f>(F380-G380)/G380</f>
        <v>1.9837057669496541</v>
      </c>
      <c r="M380" s="12">
        <f>(G380-H380)/H380</f>
        <v>0.68196393549562218</v>
      </c>
      <c r="N380" s="12">
        <f>(F380-H380)/H380/2</f>
        <v>2.0092427470698118</v>
      </c>
      <c r="O380" s="12">
        <f>(I380-J380)/J380</f>
        <v>0.84392039926363016</v>
      </c>
      <c r="P380" s="12">
        <f>(J380-K380)/K380</f>
        <v>0.18874188716924614</v>
      </c>
      <c r="Q380" s="13">
        <f>IF(L380&gt;0,IF(M380&gt;0,1,0),0)</f>
        <v>1</v>
      </c>
      <c r="R380" s="16">
        <f>N380</f>
        <v>2.0092427470698118</v>
      </c>
    </row>
    <row r="381" spans="1:18" ht="29" hidden="1" x14ac:dyDescent="0.35">
      <c r="A381" s="4">
        <v>716</v>
      </c>
      <c r="B381" s="8" t="s">
        <v>1444</v>
      </c>
      <c r="C381" s="5" t="s">
        <v>1445</v>
      </c>
      <c r="D381" s="9" t="s">
        <v>37</v>
      </c>
      <c r="E381" s="9"/>
      <c r="F381" s="10">
        <v>645274000</v>
      </c>
      <c r="G381" s="10">
        <v>745519000</v>
      </c>
      <c r="H381" s="10">
        <v>904533000</v>
      </c>
      <c r="I381" s="2">
        <v>258071000</v>
      </c>
      <c r="J381" s="2">
        <v>244377000</v>
      </c>
      <c r="K381" s="2">
        <v>236674000</v>
      </c>
      <c r="L381" s="12">
        <f>(F381-G381)/G381</f>
        <v>-0.13446337383755477</v>
      </c>
      <c r="M381" s="12">
        <f>(G381-H381)/H381</f>
        <v>-0.17579679237794529</v>
      </c>
      <c r="N381" s="12">
        <f>(F381-H381)/H381/2</f>
        <v>-0.14331096820127071</v>
      </c>
      <c r="O381" s="12">
        <f>(I381-J381)/J381</f>
        <v>5.6036370034823244E-2</v>
      </c>
      <c r="P381" s="12">
        <f>(J381-K381)/K381</f>
        <v>3.2546878829106701E-2</v>
      </c>
      <c r="Q381" s="13">
        <f>IF(L381&gt;0,IF(M381&gt;0,1,0),0)</f>
        <v>0</v>
      </c>
    </row>
    <row r="382" spans="1:18" ht="29" hidden="1" x14ac:dyDescent="0.35">
      <c r="A382" s="4">
        <v>1873</v>
      </c>
      <c r="B382" s="8" t="s">
        <v>3750</v>
      </c>
      <c r="C382" s="5" t="s">
        <v>3751</v>
      </c>
      <c r="D382" s="9" t="s">
        <v>37</v>
      </c>
      <c r="E382" s="9"/>
      <c r="F382" s="10">
        <v>1331000</v>
      </c>
      <c r="G382" s="10">
        <v>958000</v>
      </c>
      <c r="H382" s="10">
        <v>831000</v>
      </c>
      <c r="I382" s="2">
        <v>5043000</v>
      </c>
      <c r="J382" s="2">
        <v>4878000</v>
      </c>
      <c r="K382" s="2">
        <v>4906000</v>
      </c>
      <c r="L382" s="12">
        <f>(F382-G382)/G382</f>
        <v>0.38935281837160751</v>
      </c>
      <c r="M382" s="12">
        <f>(G382-H382)/H382</f>
        <v>0.15282791817087846</v>
      </c>
      <c r="N382" s="12">
        <f>(F382-H382)/H382/2</f>
        <v>0.30084235860409148</v>
      </c>
      <c r="O382" s="12">
        <f>(I382-J382)/J382</f>
        <v>3.3825338253382534E-2</v>
      </c>
      <c r="P382" s="12">
        <f>(J382-K382)/K382</f>
        <v>-5.7072971871178152E-3</v>
      </c>
      <c r="Q382" s="13">
        <f>IF(L382&gt;0,IF(M382&gt;0,1,0),0)</f>
        <v>1</v>
      </c>
      <c r="R382" s="14">
        <f>N382</f>
        <v>0.30084235860409148</v>
      </c>
    </row>
    <row r="383" spans="1:18" hidden="1" x14ac:dyDescent="0.35">
      <c r="A383" s="4">
        <v>769</v>
      </c>
      <c r="B383" s="8" t="s">
        <v>1549</v>
      </c>
      <c r="C383" s="5" t="s">
        <v>1550</v>
      </c>
      <c r="D383" s="9" t="s">
        <v>37</v>
      </c>
      <c r="E383" s="9"/>
      <c r="F383" s="10">
        <v>639316000</v>
      </c>
      <c r="G383" s="10">
        <v>270510000</v>
      </c>
      <c r="H383" s="10">
        <v>1636894000</v>
      </c>
      <c r="I383" s="2">
        <v>68900000</v>
      </c>
      <c r="J383" s="2">
        <v>74889000</v>
      </c>
      <c r="K383" s="2">
        <v>79172000</v>
      </c>
      <c r="L383" s="12">
        <f>(F383-G383)/G383</f>
        <v>1.363372888248124</v>
      </c>
      <c r="M383" s="12">
        <f>(G383-H383)/H383</f>
        <v>-0.83474189532126086</v>
      </c>
      <c r="N383" s="12">
        <f>(F383-H383)/H383/2</f>
        <v>-0.30471673791949877</v>
      </c>
      <c r="O383" s="12">
        <f>(I383-J383)/J383</f>
        <v>-7.9971691436659595E-2</v>
      </c>
      <c r="P383" s="12">
        <f>(J383-K383)/K383</f>
        <v>-5.4097408174607182E-2</v>
      </c>
      <c r="Q383" s="13">
        <f>IF(L383&gt;0,IF(M383&gt;0,1,0),0)</f>
        <v>0</v>
      </c>
    </row>
    <row r="384" spans="1:18" ht="29" hidden="1" x14ac:dyDescent="0.35">
      <c r="A384" s="4">
        <v>614</v>
      </c>
      <c r="B384" s="8" t="s">
        <v>1240</v>
      </c>
      <c r="C384" s="5" t="s">
        <v>1241</v>
      </c>
      <c r="D384" s="9" t="s">
        <v>37</v>
      </c>
      <c r="E384" s="9"/>
      <c r="F384" s="10">
        <v>632639000</v>
      </c>
      <c r="G384" s="10">
        <v>889298000</v>
      </c>
      <c r="H384" s="10">
        <v>572755000</v>
      </c>
      <c r="I384" s="2">
        <v>431087000</v>
      </c>
      <c r="J384" s="2">
        <v>220853000</v>
      </c>
      <c r="K384" s="2">
        <v>185523000</v>
      </c>
      <c r="L384" s="12">
        <f>(F384-G384)/G384</f>
        <v>-0.28860854291812194</v>
      </c>
      <c r="M384" s="12">
        <f>(G384-H384)/H384</f>
        <v>0.55266737086537876</v>
      </c>
      <c r="N384" s="12">
        <f>(F384-H384)/H384/2</f>
        <v>5.2277151661705268E-2</v>
      </c>
      <c r="O384" s="12">
        <f>(I384-J384)/J384</f>
        <v>0.95191824426202043</v>
      </c>
      <c r="P384" s="12">
        <f>(J384-K384)/K384</f>
        <v>0.19043460918592303</v>
      </c>
      <c r="Q384" s="13">
        <f>IF(L384&gt;0,IF(M384&gt;0,1,0),0)</f>
        <v>0</v>
      </c>
    </row>
    <row r="385" spans="1:18" hidden="1" x14ac:dyDescent="0.35">
      <c r="A385" s="4">
        <v>2075</v>
      </c>
      <c r="B385" s="8" t="s">
        <v>4153</v>
      </c>
      <c r="C385" s="5" t="s">
        <v>4154</v>
      </c>
      <c r="D385" s="9" t="s">
        <v>37</v>
      </c>
      <c r="E385" s="9"/>
      <c r="F385" s="10">
        <v>1159180000</v>
      </c>
      <c r="G385" s="10">
        <v>708575000</v>
      </c>
      <c r="H385" s="10">
        <v>594344000</v>
      </c>
      <c r="I385" s="2">
        <v>-1839851000</v>
      </c>
      <c r="J385" s="2">
        <v>-1820678000</v>
      </c>
      <c r="K385" s="2">
        <v>-1938934000</v>
      </c>
      <c r="L385" s="12">
        <f>(F385-G385)/G385</f>
        <v>0.63593127050770915</v>
      </c>
      <c r="M385" s="12">
        <f>(G385-H385)/H385</f>
        <v>0.19219677493168938</v>
      </c>
      <c r="N385" s="12">
        <f>(F385-H385)/H385/2</f>
        <v>0.47517599235459601</v>
      </c>
      <c r="O385" s="12">
        <f>(I385-J385)/J385</f>
        <v>1.0530692412387034E-2</v>
      </c>
      <c r="P385" s="12">
        <f>(J385-K385)/K385</f>
        <v>-6.0990214210488856E-2</v>
      </c>
      <c r="Q385" s="13">
        <f>IF(L385&gt;0,IF(M385&gt;0,1,0),0)</f>
        <v>1</v>
      </c>
      <c r="R385" s="16">
        <f>N385</f>
        <v>0.47517599235459601</v>
      </c>
    </row>
    <row r="386" spans="1:18" ht="29" hidden="1" x14ac:dyDescent="0.35">
      <c r="A386" s="4">
        <v>877</v>
      </c>
      <c r="B386" s="8" t="s">
        <v>1764</v>
      </c>
      <c r="C386" s="5" t="s">
        <v>1765</v>
      </c>
      <c r="D386" s="9" t="s">
        <v>336</v>
      </c>
      <c r="E386" s="9"/>
      <c r="F386" s="10">
        <v>1142783000</v>
      </c>
      <c r="G386" s="10">
        <v>949966000</v>
      </c>
      <c r="H386" s="10">
        <v>585220000</v>
      </c>
      <c r="I386" s="2">
        <v>2764369000</v>
      </c>
      <c r="J386" s="2">
        <v>2724587000</v>
      </c>
      <c r="K386" s="2">
        <v>2649248000</v>
      </c>
      <c r="L386" s="12">
        <f>(F386-G386)/G386</f>
        <v>0.2029725274378241</v>
      </c>
      <c r="M386" s="12">
        <f>(G386-H386)/H386</f>
        <v>0.62326304637572194</v>
      </c>
      <c r="N386" s="12">
        <f>(F386-H386)/H386/2</f>
        <v>0.47637042479751207</v>
      </c>
      <c r="O386" s="12">
        <f>(I386-J386)/J386</f>
        <v>1.4601112021748618E-2</v>
      </c>
      <c r="P386" s="12">
        <f>(J386-K386)/K386</f>
        <v>2.8437881240261389E-2</v>
      </c>
      <c r="Q386" s="13">
        <f>IF(L386&gt;0,IF(M386&gt;0,1,0),0)</f>
        <v>1</v>
      </c>
      <c r="R386" s="16">
        <f>N386</f>
        <v>0.47637042479751207</v>
      </c>
    </row>
    <row r="387" spans="1:18" hidden="1" x14ac:dyDescent="0.35">
      <c r="A387" s="4">
        <v>1904</v>
      </c>
      <c r="B387" s="8" t="s">
        <v>3812</v>
      </c>
      <c r="C387" s="5" t="s">
        <v>3813</v>
      </c>
      <c r="D387" s="9" t="s">
        <v>37</v>
      </c>
      <c r="E387" s="9"/>
      <c r="F387" s="10">
        <v>620627000</v>
      </c>
      <c r="G387" s="10">
        <v>539235000</v>
      </c>
      <c r="H387" s="10">
        <v>982391000</v>
      </c>
      <c r="I387" s="2">
        <v>323192000</v>
      </c>
      <c r="J387" s="2">
        <v>276781000</v>
      </c>
      <c r="K387" s="2">
        <v>237626000</v>
      </c>
      <c r="L387" s="12">
        <f>(F387-G387)/G387</f>
        <v>0.15093975724869491</v>
      </c>
      <c r="M387" s="12">
        <f>(G387-H387)/H387</f>
        <v>-0.45109940950191929</v>
      </c>
      <c r="N387" s="12">
        <f>(F387-H387)/H387/2</f>
        <v>-0.18412424380923686</v>
      </c>
      <c r="O387" s="12">
        <f>(I387-J387)/J387</f>
        <v>0.16768130760420694</v>
      </c>
      <c r="P387" s="12">
        <f>(J387-K387)/K387</f>
        <v>0.16477574002844805</v>
      </c>
      <c r="Q387" s="13">
        <f>IF(L387&gt;0,IF(M387&gt;0,1,0),0)</f>
        <v>0</v>
      </c>
    </row>
    <row r="388" spans="1:18" hidden="1" x14ac:dyDescent="0.35">
      <c r="A388" s="4">
        <v>1919</v>
      </c>
      <c r="B388" s="8" t="s">
        <v>3842</v>
      </c>
      <c r="C388" s="5" t="s">
        <v>3843</v>
      </c>
      <c r="D388" s="9" t="s">
        <v>37</v>
      </c>
      <c r="E388" s="9"/>
      <c r="F388" s="10">
        <v>614057000</v>
      </c>
      <c r="G388" s="10">
        <v>546930000</v>
      </c>
      <c r="H388" s="10">
        <v>999717000</v>
      </c>
      <c r="I388" s="2">
        <v>1557574000</v>
      </c>
      <c r="J388" s="2">
        <v>1514893000</v>
      </c>
      <c r="K388" s="2">
        <v>1501927000</v>
      </c>
      <c r="L388" s="12">
        <f>(F388-G388)/G388</f>
        <v>0.12273417073482895</v>
      </c>
      <c r="M388" s="12">
        <f>(G388-H388)/H388</f>
        <v>-0.45291517499452344</v>
      </c>
      <c r="N388" s="12">
        <f>(F388-H388)/H388/2</f>
        <v>-0.19288458633793362</v>
      </c>
      <c r="O388" s="12">
        <f>(I388-J388)/J388</f>
        <v>2.8174267093451485E-2</v>
      </c>
      <c r="P388" s="12">
        <f>(J388-K388)/K388</f>
        <v>8.6329095888149025E-3</v>
      </c>
      <c r="Q388" s="13">
        <f>IF(L388&gt;0,IF(M388&gt;0,1,0),0)</f>
        <v>0</v>
      </c>
    </row>
    <row r="389" spans="1:18" hidden="1" x14ac:dyDescent="0.35">
      <c r="A389" s="4">
        <v>2001</v>
      </c>
      <c r="B389" s="8" t="s">
        <v>4006</v>
      </c>
      <c r="C389" s="5" t="s">
        <v>4007</v>
      </c>
      <c r="D389" s="9" t="s">
        <v>37</v>
      </c>
      <c r="E389" s="9"/>
      <c r="F389" s="10">
        <v>604698000</v>
      </c>
      <c r="G389" s="10">
        <v>512581000</v>
      </c>
      <c r="H389" s="10">
        <v>521660000</v>
      </c>
      <c r="I389" s="2">
        <v>247065000</v>
      </c>
      <c r="J389" s="2">
        <v>241376000</v>
      </c>
      <c r="K389" s="2">
        <v>239272000</v>
      </c>
      <c r="L389" s="12">
        <f>(F389-G389)/G389</f>
        <v>0.1797120845290793</v>
      </c>
      <c r="M389" s="12">
        <f>(G389-H389)/H389</f>
        <v>-1.7404056281869418E-2</v>
      </c>
      <c r="N389" s="12">
        <f>(F389-H389)/H389/2</f>
        <v>7.9590154506766861E-2</v>
      </c>
      <c r="O389" s="12">
        <f>(I389-J389)/J389</f>
        <v>2.3569037518228822E-2</v>
      </c>
      <c r="P389" s="12">
        <f>(J389-K389)/K389</f>
        <v>8.7933397973854032E-3</v>
      </c>
      <c r="Q389" s="13">
        <f>IF(L389&gt;0,IF(M389&gt;0,1,0),0)</f>
        <v>0</v>
      </c>
    </row>
    <row r="390" spans="1:18" hidden="1" x14ac:dyDescent="0.35">
      <c r="A390" s="4">
        <v>2122</v>
      </c>
      <c r="B390" s="8" t="s">
        <v>4247</v>
      </c>
      <c r="C390" s="5" t="s">
        <v>4248</v>
      </c>
      <c r="D390" s="9" t="s">
        <v>37</v>
      </c>
      <c r="E390" s="9"/>
      <c r="F390" s="10">
        <v>603637000</v>
      </c>
      <c r="G390" s="10">
        <v>221098000</v>
      </c>
      <c r="H390" s="10">
        <v>325910000</v>
      </c>
      <c r="I390" s="2">
        <v>299475000</v>
      </c>
      <c r="J390" s="2">
        <v>266104000</v>
      </c>
      <c r="K390" s="2">
        <v>215811000</v>
      </c>
      <c r="L390" s="12">
        <f>(F390-G390)/G390</f>
        <v>1.7301784728943725</v>
      </c>
      <c r="M390" s="12">
        <f>(G390-H390)/H390</f>
        <v>-0.32159798717437327</v>
      </c>
      <c r="N390" s="12">
        <f>(F390-H390)/H390/2</f>
        <v>0.42607928569236908</v>
      </c>
      <c r="O390" s="12">
        <f>(I390-J390)/J390</f>
        <v>0.12540585635691309</v>
      </c>
      <c r="P390" s="12">
        <f>(J390-K390)/K390</f>
        <v>0.2330418746032408</v>
      </c>
      <c r="Q390" s="13">
        <f>IF(L390&gt;0,IF(M390&gt;0,1,0),0)</f>
        <v>0</v>
      </c>
    </row>
    <row r="391" spans="1:18" hidden="1" x14ac:dyDescent="0.35">
      <c r="A391" s="4">
        <v>403</v>
      </c>
      <c r="B391" s="8" t="s">
        <v>817</v>
      </c>
      <c r="C391" s="5" t="s">
        <v>818</v>
      </c>
      <c r="D391" s="9" t="s">
        <v>37</v>
      </c>
      <c r="E391" s="9"/>
      <c r="F391" s="10">
        <v>1100715000</v>
      </c>
      <c r="G391" s="10">
        <v>823567000</v>
      </c>
      <c r="H391" s="10">
        <v>730742000</v>
      </c>
      <c r="I391" s="2">
        <v>1079478000</v>
      </c>
      <c r="J391" s="2">
        <v>1013947000</v>
      </c>
      <c r="K391" s="2">
        <v>756678000</v>
      </c>
      <c r="L391" s="12">
        <f>(F391-G391)/G391</f>
        <v>0.33652149734022851</v>
      </c>
      <c r="M391" s="12">
        <f>(G391-H391)/H391</f>
        <v>0.12702841769051185</v>
      </c>
      <c r="N391" s="12">
        <f>(F391-H391)/H391/2</f>
        <v>0.2531488541783557</v>
      </c>
      <c r="O391" s="12">
        <f>(I391-J391)/J391</f>
        <v>6.4629610817922442E-2</v>
      </c>
      <c r="P391" s="12">
        <f>(J391-K391)/K391</f>
        <v>0.33999799121951479</v>
      </c>
      <c r="Q391" s="13">
        <f>IF(L391&gt;0,IF(M391&gt;0,1,0),0)</f>
        <v>1</v>
      </c>
      <c r="R391" s="16">
        <f>N391</f>
        <v>0.2531488541783557</v>
      </c>
    </row>
    <row r="392" spans="1:18" hidden="1" x14ac:dyDescent="0.35">
      <c r="A392" s="4">
        <v>1569</v>
      </c>
      <c r="B392" s="8" t="s">
        <v>3142</v>
      </c>
      <c r="C392" s="5" t="s">
        <v>3143</v>
      </c>
      <c r="D392" s="9" t="s">
        <v>336</v>
      </c>
      <c r="E392" s="9"/>
      <c r="F392" s="10">
        <v>1076007000</v>
      </c>
      <c r="G392" s="10">
        <v>797189000</v>
      </c>
      <c r="H392" s="10">
        <v>431579000</v>
      </c>
      <c r="I392" s="2">
        <v>6390763000</v>
      </c>
      <c r="J392" s="2">
        <v>5647667000</v>
      </c>
      <c r="K392" s="2">
        <v>5661428000</v>
      </c>
      <c r="L392" s="12">
        <f>(F392-G392)/G392</f>
        <v>0.34975143911920509</v>
      </c>
      <c r="M392" s="12">
        <f>(G392-H392)/H392</f>
        <v>0.84714501864085134</v>
      </c>
      <c r="N392" s="12">
        <f>(F392-H392)/H392/2</f>
        <v>0.74659332358618002</v>
      </c>
      <c r="O392" s="12">
        <f>(I392-J392)/J392</f>
        <v>0.13157574623291352</v>
      </c>
      <c r="P392" s="12">
        <f>(J392-K392)/K392</f>
        <v>-2.4306588373110105E-3</v>
      </c>
      <c r="Q392" s="13">
        <f>IF(L392&gt;0,IF(M392&gt;0,1,0),0)</f>
        <v>1</v>
      </c>
      <c r="R392" s="16">
        <f>N392</f>
        <v>0.74659332358618002</v>
      </c>
    </row>
    <row r="393" spans="1:18" hidden="1" x14ac:dyDescent="0.35">
      <c r="A393" s="4">
        <v>657</v>
      </c>
      <c r="B393" s="8" t="s">
        <v>1326</v>
      </c>
      <c r="C393" s="5" t="s">
        <v>1327</v>
      </c>
      <c r="D393" s="9" t="s">
        <v>37</v>
      </c>
      <c r="E393" s="9"/>
      <c r="F393" s="10">
        <v>1073960000</v>
      </c>
      <c r="G393" s="10">
        <v>613605000</v>
      </c>
      <c r="H393" s="10">
        <v>545092000</v>
      </c>
      <c r="I393" s="2">
        <v>24710547000</v>
      </c>
      <c r="J393" s="2">
        <v>24245329000</v>
      </c>
      <c r="K393" s="2">
        <v>23935489000</v>
      </c>
      <c r="L393" s="12">
        <f>(F393-G393)/G393</f>
        <v>0.75024649408006783</v>
      </c>
      <c r="M393" s="12">
        <f>(G393-H393)/H393</f>
        <v>0.12569070909130936</v>
      </c>
      <c r="N393" s="12">
        <f>(F393-H393)/H393/2</f>
        <v>0.48511810850278486</v>
      </c>
      <c r="O393" s="12">
        <f>(I393-J393)/J393</f>
        <v>1.918794337663968E-2</v>
      </c>
      <c r="P393" s="12">
        <f>(J393-K393)/K393</f>
        <v>1.294479506978111E-2</v>
      </c>
      <c r="Q393" s="13">
        <f>IF(L393&gt;0,IF(M393&gt;0,1,0),0)</f>
        <v>1</v>
      </c>
      <c r="R393" s="16">
        <f>N393</f>
        <v>0.48511810850278486</v>
      </c>
    </row>
    <row r="394" spans="1:18" hidden="1" x14ac:dyDescent="0.35">
      <c r="A394" s="4">
        <v>840</v>
      </c>
      <c r="B394" s="8" t="s">
        <v>1690</v>
      </c>
      <c r="C394" s="5" t="s">
        <v>1691</v>
      </c>
      <c r="D394" s="9" t="s">
        <v>37</v>
      </c>
      <c r="E394" s="9"/>
      <c r="F394" s="10">
        <v>1069243000</v>
      </c>
      <c r="G394" s="10">
        <v>992941000</v>
      </c>
      <c r="H394" s="10">
        <v>751558000</v>
      </c>
      <c r="I394" s="2">
        <v>521120000</v>
      </c>
      <c r="J394" s="2">
        <v>482492000</v>
      </c>
      <c r="K394" s="2">
        <v>466812000</v>
      </c>
      <c r="L394" s="12">
        <f>(F394-G394)/G394</f>
        <v>7.6844444936808934E-2</v>
      </c>
      <c r="M394" s="12">
        <f>(G394-H394)/H394</f>
        <v>0.32117680870937437</v>
      </c>
      <c r="N394" s="12">
        <f>(F394-H394)/H394/2</f>
        <v>0.21135095361901543</v>
      </c>
      <c r="O394" s="12">
        <f>(I394-J394)/J394</f>
        <v>8.0059358497135705E-2</v>
      </c>
      <c r="P394" s="12">
        <f>(J394-K394)/K394</f>
        <v>3.3589539257774005E-2</v>
      </c>
      <c r="Q394" s="13">
        <f>IF(L394&gt;0,IF(M394&gt;0,1,0),0)</f>
        <v>1</v>
      </c>
      <c r="R394" s="16">
        <f>N394</f>
        <v>0.21135095361901543</v>
      </c>
    </row>
    <row r="395" spans="1:18" hidden="1" x14ac:dyDescent="0.35">
      <c r="A395" s="4">
        <v>803</v>
      </c>
      <c r="B395" s="8" t="s">
        <v>1617</v>
      </c>
      <c r="C395" s="5" t="s">
        <v>1618</v>
      </c>
      <c r="D395" s="9" t="s">
        <v>37</v>
      </c>
      <c r="E395" s="9"/>
      <c r="F395" s="10">
        <v>593118000</v>
      </c>
      <c r="G395" s="10">
        <v>621208000</v>
      </c>
      <c r="H395" s="10">
        <v>671357000</v>
      </c>
      <c r="I395" s="2">
        <v>279412000</v>
      </c>
      <c r="J395" s="2">
        <v>256882000</v>
      </c>
      <c r="K395" s="2">
        <v>209530000</v>
      </c>
      <c r="L395" s="12">
        <f>(F395-G395)/G395</f>
        <v>-4.5218348765630835E-2</v>
      </c>
      <c r="M395" s="12">
        <f>(G395-H395)/H395</f>
        <v>-7.4697962484937222E-2</v>
      </c>
      <c r="N395" s="12">
        <f>(F395-H395)/H395/2</f>
        <v>-5.826929636542108E-2</v>
      </c>
      <c r="O395" s="12">
        <f>(I395-J395)/J395</f>
        <v>8.7705639165064117E-2</v>
      </c>
      <c r="P395" s="12">
        <f>(J395-K395)/K395</f>
        <v>0.22599150479644919</v>
      </c>
      <c r="Q395" s="13">
        <f>IF(L395&gt;0,IF(M395&gt;0,1,0),0)</f>
        <v>0</v>
      </c>
    </row>
    <row r="396" spans="1:18" ht="43.5" hidden="1" x14ac:dyDescent="0.35">
      <c r="A396" s="4">
        <v>1651</v>
      </c>
      <c r="B396" s="8" t="s">
        <v>3306</v>
      </c>
      <c r="C396" s="5" t="s">
        <v>3307</v>
      </c>
      <c r="D396" s="9" t="s">
        <v>37</v>
      </c>
      <c r="E396" s="9"/>
      <c r="F396" s="10">
        <v>592837000</v>
      </c>
      <c r="G396" s="10">
        <v>468489000</v>
      </c>
      <c r="H396" s="10">
        <v>572310000</v>
      </c>
      <c r="I396" s="2">
        <v>322079000</v>
      </c>
      <c r="J396" s="2">
        <v>319558000</v>
      </c>
      <c r="K396" s="2">
        <v>325060000</v>
      </c>
      <c r="L396" s="12">
        <f>(F396-G396)/G396</f>
        <v>0.26542352114990958</v>
      </c>
      <c r="M396" s="12">
        <f>(G396-H396)/H396</f>
        <v>-0.18140692981076689</v>
      </c>
      <c r="N396" s="12">
        <f>(F396-H396)/H396/2</f>
        <v>1.7933462633887228E-2</v>
      </c>
      <c r="O396" s="12">
        <f>(I396-J396)/J396</f>
        <v>7.8890217112386491E-3</v>
      </c>
      <c r="P396" s="12">
        <f>(J396-K396)/K396</f>
        <v>-1.6926105949670828E-2</v>
      </c>
      <c r="Q396" s="13">
        <f>IF(L396&gt;0,IF(M396&gt;0,1,0),0)</f>
        <v>0</v>
      </c>
    </row>
    <row r="397" spans="1:18" hidden="1" x14ac:dyDescent="0.35">
      <c r="A397" s="4">
        <v>1777</v>
      </c>
      <c r="B397" s="8" t="s">
        <v>3558</v>
      </c>
      <c r="C397" s="5" t="s">
        <v>3559</v>
      </c>
      <c r="D397" s="9" t="s">
        <v>37</v>
      </c>
      <c r="E397" s="9"/>
      <c r="F397" s="10">
        <v>2222000</v>
      </c>
      <c r="G397" s="10">
        <v>2189000</v>
      </c>
      <c r="H397" s="10">
        <v>1402000</v>
      </c>
      <c r="I397" s="2">
        <v>673000</v>
      </c>
      <c r="J397" s="2">
        <v>642000</v>
      </c>
      <c r="K397" s="2">
        <v>382000</v>
      </c>
      <c r="L397" s="12">
        <f>(F397-G397)/G397</f>
        <v>1.507537688442211E-2</v>
      </c>
      <c r="M397" s="12">
        <f>(G397-H397)/H397</f>
        <v>0.56134094151212555</v>
      </c>
      <c r="N397" s="12">
        <f>(F397-H397)/H397/2</f>
        <v>0.29243937232524964</v>
      </c>
      <c r="O397" s="12">
        <f>(I397-J397)/J397</f>
        <v>4.8286604361370715E-2</v>
      </c>
      <c r="P397" s="12">
        <f>(J397-K397)/K397</f>
        <v>0.68062827225130895</v>
      </c>
      <c r="Q397" s="13">
        <f>IF(L397&gt;0,IF(M397&gt;0,1,0),0)</f>
        <v>1</v>
      </c>
      <c r="R397" s="14">
        <f>N397</f>
        <v>0.29243937232524964</v>
      </c>
    </row>
    <row r="398" spans="1:18" ht="29" hidden="1" x14ac:dyDescent="0.35">
      <c r="A398" s="4">
        <v>778</v>
      </c>
      <c r="B398" s="8" t="s">
        <v>1567</v>
      </c>
      <c r="C398" s="5" t="s">
        <v>1568</v>
      </c>
      <c r="D398" s="9" t="s">
        <v>37</v>
      </c>
      <c r="E398" s="9"/>
      <c r="F398" s="10">
        <v>1048068000</v>
      </c>
      <c r="G398" s="10">
        <v>977322000</v>
      </c>
      <c r="H398" s="10">
        <v>933480000</v>
      </c>
      <c r="I398" s="2">
        <v>1426585000</v>
      </c>
      <c r="J398" s="2">
        <v>1396683000</v>
      </c>
      <c r="K398" s="2">
        <v>1370649000</v>
      </c>
      <c r="L398" s="12">
        <f>(F398-G398)/G398</f>
        <v>7.2387606131858281E-2</v>
      </c>
      <c r="M398" s="12">
        <f>(G398-H398)/H398</f>
        <v>4.6966191027124307E-2</v>
      </c>
      <c r="N398" s="12">
        <f>(F398-H398)/H398/2</f>
        <v>6.1376783648283841E-2</v>
      </c>
      <c r="O398" s="12">
        <f>(I398-J398)/J398</f>
        <v>2.1409296168135503E-2</v>
      </c>
      <c r="P398" s="12">
        <f>(J398-K398)/K398</f>
        <v>1.8993921857455846E-2</v>
      </c>
      <c r="Q398" s="13">
        <f>IF(L398&gt;0,IF(M398&gt;0,1,0),0)</f>
        <v>1</v>
      </c>
      <c r="R398" s="16">
        <f>N398</f>
        <v>6.1376783648283841E-2</v>
      </c>
    </row>
    <row r="399" spans="1:18" hidden="1" x14ac:dyDescent="0.35">
      <c r="A399" s="4">
        <v>192</v>
      </c>
      <c r="B399" s="8" t="s">
        <v>397</v>
      </c>
      <c r="C399" s="5" t="s">
        <v>398</v>
      </c>
      <c r="D399" s="9" t="s">
        <v>37</v>
      </c>
      <c r="E399" s="9"/>
      <c r="F399" s="10">
        <v>578959000</v>
      </c>
      <c r="G399" s="10">
        <v>266584000</v>
      </c>
      <c r="H399" s="10">
        <v>370945000</v>
      </c>
      <c r="I399" s="2">
        <v>165892000</v>
      </c>
      <c r="J399" s="2">
        <v>154678000</v>
      </c>
      <c r="K399" s="2">
        <v>154517000</v>
      </c>
      <c r="L399" s="12">
        <f>(F399-G399)/G399</f>
        <v>1.1717694985445488</v>
      </c>
      <c r="M399" s="12">
        <f>(G399-H399)/H399</f>
        <v>-0.28133820377684021</v>
      </c>
      <c r="N399" s="12">
        <f>(F399-H399)/H399/2</f>
        <v>0.28038388440334822</v>
      </c>
      <c r="O399" s="12">
        <f>(I399-J399)/J399</f>
        <v>7.2498997918255995E-2</v>
      </c>
      <c r="P399" s="12">
        <f>(J399-K399)/K399</f>
        <v>1.0419565484703949E-3</v>
      </c>
      <c r="Q399" s="13">
        <f>IF(L399&gt;0,IF(M399&gt;0,1,0),0)</f>
        <v>0</v>
      </c>
    </row>
    <row r="400" spans="1:18" hidden="1" x14ac:dyDescent="0.35">
      <c r="A400" s="4">
        <v>553</v>
      </c>
      <c r="B400" s="8" t="s">
        <v>1118</v>
      </c>
      <c r="C400" s="5" t="s">
        <v>1119</v>
      </c>
      <c r="D400" s="9" t="s">
        <v>37</v>
      </c>
      <c r="E400" s="9"/>
      <c r="F400" s="10">
        <v>64690000</v>
      </c>
      <c r="G400" s="10">
        <v>44655000</v>
      </c>
      <c r="H400" s="10">
        <v>41234000</v>
      </c>
      <c r="I400" s="2">
        <v>25979000</v>
      </c>
      <c r="J400" s="2">
        <v>25873000</v>
      </c>
      <c r="K400" s="2">
        <v>25927000</v>
      </c>
      <c r="L400" s="12">
        <f>(F400-G400)/G400</f>
        <v>0.44866196394580676</v>
      </c>
      <c r="M400" s="12">
        <f>(G400-H400)/H400</f>
        <v>8.2965513896299165E-2</v>
      </c>
      <c r="N400" s="12">
        <f>(F400-H400)/H400/2</f>
        <v>0.28442547412329633</v>
      </c>
      <c r="O400" s="12">
        <f>(I400-J400)/J400</f>
        <v>4.0969350287944958E-3</v>
      </c>
      <c r="P400" s="12">
        <f>(J400-K400)/K400</f>
        <v>-2.0827708566359395E-3</v>
      </c>
      <c r="Q400" s="13">
        <f>IF(L400&gt;0,IF(M400&gt;0,1,0),0)</f>
        <v>1</v>
      </c>
      <c r="R400" s="14">
        <f>N400</f>
        <v>0.28442547412329633</v>
      </c>
    </row>
    <row r="401" spans="1:18" hidden="1" x14ac:dyDescent="0.35">
      <c r="A401" s="4">
        <v>1266</v>
      </c>
      <c r="B401" s="8" t="s">
        <v>2538</v>
      </c>
      <c r="C401" s="5" t="s">
        <v>2539</v>
      </c>
      <c r="D401" s="9" t="s">
        <v>37</v>
      </c>
      <c r="E401" s="9"/>
      <c r="F401" s="10">
        <v>573757000</v>
      </c>
      <c r="G401" s="10">
        <v>482223000</v>
      </c>
      <c r="H401" s="10">
        <v>524250000</v>
      </c>
      <c r="I401" s="2">
        <v>495977000</v>
      </c>
      <c r="J401" s="2">
        <v>454438000</v>
      </c>
      <c r="K401" s="2">
        <v>329431000</v>
      </c>
      <c r="L401" s="12">
        <f>(F401-G401)/G401</f>
        <v>0.18981674453520467</v>
      </c>
      <c r="M401" s="12">
        <f>(G401-H401)/H401</f>
        <v>-8.01659513590844E-2</v>
      </c>
      <c r="N401" s="12">
        <f>(F401-H401)/H401/2</f>
        <v>4.7216976633285647E-2</v>
      </c>
      <c r="O401" s="12">
        <f>(I401-J401)/J401</f>
        <v>9.1407408711419377E-2</v>
      </c>
      <c r="P401" s="12">
        <f>(J401-K401)/K401</f>
        <v>0.37946337776347705</v>
      </c>
      <c r="Q401" s="13">
        <f>IF(L401&gt;0,IF(M401&gt;0,1,0),0)</f>
        <v>0</v>
      </c>
    </row>
    <row r="402" spans="1:18" hidden="1" x14ac:dyDescent="0.35">
      <c r="A402" s="4">
        <v>1700</v>
      </c>
      <c r="B402" s="8" t="s">
        <v>3404</v>
      </c>
      <c r="C402" s="5" t="s">
        <v>3405</v>
      </c>
      <c r="D402" s="9" t="s">
        <v>37</v>
      </c>
      <c r="E402" s="9"/>
      <c r="F402" s="10">
        <v>572487000</v>
      </c>
      <c r="G402" s="10">
        <v>461560000</v>
      </c>
      <c r="H402" s="10">
        <v>1033160000</v>
      </c>
      <c r="I402" s="2">
        <v>7927470000</v>
      </c>
      <c r="J402" s="2">
        <v>7447299000</v>
      </c>
      <c r="K402" s="2">
        <v>7495677000</v>
      </c>
      <c r="L402" s="12">
        <f>(F402-G402)/G402</f>
        <v>0.24033061790449778</v>
      </c>
      <c r="M402" s="12">
        <f>(G402-H402)/H402</f>
        <v>-0.55325409423516203</v>
      </c>
      <c r="N402" s="12">
        <f>(F402-H402)/H402/2</f>
        <v>-0.222943687328197</v>
      </c>
      <c r="O402" s="12">
        <f>(I402-J402)/J402</f>
        <v>6.4475858965780744E-2</v>
      </c>
      <c r="P402" s="12">
        <f>(J402-K402)/K402</f>
        <v>-6.4541201548572597E-3</v>
      </c>
      <c r="Q402" s="13">
        <f>IF(L402&gt;0,IF(M402&gt;0,1,0),0)</f>
        <v>0</v>
      </c>
    </row>
    <row r="403" spans="1:18" hidden="1" x14ac:dyDescent="0.35">
      <c r="A403" s="4">
        <v>1720</v>
      </c>
      <c r="B403" s="8" t="s">
        <v>3444</v>
      </c>
      <c r="C403" s="5" t="s">
        <v>3445</v>
      </c>
      <c r="D403" s="9" t="s">
        <v>37</v>
      </c>
      <c r="E403" s="9"/>
      <c r="F403" s="10">
        <v>1045116000</v>
      </c>
      <c r="G403" s="10">
        <v>954296000</v>
      </c>
      <c r="H403" s="10">
        <v>646624000</v>
      </c>
      <c r="I403" s="2">
        <v>1474714000</v>
      </c>
      <c r="J403" s="2">
        <v>1436323000</v>
      </c>
      <c r="K403" s="2">
        <v>1225950000</v>
      </c>
      <c r="L403" s="12">
        <f>(F403-G403)/G403</f>
        <v>9.5169632902160337E-2</v>
      </c>
      <c r="M403" s="12">
        <f>(G403-H403)/H403</f>
        <v>0.47581283713564604</v>
      </c>
      <c r="N403" s="12">
        <f>(F403-H403)/H403/2</f>
        <v>0.30813270153907063</v>
      </c>
      <c r="O403" s="12">
        <f>(I403-J403)/J403</f>
        <v>2.6728667576861192E-2</v>
      </c>
      <c r="P403" s="12">
        <f>(J403-K403)/K403</f>
        <v>0.17159998368612098</v>
      </c>
      <c r="Q403" s="13">
        <f>IF(L403&gt;0,IF(M403&gt;0,1,0),0)</f>
        <v>1</v>
      </c>
      <c r="R403" s="16">
        <f>N403</f>
        <v>0.30813270153907063</v>
      </c>
    </row>
    <row r="404" spans="1:18" hidden="1" x14ac:dyDescent="0.35">
      <c r="A404" s="4">
        <v>421</v>
      </c>
      <c r="B404" s="8" t="s">
        <v>853</v>
      </c>
      <c r="C404" s="5" t="s">
        <v>854</v>
      </c>
      <c r="D404" s="9" t="s">
        <v>37</v>
      </c>
      <c r="E404" s="9"/>
      <c r="F404" s="10">
        <v>564320000</v>
      </c>
      <c r="G404" s="10">
        <v>437498000</v>
      </c>
      <c r="H404" s="10">
        <v>705823000</v>
      </c>
      <c r="I404" s="2">
        <v>209322000</v>
      </c>
      <c r="J404" s="2">
        <v>98130000</v>
      </c>
      <c r="K404" s="2">
        <v>90017000</v>
      </c>
      <c r="L404" s="12">
        <f>(F404-G404)/G404</f>
        <v>0.28988018230940482</v>
      </c>
      <c r="M404" s="12">
        <f>(G404-H404)/H404</f>
        <v>-0.38015904837331738</v>
      </c>
      <c r="N404" s="12">
        <f>(F404-H404)/H404/2</f>
        <v>-0.10023972015646983</v>
      </c>
      <c r="O404" s="12">
        <f>(I404-J404)/J404</f>
        <v>1.1331091409354936</v>
      </c>
      <c r="P404" s="12">
        <f>(J404-K404)/K404</f>
        <v>9.0127420376151166E-2</v>
      </c>
      <c r="Q404" s="13">
        <f>IF(L404&gt;0,IF(M404&gt;0,1,0),0)</f>
        <v>0</v>
      </c>
    </row>
    <row r="405" spans="1:18" hidden="1" x14ac:dyDescent="0.35">
      <c r="A405" s="4">
        <v>1230</v>
      </c>
      <c r="B405" s="8" t="s">
        <v>2467</v>
      </c>
      <c r="C405" s="5" t="s">
        <v>2468</v>
      </c>
      <c r="D405" s="9" t="s">
        <v>37</v>
      </c>
      <c r="E405" s="9"/>
      <c r="F405" s="10">
        <v>1036244000</v>
      </c>
      <c r="G405" s="10">
        <v>805959000</v>
      </c>
      <c r="H405" s="10">
        <v>737755000</v>
      </c>
      <c r="I405" s="2">
        <v>8458125000</v>
      </c>
      <c r="J405" s="2">
        <v>7113481000</v>
      </c>
      <c r="K405" s="2">
        <v>4649622000</v>
      </c>
      <c r="L405" s="12">
        <f>(F405-G405)/G405</f>
        <v>0.28572793405123587</v>
      </c>
      <c r="M405" s="12">
        <f>(G405-H405)/H405</f>
        <v>9.2448034916740654E-2</v>
      </c>
      <c r="N405" s="12">
        <f>(F405-H405)/H405/2</f>
        <v>0.20229547749591667</v>
      </c>
      <c r="O405" s="12">
        <f>(I405-J405)/J405</f>
        <v>0.1890275661100381</v>
      </c>
      <c r="P405" s="12">
        <f>(J405-K405)/K405</f>
        <v>0.52990522670445039</v>
      </c>
      <c r="Q405" s="13">
        <f>IF(L405&gt;0,IF(M405&gt;0,1,0),0)</f>
        <v>1</v>
      </c>
      <c r="R405" s="16">
        <f>N405</f>
        <v>0.20229547749591667</v>
      </c>
    </row>
    <row r="406" spans="1:18" hidden="1" x14ac:dyDescent="0.35">
      <c r="A406" s="4">
        <v>1040</v>
      </c>
      <c r="B406" s="8" t="s">
        <v>2088</v>
      </c>
      <c r="C406" s="5" t="s">
        <v>2089</v>
      </c>
      <c r="D406" s="9" t="s">
        <v>37</v>
      </c>
      <c r="E406" s="9"/>
      <c r="F406" s="10">
        <v>559546000</v>
      </c>
      <c r="G406" s="10">
        <v>785010000</v>
      </c>
      <c r="H406" s="10">
        <v>1094968000</v>
      </c>
      <c r="I406" s="2">
        <v>570522000</v>
      </c>
      <c r="J406" s="2">
        <v>569868000</v>
      </c>
      <c r="K406" s="2">
        <v>568126000</v>
      </c>
      <c r="L406" s="12">
        <f>(F406-G406)/G406</f>
        <v>-0.28721162787735188</v>
      </c>
      <c r="M406" s="12">
        <f>(G406-H406)/H406</f>
        <v>-0.28307493917630472</v>
      </c>
      <c r="N406" s="12">
        <f>(F406-H406)/H406/2</f>
        <v>-0.24449207648077387</v>
      </c>
      <c r="O406" s="12">
        <f>(I406-J406)/J406</f>
        <v>1.1476341889700772E-3</v>
      </c>
      <c r="P406" s="12">
        <f>(J406-K406)/K406</f>
        <v>3.0662212255732004E-3</v>
      </c>
      <c r="Q406" s="13">
        <f>IF(L406&gt;0,IF(M406&gt;0,1,0),0)</f>
        <v>0</v>
      </c>
    </row>
    <row r="407" spans="1:18" hidden="1" x14ac:dyDescent="0.35">
      <c r="A407" s="4">
        <v>2080</v>
      </c>
      <c r="B407" s="8" t="s">
        <v>4163</v>
      </c>
      <c r="C407" s="5" t="s">
        <v>4164</v>
      </c>
      <c r="D407" s="9" t="s">
        <v>37</v>
      </c>
      <c r="E407" s="9"/>
      <c r="F407" s="10">
        <v>95805000</v>
      </c>
      <c r="G407" s="10">
        <v>87122000</v>
      </c>
      <c r="H407" s="10">
        <v>61696000</v>
      </c>
      <c r="I407" s="2">
        <v>11855000</v>
      </c>
      <c r="J407" s="2">
        <v>11533000</v>
      </c>
      <c r="K407" s="2">
        <v>17395000</v>
      </c>
      <c r="L407" s="12">
        <f>(F407-G407)/G407</f>
        <v>9.9664837813640647E-2</v>
      </c>
      <c r="M407" s="12">
        <f>(G407-H407)/H407</f>
        <v>0.41211747925311204</v>
      </c>
      <c r="N407" s="12">
        <f>(F407-H407)/H407/2</f>
        <v>0.27642796939834025</v>
      </c>
      <c r="O407" s="12">
        <f>(I407-J407)/J407</f>
        <v>2.7919882077516691E-2</v>
      </c>
      <c r="P407" s="12">
        <f>(J407-K407)/K407</f>
        <v>-0.33699338890485769</v>
      </c>
      <c r="Q407" s="13">
        <f>IF(L407&gt;0,IF(M407&gt;0,1,0),0)</f>
        <v>1</v>
      </c>
      <c r="R407" s="14">
        <f>N407</f>
        <v>0.27642796939834025</v>
      </c>
    </row>
    <row r="408" spans="1:18" hidden="1" x14ac:dyDescent="0.35">
      <c r="A408" s="4">
        <v>1223</v>
      </c>
      <c r="B408" s="8" t="s">
        <v>2453</v>
      </c>
      <c r="C408" s="5" t="s">
        <v>2454</v>
      </c>
      <c r="D408" s="9" t="s">
        <v>37</v>
      </c>
      <c r="E408" s="9"/>
      <c r="F408" s="10">
        <v>553216000</v>
      </c>
      <c r="G408" s="10">
        <v>605552000</v>
      </c>
      <c r="H408" s="10">
        <v>1412063000</v>
      </c>
      <c r="I408" s="2">
        <v>1317682000</v>
      </c>
      <c r="J408" s="2">
        <v>725118000</v>
      </c>
      <c r="K408" s="2">
        <v>752671000</v>
      </c>
      <c r="L408" s="12">
        <f>(F408-G408)/G408</f>
        <v>-8.6426929479218956E-2</v>
      </c>
      <c r="M408" s="12">
        <f>(G408-H408)/H408</f>
        <v>-0.57115794408606413</v>
      </c>
      <c r="N408" s="12">
        <f>(F408-H408)/H408/2</f>
        <v>-0.3041107231051306</v>
      </c>
      <c r="O408" s="12">
        <f>(I408-J408)/J408</f>
        <v>0.81719664937292968</v>
      </c>
      <c r="P408" s="12">
        <f>(J408-K408)/K408</f>
        <v>-3.6606963733158311E-2</v>
      </c>
      <c r="Q408" s="13">
        <f>IF(L408&gt;0,IF(M408&gt;0,1,0),0)</f>
        <v>0</v>
      </c>
    </row>
    <row r="409" spans="1:18" hidden="1" x14ac:dyDescent="0.35">
      <c r="A409" s="4">
        <v>811</v>
      </c>
      <c r="B409" s="8" t="s">
        <v>1633</v>
      </c>
      <c r="C409" s="5" t="s">
        <v>1634</v>
      </c>
      <c r="D409" s="9" t="s">
        <v>37</v>
      </c>
      <c r="E409" s="9"/>
      <c r="F409" s="10">
        <v>542846000</v>
      </c>
      <c r="G409" s="10">
        <v>749195000</v>
      </c>
      <c r="H409" s="10">
        <v>539324598</v>
      </c>
      <c r="I409" s="2">
        <v>337767000</v>
      </c>
      <c r="J409" s="2">
        <v>363790000</v>
      </c>
      <c r="K409" s="2">
        <v>342183394</v>
      </c>
      <c r="L409" s="12">
        <f>(F409-G409)/G409</f>
        <v>-0.27542762565153267</v>
      </c>
      <c r="M409" s="12">
        <f>(G409-H409)/H409</f>
        <v>0.38913560178466028</v>
      </c>
      <c r="N409" s="12">
        <f>(F409-H409)/H409/2</f>
        <v>3.2646406385491802E-3</v>
      </c>
      <c r="O409" s="12">
        <f>(I409-J409)/J409</f>
        <v>-7.1533027295967458E-2</v>
      </c>
      <c r="P409" s="12">
        <f>(J409-K409)/K409</f>
        <v>6.3143350550786806E-2</v>
      </c>
      <c r="Q409" s="13">
        <f>IF(L409&gt;0,IF(M409&gt;0,1,0),0)</f>
        <v>0</v>
      </c>
    </row>
    <row r="410" spans="1:18" ht="29" hidden="1" x14ac:dyDescent="0.35">
      <c r="A410" s="4">
        <v>1123</v>
      </c>
      <c r="B410" s="8" t="s">
        <v>2254</v>
      </c>
      <c r="C410" s="5" t="s">
        <v>2255</v>
      </c>
      <c r="D410" s="9" t="s">
        <v>37</v>
      </c>
      <c r="E410" s="9"/>
      <c r="F410" s="10">
        <v>540814000</v>
      </c>
      <c r="G410" s="10">
        <v>357447000</v>
      </c>
      <c r="H410" s="10">
        <v>555436000</v>
      </c>
      <c r="I410" s="2">
        <v>1777148000</v>
      </c>
      <c r="J410" s="2">
        <v>1616662000</v>
      </c>
      <c r="K410" s="2">
        <v>1403164000</v>
      </c>
      <c r="L410" s="12">
        <f>(F410-G410)/G410</f>
        <v>0.51299073708829557</v>
      </c>
      <c r="M410" s="12">
        <f>(G410-H410)/H410</f>
        <v>-0.35645690952693021</v>
      </c>
      <c r="N410" s="12">
        <f>(F410-H410)/H410/2</f>
        <v>-1.3162632598535205E-2</v>
      </c>
      <c r="O410" s="12">
        <f>(I410-J410)/J410</f>
        <v>9.9269977274161203E-2</v>
      </c>
      <c r="P410" s="12">
        <f>(J410-K410)/K410</f>
        <v>0.15215470180249779</v>
      </c>
      <c r="Q410" s="13">
        <f>IF(L410&gt;0,IF(M410&gt;0,1,0),0)</f>
        <v>0</v>
      </c>
    </row>
    <row r="411" spans="1:18" hidden="1" x14ac:dyDescent="0.35">
      <c r="A411" s="4">
        <v>1062</v>
      </c>
      <c r="B411" s="8" t="s">
        <v>2132</v>
      </c>
      <c r="C411" s="5" t="s">
        <v>2133</v>
      </c>
      <c r="D411" s="9" t="s">
        <v>37</v>
      </c>
      <c r="E411" s="9"/>
      <c r="F411" s="10">
        <v>540572000</v>
      </c>
      <c r="G411" s="10">
        <v>725894000</v>
      </c>
      <c r="H411" s="10">
        <v>983136000</v>
      </c>
      <c r="I411" s="2">
        <v>329602000</v>
      </c>
      <c r="J411" s="2">
        <v>274139000</v>
      </c>
      <c r="K411" s="2">
        <v>66780000</v>
      </c>
      <c r="L411" s="12">
        <f>(F411-G411)/G411</f>
        <v>-0.25530173827032598</v>
      </c>
      <c r="M411" s="12">
        <f>(G411-H411)/H411</f>
        <v>-0.261654542199655</v>
      </c>
      <c r="N411" s="12">
        <f>(F411-H411)/H411/2</f>
        <v>-0.22507771051004133</v>
      </c>
      <c r="O411" s="12">
        <f>(I411-J411)/J411</f>
        <v>0.20231707272587993</v>
      </c>
      <c r="P411" s="12">
        <f>(J411-K411)/K411</f>
        <v>3.1051063192572625</v>
      </c>
      <c r="Q411" s="13">
        <f>IF(L411&gt;0,IF(M411&gt;0,1,0),0)</f>
        <v>0</v>
      </c>
    </row>
    <row r="412" spans="1:18" hidden="1" x14ac:dyDescent="0.35">
      <c r="A412" s="4">
        <v>41</v>
      </c>
      <c r="B412" s="8" t="s">
        <v>93</v>
      </c>
      <c r="C412" s="5" t="s">
        <v>94</v>
      </c>
      <c r="D412" s="9" t="s">
        <v>12</v>
      </c>
      <c r="E412" s="9"/>
      <c r="F412" s="10">
        <v>534669000</v>
      </c>
      <c r="G412" s="10">
        <v>408476000</v>
      </c>
      <c r="H412" s="10">
        <v>650513000</v>
      </c>
      <c r="I412" s="2">
        <v>351612000</v>
      </c>
      <c r="J412" s="2">
        <v>384355000</v>
      </c>
      <c r="K412" s="2">
        <v>420122000</v>
      </c>
      <c r="L412" s="12">
        <f>(F412-G412)/G412</f>
        <v>0.30893614312713596</v>
      </c>
      <c r="M412" s="12">
        <f>(G412-H412)/H412</f>
        <v>-0.37207096553028146</v>
      </c>
      <c r="N412" s="12">
        <f>(F412-H412)/H412/2</f>
        <v>-8.9040495731830108E-2</v>
      </c>
      <c r="O412" s="12">
        <f>(I412-J412)/J412</f>
        <v>-8.5189473273406091E-2</v>
      </c>
      <c r="P412" s="12">
        <f>(J412-K412)/K412</f>
        <v>-8.5134794178833767E-2</v>
      </c>
      <c r="Q412" s="13">
        <f>IF(L412&gt;0,IF(M412&gt;0,1,0),0)</f>
        <v>0</v>
      </c>
    </row>
    <row r="413" spans="1:18" hidden="1" x14ac:dyDescent="0.35">
      <c r="A413" s="4">
        <v>1286</v>
      </c>
      <c r="B413" s="8" t="s">
        <v>2578</v>
      </c>
      <c r="C413" s="5" t="s">
        <v>2579</v>
      </c>
      <c r="D413" s="9" t="s">
        <v>37</v>
      </c>
      <c r="E413" s="9"/>
      <c r="F413" s="10">
        <v>532010000</v>
      </c>
      <c r="G413" s="10">
        <v>152051000</v>
      </c>
      <c r="H413" s="10">
        <v>269023000</v>
      </c>
      <c r="I413" s="2">
        <v>91765000</v>
      </c>
      <c r="J413" s="2">
        <v>147997000</v>
      </c>
      <c r="K413" s="2">
        <v>139922000</v>
      </c>
      <c r="L413" s="12">
        <f>(F413-G413)/G413</f>
        <v>2.4988918191922447</v>
      </c>
      <c r="M413" s="12">
        <f>(G413-H413)/H413</f>
        <v>-0.43480297223657455</v>
      </c>
      <c r="N413" s="12">
        <f>(F413-H413)/H413/2</f>
        <v>0.48878162833661065</v>
      </c>
      <c r="O413" s="12">
        <f>(I413-J413)/J413</f>
        <v>-0.37995364770907519</v>
      </c>
      <c r="P413" s="12">
        <f>(J413-K413)/K413</f>
        <v>5.7710724546533067E-2</v>
      </c>
      <c r="Q413" s="13">
        <f>IF(L413&gt;0,IF(M413&gt;0,1,0),0)</f>
        <v>0</v>
      </c>
    </row>
    <row r="414" spans="1:18" hidden="1" x14ac:dyDescent="0.35">
      <c r="A414" s="4">
        <v>1739</v>
      </c>
      <c r="B414" s="8" t="s">
        <v>3482</v>
      </c>
      <c r="C414" s="5" t="s">
        <v>3483</v>
      </c>
      <c r="D414" s="9" t="s">
        <v>37</v>
      </c>
      <c r="E414" s="9"/>
      <c r="F414" s="10">
        <v>1013994000</v>
      </c>
      <c r="G414" s="10">
        <v>987151000</v>
      </c>
      <c r="H414" s="10">
        <v>968865000</v>
      </c>
      <c r="I414" s="2">
        <v>1231509000</v>
      </c>
      <c r="J414" s="2">
        <v>1162883000</v>
      </c>
      <c r="K414" s="2">
        <v>1091695000</v>
      </c>
      <c r="L414" s="12">
        <f>(F414-G414)/G414</f>
        <v>2.719239508443997E-2</v>
      </c>
      <c r="M414" s="12">
        <f>(G414-H414)/H414</f>
        <v>1.8873630485155311E-2</v>
      </c>
      <c r="N414" s="12">
        <f>(F414-H414)/H414/2</f>
        <v>2.3289622393212677E-2</v>
      </c>
      <c r="O414" s="12">
        <f>(I414-J414)/J414</f>
        <v>5.9013675494439248E-2</v>
      </c>
      <c r="P414" s="12">
        <f>(J414-K414)/K414</f>
        <v>6.5208689240126586E-2</v>
      </c>
      <c r="Q414" s="13">
        <f>IF(L414&gt;0,IF(M414&gt;0,1,0),0)</f>
        <v>1</v>
      </c>
      <c r="R414" s="16">
        <f>N414</f>
        <v>2.3289622393212677E-2</v>
      </c>
    </row>
    <row r="415" spans="1:18" ht="43.5" hidden="1" x14ac:dyDescent="0.35">
      <c r="A415" s="4">
        <v>375</v>
      </c>
      <c r="B415" s="8" t="s">
        <v>761</v>
      </c>
      <c r="C415" s="5" t="s">
        <v>762</v>
      </c>
      <c r="D415" s="9" t="s">
        <v>37</v>
      </c>
      <c r="E415" s="9"/>
      <c r="F415" s="10">
        <v>5879000</v>
      </c>
      <c r="G415" s="10">
        <v>4047000</v>
      </c>
      <c r="H415" s="10">
        <v>3825000</v>
      </c>
      <c r="I415" s="2">
        <v>1559000</v>
      </c>
      <c r="J415" s="2">
        <v>1715000</v>
      </c>
      <c r="K415" s="2">
        <v>1031000</v>
      </c>
      <c r="L415" s="12">
        <f>(F415-G415)/G415</f>
        <v>0.45268099827032371</v>
      </c>
      <c r="M415" s="12">
        <f>(G415-H415)/H415</f>
        <v>5.8039215686274508E-2</v>
      </c>
      <c r="N415" s="12">
        <f>(F415-H415)/H415/2</f>
        <v>0.26849673202614377</v>
      </c>
      <c r="O415" s="12">
        <f>(I415-J415)/J415</f>
        <v>-9.0962099125364432E-2</v>
      </c>
      <c r="P415" s="12">
        <f>(J415-K415)/K415</f>
        <v>0.6634335596508244</v>
      </c>
      <c r="Q415" s="13">
        <f>IF(L415&gt;0,IF(M415&gt;0,1,0),0)</f>
        <v>1</v>
      </c>
      <c r="R415" s="14">
        <f>N415</f>
        <v>0.26849673202614377</v>
      </c>
    </row>
    <row r="416" spans="1:18" hidden="1" x14ac:dyDescent="0.35">
      <c r="A416" s="4">
        <v>1711</v>
      </c>
      <c r="B416" s="8" t="s">
        <v>3426</v>
      </c>
      <c r="C416" s="5" t="s">
        <v>3427</v>
      </c>
      <c r="D416" s="9" t="s">
        <v>37</v>
      </c>
      <c r="E416" s="9"/>
      <c r="F416" s="10">
        <v>518730000</v>
      </c>
      <c r="G416" s="10">
        <v>607199000</v>
      </c>
      <c r="H416" s="10">
        <v>488448000</v>
      </c>
      <c r="I416" s="2">
        <v>96325000</v>
      </c>
      <c r="J416" s="2">
        <v>94457000</v>
      </c>
      <c r="K416" s="2">
        <v>88432000</v>
      </c>
      <c r="L416" s="12">
        <f>(F416-G416)/G416</f>
        <v>-0.14570017407802055</v>
      </c>
      <c r="M416" s="12">
        <f>(G416-H416)/H416</f>
        <v>0.24311902188155135</v>
      </c>
      <c r="N416" s="12">
        <f>(F416-H416)/H416/2</f>
        <v>3.0998181996855344E-2</v>
      </c>
      <c r="O416" s="12">
        <f>(I416-J416)/J416</f>
        <v>1.9776194458854292E-2</v>
      </c>
      <c r="P416" s="12">
        <f>(J416-K416)/K416</f>
        <v>6.8131445630540979E-2</v>
      </c>
      <c r="Q416" s="13">
        <f>IF(L416&gt;0,IF(M416&gt;0,1,0),0)</f>
        <v>0</v>
      </c>
    </row>
    <row r="417" spans="1:18" ht="29" hidden="1" x14ac:dyDescent="0.35">
      <c r="A417" s="4">
        <v>2006</v>
      </c>
      <c r="B417" s="8" t="s">
        <v>4016</v>
      </c>
      <c r="C417" s="5" t="s">
        <v>4017</v>
      </c>
      <c r="D417" s="9" t="s">
        <v>37</v>
      </c>
      <c r="E417" s="9"/>
      <c r="F417" s="10">
        <v>518219000</v>
      </c>
      <c r="G417" s="10">
        <v>558942000</v>
      </c>
      <c r="H417" s="10">
        <v>550176000</v>
      </c>
      <c r="I417" s="2">
        <v>35772000</v>
      </c>
      <c r="J417" s="2">
        <v>32885000</v>
      </c>
      <c r="K417" s="2">
        <v>31908000</v>
      </c>
      <c r="L417" s="12">
        <f>(F417-G417)/G417</f>
        <v>-7.2857291096392829E-2</v>
      </c>
      <c r="M417" s="12">
        <f>(G417-H417)/H417</f>
        <v>1.5933083231547723E-2</v>
      </c>
      <c r="N417" s="12">
        <f>(F417-H417)/H417/2</f>
        <v>-2.9042524573954516E-2</v>
      </c>
      <c r="O417" s="12">
        <f>(I417-J417)/J417</f>
        <v>8.7790786072677512E-2</v>
      </c>
      <c r="P417" s="12">
        <f>(J417-K417)/K417</f>
        <v>3.0619280431239813E-2</v>
      </c>
      <c r="Q417" s="13">
        <f>IF(L417&gt;0,IF(M417&gt;0,1,0),0)</f>
        <v>0</v>
      </c>
    </row>
    <row r="418" spans="1:18" ht="29" hidden="1" x14ac:dyDescent="0.35">
      <c r="A418" s="4">
        <v>2095</v>
      </c>
      <c r="B418" s="8" t="s">
        <v>4193</v>
      </c>
      <c r="C418" s="5" t="s">
        <v>4194</v>
      </c>
      <c r="D418" s="9" t="s">
        <v>37</v>
      </c>
      <c r="E418" s="9"/>
      <c r="F418" s="10">
        <v>515903000</v>
      </c>
      <c r="G418" s="10">
        <v>569230000</v>
      </c>
      <c r="H418" s="10">
        <v>641186000</v>
      </c>
      <c r="I418" s="2">
        <v>799682000</v>
      </c>
      <c r="J418" s="2">
        <v>783698000</v>
      </c>
      <c r="K418" s="2">
        <v>768472000</v>
      </c>
      <c r="L418" s="12">
        <f>(F418-G418)/G418</f>
        <v>-9.3682694165802924E-2</v>
      </c>
      <c r="M418" s="12">
        <f>(G418-H418)/H418</f>
        <v>-0.11222328622271853</v>
      </c>
      <c r="N418" s="12">
        <f>(F418-H418)/H418/2</f>
        <v>-9.769630029351857E-2</v>
      </c>
      <c r="O418" s="12">
        <f>(I418-J418)/J418</f>
        <v>2.039561157486685E-2</v>
      </c>
      <c r="P418" s="12">
        <f>(J418-K418)/K418</f>
        <v>1.9813343882405604E-2</v>
      </c>
      <c r="Q418" s="13">
        <f>IF(L418&gt;0,IF(M418&gt;0,1,0),0)</f>
        <v>0</v>
      </c>
    </row>
    <row r="419" spans="1:18" hidden="1" x14ac:dyDescent="0.35">
      <c r="A419" s="4">
        <v>348</v>
      </c>
      <c r="B419" s="8" t="s">
        <v>707</v>
      </c>
      <c r="C419" s="5" t="s">
        <v>708</v>
      </c>
      <c r="D419" s="9" t="s">
        <v>37</v>
      </c>
      <c r="E419" s="9"/>
      <c r="F419" s="10">
        <v>515690000</v>
      </c>
      <c r="G419" s="10">
        <v>423827000</v>
      </c>
      <c r="H419" s="10">
        <v>559414000</v>
      </c>
      <c r="I419" s="2">
        <v>295790000</v>
      </c>
      <c r="J419" s="2">
        <v>376474000</v>
      </c>
      <c r="K419" s="2">
        <v>364948000</v>
      </c>
      <c r="L419" s="12">
        <f>(F419-G419)/G419</f>
        <v>0.21674645551132893</v>
      </c>
      <c r="M419" s="12">
        <f>(G419-H419)/H419</f>
        <v>-0.24237326917095389</v>
      </c>
      <c r="N419" s="12">
        <f>(F419-H419)/H419/2</f>
        <v>-3.9080180331561243E-2</v>
      </c>
      <c r="O419" s="12">
        <f>(I419-J419)/J419</f>
        <v>-0.21431493277092176</v>
      </c>
      <c r="P419" s="12">
        <f>(J419-K419)/K419</f>
        <v>3.1582581628067562E-2</v>
      </c>
      <c r="Q419" s="13">
        <f>IF(L419&gt;0,IF(M419&gt;0,1,0),0)</f>
        <v>0</v>
      </c>
    </row>
    <row r="420" spans="1:18" hidden="1" x14ac:dyDescent="0.35">
      <c r="A420" s="4">
        <v>1126</v>
      </c>
      <c r="B420" s="8" t="s">
        <v>2260</v>
      </c>
      <c r="C420" s="5" t="s">
        <v>2261</v>
      </c>
      <c r="D420" s="9" t="s">
        <v>37</v>
      </c>
      <c r="E420" s="9"/>
      <c r="F420" s="10">
        <v>509349000</v>
      </c>
      <c r="G420" s="10">
        <v>367051000</v>
      </c>
      <c r="H420" s="10">
        <v>426602000</v>
      </c>
      <c r="I420" s="2">
        <v>48308000</v>
      </c>
      <c r="J420" s="2">
        <v>72236000</v>
      </c>
      <c r="K420" s="2">
        <v>98656000</v>
      </c>
      <c r="L420" s="12">
        <f>(F420-G420)/G420</f>
        <v>0.38767909636535525</v>
      </c>
      <c r="M420" s="12">
        <f>(G420-H420)/H420</f>
        <v>-0.13959381343734908</v>
      </c>
      <c r="N420" s="12">
        <f>(F420-H420)/H420/2</f>
        <v>9.6983839738210328E-2</v>
      </c>
      <c r="O420" s="12">
        <f>(I420-J420)/J420</f>
        <v>-0.3312475773852373</v>
      </c>
      <c r="P420" s="12">
        <f>(J420-K420)/K420</f>
        <v>-0.26779922153746349</v>
      </c>
      <c r="Q420" s="13">
        <f>IF(L420&gt;0,IF(M420&gt;0,1,0),0)</f>
        <v>0</v>
      </c>
    </row>
    <row r="421" spans="1:18" hidden="1" x14ac:dyDescent="0.35">
      <c r="A421" s="4">
        <v>1686</v>
      </c>
      <c r="B421" s="8" t="s">
        <v>3376</v>
      </c>
      <c r="C421" s="5" t="s">
        <v>3377</v>
      </c>
      <c r="D421" s="9" t="s">
        <v>37</v>
      </c>
      <c r="E421" s="9"/>
      <c r="F421" s="10">
        <v>504806000</v>
      </c>
      <c r="G421" s="10">
        <v>258555000</v>
      </c>
      <c r="H421" s="10">
        <v>367622000</v>
      </c>
      <c r="I421" s="2">
        <v>69199000</v>
      </c>
      <c r="J421" s="2">
        <v>44598000</v>
      </c>
      <c r="K421" s="2">
        <v>49550000</v>
      </c>
      <c r="L421" s="12">
        <f>(F421-G421)/G421</f>
        <v>0.95241244609464137</v>
      </c>
      <c r="M421" s="12">
        <f>(G421-H421)/H421</f>
        <v>-0.29668246187660152</v>
      </c>
      <c r="N421" s="12">
        <f>(F421-H421)/H421/2</f>
        <v>0.18658295749438281</v>
      </c>
      <c r="O421" s="12">
        <f>(I421-J421)/J421</f>
        <v>0.55161666442441371</v>
      </c>
      <c r="P421" s="12">
        <f>(J421-K421)/K421</f>
        <v>-9.9939455095862759E-2</v>
      </c>
      <c r="Q421" s="13">
        <f>IF(L421&gt;0,IF(M421&gt;0,1,0),0)</f>
        <v>0</v>
      </c>
    </row>
    <row r="422" spans="1:18" hidden="1" x14ac:dyDescent="0.35">
      <c r="A422" s="4">
        <v>1075</v>
      </c>
      <c r="B422" s="8" t="s">
        <v>2158</v>
      </c>
      <c r="C422" s="5" t="s">
        <v>2159</v>
      </c>
      <c r="D422" s="9" t="s">
        <v>37</v>
      </c>
      <c r="E422" s="9"/>
      <c r="F422" s="10">
        <v>503017000</v>
      </c>
      <c r="G422" s="10">
        <v>474025000</v>
      </c>
      <c r="H422" s="10">
        <v>812117000</v>
      </c>
      <c r="I422" s="2">
        <v>43798000</v>
      </c>
      <c r="J422" s="2">
        <v>43930000</v>
      </c>
      <c r="K422" s="2">
        <v>45485000</v>
      </c>
      <c r="L422" s="12">
        <f>(F422-G422)/G422</f>
        <v>6.1161331153420179E-2</v>
      </c>
      <c r="M422" s="12">
        <f>(G422-H422)/H422</f>
        <v>-0.41630947264987678</v>
      </c>
      <c r="N422" s="12">
        <f>(F422-H422)/H422/2</f>
        <v>-0.19030509150775074</v>
      </c>
      <c r="O422" s="12">
        <f>(I422-J422)/J422</f>
        <v>-3.0047803323469155E-3</v>
      </c>
      <c r="P422" s="12">
        <f>(J422-K422)/K422</f>
        <v>-3.4187094646586785E-2</v>
      </c>
      <c r="Q422" s="13">
        <f>IF(L422&gt;0,IF(M422&gt;0,1,0),0)</f>
        <v>0</v>
      </c>
    </row>
    <row r="423" spans="1:18" hidden="1" x14ac:dyDescent="0.35">
      <c r="A423" s="4">
        <v>1129</v>
      </c>
      <c r="B423" s="8" t="s">
        <v>2266</v>
      </c>
      <c r="C423" s="5" t="s">
        <v>2267</v>
      </c>
      <c r="D423" s="9" t="s">
        <v>37</v>
      </c>
      <c r="E423" s="9"/>
      <c r="F423" s="10">
        <v>1001458000</v>
      </c>
      <c r="G423" s="10">
        <v>847889000</v>
      </c>
      <c r="H423" s="10">
        <v>664059000</v>
      </c>
      <c r="I423" s="2">
        <v>1694980000</v>
      </c>
      <c r="J423" s="2">
        <v>1649937000</v>
      </c>
      <c r="K423" s="2">
        <v>1500162000</v>
      </c>
      <c r="L423" s="12">
        <f>(F423-G423)/G423</f>
        <v>0.18111922669122962</v>
      </c>
      <c r="M423" s="12">
        <f>(G423-H423)/H423</f>
        <v>0.27682781198658551</v>
      </c>
      <c r="N423" s="12">
        <f>(F423-H423)/H423/2</f>
        <v>0.25404293895572533</v>
      </c>
      <c r="O423" s="12">
        <f>(I423-J423)/J423</f>
        <v>2.7299830235942343E-2</v>
      </c>
      <c r="P423" s="12">
        <f>(J423-K423)/K423</f>
        <v>9.9839217364524627E-2</v>
      </c>
      <c r="Q423" s="13">
        <f>IF(L423&gt;0,IF(M423&gt;0,1,0),0)</f>
        <v>1</v>
      </c>
      <c r="R423" s="16">
        <f>N423</f>
        <v>0.25404293895572533</v>
      </c>
    </row>
    <row r="424" spans="1:18" ht="29" hidden="1" x14ac:dyDescent="0.35">
      <c r="A424" s="4">
        <v>1389</v>
      </c>
      <c r="B424" s="8" t="s">
        <v>2785</v>
      </c>
      <c r="C424" s="5" t="s">
        <v>2786</v>
      </c>
      <c r="D424" s="9" t="s">
        <v>37</v>
      </c>
      <c r="E424" s="9"/>
      <c r="F424" s="10">
        <v>501240000</v>
      </c>
      <c r="G424" s="10">
        <v>1134496000</v>
      </c>
      <c r="H424" s="10">
        <v>930257000</v>
      </c>
      <c r="I424" s="2">
        <v>441338000</v>
      </c>
      <c r="J424" s="2">
        <v>364926000</v>
      </c>
      <c r="K424" s="2">
        <v>352018000</v>
      </c>
      <c r="L424" s="12">
        <f>(F424-G424)/G424</f>
        <v>-0.5581826643725496</v>
      </c>
      <c r="M424" s="12">
        <f>(G424-H424)/H424</f>
        <v>0.21955115629336838</v>
      </c>
      <c r="N424" s="12">
        <f>(F424-H424)/H424/2</f>
        <v>-0.23059057873254379</v>
      </c>
      <c r="O424" s="12">
        <f>(I424-J424)/J424</f>
        <v>0.20939039695719133</v>
      </c>
      <c r="P424" s="12">
        <f>(J424-K424)/K424</f>
        <v>3.6668579447641882E-2</v>
      </c>
      <c r="Q424" s="13">
        <f>IF(L424&gt;0,IF(M424&gt;0,1,0),0)</f>
        <v>0</v>
      </c>
    </row>
    <row r="425" spans="1:18" hidden="1" x14ac:dyDescent="0.35">
      <c r="A425" s="4">
        <v>1780</v>
      </c>
      <c r="B425" s="8" t="s">
        <v>3564</v>
      </c>
      <c r="C425" s="5" t="s">
        <v>3565</v>
      </c>
      <c r="D425" s="9" t="s">
        <v>37</v>
      </c>
      <c r="E425" s="9"/>
      <c r="F425" s="10">
        <v>1000461000</v>
      </c>
      <c r="G425" s="10">
        <v>883387000</v>
      </c>
      <c r="H425" s="10">
        <v>728558000</v>
      </c>
      <c r="I425" s="2">
        <v>931004000</v>
      </c>
      <c r="J425" s="2">
        <v>822842000</v>
      </c>
      <c r="K425" s="2">
        <v>822172000</v>
      </c>
      <c r="L425" s="12">
        <f>(F425-G425)/G425</f>
        <v>0.13252855203891387</v>
      </c>
      <c r="M425" s="12">
        <f>(G425-H425)/H425</f>
        <v>0.21251430908726554</v>
      </c>
      <c r="N425" s="12">
        <f>(F425-H425)/H425/2</f>
        <v>0.18660353739853244</v>
      </c>
      <c r="O425" s="12">
        <f>(I425-J425)/J425</f>
        <v>0.13144929403214711</v>
      </c>
      <c r="P425" s="12">
        <f>(J425-K425)/K425</f>
        <v>8.1491464073210954E-4</v>
      </c>
      <c r="Q425" s="13">
        <f>IF(L425&gt;0,IF(M425&gt;0,1,0),0)</f>
        <v>1</v>
      </c>
      <c r="R425" s="16">
        <f>N425</f>
        <v>0.18660353739853244</v>
      </c>
    </row>
    <row r="426" spans="1:18" hidden="1" x14ac:dyDescent="0.35">
      <c r="A426" s="4">
        <v>1772</v>
      </c>
      <c r="B426" s="8" t="s">
        <v>3548</v>
      </c>
      <c r="C426" s="5" t="s">
        <v>3549</v>
      </c>
      <c r="D426" s="9" t="s">
        <v>37</v>
      </c>
      <c r="E426" s="9"/>
      <c r="F426" s="10">
        <v>484721000</v>
      </c>
      <c r="G426" s="10">
        <v>1332192000</v>
      </c>
      <c r="H426" s="10">
        <v>1255996000</v>
      </c>
      <c r="I426" s="2">
        <v>2014538000</v>
      </c>
      <c r="J426" s="2">
        <v>2272257000</v>
      </c>
      <c r="K426" s="2">
        <v>2273233000</v>
      </c>
      <c r="L426" s="12">
        <f>(F426-G426)/G426</f>
        <v>-0.63614779251038889</v>
      </c>
      <c r="M426" s="12">
        <f>(G426-H426)/H426</f>
        <v>6.0665798298720694E-2</v>
      </c>
      <c r="N426" s="12">
        <f>(F426-H426)/H426/2</f>
        <v>-0.30703720394013995</v>
      </c>
      <c r="O426" s="12">
        <f>(I426-J426)/J426</f>
        <v>-0.1134198288309817</v>
      </c>
      <c r="P426" s="12">
        <f>(J426-K426)/K426</f>
        <v>-4.2934446227025562E-4</v>
      </c>
      <c r="Q426" s="13">
        <f>IF(L426&gt;0,IF(M426&gt;0,1,0),0)</f>
        <v>0</v>
      </c>
    </row>
    <row r="427" spans="1:18" hidden="1" x14ac:dyDescent="0.35">
      <c r="A427" s="4">
        <v>646</v>
      </c>
      <c r="B427" s="8" t="s">
        <v>1304</v>
      </c>
      <c r="C427" s="5" t="s">
        <v>1305</v>
      </c>
      <c r="D427" s="9" t="s">
        <v>37</v>
      </c>
      <c r="E427" s="9"/>
      <c r="F427" s="10">
        <v>474104000</v>
      </c>
      <c r="G427" s="10">
        <v>430726000</v>
      </c>
      <c r="H427" s="10">
        <v>497028000</v>
      </c>
      <c r="I427" s="2">
        <v>926662000</v>
      </c>
      <c r="J427" s="2">
        <v>914149000</v>
      </c>
      <c r="K427" s="2">
        <v>577930000</v>
      </c>
      <c r="L427" s="12">
        <f>(F427-G427)/G427</f>
        <v>0.10070903544248548</v>
      </c>
      <c r="M427" s="12">
        <f>(G427-H427)/H427</f>
        <v>-0.133396911240413</v>
      </c>
      <c r="N427" s="12">
        <f>(F427-H427)/H427/2</f>
        <v>-2.306107502997819E-2</v>
      </c>
      <c r="O427" s="12">
        <f>(I427-J427)/J427</f>
        <v>1.3688140554767331E-2</v>
      </c>
      <c r="P427" s="12">
        <f>(J427-K427)/K427</f>
        <v>0.58176422750160051</v>
      </c>
      <c r="Q427" s="13">
        <f>IF(L427&gt;0,IF(M427&gt;0,1,0),0)</f>
        <v>0</v>
      </c>
    </row>
    <row r="428" spans="1:18" hidden="1" x14ac:dyDescent="0.35">
      <c r="A428" s="4">
        <v>1908</v>
      </c>
      <c r="B428" s="8" t="s">
        <v>3820</v>
      </c>
      <c r="C428" s="5" t="s">
        <v>3821</v>
      </c>
      <c r="D428" s="9" t="s">
        <v>37</v>
      </c>
      <c r="E428" s="9"/>
      <c r="F428" s="10">
        <v>473640000</v>
      </c>
      <c r="G428" s="10">
        <v>347817000</v>
      </c>
      <c r="H428" s="10">
        <v>352094000</v>
      </c>
      <c r="I428" s="2">
        <v>653761000</v>
      </c>
      <c r="J428" s="2">
        <v>527307000</v>
      </c>
      <c r="K428" s="2">
        <v>440750000</v>
      </c>
      <c r="L428" s="12">
        <f>(F428-G428)/G428</f>
        <v>0.36175057573379105</v>
      </c>
      <c r="M428" s="12">
        <f>(G428-H428)/H428</f>
        <v>-1.2147324294080558E-2</v>
      </c>
      <c r="N428" s="12">
        <f>(F428-H428)/H428/2</f>
        <v>0.17260447494135089</v>
      </c>
      <c r="O428" s="12">
        <f>(I428-J428)/J428</f>
        <v>0.2398109640114772</v>
      </c>
      <c r="P428" s="12">
        <f>(J428-K428)/K428</f>
        <v>0.19638570618264323</v>
      </c>
      <c r="Q428" s="13">
        <f>IF(L428&gt;0,IF(M428&gt;0,1,0),0)</f>
        <v>0</v>
      </c>
    </row>
    <row r="429" spans="1:18" hidden="1" x14ac:dyDescent="0.35">
      <c r="A429" s="4">
        <v>1906</v>
      </c>
      <c r="B429" s="8" t="s">
        <v>3816</v>
      </c>
      <c r="C429" s="5" t="s">
        <v>3817</v>
      </c>
      <c r="D429" s="9" t="s">
        <v>37</v>
      </c>
      <c r="E429" s="9"/>
      <c r="F429" s="10">
        <v>992174000</v>
      </c>
      <c r="G429" s="10">
        <v>891187000</v>
      </c>
      <c r="H429" s="10">
        <v>827223000</v>
      </c>
      <c r="I429" s="2">
        <v>159530000</v>
      </c>
      <c r="J429" s="2">
        <v>99391000</v>
      </c>
      <c r="K429" s="2">
        <v>45815000</v>
      </c>
      <c r="L429" s="12">
        <f>(F429-G429)/G429</f>
        <v>0.11331740700885448</v>
      </c>
      <c r="M429" s="12">
        <f>(G429-H429)/H429</f>
        <v>7.7323768802366466E-2</v>
      </c>
      <c r="N429" s="12">
        <f>(F429-H429)/H429/2</f>
        <v>9.9701652396028642E-2</v>
      </c>
      <c r="O429" s="12">
        <f>(I429-J429)/J429</f>
        <v>0.6050749061786278</v>
      </c>
      <c r="P429" s="12">
        <f>(J429-K429)/K429</f>
        <v>1.1693986685583324</v>
      </c>
      <c r="Q429" s="13">
        <f>IF(L429&gt;0,IF(M429&gt;0,1,0),0)</f>
        <v>1</v>
      </c>
      <c r="R429" s="16">
        <f>N429</f>
        <v>9.9701652396028642E-2</v>
      </c>
    </row>
    <row r="430" spans="1:18" hidden="1" x14ac:dyDescent="0.35">
      <c r="A430" s="4">
        <v>25</v>
      </c>
      <c r="B430" s="8" t="s">
        <v>61</v>
      </c>
      <c r="C430" s="5" t="s">
        <v>62</v>
      </c>
      <c r="D430" s="9" t="s">
        <v>12</v>
      </c>
      <c r="E430" s="9"/>
      <c r="F430" s="10">
        <v>972707000</v>
      </c>
      <c r="G430" s="10">
        <v>698474000</v>
      </c>
      <c r="H430" s="10">
        <v>256411000</v>
      </c>
      <c r="I430" s="2">
        <v>2406621000</v>
      </c>
      <c r="J430" s="2">
        <v>2550818000</v>
      </c>
      <c r="K430" s="2">
        <v>1158730000</v>
      </c>
      <c r="L430" s="12">
        <f>(F430-G430)/G430</f>
        <v>0.39261733436033408</v>
      </c>
      <c r="M430" s="12">
        <f>(G430-H430)/H430</f>
        <v>1.7240407002819691</v>
      </c>
      <c r="N430" s="12">
        <f>(F430-H430)/H430/2</f>
        <v>1.3967731493578668</v>
      </c>
      <c r="O430" s="12">
        <f>(I430-J430)/J430</f>
        <v>-5.6529709293254161E-2</v>
      </c>
      <c r="P430" s="12">
        <f>(J430-K430)/K430</f>
        <v>1.2013911782727642</v>
      </c>
      <c r="Q430" s="13">
        <f>IF(L430&gt;0,IF(M430&gt;0,1,0),0)</f>
        <v>1</v>
      </c>
      <c r="R430" s="16">
        <f>N430</f>
        <v>1.3967731493578668</v>
      </c>
    </row>
    <row r="431" spans="1:18" hidden="1" x14ac:dyDescent="0.35">
      <c r="A431" s="4">
        <v>513</v>
      </c>
      <c r="B431" s="8" t="s">
        <v>1037</v>
      </c>
      <c r="C431" s="5" t="s">
        <v>1038</v>
      </c>
      <c r="D431" s="9" t="s">
        <v>37</v>
      </c>
      <c r="E431" s="9"/>
      <c r="F431" s="10">
        <v>468291000</v>
      </c>
      <c r="G431" s="10">
        <v>532145000</v>
      </c>
      <c r="H431" s="10">
        <v>556393000</v>
      </c>
      <c r="I431" s="2">
        <v>259450000</v>
      </c>
      <c r="J431" s="2">
        <v>259293000</v>
      </c>
      <c r="K431" s="2">
        <v>262209000</v>
      </c>
      <c r="L431" s="12">
        <f>(F431-G431)/G431</f>
        <v>-0.1199936107639835</v>
      </c>
      <c r="M431" s="12">
        <f>(G431-H431)/H431</f>
        <v>-4.3580706443107659E-2</v>
      </c>
      <c r="N431" s="12">
        <f>(F431-H431)/H431/2</f>
        <v>-7.917245544066874E-2</v>
      </c>
      <c r="O431" s="12">
        <f>(I431-J431)/J431</f>
        <v>6.0549262803083774E-4</v>
      </c>
      <c r="P431" s="12">
        <f>(J431-K431)/K431</f>
        <v>-1.1120899740283515E-2</v>
      </c>
      <c r="Q431" s="13">
        <f>IF(L431&gt;0,IF(M431&gt;0,1,0),0)</f>
        <v>0</v>
      </c>
    </row>
    <row r="432" spans="1:18" hidden="1" x14ac:dyDescent="0.35">
      <c r="A432" s="4">
        <v>1125</v>
      </c>
      <c r="B432" s="8" t="s">
        <v>2258</v>
      </c>
      <c r="C432" s="5" t="s">
        <v>2259</v>
      </c>
      <c r="D432" s="9" t="s">
        <v>37</v>
      </c>
      <c r="E432" s="9"/>
      <c r="F432" s="10">
        <v>464631000</v>
      </c>
      <c r="G432" s="10">
        <v>401406000</v>
      </c>
      <c r="H432" s="10">
        <v>567151000</v>
      </c>
      <c r="I432" s="2">
        <v>350581000</v>
      </c>
      <c r="J432" s="2">
        <v>338320000</v>
      </c>
      <c r="K432" s="2">
        <v>322790000</v>
      </c>
      <c r="L432" s="12">
        <f>(F432-G432)/G432</f>
        <v>0.15750885636985995</v>
      </c>
      <c r="M432" s="12">
        <f>(G432-H432)/H432</f>
        <v>-0.29224139603033406</v>
      </c>
      <c r="N432" s="12">
        <f>(F432-H432)/H432/2</f>
        <v>-9.0381573866571682E-2</v>
      </c>
      <c r="O432" s="12">
        <f>(I432-J432)/J432</f>
        <v>3.6240837077323243E-2</v>
      </c>
      <c r="P432" s="12">
        <f>(J432-K432)/K432</f>
        <v>4.8111775457727934E-2</v>
      </c>
      <c r="Q432" s="13">
        <f>IF(L432&gt;0,IF(M432&gt;0,1,0),0)</f>
        <v>0</v>
      </c>
    </row>
    <row r="433" spans="1:18" hidden="1" x14ac:dyDescent="0.35">
      <c r="A433" s="4">
        <v>791</v>
      </c>
      <c r="B433" s="8" t="s">
        <v>1593</v>
      </c>
      <c r="C433" s="5" t="s">
        <v>1594</v>
      </c>
      <c r="D433" s="9" t="s">
        <v>37</v>
      </c>
      <c r="E433" s="9"/>
      <c r="F433" s="10">
        <v>463406000</v>
      </c>
      <c r="G433" s="10">
        <v>370125000</v>
      </c>
      <c r="H433" s="10">
        <v>387709000</v>
      </c>
      <c r="I433" s="2">
        <v>59294000</v>
      </c>
      <c r="J433" s="2">
        <v>60524000</v>
      </c>
      <c r="K433" s="2">
        <v>77788000</v>
      </c>
      <c r="L433" s="12">
        <f>(F433-G433)/G433</f>
        <v>0.25202566700439039</v>
      </c>
      <c r="M433" s="12">
        <f>(G433-H433)/H433</f>
        <v>-4.5353602830989222E-2</v>
      </c>
      <c r="N433" s="12">
        <f>(F433-H433)/H433/2</f>
        <v>9.7620896084434458E-2</v>
      </c>
      <c r="O433" s="12">
        <f>(I433-J433)/J433</f>
        <v>-2.0322516687595004E-2</v>
      </c>
      <c r="P433" s="12">
        <f>(J433-K433)/K433</f>
        <v>-0.22193654548259373</v>
      </c>
      <c r="Q433" s="13">
        <f>IF(L433&gt;0,IF(M433&gt;0,1,0),0)</f>
        <v>0</v>
      </c>
    </row>
    <row r="434" spans="1:18" hidden="1" x14ac:dyDescent="0.35">
      <c r="A434" s="4">
        <v>326</v>
      </c>
      <c r="B434" s="8" t="s">
        <v>663</v>
      </c>
      <c r="C434" s="5" t="s">
        <v>664</v>
      </c>
      <c r="D434" s="9" t="s">
        <v>37</v>
      </c>
      <c r="E434" s="9"/>
      <c r="F434" s="10">
        <v>962679000</v>
      </c>
      <c r="G434" s="10">
        <v>590619000</v>
      </c>
      <c r="H434" s="10">
        <v>576610000</v>
      </c>
      <c r="I434" s="2">
        <v>426086000</v>
      </c>
      <c r="J434" s="2">
        <v>383769000</v>
      </c>
      <c r="K434" s="2">
        <v>375750000</v>
      </c>
      <c r="L434" s="12">
        <f>(F434-G434)/G434</f>
        <v>0.62994925662736889</v>
      </c>
      <c r="M434" s="12">
        <f>(G434-H434)/H434</f>
        <v>2.4295450998074956E-2</v>
      </c>
      <c r="N434" s="12">
        <f>(F434-H434)/H434/2</f>
        <v>0.33477480446055391</v>
      </c>
      <c r="O434" s="12">
        <f>(I434-J434)/J434</f>
        <v>0.11026685323723386</v>
      </c>
      <c r="P434" s="12">
        <f>(J434-K434)/K434</f>
        <v>2.1341317365269463E-2</v>
      </c>
      <c r="Q434" s="13">
        <f>IF(L434&gt;0,IF(M434&gt;0,1,0),0)</f>
        <v>1</v>
      </c>
      <c r="R434" s="16">
        <f>N434</f>
        <v>0.33477480446055391</v>
      </c>
    </row>
    <row r="435" spans="1:18" ht="29" hidden="1" x14ac:dyDescent="0.35">
      <c r="A435" s="4">
        <v>2072</v>
      </c>
      <c r="B435" s="8" t="s">
        <v>4147</v>
      </c>
      <c r="C435" s="5" t="s">
        <v>4148</v>
      </c>
      <c r="D435" s="9" t="s">
        <v>37</v>
      </c>
      <c r="E435" s="9"/>
      <c r="F435" s="10">
        <v>458700000</v>
      </c>
      <c r="G435" s="10">
        <v>619647000</v>
      </c>
      <c r="H435" s="10">
        <v>395145000</v>
      </c>
      <c r="I435" s="2">
        <v>187904000</v>
      </c>
      <c r="J435" s="2">
        <v>183052000</v>
      </c>
      <c r="K435" s="2">
        <v>192896000</v>
      </c>
      <c r="L435" s="12">
        <f>(F435-G435)/G435</f>
        <v>-0.25973981960696979</v>
      </c>
      <c r="M435" s="12">
        <f>(G435-H435)/H435</f>
        <v>0.56815093193637778</v>
      </c>
      <c r="N435" s="12">
        <f>(F435-H435)/H435/2</f>
        <v>8.0419845879360741E-2</v>
      </c>
      <c r="O435" s="12">
        <f>(I435-J435)/J435</f>
        <v>2.650612940585189E-2</v>
      </c>
      <c r="P435" s="12">
        <f>(J435-K435)/K435</f>
        <v>-5.1032680822826811E-2</v>
      </c>
      <c r="Q435" s="13">
        <f>IF(L435&gt;0,IF(M435&gt;0,1,0),0)</f>
        <v>0</v>
      </c>
    </row>
    <row r="436" spans="1:18" ht="29" hidden="1" x14ac:dyDescent="0.35">
      <c r="A436" s="4">
        <v>1244</v>
      </c>
      <c r="B436" s="8" t="s">
        <v>2494</v>
      </c>
      <c r="C436" s="5" t="s">
        <v>2495</v>
      </c>
      <c r="D436" s="9" t="s">
        <v>37</v>
      </c>
      <c r="E436" s="9"/>
      <c r="F436" s="10">
        <v>948415000</v>
      </c>
      <c r="G436" s="10">
        <v>861214000</v>
      </c>
      <c r="H436" s="10">
        <v>724466000</v>
      </c>
      <c r="I436" s="2">
        <v>900551000</v>
      </c>
      <c r="J436" s="2">
        <v>853869000</v>
      </c>
      <c r="K436" s="2">
        <v>831911000</v>
      </c>
      <c r="L436" s="12">
        <f>(F436-G436)/G436</f>
        <v>0.10125357924975674</v>
      </c>
      <c r="M436" s="12">
        <f>(G436-H436)/H436</f>
        <v>0.18875696029903405</v>
      </c>
      <c r="N436" s="12">
        <f>(F436-H436)/H436/2</f>
        <v>0.15456142869368611</v>
      </c>
      <c r="O436" s="12">
        <f>(I436-J436)/J436</f>
        <v>5.4671149789956068E-2</v>
      </c>
      <c r="P436" s="12">
        <f>(J436-K436)/K436</f>
        <v>2.639465038928443E-2</v>
      </c>
      <c r="Q436" s="13">
        <f>IF(L436&gt;0,IF(M436&gt;0,1,0),0)</f>
        <v>1</v>
      </c>
      <c r="R436" s="16">
        <f>N436</f>
        <v>0.15456142869368611</v>
      </c>
    </row>
    <row r="437" spans="1:18" hidden="1" x14ac:dyDescent="0.35">
      <c r="A437" s="4">
        <v>2019</v>
      </c>
      <c r="B437" s="8" t="s">
        <v>4042</v>
      </c>
      <c r="C437" s="5" t="s">
        <v>4043</v>
      </c>
      <c r="D437" s="9" t="s">
        <v>37</v>
      </c>
      <c r="E437" s="9"/>
      <c r="F437" s="10">
        <v>454016000</v>
      </c>
      <c r="G437" s="10">
        <v>552017000</v>
      </c>
      <c r="H437" s="10">
        <v>302006449</v>
      </c>
      <c r="I437" s="2">
        <v>82005000</v>
      </c>
      <c r="J437" s="2">
        <v>80236000</v>
      </c>
      <c r="K437" s="2">
        <v>83482383</v>
      </c>
      <c r="L437" s="12">
        <f>(F437-G437)/G437</f>
        <v>-0.17753257598950756</v>
      </c>
      <c r="M437" s="12">
        <f>(G437-H437)/H437</f>
        <v>0.82783182884945616</v>
      </c>
      <c r="N437" s="12">
        <f>(F437-H437)/H437/2</f>
        <v>0.25166606789909973</v>
      </c>
      <c r="O437" s="12">
        <f>(I437-J437)/J437</f>
        <v>2.2047459993020588E-2</v>
      </c>
      <c r="P437" s="12">
        <f>(J437-K437)/K437</f>
        <v>-3.8887042790812523E-2</v>
      </c>
      <c r="Q437" s="13">
        <f>IF(L437&gt;0,IF(M437&gt;0,1,0),0)</f>
        <v>0</v>
      </c>
    </row>
    <row r="438" spans="1:18" hidden="1" x14ac:dyDescent="0.35">
      <c r="A438" s="4">
        <v>1033</v>
      </c>
      <c r="B438" s="8" t="s">
        <v>2074</v>
      </c>
      <c r="C438" s="5" t="s">
        <v>2075</v>
      </c>
      <c r="D438" s="9" t="s">
        <v>37</v>
      </c>
      <c r="E438" s="9"/>
      <c r="F438" s="10">
        <v>452987000</v>
      </c>
      <c r="G438" s="10">
        <v>488210000</v>
      </c>
      <c r="H438" s="10">
        <v>569271000</v>
      </c>
      <c r="I438" s="2">
        <v>986120000</v>
      </c>
      <c r="J438" s="2">
        <v>986179000</v>
      </c>
      <c r="K438" s="2">
        <v>969789000</v>
      </c>
      <c r="L438" s="12">
        <f>(F438-G438)/G438</f>
        <v>-7.2147231724053171E-2</v>
      </c>
      <c r="M438" s="12">
        <f>(G438-H438)/H438</f>
        <v>-0.14239439563933523</v>
      </c>
      <c r="N438" s="12">
        <f>(F438-H438)/H438/2</f>
        <v>-0.10213413295249539</v>
      </c>
      <c r="O438" s="12">
        <f>(I438-J438)/J438</f>
        <v>-5.9826867130612194E-5</v>
      </c>
      <c r="P438" s="12">
        <f>(J438-K438)/K438</f>
        <v>1.6900583528994453E-2</v>
      </c>
      <c r="Q438" s="13">
        <f>IF(L438&gt;0,IF(M438&gt;0,1,0),0)</f>
        <v>0</v>
      </c>
    </row>
    <row r="439" spans="1:18" hidden="1" x14ac:dyDescent="0.35">
      <c r="A439" s="4">
        <v>924</v>
      </c>
      <c r="B439" s="8" t="s">
        <v>1857</v>
      </c>
      <c r="C439" s="5" t="s">
        <v>1858</v>
      </c>
      <c r="D439" s="9" t="s">
        <v>37</v>
      </c>
      <c r="E439" s="9"/>
      <c r="F439" s="10">
        <v>2474000</v>
      </c>
      <c r="G439" s="10">
        <v>1643000</v>
      </c>
      <c r="H439" s="10">
        <v>1636000</v>
      </c>
      <c r="I439" s="2">
        <v>6236000</v>
      </c>
      <c r="J439" s="2">
        <v>2145000</v>
      </c>
      <c r="K439" s="2">
        <v>3059000</v>
      </c>
      <c r="L439" s="12">
        <f>(F439-G439)/G439</f>
        <v>0.50578210590383443</v>
      </c>
      <c r="M439" s="12">
        <f>(G439-H439)/H439</f>
        <v>4.278728606356968E-3</v>
      </c>
      <c r="N439" s="12">
        <f>(F439-H439)/H439/2</f>
        <v>0.25611246943765281</v>
      </c>
      <c r="O439" s="12">
        <f>(I439-J439)/J439</f>
        <v>1.9072261072261072</v>
      </c>
      <c r="P439" s="12">
        <f>(J439-K439)/K439</f>
        <v>-0.29879045439686169</v>
      </c>
      <c r="Q439" s="13">
        <f>IF(L439&gt;0,IF(M439&gt;0,1,0),0)</f>
        <v>1</v>
      </c>
      <c r="R439" s="14">
        <f>N439</f>
        <v>0.25611246943765281</v>
      </c>
    </row>
    <row r="440" spans="1:18" hidden="1" x14ac:dyDescent="0.35">
      <c r="A440" s="4">
        <v>1220</v>
      </c>
      <c r="B440" s="8" t="s">
        <v>2447</v>
      </c>
      <c r="C440" s="5" t="s">
        <v>2448</v>
      </c>
      <c r="D440" s="9" t="s">
        <v>37</v>
      </c>
      <c r="E440" s="9"/>
      <c r="F440" s="10">
        <v>449036000</v>
      </c>
      <c r="G440" s="10">
        <v>338565000</v>
      </c>
      <c r="H440" s="10">
        <v>440982000</v>
      </c>
      <c r="I440" s="2">
        <v>135048000</v>
      </c>
      <c r="J440" s="2">
        <v>134450000</v>
      </c>
      <c r="K440" s="2">
        <v>126403000</v>
      </c>
      <c r="L440" s="12">
        <f>(F440-G440)/G440</f>
        <v>0.32629184942330131</v>
      </c>
      <c r="M440" s="12">
        <f>(G440-H440)/H440</f>
        <v>-0.2322475747309414</v>
      </c>
      <c r="N440" s="12">
        <f>(F440-H440)/H440/2</f>
        <v>9.1318920046623217E-3</v>
      </c>
      <c r="O440" s="12">
        <f>(I440-J440)/J440</f>
        <v>4.4477500929713644E-3</v>
      </c>
      <c r="P440" s="12">
        <f>(J440-K440)/K440</f>
        <v>6.3661463731082335E-2</v>
      </c>
      <c r="Q440" s="13">
        <f>IF(L440&gt;0,IF(M440&gt;0,1,0),0)</f>
        <v>0</v>
      </c>
    </row>
    <row r="441" spans="1:18" hidden="1" x14ac:dyDescent="0.35">
      <c r="A441" s="4">
        <v>1734</v>
      </c>
      <c r="B441" s="8" t="s">
        <v>3472</v>
      </c>
      <c r="C441" s="5" t="s">
        <v>3473</v>
      </c>
      <c r="D441" s="9" t="s">
        <v>37</v>
      </c>
      <c r="E441" s="9"/>
      <c r="F441" s="10">
        <v>447722000</v>
      </c>
      <c r="G441" s="10">
        <v>455292000</v>
      </c>
      <c r="H441" s="10">
        <v>319170000</v>
      </c>
      <c r="I441" s="2">
        <v>76182000</v>
      </c>
      <c r="J441" s="2">
        <v>76152000</v>
      </c>
      <c r="K441" s="2">
        <v>-263051000</v>
      </c>
      <c r="L441" s="12">
        <f>(F441-G441)/G441</f>
        <v>-1.6626692320532759E-2</v>
      </c>
      <c r="M441" s="12">
        <f>(G441-H441)/H441</f>
        <v>0.42648745182817932</v>
      </c>
      <c r="N441" s="12">
        <f>(F441-H441)/H441/2</f>
        <v>0.20138484193376571</v>
      </c>
      <c r="O441" s="12">
        <f>(I441-J441)/J441</f>
        <v>3.9394894421682948E-4</v>
      </c>
      <c r="P441" s="12">
        <f>(J441-K441)/K441</f>
        <v>-1.2894951929473752</v>
      </c>
      <c r="Q441" s="13">
        <f>IF(L441&gt;0,IF(M441&gt;0,1,0),0)</f>
        <v>0</v>
      </c>
    </row>
    <row r="442" spans="1:18" hidden="1" x14ac:dyDescent="0.35">
      <c r="A442" s="4">
        <v>1462</v>
      </c>
      <c r="B442" s="8" t="s">
        <v>2930</v>
      </c>
      <c r="C442" s="5" t="s">
        <v>2931</v>
      </c>
      <c r="D442" s="9" t="s">
        <v>37</v>
      </c>
      <c r="E442" s="9"/>
      <c r="F442" s="10">
        <v>447457000</v>
      </c>
      <c r="G442" s="10">
        <v>410498000</v>
      </c>
      <c r="H442" s="10">
        <v>419061000</v>
      </c>
      <c r="I442" s="2">
        <v>227964000</v>
      </c>
      <c r="J442" s="2">
        <v>218673000</v>
      </c>
      <c r="K442" s="2">
        <v>199103000</v>
      </c>
      <c r="L442" s="12">
        <f>(F442-G442)/G442</f>
        <v>9.003454340825047E-2</v>
      </c>
      <c r="M442" s="12">
        <f>(G442-H442)/H442</f>
        <v>-2.0433779330455471E-2</v>
      </c>
      <c r="N442" s="12">
        <f>(F442-H442)/H442/2</f>
        <v>3.3880509042836245E-2</v>
      </c>
      <c r="O442" s="12">
        <f>(I442-J442)/J442</f>
        <v>4.2488098667873946E-2</v>
      </c>
      <c r="P442" s="12">
        <f>(J442-K442)/K442</f>
        <v>9.8290834392249241E-2</v>
      </c>
      <c r="Q442" s="13">
        <f>IF(L442&gt;0,IF(M442&gt;0,1,0),0)</f>
        <v>0</v>
      </c>
    </row>
    <row r="443" spans="1:18" hidden="1" x14ac:dyDescent="0.35">
      <c r="A443" s="4">
        <v>533</v>
      </c>
      <c r="B443" s="8" t="s">
        <v>1078</v>
      </c>
      <c r="C443" s="5" t="s">
        <v>1079</v>
      </c>
      <c r="D443" s="9" t="s">
        <v>37</v>
      </c>
      <c r="E443" s="9"/>
      <c r="F443" s="10">
        <v>442035000</v>
      </c>
      <c r="G443" s="10">
        <v>865480000</v>
      </c>
      <c r="H443" s="10">
        <v>944844000</v>
      </c>
      <c r="I443" s="2">
        <v>355012000</v>
      </c>
      <c r="J443" s="2">
        <v>370200000</v>
      </c>
      <c r="K443" s="2">
        <v>343944000</v>
      </c>
      <c r="L443" s="12">
        <f>(F443-G443)/G443</f>
        <v>-0.48926029486527706</v>
      </c>
      <c r="M443" s="12">
        <f>(G443-H443)/H443</f>
        <v>-8.3996934943757914E-2</v>
      </c>
      <c r="N443" s="12">
        <f>(F443-H443)/H443/2</f>
        <v>-0.26608043232533624</v>
      </c>
      <c r="O443" s="12">
        <f>(I443-J443)/J443</f>
        <v>-4.1026472177201512E-2</v>
      </c>
      <c r="P443" s="12">
        <f>(J443-K443)/K443</f>
        <v>7.6338008513013741E-2</v>
      </c>
      <c r="Q443" s="13">
        <f>IF(L443&gt;0,IF(M443&gt;0,1,0),0)</f>
        <v>0</v>
      </c>
    </row>
    <row r="444" spans="1:18" hidden="1" x14ac:dyDescent="0.35">
      <c r="A444" s="4">
        <v>2030</v>
      </c>
      <c r="B444" s="8" t="s">
        <v>4064</v>
      </c>
      <c r="C444" s="5" t="s">
        <v>4065</v>
      </c>
      <c r="D444" s="9" t="s">
        <v>37</v>
      </c>
      <c r="E444" s="9"/>
      <c r="F444" s="10">
        <v>933936000</v>
      </c>
      <c r="G444" s="10">
        <v>705732000</v>
      </c>
      <c r="H444" s="10">
        <v>635673000</v>
      </c>
      <c r="I444" s="2">
        <v>255294000</v>
      </c>
      <c r="J444" s="2">
        <v>218485000</v>
      </c>
      <c r="K444" s="2">
        <v>200072000</v>
      </c>
      <c r="L444" s="12">
        <f>(F444-G444)/G444</f>
        <v>0.32335787522742343</v>
      </c>
      <c r="M444" s="12">
        <f>(G444-H444)/H444</f>
        <v>0.1102123261488218</v>
      </c>
      <c r="N444" s="12">
        <f>(F444-H444)/H444/2</f>
        <v>0.23460411249180002</v>
      </c>
      <c r="O444" s="12">
        <f>(I444-J444)/J444</f>
        <v>0.16847380827059066</v>
      </c>
      <c r="P444" s="12">
        <f>(J444-K444)/K444</f>
        <v>9.2031868527330155E-2</v>
      </c>
      <c r="Q444" s="13">
        <f>IF(L444&gt;0,IF(M444&gt;0,1,0),0)</f>
        <v>1</v>
      </c>
      <c r="R444" s="16">
        <f>N444</f>
        <v>0.23460411249180002</v>
      </c>
    </row>
    <row r="445" spans="1:18" hidden="1" x14ac:dyDescent="0.35">
      <c r="A445" s="4">
        <v>1264</v>
      </c>
      <c r="B445" s="8" t="s">
        <v>2534</v>
      </c>
      <c r="C445" s="5" t="s">
        <v>2535</v>
      </c>
      <c r="D445" s="9" t="s">
        <v>37</v>
      </c>
      <c r="E445" s="9"/>
      <c r="F445" s="10">
        <v>438768000</v>
      </c>
      <c r="G445" s="10">
        <v>540500000</v>
      </c>
      <c r="H445" s="10">
        <v>516486000</v>
      </c>
      <c r="I445" s="2">
        <v>407714000</v>
      </c>
      <c r="J445" s="2">
        <v>358423000</v>
      </c>
      <c r="K445" s="2">
        <v>401431000</v>
      </c>
      <c r="L445" s="12">
        <f>(F445-G445)/G445</f>
        <v>-0.18821831637372802</v>
      </c>
      <c r="M445" s="12">
        <f>(G445-H445)/H445</f>
        <v>4.6494967917813844E-2</v>
      </c>
      <c r="N445" s="12">
        <f>(F445-H445)/H445/2</f>
        <v>-7.5237276518627799E-2</v>
      </c>
      <c r="O445" s="12">
        <f>(I445-J445)/J445</f>
        <v>0.13752186662128268</v>
      </c>
      <c r="P445" s="12">
        <f>(J445-K445)/K445</f>
        <v>-0.10713671838995992</v>
      </c>
      <c r="Q445" s="13">
        <f>IF(L445&gt;0,IF(M445&gt;0,1,0),0)</f>
        <v>0</v>
      </c>
    </row>
    <row r="446" spans="1:18" hidden="1" x14ac:dyDescent="0.35">
      <c r="A446" s="4">
        <v>426</v>
      </c>
      <c r="B446" s="8" t="s">
        <v>863</v>
      </c>
      <c r="C446" s="5" t="s">
        <v>864</v>
      </c>
      <c r="D446" s="9" t="s">
        <v>37</v>
      </c>
      <c r="E446" s="9"/>
      <c r="F446" s="10">
        <v>929255000</v>
      </c>
      <c r="G446" s="10">
        <v>807495000</v>
      </c>
      <c r="H446" s="10">
        <v>587156000</v>
      </c>
      <c r="I446" s="2">
        <v>100676000</v>
      </c>
      <c r="J446" s="2">
        <v>92171000</v>
      </c>
      <c r="K446" s="2">
        <v>84505000</v>
      </c>
      <c r="L446" s="12">
        <f>(F446-G446)/G446</f>
        <v>0.15078731137654103</v>
      </c>
      <c r="M446" s="12">
        <f>(G446-H446)/H446</f>
        <v>0.37526483592094778</v>
      </c>
      <c r="N446" s="12">
        <f>(F446-H446)/H446/2</f>
        <v>0.29131866148008367</v>
      </c>
      <c r="O446" s="12">
        <f>(I446-J446)/J446</f>
        <v>9.2274142626205646E-2</v>
      </c>
      <c r="P446" s="12">
        <f>(J446-K446)/K446</f>
        <v>9.0716525649369856E-2</v>
      </c>
      <c r="Q446" s="13">
        <f>IF(L446&gt;0,IF(M446&gt;0,1,0),0)</f>
        <v>1</v>
      </c>
      <c r="R446" s="16">
        <f>N446</f>
        <v>0.29131866148008367</v>
      </c>
    </row>
    <row r="447" spans="1:18" ht="29" hidden="1" x14ac:dyDescent="0.35">
      <c r="A447" s="4">
        <v>1554</v>
      </c>
      <c r="B447" s="8" t="s">
        <v>3113</v>
      </c>
      <c r="C447" s="5" t="s">
        <v>3114</v>
      </c>
      <c r="D447" s="9" t="s">
        <v>37</v>
      </c>
      <c r="E447" s="9"/>
      <c r="F447" s="10">
        <v>437481000</v>
      </c>
      <c r="G447" s="10">
        <v>489334000</v>
      </c>
      <c r="H447" s="10">
        <v>352051000</v>
      </c>
      <c r="I447" s="2">
        <v>1088719000</v>
      </c>
      <c r="J447" s="2">
        <v>1094827000</v>
      </c>
      <c r="K447" s="2">
        <v>1091818000</v>
      </c>
      <c r="L447" s="12">
        <f>(F447-G447)/G447</f>
        <v>-0.10596647688490887</v>
      </c>
      <c r="M447" s="12">
        <f>(G447-H447)/H447</f>
        <v>0.38995202399652323</v>
      </c>
      <c r="N447" s="12">
        <f>(F447-H447)/H447/2</f>
        <v>0.12133185248728168</v>
      </c>
      <c r="O447" s="12">
        <f>(I447-J447)/J447</f>
        <v>-5.5789636170828815E-3</v>
      </c>
      <c r="P447" s="12">
        <f>(J447-K447)/K447</f>
        <v>2.7559538311330276E-3</v>
      </c>
      <c r="Q447" s="13">
        <f>IF(L447&gt;0,IF(M447&gt;0,1,0),0)</f>
        <v>0</v>
      </c>
    </row>
    <row r="448" spans="1:18" hidden="1" x14ac:dyDescent="0.35">
      <c r="A448" s="4">
        <v>449</v>
      </c>
      <c r="B448" s="8" t="s">
        <v>909</v>
      </c>
      <c r="C448" s="5" t="s">
        <v>910</v>
      </c>
      <c r="D448" s="9" t="s">
        <v>37</v>
      </c>
      <c r="E448" s="9"/>
      <c r="F448" s="10">
        <v>917868000</v>
      </c>
      <c r="G448" s="10">
        <v>747112000</v>
      </c>
      <c r="H448" s="10">
        <v>658314000</v>
      </c>
      <c r="I448" s="2">
        <v>968097000</v>
      </c>
      <c r="J448" s="2">
        <v>759684000</v>
      </c>
      <c r="K448" s="2">
        <v>746249000</v>
      </c>
      <c r="L448" s="12">
        <f>(F448-G448)/G448</f>
        <v>0.22855475484264742</v>
      </c>
      <c r="M448" s="12">
        <f>(G448-H448)/H448</f>
        <v>0.13488699921314146</v>
      </c>
      <c r="N448" s="12">
        <f>(F448-H448)/H448/2</f>
        <v>0.1971354095462044</v>
      </c>
      <c r="O448" s="12">
        <f>(I448-J448)/J448</f>
        <v>0.27434169996998753</v>
      </c>
      <c r="P448" s="12">
        <f>(J448-K448)/K448</f>
        <v>1.8003374208876662E-2</v>
      </c>
      <c r="Q448" s="13">
        <f>IF(L448&gt;0,IF(M448&gt;0,1,0),0)</f>
        <v>1</v>
      </c>
      <c r="R448" s="16">
        <f>N448</f>
        <v>0.1971354095462044</v>
      </c>
    </row>
    <row r="449" spans="1:18" hidden="1" x14ac:dyDescent="0.35">
      <c r="A449" s="4">
        <v>1997</v>
      </c>
      <c r="B449" s="8" t="s">
        <v>3998</v>
      </c>
      <c r="C449" s="5" t="s">
        <v>3999</v>
      </c>
      <c r="D449" s="9" t="s">
        <v>37</v>
      </c>
      <c r="E449" s="9"/>
      <c r="F449" s="10">
        <v>905259000</v>
      </c>
      <c r="G449" s="10">
        <v>822495000</v>
      </c>
      <c r="H449" s="10">
        <v>772546000</v>
      </c>
      <c r="I449" s="2">
        <v>416316000</v>
      </c>
      <c r="J449" s="2">
        <v>408786000</v>
      </c>
      <c r="K449" s="2">
        <v>409006000</v>
      </c>
      <c r="L449" s="12">
        <f>(F449-G449)/G449</f>
        <v>0.10062553571754236</v>
      </c>
      <c r="M449" s="12">
        <f>(G449-H449)/H449</f>
        <v>6.4655049666945394E-2</v>
      </c>
      <c r="N449" s="12">
        <f>(F449-H449)/H449/2</f>
        <v>8.5893267197034218E-2</v>
      </c>
      <c r="O449" s="12">
        <f>(I449-J449)/J449</f>
        <v>1.8420396001820022E-2</v>
      </c>
      <c r="P449" s="12">
        <f>(J449-K449)/K449</f>
        <v>-5.3788941971511417E-4</v>
      </c>
      <c r="Q449" s="13">
        <f>IF(L449&gt;0,IF(M449&gt;0,1,0),0)</f>
        <v>1</v>
      </c>
      <c r="R449" s="16">
        <f>N449</f>
        <v>8.5893267197034218E-2</v>
      </c>
    </row>
    <row r="450" spans="1:18" hidden="1" x14ac:dyDescent="0.35">
      <c r="A450" s="4">
        <v>1121</v>
      </c>
      <c r="B450" s="8" t="s">
        <v>2250</v>
      </c>
      <c r="C450" s="5" t="s">
        <v>2251</v>
      </c>
      <c r="D450" s="9" t="s">
        <v>37</v>
      </c>
      <c r="E450" s="9"/>
      <c r="F450" s="10">
        <v>432730000</v>
      </c>
      <c r="G450" s="10">
        <v>472430000</v>
      </c>
      <c r="H450" s="10">
        <v>594769000</v>
      </c>
      <c r="I450" s="2">
        <v>351064000</v>
      </c>
      <c r="J450" s="2">
        <v>350229000</v>
      </c>
      <c r="K450" s="2">
        <v>350161000</v>
      </c>
      <c r="L450" s="12">
        <f>(F450-G450)/G450</f>
        <v>-8.4033613445378158E-2</v>
      </c>
      <c r="M450" s="12">
        <f>(G450-H450)/H450</f>
        <v>-0.20569162145303471</v>
      </c>
      <c r="N450" s="12">
        <f>(F450-H450)/H450/2</f>
        <v>-0.13622011234613773</v>
      </c>
      <c r="O450" s="12">
        <f>(I450-J450)/J450</f>
        <v>2.3841543675709323E-3</v>
      </c>
      <c r="P450" s="12">
        <f>(J450-K450)/K450</f>
        <v>1.9419638394909769E-4</v>
      </c>
      <c r="Q450" s="13">
        <f>IF(L450&gt;0,IF(M450&gt;0,1,0),0)</f>
        <v>0</v>
      </c>
    </row>
    <row r="451" spans="1:18" hidden="1" x14ac:dyDescent="0.35">
      <c r="A451" s="4">
        <v>1160</v>
      </c>
      <c r="B451" s="8" t="s">
        <v>2327</v>
      </c>
      <c r="C451" s="5" t="s">
        <v>2328</v>
      </c>
      <c r="D451" s="9" t="s">
        <v>37</v>
      </c>
      <c r="E451" s="9"/>
      <c r="F451" s="10">
        <v>429914000</v>
      </c>
      <c r="G451" s="10">
        <v>377029000</v>
      </c>
      <c r="H451" s="10">
        <v>421679000</v>
      </c>
      <c r="I451" s="2">
        <v>348585000</v>
      </c>
      <c r="J451" s="2">
        <v>344223000</v>
      </c>
      <c r="K451" s="2">
        <v>252072000</v>
      </c>
      <c r="L451" s="12">
        <f>(F451-G451)/G451</f>
        <v>0.14026772476387758</v>
      </c>
      <c r="M451" s="12">
        <f>(G451-H451)/H451</f>
        <v>-0.10588623099561514</v>
      </c>
      <c r="N451" s="12">
        <f>(F451-H451)/H451/2</f>
        <v>9.764536531342561E-3</v>
      </c>
      <c r="O451" s="12">
        <f>(I451-J451)/J451</f>
        <v>1.2672017848894466E-2</v>
      </c>
      <c r="P451" s="12">
        <f>(J451-K451)/K451</f>
        <v>0.36557412167952014</v>
      </c>
      <c r="Q451" s="13">
        <f>IF(L451&gt;0,IF(M451&gt;0,1,0),0)</f>
        <v>0</v>
      </c>
    </row>
    <row r="452" spans="1:18" hidden="1" x14ac:dyDescent="0.35">
      <c r="A452" s="4">
        <v>1325</v>
      </c>
      <c r="B452" s="8" t="s">
        <v>2656</v>
      </c>
      <c r="C452" s="5" t="s">
        <v>2657</v>
      </c>
      <c r="D452" s="9" t="s">
        <v>37</v>
      </c>
      <c r="E452" s="9"/>
      <c r="F452" s="10">
        <v>429234000</v>
      </c>
      <c r="G452" s="10">
        <v>476651000</v>
      </c>
      <c r="H452" s="10">
        <v>405141000</v>
      </c>
      <c r="I452" s="2">
        <v>91059000</v>
      </c>
      <c r="J452" s="2">
        <v>82626000</v>
      </c>
      <c r="K452" s="2">
        <v>77216000</v>
      </c>
      <c r="L452" s="12">
        <f>(F452-G452)/G452</f>
        <v>-9.9479493381950321E-2</v>
      </c>
      <c r="M452" s="12">
        <f>(G452-H452)/H452</f>
        <v>0.17650645084057157</v>
      </c>
      <c r="N452" s="12">
        <f>(F452-H452)/H452/2</f>
        <v>2.9734092575177531E-2</v>
      </c>
      <c r="O452" s="12">
        <f>(I452-J452)/J452</f>
        <v>0.10206230484351173</v>
      </c>
      <c r="P452" s="12">
        <f>(J452-K452)/K452</f>
        <v>7.0063199336924994E-2</v>
      </c>
      <c r="Q452" s="13">
        <f>IF(L452&gt;0,IF(M452&gt;0,1,0),0)</f>
        <v>0</v>
      </c>
    </row>
    <row r="453" spans="1:18" ht="29" hidden="1" x14ac:dyDescent="0.35">
      <c r="A453" s="4">
        <v>983</v>
      </c>
      <c r="B453" s="8" t="s">
        <v>1974</v>
      </c>
      <c r="C453" s="5" t="s">
        <v>1975</v>
      </c>
      <c r="D453" s="9" t="s">
        <v>37</v>
      </c>
      <c r="E453" s="9"/>
      <c r="F453" s="10">
        <v>427002000</v>
      </c>
      <c r="G453" s="10">
        <v>104269000</v>
      </c>
      <c r="H453" s="10"/>
      <c r="I453" s="2">
        <v>1715000</v>
      </c>
      <c r="J453" s="2">
        <v>567000</v>
      </c>
      <c r="K453" s="2">
        <v>-3381000</v>
      </c>
      <c r="L453" s="12">
        <f>(F453-G453)/G453</f>
        <v>3.0951960793716253</v>
      </c>
      <c r="M453" s="12" t="e">
        <f>(G453-H453)/H453</f>
        <v>#DIV/0!</v>
      </c>
      <c r="N453" s="12" t="e">
        <f>(F453-H453)/H453/2</f>
        <v>#DIV/0!</v>
      </c>
      <c r="O453" s="12">
        <f>(I453-J453)/J453</f>
        <v>2.0246913580246915</v>
      </c>
      <c r="P453" s="12">
        <f>(J453-K453)/K453</f>
        <v>-1.1677018633540373</v>
      </c>
      <c r="Q453" s="13" t="e">
        <f>IF(L453&gt;0,IF(M453&gt;0,1,0),0)</f>
        <v>#DIV/0!</v>
      </c>
    </row>
    <row r="454" spans="1:18" hidden="1" x14ac:dyDescent="0.35">
      <c r="A454" s="4">
        <v>129</v>
      </c>
      <c r="B454" s="8" t="s">
        <v>270</v>
      </c>
      <c r="C454" s="5" t="s">
        <v>271</v>
      </c>
      <c r="D454" s="9" t="s">
        <v>37</v>
      </c>
      <c r="E454" s="9"/>
      <c r="F454" s="10">
        <v>903406000</v>
      </c>
      <c r="G454" s="10">
        <v>575843000</v>
      </c>
      <c r="H454" s="10">
        <v>123567000</v>
      </c>
      <c r="I454" s="2">
        <v>587812000</v>
      </c>
      <c r="J454" s="2">
        <v>517121000</v>
      </c>
      <c r="K454" s="2">
        <v>152941000</v>
      </c>
      <c r="L454" s="12">
        <f>(F454-G454)/G454</f>
        <v>0.5688408125131329</v>
      </c>
      <c r="M454" s="12">
        <f>(G454-H454)/H454</f>
        <v>3.6601681678765368</v>
      </c>
      <c r="N454" s="12">
        <f>(F454-H454)/H454/2</f>
        <v>3.1555310074696319</v>
      </c>
      <c r="O454" s="12">
        <f>(I454-J454)/J454</f>
        <v>0.13670108156504956</v>
      </c>
      <c r="P454" s="12">
        <f>(J454-K454)/K454</f>
        <v>2.3811796705919277</v>
      </c>
      <c r="Q454" s="13">
        <f>IF(L454&gt;0,IF(M454&gt;0,1,0),0)</f>
        <v>1</v>
      </c>
      <c r="R454" s="16">
        <f>N454</f>
        <v>3.1555310074696319</v>
      </c>
    </row>
    <row r="455" spans="1:18" hidden="1" x14ac:dyDescent="0.35">
      <c r="A455" s="4">
        <v>700</v>
      </c>
      <c r="B455" s="8" t="s">
        <v>1412</v>
      </c>
      <c r="C455" s="5" t="s">
        <v>1413</v>
      </c>
      <c r="D455" s="9" t="s">
        <v>37</v>
      </c>
      <c r="E455" s="9"/>
      <c r="F455" s="10">
        <v>413744000</v>
      </c>
      <c r="G455" s="10">
        <v>515259000</v>
      </c>
      <c r="H455" s="10">
        <v>470191000</v>
      </c>
      <c r="I455" s="2">
        <v>60584000</v>
      </c>
      <c r="J455" s="2">
        <v>56957000</v>
      </c>
      <c r="K455" s="2">
        <v>50421000</v>
      </c>
      <c r="L455" s="12">
        <f>(F455-G455)/G455</f>
        <v>-0.19701742230606356</v>
      </c>
      <c r="M455" s="12">
        <f>(G455-H455)/H455</f>
        <v>9.5850409727110897E-2</v>
      </c>
      <c r="N455" s="12">
        <f>(F455-H455)/H455/2</f>
        <v>-6.0025606615184045E-2</v>
      </c>
      <c r="O455" s="12">
        <f>(I455-J455)/J455</f>
        <v>6.3679617957406467E-2</v>
      </c>
      <c r="P455" s="12">
        <f>(J455-K455)/K455</f>
        <v>0.12962852779595804</v>
      </c>
      <c r="Q455" s="13">
        <f>IF(L455&gt;0,IF(M455&gt;0,1,0),0)</f>
        <v>0</v>
      </c>
    </row>
    <row r="456" spans="1:18" hidden="1" x14ac:dyDescent="0.35">
      <c r="A456" s="4">
        <v>620</v>
      </c>
      <c r="B456" s="8" t="s">
        <v>1252</v>
      </c>
      <c r="C456" s="5" t="s">
        <v>1253</v>
      </c>
      <c r="D456" s="9" t="s">
        <v>37</v>
      </c>
      <c r="E456" s="9"/>
      <c r="F456" s="10">
        <v>897389000</v>
      </c>
      <c r="G456" s="10">
        <v>861204000</v>
      </c>
      <c r="H456" s="10">
        <v>295047000</v>
      </c>
      <c r="I456" s="2">
        <v>319792000</v>
      </c>
      <c r="J456" s="2">
        <v>215631000</v>
      </c>
      <c r="K456" s="2">
        <v>129024000</v>
      </c>
      <c r="L456" s="12">
        <f>(F456-G456)/G456</f>
        <v>4.2016757934240902E-2</v>
      </c>
      <c r="M456" s="12">
        <f>(G456-H456)/H456</f>
        <v>1.9188705528271768</v>
      </c>
      <c r="N456" s="12">
        <f>(F456-H456)/H456/2</f>
        <v>1.0207560151433501</v>
      </c>
      <c r="O456" s="12">
        <f>(I456-J456)/J456</f>
        <v>0.48305206579758941</v>
      </c>
      <c r="P456" s="12">
        <f>(J456-K456)/K456</f>
        <v>0.6712472098214286</v>
      </c>
      <c r="Q456" s="13">
        <f>IF(L456&gt;0,IF(M456&gt;0,1,0),0)</f>
        <v>1</v>
      </c>
      <c r="R456" s="16">
        <f>N456</f>
        <v>1.0207560151433501</v>
      </c>
    </row>
    <row r="457" spans="1:18" hidden="1" x14ac:dyDescent="0.35">
      <c r="A457" s="4">
        <v>1293</v>
      </c>
      <c r="B457" s="8" t="s">
        <v>2592</v>
      </c>
      <c r="C457" s="5" t="s">
        <v>2593</v>
      </c>
      <c r="D457" s="9" t="s">
        <v>37</v>
      </c>
      <c r="E457" s="9"/>
      <c r="F457" s="10">
        <v>887063000</v>
      </c>
      <c r="G457" s="10">
        <v>738985000</v>
      </c>
      <c r="H457" s="10">
        <v>607947000</v>
      </c>
      <c r="I457" s="2">
        <v>1280210000</v>
      </c>
      <c r="J457" s="2">
        <v>1220315000</v>
      </c>
      <c r="K457" s="2">
        <v>1171760000</v>
      </c>
      <c r="L457" s="12">
        <f>(F457-G457)/G457</f>
        <v>0.20038025129062159</v>
      </c>
      <c r="M457" s="12">
        <f>(G457-H457)/H457</f>
        <v>0.21554181532271727</v>
      </c>
      <c r="N457" s="12">
        <f>(F457-H457)/H457/2</f>
        <v>0.22955619486567086</v>
      </c>
      <c r="O457" s="12">
        <f>(I457-J457)/J457</f>
        <v>4.9081589589573184E-2</v>
      </c>
      <c r="P457" s="12">
        <f>(J457-K457)/K457</f>
        <v>4.1437666416330989E-2</v>
      </c>
      <c r="Q457" s="13">
        <f>IF(L457&gt;0,IF(M457&gt;0,1,0),0)</f>
        <v>1</v>
      </c>
      <c r="R457" s="16">
        <f>N457</f>
        <v>0.22955619486567086</v>
      </c>
    </row>
    <row r="458" spans="1:18" hidden="1" x14ac:dyDescent="0.35">
      <c r="A458" s="4">
        <v>2051</v>
      </c>
      <c r="B458" s="8" t="s">
        <v>4105</v>
      </c>
      <c r="C458" s="5" t="s">
        <v>4106</v>
      </c>
      <c r="D458" s="9" t="s">
        <v>37</v>
      </c>
      <c r="E458" s="9"/>
      <c r="F458" s="10">
        <v>402851000</v>
      </c>
      <c r="G458" s="10">
        <v>460109000</v>
      </c>
      <c r="H458" s="10">
        <v>516770000</v>
      </c>
      <c r="I458" s="2">
        <v>321549000</v>
      </c>
      <c r="J458" s="2">
        <v>336267000</v>
      </c>
      <c r="K458" s="2">
        <v>330608000</v>
      </c>
      <c r="L458" s="12">
        <f>(F458-G458)/G458</f>
        <v>-0.12444442512535073</v>
      </c>
      <c r="M458" s="12">
        <f>(G458-H458)/H458</f>
        <v>-0.10964452270836156</v>
      </c>
      <c r="N458" s="12">
        <f>(F458-H458)/H458/2</f>
        <v>-0.11022214911856339</v>
      </c>
      <c r="O458" s="12">
        <f>(I458-J458)/J458</f>
        <v>-4.3768790871539578E-2</v>
      </c>
      <c r="P458" s="12">
        <f>(J458-K458)/K458</f>
        <v>1.7116948168223393E-2</v>
      </c>
      <c r="Q458" s="13">
        <f>IF(L458&gt;0,IF(M458&gt;0,1,0),0)</f>
        <v>0</v>
      </c>
    </row>
    <row r="459" spans="1:18" hidden="1" x14ac:dyDescent="0.35">
      <c r="A459" s="4">
        <v>729</v>
      </c>
      <c r="B459" s="8" t="s">
        <v>1469</v>
      </c>
      <c r="C459" s="5" t="s">
        <v>1470</v>
      </c>
      <c r="D459" s="9" t="s">
        <v>37</v>
      </c>
      <c r="E459" s="9"/>
      <c r="F459" s="10">
        <v>402645000</v>
      </c>
      <c r="G459" s="10">
        <v>356430000</v>
      </c>
      <c r="H459" s="10">
        <v>397949000</v>
      </c>
      <c r="I459" s="2">
        <v>664899000</v>
      </c>
      <c r="J459" s="2">
        <v>639862000</v>
      </c>
      <c r="K459" s="2">
        <v>672987000</v>
      </c>
      <c r="L459" s="12">
        <f>(F459-G459)/G459</f>
        <v>0.12966080296271357</v>
      </c>
      <c r="M459" s="12">
        <f>(G459-H459)/H459</f>
        <v>-0.10433246471281496</v>
      </c>
      <c r="N459" s="12">
        <f>(F459-H459)/H459/2</f>
        <v>5.9002535500780251E-3</v>
      </c>
      <c r="O459" s="12">
        <f>(I459-J459)/J459</f>
        <v>3.9128749636640398E-2</v>
      </c>
      <c r="P459" s="12">
        <f>(J459-K459)/K459</f>
        <v>-4.9220861621398333E-2</v>
      </c>
      <c r="Q459" s="13">
        <f>IF(L459&gt;0,IF(M459&gt;0,1,0),0)</f>
        <v>0</v>
      </c>
    </row>
    <row r="460" spans="1:18" hidden="1" x14ac:dyDescent="0.35">
      <c r="A460" s="4">
        <v>220</v>
      </c>
      <c r="B460" s="8" t="s">
        <v>453</v>
      </c>
      <c r="C460" s="5" t="s">
        <v>454</v>
      </c>
      <c r="D460" s="9" t="s">
        <v>37</v>
      </c>
      <c r="E460" s="9"/>
      <c r="F460" s="10">
        <v>874868000</v>
      </c>
      <c r="G460" s="10">
        <v>692263000</v>
      </c>
      <c r="H460" s="10">
        <v>454415000</v>
      </c>
      <c r="I460" s="2">
        <v>59492000</v>
      </c>
      <c r="J460" s="2">
        <v>41475000</v>
      </c>
      <c r="K460" s="2">
        <v>25101000</v>
      </c>
      <c r="L460" s="12">
        <f>(F460-G460)/G460</f>
        <v>0.26377980622971325</v>
      </c>
      <c r="M460" s="12">
        <f>(G460-H460)/H460</f>
        <v>0.52341582034043765</v>
      </c>
      <c r="N460" s="12">
        <f>(F460-H460)/H460/2</f>
        <v>0.46263107511855905</v>
      </c>
      <c r="O460" s="12">
        <f>(I460-J460)/J460</f>
        <v>0.43440626883664857</v>
      </c>
      <c r="P460" s="12">
        <f>(J460-K460)/K460</f>
        <v>0.65232460858133146</v>
      </c>
      <c r="Q460" s="13">
        <f>IF(L460&gt;0,IF(M460&gt;0,1,0),0)</f>
        <v>1</v>
      </c>
      <c r="R460" s="16">
        <f>N460</f>
        <v>0.46263107511855905</v>
      </c>
    </row>
    <row r="461" spans="1:18" hidden="1" x14ac:dyDescent="0.35">
      <c r="A461" s="4">
        <v>1030</v>
      </c>
      <c r="B461" s="8" t="s">
        <v>2068</v>
      </c>
      <c r="C461" s="5" t="s">
        <v>2069</v>
      </c>
      <c r="D461" s="9" t="s">
        <v>37</v>
      </c>
      <c r="E461" s="9"/>
      <c r="F461" s="10">
        <v>859666000</v>
      </c>
      <c r="G461" s="10">
        <v>786445000</v>
      </c>
      <c r="H461" s="10">
        <v>169721000</v>
      </c>
      <c r="I461" s="2">
        <v>1304878000</v>
      </c>
      <c r="J461" s="2">
        <v>1225634000</v>
      </c>
      <c r="K461" s="2">
        <v>1200957000</v>
      </c>
      <c r="L461" s="12">
        <f>(F461-G461)/G461</f>
        <v>9.3103777123638654E-2</v>
      </c>
      <c r="M461" s="12">
        <f>(G461-H461)/H461</f>
        <v>3.6337518633522072</v>
      </c>
      <c r="N461" s="12">
        <f>(F461-H461)/H461/2</f>
        <v>2.0325858320419985</v>
      </c>
      <c r="O461" s="12">
        <f>(I461-J461)/J461</f>
        <v>6.4655517063005763E-2</v>
      </c>
      <c r="P461" s="12">
        <f>(J461-K461)/K461</f>
        <v>2.0547779812266385E-2</v>
      </c>
      <c r="Q461" s="13">
        <f>IF(L461&gt;0,IF(M461&gt;0,1,0),0)</f>
        <v>1</v>
      </c>
      <c r="R461" s="16">
        <f>N461</f>
        <v>2.0325858320419985</v>
      </c>
    </row>
    <row r="462" spans="1:18" ht="29" hidden="1" x14ac:dyDescent="0.35">
      <c r="A462" s="4">
        <v>306</v>
      </c>
      <c r="B462" s="8" t="s">
        <v>624</v>
      </c>
      <c r="C462" s="5" t="s">
        <v>625</v>
      </c>
      <c r="D462" s="9" t="s">
        <v>37</v>
      </c>
      <c r="E462" s="9"/>
      <c r="F462" s="10">
        <v>391077000</v>
      </c>
      <c r="G462" s="10">
        <v>530742000</v>
      </c>
      <c r="H462" s="10">
        <v>746005000</v>
      </c>
      <c r="I462" s="2">
        <v>99572000</v>
      </c>
      <c r="J462" s="2">
        <v>166575000</v>
      </c>
      <c r="K462" s="2">
        <v>273332000</v>
      </c>
      <c r="L462" s="12">
        <f>(F462-G462)/G462</f>
        <v>-0.26315045728433023</v>
      </c>
      <c r="M462" s="12">
        <f>(G462-H462)/H462</f>
        <v>-0.28855436625759878</v>
      </c>
      <c r="N462" s="12">
        <f>(F462-H462)/H462/2</f>
        <v>-0.2378858050549259</v>
      </c>
      <c r="O462" s="12">
        <f>(I462-J462)/J462</f>
        <v>-0.40223923157736757</v>
      </c>
      <c r="P462" s="12">
        <f>(J462-K462)/K462</f>
        <v>-0.39057629549412437</v>
      </c>
      <c r="Q462" s="13">
        <f>IF(L462&gt;0,IF(M462&gt;0,1,0),0)</f>
        <v>0</v>
      </c>
    </row>
    <row r="463" spans="1:18" hidden="1" x14ac:dyDescent="0.35">
      <c r="A463" s="4">
        <v>1589</v>
      </c>
      <c r="B463" s="8" t="s">
        <v>3182</v>
      </c>
      <c r="C463" s="5" t="s">
        <v>3183</v>
      </c>
      <c r="D463" s="9" t="s">
        <v>37</v>
      </c>
      <c r="E463" s="9"/>
      <c r="F463" s="10">
        <v>844656000</v>
      </c>
      <c r="G463" s="10">
        <v>127190000</v>
      </c>
      <c r="H463" s="10">
        <v>107405000</v>
      </c>
      <c r="I463" s="2">
        <v>1318865000</v>
      </c>
      <c r="J463" s="2">
        <v>1316405000</v>
      </c>
      <c r="K463" s="2">
        <v>1692640000</v>
      </c>
      <c r="L463" s="12">
        <f>(F463-G463)/G463</f>
        <v>5.6408994417800145</v>
      </c>
      <c r="M463" s="12">
        <f>(G463-H463)/H463</f>
        <v>0.18420930124295889</v>
      </c>
      <c r="N463" s="12">
        <f>(F463-H463)/H463/2</f>
        <v>3.4321074437875332</v>
      </c>
      <c r="O463" s="12">
        <f>(I463-J463)/J463</f>
        <v>1.868725810066051E-3</v>
      </c>
      <c r="P463" s="12">
        <f>(J463-K463)/K463</f>
        <v>-0.2222770346913697</v>
      </c>
      <c r="Q463" s="13">
        <f>IF(L463&gt;0,IF(M463&gt;0,1,0),0)</f>
        <v>1</v>
      </c>
      <c r="R463" s="16">
        <f>N463</f>
        <v>3.4321074437875332</v>
      </c>
    </row>
    <row r="464" spans="1:18" hidden="1" x14ac:dyDescent="0.35">
      <c r="A464" s="4">
        <v>21</v>
      </c>
      <c r="B464" s="8" t="s">
        <v>53</v>
      </c>
      <c r="C464" s="5" t="s">
        <v>54</v>
      </c>
      <c r="D464" s="9" t="s">
        <v>12</v>
      </c>
      <c r="E464" s="9"/>
      <c r="F464" s="10">
        <v>385921000</v>
      </c>
      <c r="G464" s="10">
        <v>119293000</v>
      </c>
      <c r="H464" s="10">
        <v>283768000</v>
      </c>
      <c r="I464" s="2">
        <v>534533000</v>
      </c>
      <c r="J464" s="2">
        <v>563108000</v>
      </c>
      <c r="K464" s="2">
        <v>574204000</v>
      </c>
      <c r="L464" s="12">
        <f>(F464-G464)/G464</f>
        <v>2.2350682772668975</v>
      </c>
      <c r="M464" s="12">
        <f>(G464-H464)/H464</f>
        <v>-0.57961080882974825</v>
      </c>
      <c r="N464" s="12">
        <f>(F464-H464)/H464/2</f>
        <v>0.17999386823038538</v>
      </c>
      <c r="O464" s="12">
        <f>(I464-J464)/J464</f>
        <v>-5.0745150131058341E-2</v>
      </c>
      <c r="P464" s="12">
        <f>(J464-K464)/K464</f>
        <v>-1.9324142639201399E-2</v>
      </c>
      <c r="Q464" s="13">
        <f>IF(L464&gt;0,IF(M464&gt;0,1,0),0)</f>
        <v>0</v>
      </c>
    </row>
    <row r="465" spans="1:18" hidden="1" x14ac:dyDescent="0.35">
      <c r="A465" s="4">
        <v>1318</v>
      </c>
      <c r="B465" s="8" t="s">
        <v>2642</v>
      </c>
      <c r="C465" s="5" t="s">
        <v>2643</v>
      </c>
      <c r="D465" s="9" t="s">
        <v>37</v>
      </c>
      <c r="E465" s="9"/>
      <c r="F465" s="10">
        <v>384507000</v>
      </c>
      <c r="G465" s="10">
        <v>128540000</v>
      </c>
      <c r="H465" s="10">
        <v>249637000</v>
      </c>
      <c r="I465" s="2">
        <v>346994000</v>
      </c>
      <c r="J465" s="2">
        <v>324691000</v>
      </c>
      <c r="K465" s="2">
        <v>341428000</v>
      </c>
      <c r="L465" s="12">
        <f>(F465-G465)/G465</f>
        <v>1.9913412167418703</v>
      </c>
      <c r="M465" s="12">
        <f>(G465-H465)/H465</f>
        <v>-0.48509235409815049</v>
      </c>
      <c r="N465" s="12">
        <f>(F465-H465)/H465/2</f>
        <v>0.27013223200086528</v>
      </c>
      <c r="O465" s="12">
        <f>(I465-J465)/J465</f>
        <v>6.8689923650486151E-2</v>
      </c>
      <c r="P465" s="12">
        <f>(J465-K465)/K465</f>
        <v>-4.9020584134868844E-2</v>
      </c>
      <c r="Q465" s="13">
        <f>IF(L465&gt;0,IF(M465&gt;0,1,0),0)</f>
        <v>0</v>
      </c>
    </row>
    <row r="466" spans="1:18" hidden="1" x14ac:dyDescent="0.35">
      <c r="A466" s="4">
        <v>881</v>
      </c>
      <c r="B466" s="8" t="s">
        <v>1772</v>
      </c>
      <c r="C466" s="5" t="s">
        <v>1773</v>
      </c>
      <c r="D466" s="9" t="s">
        <v>37</v>
      </c>
      <c r="E466" s="9"/>
      <c r="F466" s="10">
        <v>823391000</v>
      </c>
      <c r="G466" s="10">
        <v>670931000</v>
      </c>
      <c r="H466" s="10">
        <v>655358000</v>
      </c>
      <c r="I466" s="2">
        <v>255718000</v>
      </c>
      <c r="J466" s="2">
        <v>228405000</v>
      </c>
      <c r="K466" s="2">
        <v>222285000</v>
      </c>
      <c r="L466" s="12">
        <f>(F466-G466)/G466</f>
        <v>0.22723648184388559</v>
      </c>
      <c r="M466" s="12">
        <f>(G466-H466)/H466</f>
        <v>2.3762584724684829E-2</v>
      </c>
      <c r="N466" s="12">
        <f>(F466-H466)/H466/2</f>
        <v>0.12819939636046251</v>
      </c>
      <c r="O466" s="12">
        <f>(I466-J466)/J466</f>
        <v>0.11958144523981525</v>
      </c>
      <c r="P466" s="12">
        <f>(J466-K466)/K466</f>
        <v>2.7532222147243404E-2</v>
      </c>
      <c r="Q466" s="13">
        <f>IF(L466&gt;0,IF(M466&gt;0,1,0),0)</f>
        <v>1</v>
      </c>
      <c r="R466" s="16">
        <f>N466</f>
        <v>0.12819939636046251</v>
      </c>
    </row>
    <row r="467" spans="1:18" hidden="1" x14ac:dyDescent="0.35">
      <c r="A467" s="4">
        <v>1254</v>
      </c>
      <c r="B467" s="8" t="s">
        <v>2514</v>
      </c>
      <c r="C467" s="5" t="s">
        <v>2515</v>
      </c>
      <c r="D467" s="9" t="s">
        <v>37</v>
      </c>
      <c r="E467" s="9"/>
      <c r="F467" s="10">
        <v>376326000</v>
      </c>
      <c r="G467" s="10">
        <v>482730000</v>
      </c>
      <c r="H467" s="10">
        <v>222014000</v>
      </c>
      <c r="I467" s="2">
        <v>58329000</v>
      </c>
      <c r="J467" s="2">
        <v>61178000</v>
      </c>
      <c r="K467" s="2">
        <v>50392000</v>
      </c>
      <c r="L467" s="12">
        <f>(F467-G467)/G467</f>
        <v>-0.22042135355167486</v>
      </c>
      <c r="M467" s="12">
        <f>(G467-H467)/H467</f>
        <v>1.1743223400326106</v>
      </c>
      <c r="N467" s="12">
        <f>(F467-H467)/H467/2</f>
        <v>0.34752763339248877</v>
      </c>
      <c r="O467" s="12">
        <f>(I467-J467)/J467</f>
        <v>-4.656902808199026E-2</v>
      </c>
      <c r="P467" s="12">
        <f>(J467-K467)/K467</f>
        <v>0.21404191141451023</v>
      </c>
      <c r="Q467" s="13">
        <f>IF(L467&gt;0,IF(M467&gt;0,1,0),0)</f>
        <v>0</v>
      </c>
    </row>
    <row r="468" spans="1:18" hidden="1" x14ac:dyDescent="0.35">
      <c r="A468" s="4">
        <v>1544</v>
      </c>
      <c r="B468" s="8" t="s">
        <v>3093</v>
      </c>
      <c r="C468" s="5" t="s">
        <v>3094</v>
      </c>
      <c r="D468" s="9" t="s">
        <v>37</v>
      </c>
      <c r="E468" s="9"/>
      <c r="F468" s="10">
        <v>371145000</v>
      </c>
      <c r="G468" s="10">
        <v>37439000</v>
      </c>
      <c r="H468" s="10">
        <v>231383000</v>
      </c>
      <c r="I468" s="2">
        <v>256146000</v>
      </c>
      <c r="J468" s="2">
        <v>251446000</v>
      </c>
      <c r="K468" s="2">
        <v>72325000</v>
      </c>
      <c r="L468" s="12">
        <f>(F468-G468)/G468</f>
        <v>8.913325676433665</v>
      </c>
      <c r="M468" s="12">
        <f>(G468-H468)/H468</f>
        <v>-0.83819468154531662</v>
      </c>
      <c r="N468" s="12">
        <f>(F468-H468)/H468/2</f>
        <v>0.30201440901016929</v>
      </c>
      <c r="O468" s="12">
        <f>(I468-J468)/J468</f>
        <v>1.8691886130620491E-2</v>
      </c>
      <c r="P468" s="12">
        <f>(J468-K468)/K468</f>
        <v>2.4766125129623227</v>
      </c>
      <c r="Q468" s="13">
        <f>IF(L468&gt;0,IF(M468&gt;0,1,0),0)</f>
        <v>0</v>
      </c>
    </row>
    <row r="469" spans="1:18" hidden="1" x14ac:dyDescent="0.35">
      <c r="A469" s="4">
        <v>2104</v>
      </c>
      <c r="B469" s="8" t="s">
        <v>4211</v>
      </c>
      <c r="C469" s="5" t="s">
        <v>4212</v>
      </c>
      <c r="D469" s="9" t="s">
        <v>37</v>
      </c>
      <c r="E469" s="9"/>
      <c r="F469" s="10">
        <v>795678000</v>
      </c>
      <c r="G469" s="10">
        <v>786797000</v>
      </c>
      <c r="H469" s="10">
        <v>652089000</v>
      </c>
      <c r="I469" s="2">
        <v>770057000</v>
      </c>
      <c r="J469" s="2">
        <v>641876000</v>
      </c>
      <c r="K469" s="2">
        <v>441849000</v>
      </c>
      <c r="L469" s="12">
        <f>(F469-G469)/G469</f>
        <v>1.128753668354099E-2</v>
      </c>
      <c r="M469" s="12">
        <f>(G469-H469)/H469</f>
        <v>0.20657916327372491</v>
      </c>
      <c r="N469" s="12">
        <f>(F469-H469)/H469/2</f>
        <v>0.11009923492038663</v>
      </c>
      <c r="O469" s="12">
        <f>(I469-J469)/J469</f>
        <v>0.19969744935158815</v>
      </c>
      <c r="P469" s="12">
        <f>(J469-K469)/K469</f>
        <v>0.45270443069917549</v>
      </c>
      <c r="Q469" s="13">
        <f>IF(L469&gt;0,IF(M469&gt;0,1,0),0)</f>
        <v>1</v>
      </c>
      <c r="R469" s="16">
        <f>N469</f>
        <v>0.11009923492038663</v>
      </c>
    </row>
    <row r="470" spans="1:18" hidden="1" x14ac:dyDescent="0.35">
      <c r="A470" s="4">
        <v>442</v>
      </c>
      <c r="B470" s="8" t="s">
        <v>895</v>
      </c>
      <c r="C470" s="5" t="s">
        <v>896</v>
      </c>
      <c r="D470" s="9" t="s">
        <v>37</v>
      </c>
      <c r="E470" s="9"/>
      <c r="F470" s="10">
        <v>791652000</v>
      </c>
      <c r="G470" s="10">
        <v>769738000</v>
      </c>
      <c r="H470" s="10">
        <v>685119000</v>
      </c>
      <c r="I470" s="2">
        <v>395555000</v>
      </c>
      <c r="J470" s="2">
        <v>367635000</v>
      </c>
      <c r="K470" s="2">
        <v>422555000</v>
      </c>
      <c r="L470" s="12">
        <f>(F470-G470)/G470</f>
        <v>2.8469427259664976E-2</v>
      </c>
      <c r="M470" s="12">
        <f>(G470-H470)/H470</f>
        <v>0.12350993039165459</v>
      </c>
      <c r="N470" s="12">
        <f>(F470-H470)/H470/2</f>
        <v>7.7747807315225528E-2</v>
      </c>
      <c r="O470" s="12">
        <f>(I470-J470)/J470</f>
        <v>7.5944890992424546E-2</v>
      </c>
      <c r="P470" s="12">
        <f>(J470-K470)/K470</f>
        <v>-0.12997124634662943</v>
      </c>
      <c r="Q470" s="13">
        <f>IF(L470&gt;0,IF(M470&gt;0,1,0),0)</f>
        <v>1</v>
      </c>
      <c r="R470" s="16">
        <f>N470</f>
        <v>7.7747807315225528E-2</v>
      </c>
    </row>
    <row r="471" spans="1:18" hidden="1" x14ac:dyDescent="0.35">
      <c r="A471" s="4">
        <v>577</v>
      </c>
      <c r="B471" s="8" t="s">
        <v>1166</v>
      </c>
      <c r="C471" s="5" t="s">
        <v>1167</v>
      </c>
      <c r="D471" s="9" t="s">
        <v>37</v>
      </c>
      <c r="E471" s="9"/>
      <c r="F471" s="10">
        <v>367477000</v>
      </c>
      <c r="G471" s="10">
        <v>437878000</v>
      </c>
      <c r="H471" s="10">
        <v>459086000</v>
      </c>
      <c r="I471" s="2">
        <v>74660000</v>
      </c>
      <c r="J471" s="2">
        <v>70428000</v>
      </c>
      <c r="K471" s="2">
        <v>51778000</v>
      </c>
      <c r="L471" s="12">
        <f>(F471-G471)/G471</f>
        <v>-0.16077765953073686</v>
      </c>
      <c r="M471" s="12">
        <f>(G471-H471)/H471</f>
        <v>-4.6196137542856897E-2</v>
      </c>
      <c r="N471" s="12">
        <f>(F471-H471)/H471/2</f>
        <v>-9.977324510004662E-2</v>
      </c>
      <c r="O471" s="12">
        <f>(I471-J471)/J471</f>
        <v>6.0089737036405973E-2</v>
      </c>
      <c r="P471" s="12">
        <f>(J471-K471)/K471</f>
        <v>0.36019158716057015</v>
      </c>
      <c r="Q471" s="13">
        <f>IF(L471&gt;0,IF(M471&gt;0,1,0),0)</f>
        <v>0</v>
      </c>
    </row>
    <row r="472" spans="1:18" hidden="1" x14ac:dyDescent="0.35">
      <c r="A472" s="4">
        <v>1139</v>
      </c>
      <c r="B472" s="8" t="s">
        <v>2286</v>
      </c>
      <c r="C472" s="5" t="s">
        <v>2287</v>
      </c>
      <c r="D472" s="9" t="s">
        <v>37</v>
      </c>
      <c r="E472" s="9"/>
      <c r="F472" s="10">
        <v>366275000</v>
      </c>
      <c r="G472" s="10">
        <v>528278000</v>
      </c>
      <c r="H472" s="10">
        <v>342379000</v>
      </c>
      <c r="I472" s="2">
        <v>2067384000</v>
      </c>
      <c r="J472" s="2">
        <v>1830181000</v>
      </c>
      <c r="K472" s="2">
        <v>-518951000</v>
      </c>
      <c r="L472" s="12">
        <f>(F472-G472)/G472</f>
        <v>-0.30666240123571303</v>
      </c>
      <c r="M472" s="12">
        <f>(G472-H472)/H472</f>
        <v>0.54296262329173228</v>
      </c>
      <c r="N472" s="12">
        <f>(F472-H472)/H472/2</f>
        <v>3.4897000108067379E-2</v>
      </c>
      <c r="O472" s="12">
        <f>(I472-J472)/J472</f>
        <v>0.12960630669862708</v>
      </c>
      <c r="P472" s="12">
        <f>(J472-K472)/K472</f>
        <v>-4.5266932716190933</v>
      </c>
      <c r="Q472" s="13">
        <f>IF(L472&gt;0,IF(M472&gt;0,1,0),0)</f>
        <v>0</v>
      </c>
    </row>
    <row r="473" spans="1:18" hidden="1" x14ac:dyDescent="0.35">
      <c r="A473" s="4">
        <v>998</v>
      </c>
      <c r="B473" s="8" t="s">
        <v>2004</v>
      </c>
      <c r="C473" s="5" t="s">
        <v>2005</v>
      </c>
      <c r="D473" s="9" t="s">
        <v>37</v>
      </c>
      <c r="E473" s="9"/>
      <c r="F473" s="10">
        <v>365551000</v>
      </c>
      <c r="G473" s="10">
        <v>280448000</v>
      </c>
      <c r="H473" s="10">
        <v>397441000</v>
      </c>
      <c r="I473" s="2">
        <v>26686000</v>
      </c>
      <c r="J473" s="2">
        <v>75080000</v>
      </c>
      <c r="K473" s="2">
        <v>88918000</v>
      </c>
      <c r="L473" s="12">
        <f>(F473-G473)/G473</f>
        <v>0.3034537596987677</v>
      </c>
      <c r="M473" s="12">
        <f>(G473-H473)/H473</f>
        <v>-0.29436570459514744</v>
      </c>
      <c r="N473" s="12">
        <f>(F473-H473)/H473/2</f>
        <v>-4.0119162341077041E-2</v>
      </c>
      <c r="O473" s="12">
        <f>(I473-J473)/J473</f>
        <v>-0.64456579648375067</v>
      </c>
      <c r="P473" s="12">
        <f>(J473-K473)/K473</f>
        <v>-0.15562653231066825</v>
      </c>
      <c r="Q473" s="13">
        <f>IF(L473&gt;0,IF(M473&gt;0,1,0),0)</f>
        <v>0</v>
      </c>
    </row>
    <row r="474" spans="1:18" hidden="1" x14ac:dyDescent="0.35">
      <c r="A474" s="4">
        <v>580</v>
      </c>
      <c r="B474" s="8" t="s">
        <v>1172</v>
      </c>
      <c r="C474" s="5" t="s">
        <v>1173</v>
      </c>
      <c r="D474" s="9" t="s">
        <v>37</v>
      </c>
      <c r="E474" s="9"/>
      <c r="F474" s="10">
        <v>363828000</v>
      </c>
      <c r="G474" s="10">
        <v>492863000</v>
      </c>
      <c r="H474" s="10">
        <v>714309000</v>
      </c>
      <c r="I474" s="2">
        <v>146268000</v>
      </c>
      <c r="J474" s="2">
        <v>142990000</v>
      </c>
      <c r="K474" s="2">
        <v>138626000</v>
      </c>
      <c r="L474" s="12">
        <f>(F474-G474)/G474</f>
        <v>-0.26180703359757174</v>
      </c>
      <c r="M474" s="12">
        <f>(G474-H474)/H474</f>
        <v>-0.31001429353403082</v>
      </c>
      <c r="N474" s="12">
        <f>(F474-H474)/H474/2</f>
        <v>-0.24532870228430553</v>
      </c>
      <c r="O474" s="12">
        <f>(I474-J474)/J474</f>
        <v>2.2924680047555775E-2</v>
      </c>
      <c r="P474" s="12">
        <f>(J474-K474)/K474</f>
        <v>3.1480386074762313E-2</v>
      </c>
      <c r="Q474" s="13">
        <f>IF(L474&gt;0,IF(M474&gt;0,1,0),0)</f>
        <v>0</v>
      </c>
    </row>
    <row r="475" spans="1:18" hidden="1" x14ac:dyDescent="0.35">
      <c r="A475" s="4">
        <v>797</v>
      </c>
      <c r="B475" s="8" t="s">
        <v>1605</v>
      </c>
      <c r="C475" s="5" t="s">
        <v>1606</v>
      </c>
      <c r="D475" s="9" t="s">
        <v>37</v>
      </c>
      <c r="E475" s="9"/>
      <c r="F475" s="10">
        <v>784167000</v>
      </c>
      <c r="G475" s="10">
        <v>646267000</v>
      </c>
      <c r="H475" s="10">
        <v>641121000</v>
      </c>
      <c r="I475" s="2">
        <v>393446000</v>
      </c>
      <c r="J475" s="2">
        <v>219984000</v>
      </c>
      <c r="K475" s="2">
        <v>151344000</v>
      </c>
      <c r="L475" s="12">
        <f>(F475-G475)/G475</f>
        <v>0.21337929988688886</v>
      </c>
      <c r="M475" s="12">
        <f>(G475-H475)/H475</f>
        <v>8.0265659680465937E-3</v>
      </c>
      <c r="N475" s="12">
        <f>(F475-H475)/H475/2</f>
        <v>0.11155928444084658</v>
      </c>
      <c r="O475" s="12">
        <f>(I475-J475)/J475</f>
        <v>0.78852098334424325</v>
      </c>
      <c r="P475" s="12">
        <f>(J475-K475)/K475</f>
        <v>0.45353631462099586</v>
      </c>
      <c r="Q475" s="13">
        <f>IF(L475&gt;0,IF(M475&gt;0,1,0),0)</f>
        <v>1</v>
      </c>
      <c r="R475" s="16">
        <f>N475</f>
        <v>0.11155928444084658</v>
      </c>
    </row>
    <row r="476" spans="1:18" hidden="1" x14ac:dyDescent="0.35">
      <c r="A476" s="4">
        <v>172</v>
      </c>
      <c r="B476" s="8" t="s">
        <v>357</v>
      </c>
      <c r="C476" s="5" t="s">
        <v>358</v>
      </c>
      <c r="D476" s="9" t="s">
        <v>37</v>
      </c>
      <c r="E476" s="9"/>
      <c r="F476" s="10">
        <v>91909000</v>
      </c>
      <c r="G476" s="10">
        <v>80645000</v>
      </c>
      <c r="H476" s="10">
        <v>62716000</v>
      </c>
      <c r="I476" s="2">
        <v>16412000</v>
      </c>
      <c r="J476" s="2">
        <v>14079000</v>
      </c>
      <c r="K476" s="2">
        <v>14878000</v>
      </c>
      <c r="L476" s="12">
        <f>(F476-G476)/G476</f>
        <v>0.13967387934775868</v>
      </c>
      <c r="M476" s="12">
        <f>(G476-H476)/H476</f>
        <v>0.28587601250079725</v>
      </c>
      <c r="N476" s="12">
        <f>(F476-H476)/H476/2</f>
        <v>0.23273965176350533</v>
      </c>
      <c r="O476" s="12">
        <f>(I476-J476)/J476</f>
        <v>0.16570779174657291</v>
      </c>
      <c r="P476" s="12">
        <f>(J476-K476)/K476</f>
        <v>-5.3703454765425464E-2</v>
      </c>
      <c r="Q476" s="13">
        <f>IF(L476&gt;0,IF(M476&gt;0,1,0),0)</f>
        <v>1</v>
      </c>
      <c r="R476" s="14">
        <f>N476</f>
        <v>0.23273965176350533</v>
      </c>
    </row>
    <row r="477" spans="1:18" hidden="1" x14ac:dyDescent="0.35">
      <c r="A477" s="4">
        <v>753</v>
      </c>
      <c r="B477" s="8" t="s">
        <v>1517</v>
      </c>
      <c r="C477" s="5" t="s">
        <v>1518</v>
      </c>
      <c r="D477" s="9" t="s">
        <v>37</v>
      </c>
      <c r="E477" s="9"/>
      <c r="F477" s="10">
        <v>773024000</v>
      </c>
      <c r="G477" s="10">
        <v>651840000</v>
      </c>
      <c r="H477" s="10">
        <v>267318000</v>
      </c>
      <c r="I477" s="2">
        <v>276643000</v>
      </c>
      <c r="J477" s="2">
        <v>180615000</v>
      </c>
      <c r="K477" s="2">
        <v>175407000</v>
      </c>
      <c r="L477" s="12">
        <f>(F477-G477)/G477</f>
        <v>0.1859106529209622</v>
      </c>
      <c r="M477" s="12">
        <f>(G477-H477)/H477</f>
        <v>1.4384441002850537</v>
      </c>
      <c r="N477" s="12">
        <f>(F477-H477)/H477/2</f>
        <v>0.94588841754015818</v>
      </c>
      <c r="O477" s="12">
        <f>(I477-J477)/J477</f>
        <v>0.53167234172134092</v>
      </c>
      <c r="P477" s="12">
        <f>(J477-K477)/K477</f>
        <v>2.9690947339615865E-2</v>
      </c>
      <c r="Q477" s="13">
        <f>IF(L477&gt;0,IF(M477&gt;0,1,0),0)</f>
        <v>1</v>
      </c>
      <c r="R477" s="16">
        <f>N477</f>
        <v>0.94588841754015818</v>
      </c>
    </row>
    <row r="478" spans="1:18" hidden="1" x14ac:dyDescent="0.35">
      <c r="A478" s="4">
        <v>1922</v>
      </c>
      <c r="B478" s="8" t="s">
        <v>3848</v>
      </c>
      <c r="C478" s="5" t="s">
        <v>3849</v>
      </c>
      <c r="D478" s="9" t="s">
        <v>37</v>
      </c>
      <c r="E478" s="9"/>
      <c r="F478" s="10">
        <v>348780000</v>
      </c>
      <c r="G478" s="10">
        <v>174474000</v>
      </c>
      <c r="H478" s="10">
        <v>177748000</v>
      </c>
      <c r="I478" s="2">
        <v>19445000</v>
      </c>
      <c r="J478" s="2">
        <v>56749000</v>
      </c>
      <c r="K478" s="2">
        <v>56388000</v>
      </c>
      <c r="L478" s="12">
        <f>(F478-G478)/G478</f>
        <v>0.99903710581519312</v>
      </c>
      <c r="M478" s="12">
        <f>(G478-H478)/H478</f>
        <v>-1.8419335238652475E-2</v>
      </c>
      <c r="N478" s="12">
        <f>(F478-H478)/H478/2</f>
        <v>0.48110808560433871</v>
      </c>
      <c r="O478" s="12">
        <f>(I478-J478)/J478</f>
        <v>-0.65735079032229637</v>
      </c>
      <c r="P478" s="12">
        <f>(J478-K478)/K478</f>
        <v>6.4020713627012836E-3</v>
      </c>
      <c r="Q478" s="13">
        <f>IF(L478&gt;0,IF(M478&gt;0,1,0),0)</f>
        <v>0</v>
      </c>
    </row>
    <row r="479" spans="1:18" hidden="1" x14ac:dyDescent="0.35">
      <c r="A479" s="4">
        <v>1698</v>
      </c>
      <c r="B479" s="8" t="s">
        <v>3400</v>
      </c>
      <c r="C479" s="5" t="s">
        <v>3401</v>
      </c>
      <c r="D479" s="9" t="s">
        <v>37</v>
      </c>
      <c r="E479" s="9"/>
      <c r="F479" s="10">
        <v>345288000</v>
      </c>
      <c r="G479" s="10">
        <v>375504000</v>
      </c>
      <c r="H479" s="10">
        <v>265783000</v>
      </c>
      <c r="I479" s="2">
        <v>73641000</v>
      </c>
      <c r="J479" s="2">
        <v>68711000</v>
      </c>
      <c r="K479" s="2">
        <v>75594000</v>
      </c>
      <c r="L479" s="12">
        <f>(F479-G479)/G479</f>
        <v>-8.0467851207976476E-2</v>
      </c>
      <c r="M479" s="12">
        <f>(G479-H479)/H479</f>
        <v>0.41282173803441152</v>
      </c>
      <c r="N479" s="12">
        <f>(F479-H479)/H479/2</f>
        <v>0.14956750431743188</v>
      </c>
      <c r="O479" s="12">
        <f>(I479-J479)/J479</f>
        <v>7.1749792609625829E-2</v>
      </c>
      <c r="P479" s="12">
        <f>(J479-K479)/K479</f>
        <v>-9.1052199910045775E-2</v>
      </c>
      <c r="Q479" s="13">
        <f>IF(L479&gt;0,IF(M479&gt;0,1,0),0)</f>
        <v>0</v>
      </c>
    </row>
    <row r="480" spans="1:18" hidden="1" x14ac:dyDescent="0.35">
      <c r="A480" s="4">
        <v>1767</v>
      </c>
      <c r="B480" s="8" t="s">
        <v>3538</v>
      </c>
      <c r="C480" s="5" t="s">
        <v>3539</v>
      </c>
      <c r="D480" s="9" t="s">
        <v>37</v>
      </c>
      <c r="E480" s="9"/>
      <c r="F480" s="10">
        <v>342971000</v>
      </c>
      <c r="G480" s="10">
        <v>351612000</v>
      </c>
      <c r="H480" s="10">
        <v>220704000</v>
      </c>
      <c r="I480" s="2">
        <v>631484000</v>
      </c>
      <c r="J480" s="2">
        <v>624210000</v>
      </c>
      <c r="K480" s="2">
        <v>316129000</v>
      </c>
      <c r="L480" s="12">
        <f>(F480-G480)/G480</f>
        <v>-2.4575384230344811E-2</v>
      </c>
      <c r="M480" s="12">
        <f>(G480-H480)/H480</f>
        <v>0.59313832100913444</v>
      </c>
      <c r="N480" s="12">
        <f>(F480-H480)/H480/2</f>
        <v>0.27699316731912427</v>
      </c>
      <c r="O480" s="12">
        <f>(I480-J480)/J480</f>
        <v>1.1653129555758479E-2</v>
      </c>
      <c r="P480" s="12">
        <f>(J480-K480)/K480</f>
        <v>0.97454203821857532</v>
      </c>
      <c r="Q480" s="13">
        <f>IF(L480&gt;0,IF(M480&gt;0,1,0),0)</f>
        <v>0</v>
      </c>
    </row>
    <row r="481" spans="1:18" hidden="1" x14ac:dyDescent="0.35">
      <c r="A481" s="4">
        <v>869</v>
      </c>
      <c r="B481" s="8" t="s">
        <v>1748</v>
      </c>
      <c r="C481" s="5" t="s">
        <v>1749</v>
      </c>
      <c r="D481" s="9" t="s">
        <v>37</v>
      </c>
      <c r="E481" s="9"/>
      <c r="F481" s="10">
        <v>342054000</v>
      </c>
      <c r="G481" s="10">
        <v>2657727000</v>
      </c>
      <c r="H481" s="10">
        <v>1523446000</v>
      </c>
      <c r="I481" s="2">
        <v>127732000</v>
      </c>
      <c r="J481" s="2">
        <v>163755000</v>
      </c>
      <c r="K481" s="2">
        <v>131975000</v>
      </c>
      <c r="L481" s="12">
        <f>(F481-G481)/G481</f>
        <v>-0.87129829361706446</v>
      </c>
      <c r="M481" s="12">
        <f>(G481-H481)/H481</f>
        <v>0.74454952784673689</v>
      </c>
      <c r="N481" s="12">
        <f>(F481-H481)/H481/2</f>
        <v>-0.38773674944829029</v>
      </c>
      <c r="O481" s="12">
        <f>(I481-J481)/J481</f>
        <v>-0.21998106928032732</v>
      </c>
      <c r="P481" s="12">
        <f>(J481-K481)/K481</f>
        <v>0.24080318242091306</v>
      </c>
      <c r="Q481" s="13">
        <f>IF(L481&gt;0,IF(M481&gt;0,1,0),0)</f>
        <v>0</v>
      </c>
    </row>
    <row r="482" spans="1:18" ht="29" hidden="1" x14ac:dyDescent="0.35">
      <c r="A482" s="4">
        <v>315</v>
      </c>
      <c r="B482" s="8" t="s">
        <v>642</v>
      </c>
      <c r="C482" s="5" t="s">
        <v>643</v>
      </c>
      <c r="D482" s="9" t="s">
        <v>37</v>
      </c>
      <c r="E482" s="9"/>
      <c r="F482" s="10">
        <v>84476000</v>
      </c>
      <c r="G482" s="10">
        <v>63224000</v>
      </c>
      <c r="H482" s="10">
        <v>57883000</v>
      </c>
      <c r="I482" s="2">
        <v>43362000</v>
      </c>
      <c r="J482" s="2">
        <v>46934000</v>
      </c>
      <c r="K482" s="2">
        <v>45573000</v>
      </c>
      <c r="L482" s="12">
        <f>(F482-G482)/G482</f>
        <v>0.33613817537643931</v>
      </c>
      <c r="M482" s="12">
        <f>(G482-H482)/H482</f>
        <v>9.2272342483976297E-2</v>
      </c>
      <c r="N482" s="12">
        <f>(F482-H482)/H482/2</f>
        <v>0.22971338735034466</v>
      </c>
      <c r="O482" s="12">
        <f>(I482-J482)/J482</f>
        <v>-7.6106873481910767E-2</v>
      </c>
      <c r="P482" s="12">
        <f>(J482-K482)/K482</f>
        <v>2.9864173962653326E-2</v>
      </c>
      <c r="Q482" s="13">
        <f>IF(L482&gt;0,IF(M482&gt;0,1,0),0)</f>
        <v>1</v>
      </c>
      <c r="R482" s="14">
        <f>N482</f>
        <v>0.22971338735034466</v>
      </c>
    </row>
    <row r="483" spans="1:18" hidden="1" x14ac:dyDescent="0.35">
      <c r="A483" s="4">
        <v>134</v>
      </c>
      <c r="B483" s="8" t="s">
        <v>280</v>
      </c>
      <c r="C483" s="5" t="s">
        <v>281</v>
      </c>
      <c r="D483" s="9" t="s">
        <v>37</v>
      </c>
      <c r="E483" s="9"/>
      <c r="F483" s="10">
        <v>333732000</v>
      </c>
      <c r="G483" s="10">
        <v>444865000</v>
      </c>
      <c r="H483" s="10">
        <v>95323000</v>
      </c>
      <c r="I483" s="2">
        <v>315368000</v>
      </c>
      <c r="J483" s="2">
        <v>202827000</v>
      </c>
      <c r="K483" s="2">
        <v>501860000</v>
      </c>
      <c r="L483" s="12">
        <f>(F483-G483)/G483</f>
        <v>-0.24981286457689411</v>
      </c>
      <c r="M483" s="12">
        <f>(G483-H483)/H483</f>
        <v>3.6669219390913002</v>
      </c>
      <c r="N483" s="12">
        <f>(F483-H483)/H483/2</f>
        <v>1.2505324003650746</v>
      </c>
      <c r="O483" s="12">
        <f>(I483-J483)/J483</f>
        <v>0.5548620252727694</v>
      </c>
      <c r="P483" s="12">
        <f>(J483-K483)/K483</f>
        <v>-0.59584944008289165</v>
      </c>
      <c r="Q483" s="13">
        <f>IF(L483&gt;0,IF(M483&gt;0,1,0),0)</f>
        <v>0</v>
      </c>
    </row>
    <row r="484" spans="1:18" hidden="1" x14ac:dyDescent="0.35">
      <c r="A484" s="4">
        <v>10</v>
      </c>
      <c r="B484" s="8" t="s">
        <v>29</v>
      </c>
      <c r="C484" s="5" t="s">
        <v>30</v>
      </c>
      <c r="D484" s="9" t="s">
        <v>12</v>
      </c>
      <c r="E484" s="9"/>
      <c r="F484" s="10">
        <v>760259000</v>
      </c>
      <c r="G484" s="10">
        <v>636887000</v>
      </c>
      <c r="H484" s="10">
        <v>486636000</v>
      </c>
      <c r="I484" s="2">
        <v>922066000</v>
      </c>
      <c r="J484" s="2">
        <v>743804000</v>
      </c>
      <c r="K484" s="2">
        <v>438123000</v>
      </c>
      <c r="L484" s="12">
        <f>(F484-G484)/G484</f>
        <v>0.19371097227608666</v>
      </c>
      <c r="M484" s="12">
        <f>(G484-H484)/H484</f>
        <v>0.308754387262759</v>
      </c>
      <c r="N484" s="12">
        <f>(F484-H484)/H484/2</f>
        <v>0.28113723604501106</v>
      </c>
      <c r="O484" s="12">
        <f>(I484-J484)/J484</f>
        <v>0.23966259928690892</v>
      </c>
      <c r="P484" s="12">
        <f>(J484-K484)/K484</f>
        <v>0.69770589537641259</v>
      </c>
      <c r="Q484" s="13">
        <f>IF(L484&gt;0,IF(M484&gt;0,1,0),0)</f>
        <v>1</v>
      </c>
      <c r="R484" s="16">
        <f>N484</f>
        <v>0.28113723604501106</v>
      </c>
    </row>
    <row r="485" spans="1:18" hidden="1" x14ac:dyDescent="0.35">
      <c r="A485" s="4">
        <v>328</v>
      </c>
      <c r="B485" s="8" t="s">
        <v>667</v>
      </c>
      <c r="C485" s="5" t="s">
        <v>668</v>
      </c>
      <c r="D485" s="9" t="s">
        <v>37</v>
      </c>
      <c r="E485" s="9"/>
      <c r="F485" s="10">
        <v>330300000</v>
      </c>
      <c r="G485" s="10">
        <v>517385000</v>
      </c>
      <c r="H485" s="10">
        <v>368294000</v>
      </c>
      <c r="I485" s="2">
        <v>451085000</v>
      </c>
      <c r="J485" s="2">
        <v>463224000</v>
      </c>
      <c r="K485" s="2">
        <v>444877000</v>
      </c>
      <c r="L485" s="12">
        <f>(F485-G485)/G485</f>
        <v>-0.36159726315992924</v>
      </c>
      <c r="M485" s="12">
        <f>(G485-H485)/H485</f>
        <v>0.4048151748331496</v>
      </c>
      <c r="N485" s="12">
        <f>(F485-H485)/H485/2</f>
        <v>-5.158107381602741E-2</v>
      </c>
      <c r="O485" s="12">
        <f>(I485-J485)/J485</f>
        <v>-2.6205464311002884E-2</v>
      </c>
      <c r="P485" s="12">
        <f>(J485-K485)/K485</f>
        <v>4.1240612573812535E-2</v>
      </c>
      <c r="Q485" s="13">
        <f>IF(L485&gt;0,IF(M485&gt;0,1,0),0)</f>
        <v>0</v>
      </c>
    </row>
    <row r="486" spans="1:18" hidden="1" x14ac:dyDescent="0.35">
      <c r="A486" s="4">
        <v>360</v>
      </c>
      <c r="B486" s="8" t="s">
        <v>731</v>
      </c>
      <c r="C486" s="5" t="s">
        <v>732</v>
      </c>
      <c r="D486" s="9" t="s">
        <v>37</v>
      </c>
      <c r="E486" s="9"/>
      <c r="F486" s="10">
        <v>747147000</v>
      </c>
      <c r="G486" s="10">
        <v>634593000</v>
      </c>
      <c r="H486" s="10">
        <v>491652000</v>
      </c>
      <c r="I486" s="2">
        <v>706244000</v>
      </c>
      <c r="J486" s="2">
        <v>664964000</v>
      </c>
      <c r="K486" s="2">
        <v>607111000</v>
      </c>
      <c r="L486" s="12">
        <f>(F486-G486)/G486</f>
        <v>0.17736407429643883</v>
      </c>
      <c r="M486" s="12">
        <f>(G486-H486)/H486</f>
        <v>0.29073613043372143</v>
      </c>
      <c r="N486" s="12">
        <f>(F486-H486)/H486/2</f>
        <v>0.25983317468453299</v>
      </c>
      <c r="O486" s="12">
        <f>(I486-J486)/J486</f>
        <v>6.2078548613158008E-2</v>
      </c>
      <c r="P486" s="12">
        <f>(J486-K486)/K486</f>
        <v>9.5292294160375948E-2</v>
      </c>
      <c r="Q486" s="13">
        <f>IF(L486&gt;0,IF(M486&gt;0,1,0),0)</f>
        <v>1</v>
      </c>
      <c r="R486" s="16">
        <f>N486</f>
        <v>0.25983317468453299</v>
      </c>
    </row>
    <row r="487" spans="1:18" hidden="1" x14ac:dyDescent="0.35">
      <c r="A487" s="4">
        <v>114</v>
      </c>
      <c r="B487" s="8" t="s">
        <v>240</v>
      </c>
      <c r="C487" s="5" t="s">
        <v>241</v>
      </c>
      <c r="D487" s="9" t="s">
        <v>37</v>
      </c>
      <c r="E487" s="9"/>
      <c r="F487" s="10">
        <v>329392000</v>
      </c>
      <c r="G487" s="10">
        <v>110264000</v>
      </c>
      <c r="H487" s="10">
        <v>194787000</v>
      </c>
      <c r="I487" s="2">
        <v>1465266000</v>
      </c>
      <c r="J487" s="2">
        <v>1443692000</v>
      </c>
      <c r="K487" s="2">
        <v>1447246000</v>
      </c>
      <c r="L487" s="12">
        <f>(F487-G487)/G487</f>
        <v>1.9873031995937025</v>
      </c>
      <c r="M487" s="12">
        <f>(G487-H487)/H487</f>
        <v>-0.43392526195279973</v>
      </c>
      <c r="N487" s="12">
        <f>(F487-H487)/H487/2</f>
        <v>0.34551843808878419</v>
      </c>
      <c r="O487" s="12">
        <f>(I487-J487)/J487</f>
        <v>1.4943630635897407E-2</v>
      </c>
      <c r="P487" s="12">
        <f>(J487-K487)/K487</f>
        <v>-2.4556986165448031E-3</v>
      </c>
      <c r="Q487" s="13">
        <f>IF(L487&gt;0,IF(M487&gt;0,1,0),0)</f>
        <v>0</v>
      </c>
    </row>
    <row r="488" spans="1:18" hidden="1" x14ac:dyDescent="0.35">
      <c r="A488" s="4">
        <v>859</v>
      </c>
      <c r="B488" s="8" t="s">
        <v>1728</v>
      </c>
      <c r="C488" s="5" t="s">
        <v>1729</v>
      </c>
      <c r="D488" s="9" t="s">
        <v>37</v>
      </c>
      <c r="E488" s="9"/>
      <c r="F488" s="10">
        <v>326656000</v>
      </c>
      <c r="G488" s="10">
        <v>1096838000</v>
      </c>
      <c r="H488" s="10">
        <v>576421000</v>
      </c>
      <c r="I488" s="2">
        <v>5926107000</v>
      </c>
      <c r="J488" s="2">
        <v>5092496000</v>
      </c>
      <c r="K488" s="2">
        <v>5016656000</v>
      </c>
      <c r="L488" s="12">
        <f>(F488-G488)/G488</f>
        <v>-0.70218391412405479</v>
      </c>
      <c r="M488" s="12">
        <f>(G488-H488)/H488</f>
        <v>0.90284184649761201</v>
      </c>
      <c r="N488" s="12">
        <f>(F488-H488)/H488/2</f>
        <v>-0.2166515446175625</v>
      </c>
      <c r="O488" s="12">
        <f>(I488-J488)/J488</f>
        <v>0.16369399210131927</v>
      </c>
      <c r="P488" s="12">
        <f>(J488-K488)/K488</f>
        <v>1.5117640117241446E-2</v>
      </c>
      <c r="Q488" s="13">
        <f>IF(L488&gt;0,IF(M488&gt;0,1,0),0)</f>
        <v>0</v>
      </c>
    </row>
    <row r="489" spans="1:18" hidden="1" x14ac:dyDescent="0.35">
      <c r="A489" s="4">
        <v>617</v>
      </c>
      <c r="B489" s="8" t="s">
        <v>1246</v>
      </c>
      <c r="C489" s="5" t="s">
        <v>1247</v>
      </c>
      <c r="D489" s="9" t="s">
        <v>37</v>
      </c>
      <c r="E489" s="9"/>
      <c r="F489" s="10">
        <v>324615000</v>
      </c>
      <c r="G489" s="10">
        <v>180652000</v>
      </c>
      <c r="H489" s="10">
        <v>187682000</v>
      </c>
      <c r="I489" s="2">
        <v>176727000</v>
      </c>
      <c r="J489" s="2">
        <v>121677000</v>
      </c>
      <c r="K489" s="2">
        <v>110044000</v>
      </c>
      <c r="L489" s="12">
        <f>(F489-G489)/G489</f>
        <v>0.79690786705931849</v>
      </c>
      <c r="M489" s="12">
        <f>(G489-H489)/H489</f>
        <v>-3.7456975096173316E-2</v>
      </c>
      <c r="N489" s="12">
        <f>(F489-H489)/H489/2</f>
        <v>0.36480056691637985</v>
      </c>
      <c r="O489" s="12">
        <f>(I489-J489)/J489</f>
        <v>0.45242732808994307</v>
      </c>
      <c r="P489" s="12">
        <f>(J489-K489)/K489</f>
        <v>0.10571226055032533</v>
      </c>
      <c r="Q489" s="13">
        <f>IF(L489&gt;0,IF(M489&gt;0,1,0),0)</f>
        <v>0</v>
      </c>
    </row>
    <row r="490" spans="1:18" hidden="1" x14ac:dyDescent="0.35">
      <c r="A490" s="4">
        <v>1110</v>
      </c>
      <c r="B490" s="8" t="s">
        <v>2228</v>
      </c>
      <c r="C490" s="5" t="s">
        <v>2229</v>
      </c>
      <c r="D490" s="9" t="s">
        <v>37</v>
      </c>
      <c r="E490" s="9"/>
      <c r="F490" s="10">
        <v>318297000</v>
      </c>
      <c r="G490" s="10">
        <v>1220340000</v>
      </c>
      <c r="H490" s="10">
        <v>477826000</v>
      </c>
      <c r="I490" s="2">
        <v>698143000</v>
      </c>
      <c r="J490" s="2">
        <v>663233000</v>
      </c>
      <c r="K490" s="2">
        <v>447657000</v>
      </c>
      <c r="L490" s="12">
        <f>(F490-G490)/G490</f>
        <v>-0.73917350902207579</v>
      </c>
      <c r="M490" s="12">
        <f>(G490-H490)/H490</f>
        <v>1.5539422300167844</v>
      </c>
      <c r="N490" s="12">
        <f>(F490-H490)/H490/2</f>
        <v>-0.16693210499219382</v>
      </c>
      <c r="O490" s="12">
        <f>(I490-J490)/J490</f>
        <v>5.263610224461087E-2</v>
      </c>
      <c r="P490" s="12">
        <f>(J490-K490)/K490</f>
        <v>0.48156512687168973</v>
      </c>
      <c r="Q490" s="13">
        <f>IF(L490&gt;0,IF(M490&gt;0,1,0),0)</f>
        <v>0</v>
      </c>
    </row>
    <row r="491" spans="1:18" hidden="1" x14ac:dyDescent="0.35">
      <c r="A491" s="4">
        <v>1464</v>
      </c>
      <c r="B491" s="8" t="s">
        <v>2934</v>
      </c>
      <c r="C491" s="5" t="s">
        <v>2935</v>
      </c>
      <c r="D491" s="9" t="s">
        <v>37</v>
      </c>
      <c r="E491" s="9"/>
      <c r="F491" s="10">
        <v>316302000</v>
      </c>
      <c r="G491" s="10">
        <v>325256000</v>
      </c>
      <c r="H491" s="10">
        <v>326185000</v>
      </c>
      <c r="I491" s="2">
        <v>117664000</v>
      </c>
      <c r="J491" s="2">
        <v>103342000</v>
      </c>
      <c r="K491" s="2">
        <v>106292000</v>
      </c>
      <c r="L491" s="12">
        <f>(F491-G491)/G491</f>
        <v>-2.7529084782448286E-2</v>
      </c>
      <c r="M491" s="12">
        <f>(G491-H491)/H491</f>
        <v>-2.8480770115118723E-3</v>
      </c>
      <c r="N491" s="12">
        <f>(F491-H491)/H491/2</f>
        <v>-1.5149378420221654E-2</v>
      </c>
      <c r="O491" s="12">
        <f>(I491-J491)/J491</f>
        <v>0.13858837645874861</v>
      </c>
      <c r="P491" s="12">
        <f>(J491-K491)/K491</f>
        <v>-2.7753734994167011E-2</v>
      </c>
      <c r="Q491" s="13">
        <f>IF(L491&gt;0,IF(M491&gt;0,1,0),0)</f>
        <v>0</v>
      </c>
    </row>
    <row r="492" spans="1:18" hidden="1" x14ac:dyDescent="0.35">
      <c r="A492" s="4">
        <v>1344</v>
      </c>
      <c r="B492" s="8" t="s">
        <v>2694</v>
      </c>
      <c r="C492" s="5" t="s">
        <v>2695</v>
      </c>
      <c r="D492" s="9" t="s">
        <v>37</v>
      </c>
      <c r="E492" s="9"/>
      <c r="F492" s="10">
        <v>739216000</v>
      </c>
      <c r="G492" s="10">
        <v>575499000</v>
      </c>
      <c r="H492" s="10">
        <v>482732000</v>
      </c>
      <c r="I492" s="2">
        <v>303496000</v>
      </c>
      <c r="J492" s="2">
        <v>237803000</v>
      </c>
      <c r="K492" s="2">
        <v>197748000</v>
      </c>
      <c r="L492" s="12">
        <f>(F492-G492)/G492</f>
        <v>0.28447833966696728</v>
      </c>
      <c r="M492" s="12">
        <f>(G492-H492)/H492</f>
        <v>0.19217081113329965</v>
      </c>
      <c r="N492" s="12">
        <f>(F492-H492)/H492/2</f>
        <v>0.26565879204196119</v>
      </c>
      <c r="O492" s="12">
        <f>(I492-J492)/J492</f>
        <v>0.27624966884353858</v>
      </c>
      <c r="P492" s="12">
        <f>(J492-K492)/K492</f>
        <v>0.20255577806096647</v>
      </c>
      <c r="Q492" s="13">
        <f>IF(L492&gt;0,IF(M492&gt;0,1,0),0)</f>
        <v>1</v>
      </c>
      <c r="R492" s="16">
        <f>N492</f>
        <v>0.26565879204196119</v>
      </c>
    </row>
    <row r="493" spans="1:18" hidden="1" x14ac:dyDescent="0.35">
      <c r="A493" s="4">
        <v>352</v>
      </c>
      <c r="B493" s="8" t="s">
        <v>715</v>
      </c>
      <c r="C493" s="5" t="s">
        <v>716</v>
      </c>
      <c r="D493" s="9" t="s">
        <v>37</v>
      </c>
      <c r="E493" s="9"/>
      <c r="F493" s="10">
        <v>738059000</v>
      </c>
      <c r="G493" s="10">
        <v>614477000</v>
      </c>
      <c r="H493" s="10">
        <v>348804000</v>
      </c>
      <c r="I493" s="2">
        <v>1950525000</v>
      </c>
      <c r="J493" s="2">
        <v>1851974000</v>
      </c>
      <c r="K493" s="2">
        <v>1789364000</v>
      </c>
      <c r="L493" s="12">
        <f>(F493-G493)/G493</f>
        <v>0.20111737298548196</v>
      </c>
      <c r="M493" s="12">
        <f>(G493-H493)/H493</f>
        <v>0.7616684441692182</v>
      </c>
      <c r="N493" s="12">
        <f>(F493-H493)/H493/2</f>
        <v>0.55798528686597626</v>
      </c>
      <c r="O493" s="12">
        <f>(I493-J493)/J493</f>
        <v>5.3214030002581028E-2</v>
      </c>
      <c r="P493" s="12">
        <f>(J493-K493)/K493</f>
        <v>3.4990085862909949E-2</v>
      </c>
      <c r="Q493" s="13">
        <f>IF(L493&gt;0,IF(M493&gt;0,1,0),0)</f>
        <v>1</v>
      </c>
      <c r="R493" s="16">
        <f>N493</f>
        <v>0.55798528686597626</v>
      </c>
    </row>
    <row r="494" spans="1:18" hidden="1" x14ac:dyDescent="0.35">
      <c r="A494" s="4">
        <v>1209</v>
      </c>
      <c r="B494" s="8" t="s">
        <v>2425</v>
      </c>
      <c r="C494" s="5" t="s">
        <v>2426</v>
      </c>
      <c r="D494" s="9" t="s">
        <v>37</v>
      </c>
      <c r="E494" s="9"/>
      <c r="F494" s="10">
        <v>734886000</v>
      </c>
      <c r="G494" s="10">
        <v>611451000</v>
      </c>
      <c r="H494" s="10">
        <v>217998000</v>
      </c>
      <c r="I494" s="2">
        <v>262018000</v>
      </c>
      <c r="J494" s="2">
        <v>213609000</v>
      </c>
      <c r="K494" s="2">
        <v>137175000</v>
      </c>
      <c r="L494" s="12">
        <f>(F494-G494)/G494</f>
        <v>0.20187226776961686</v>
      </c>
      <c r="M494" s="12">
        <f>(G494-H494)/H494</f>
        <v>1.8048468334571877</v>
      </c>
      <c r="N494" s="12">
        <f>(F494-H494)/H494/2</f>
        <v>1.1855338122368095</v>
      </c>
      <c r="O494" s="12">
        <f>(I494-J494)/J494</f>
        <v>0.22662434635244769</v>
      </c>
      <c r="P494" s="12">
        <f>(J494-K494)/K494</f>
        <v>0.55720065609622749</v>
      </c>
      <c r="Q494" s="13">
        <f>IF(L494&gt;0,IF(M494&gt;0,1,0),0)</f>
        <v>1</v>
      </c>
      <c r="R494" s="16">
        <f>N494</f>
        <v>1.1855338122368095</v>
      </c>
    </row>
    <row r="495" spans="1:18" hidden="1" x14ac:dyDescent="0.35">
      <c r="A495" s="4">
        <v>651</v>
      </c>
      <c r="B495" s="8" t="s">
        <v>1314</v>
      </c>
      <c r="C495" s="5" t="s">
        <v>1315</v>
      </c>
      <c r="D495" s="9" t="s">
        <v>37</v>
      </c>
      <c r="E495" s="9"/>
      <c r="F495" s="10">
        <v>731997000</v>
      </c>
      <c r="G495" s="10">
        <v>467276000</v>
      </c>
      <c r="H495" s="10">
        <v>193090000</v>
      </c>
      <c r="I495" s="2">
        <v>102355000</v>
      </c>
      <c r="J495" s="2">
        <v>110271000</v>
      </c>
      <c r="K495" s="2">
        <v>56650000</v>
      </c>
      <c r="L495" s="12">
        <f>(F495-G495)/G495</f>
        <v>0.56651957301466371</v>
      </c>
      <c r="M495" s="12">
        <f>(G495-H495)/H495</f>
        <v>1.4199906779222125</v>
      </c>
      <c r="N495" s="12">
        <f>(F495-H495)/H495/2</f>
        <v>1.3954813817390854</v>
      </c>
      <c r="O495" s="12">
        <f>(I495-J495)/J495</f>
        <v>-7.1786779842388293E-2</v>
      </c>
      <c r="P495" s="12">
        <f>(J495-K495)/K495</f>
        <v>0.94653133274492496</v>
      </c>
      <c r="Q495" s="13">
        <f>IF(L495&gt;0,IF(M495&gt;0,1,0),0)</f>
        <v>1</v>
      </c>
      <c r="R495" s="16">
        <f>N495</f>
        <v>1.3954813817390854</v>
      </c>
    </row>
    <row r="496" spans="1:18" hidden="1" x14ac:dyDescent="0.35">
      <c r="A496" s="4">
        <v>253</v>
      </c>
      <c r="B496" s="8" t="s">
        <v>519</v>
      </c>
      <c r="C496" s="5" t="s">
        <v>520</v>
      </c>
      <c r="D496" s="9" t="s">
        <v>163</v>
      </c>
      <c r="E496" s="9"/>
      <c r="F496" s="10">
        <v>309904000</v>
      </c>
      <c r="G496" s="10">
        <v>312186000</v>
      </c>
      <c r="H496" s="10">
        <v>382100210</v>
      </c>
      <c r="I496" s="2">
        <v>-2353633000</v>
      </c>
      <c r="J496" s="2">
        <v>-1821686000</v>
      </c>
      <c r="K496" s="2">
        <v>-1454056000</v>
      </c>
      <c r="L496" s="12">
        <f>(F496-G496)/G496</f>
        <v>-7.3097448316067981E-3</v>
      </c>
      <c r="M496" s="12">
        <f>(G496-H496)/H496</f>
        <v>-0.18297349273898594</v>
      </c>
      <c r="N496" s="12">
        <f>(F496-H496)/H496/2</f>
        <v>-9.4472874013861438E-2</v>
      </c>
      <c r="O496" s="12">
        <f>(I496-J496)/J496</f>
        <v>0.29200806286044906</v>
      </c>
      <c r="P496" s="12">
        <f>(J496-K496)/K496</f>
        <v>0.25283070253140183</v>
      </c>
      <c r="Q496" s="13">
        <f>IF(L496&gt;0,IF(M496&gt;0,1,0),0)</f>
        <v>0</v>
      </c>
    </row>
    <row r="497" spans="1:18" hidden="1" x14ac:dyDescent="0.35">
      <c r="A497" s="4">
        <v>369</v>
      </c>
      <c r="B497" s="8" t="s">
        <v>749</v>
      </c>
      <c r="C497" s="5" t="s">
        <v>750</v>
      </c>
      <c r="D497" s="9" t="s">
        <v>37</v>
      </c>
      <c r="E497" s="9"/>
      <c r="F497" s="10">
        <v>309687000</v>
      </c>
      <c r="G497" s="10">
        <v>492569000</v>
      </c>
      <c r="H497" s="10">
        <v>393895000</v>
      </c>
      <c r="I497" s="2">
        <v>333555000</v>
      </c>
      <c r="J497" s="2">
        <v>332575000</v>
      </c>
      <c r="K497" s="2">
        <v>332325000</v>
      </c>
      <c r="L497" s="12">
        <f>(F497-G497)/G497</f>
        <v>-0.37128199297966374</v>
      </c>
      <c r="M497" s="12">
        <f>(G497-H497)/H497</f>
        <v>0.25050838421406718</v>
      </c>
      <c r="N497" s="12">
        <f>(F497-H497)/H497/2</f>
        <v>-0.10689143045735539</v>
      </c>
      <c r="O497" s="12">
        <f>(I497-J497)/J497</f>
        <v>2.9467037510336014E-3</v>
      </c>
      <c r="P497" s="12">
        <f>(J497-K497)/K497</f>
        <v>7.5227563379222145E-4</v>
      </c>
      <c r="Q497" s="13">
        <f>IF(L497&gt;0,IF(M497&gt;0,1,0),0)</f>
        <v>0</v>
      </c>
    </row>
    <row r="498" spans="1:18" hidden="1" x14ac:dyDescent="0.35">
      <c r="A498" s="4">
        <v>755</v>
      </c>
      <c r="B498" s="8" t="s">
        <v>1521</v>
      </c>
      <c r="C498" s="5" t="s">
        <v>1522</v>
      </c>
      <c r="D498" s="9" t="s">
        <v>37</v>
      </c>
      <c r="E498" s="9"/>
      <c r="F498" s="10">
        <v>309451000</v>
      </c>
      <c r="G498" s="10">
        <v>252126000</v>
      </c>
      <c r="H498" s="10">
        <v>289595000</v>
      </c>
      <c r="I498" s="2">
        <v>115850000</v>
      </c>
      <c r="J498" s="2">
        <v>97568000</v>
      </c>
      <c r="K498" s="2">
        <v>83431000</v>
      </c>
      <c r="L498" s="12">
        <f>(F498-G498)/G498</f>
        <v>0.22736647549241251</v>
      </c>
      <c r="M498" s="12">
        <f>(G498-H498)/H498</f>
        <v>-0.12938413991954281</v>
      </c>
      <c r="N498" s="12">
        <f>(F498-H498)/H498/2</f>
        <v>3.4282359847373052E-2</v>
      </c>
      <c r="O498" s="12">
        <f>(I498-J498)/J498</f>
        <v>0.1873770088553624</v>
      </c>
      <c r="P498" s="12">
        <f>(J498-K498)/K498</f>
        <v>0.16944540997950402</v>
      </c>
      <c r="Q498" s="13">
        <f>IF(L498&gt;0,IF(M498&gt;0,1,0),0)</f>
        <v>0</v>
      </c>
    </row>
    <row r="499" spans="1:18" ht="29" hidden="1" x14ac:dyDescent="0.35">
      <c r="A499" s="4">
        <v>632</v>
      </c>
      <c r="B499" s="8" t="s">
        <v>1276</v>
      </c>
      <c r="C499" s="5" t="s">
        <v>1277</v>
      </c>
      <c r="D499" s="9" t="s">
        <v>37</v>
      </c>
      <c r="E499" s="9"/>
      <c r="F499" s="10">
        <v>309348000</v>
      </c>
      <c r="G499" s="10">
        <v>420601000</v>
      </c>
      <c r="H499" s="10">
        <v>502191000</v>
      </c>
      <c r="I499" s="2">
        <v>213394000</v>
      </c>
      <c r="J499" s="2">
        <v>242194000</v>
      </c>
      <c r="K499" s="2">
        <v>204400000</v>
      </c>
      <c r="L499" s="12">
        <f>(F499-G499)/G499</f>
        <v>-0.26450959460391205</v>
      </c>
      <c r="M499" s="12">
        <f>(G499-H499)/H499</f>
        <v>-0.16246806493943539</v>
      </c>
      <c r="N499" s="12">
        <f>(F499-H499)/H499/2</f>
        <v>-0.19200164877506765</v>
      </c>
      <c r="O499" s="12">
        <f>(I499-J499)/J499</f>
        <v>-0.11891293756244993</v>
      </c>
      <c r="P499" s="12">
        <f>(J499-K499)/K499</f>
        <v>0.18490215264187868</v>
      </c>
      <c r="Q499" s="13">
        <f>IF(L499&gt;0,IF(M499&gt;0,1,0),0)</f>
        <v>0</v>
      </c>
    </row>
    <row r="500" spans="1:18" hidden="1" x14ac:dyDescent="0.35">
      <c r="A500" s="4">
        <v>530</v>
      </c>
      <c r="B500" s="8" t="s">
        <v>1072</v>
      </c>
      <c r="C500" s="5" t="s">
        <v>1073</v>
      </c>
      <c r="D500" s="9" t="s">
        <v>37</v>
      </c>
      <c r="E500" s="9"/>
      <c r="F500" s="10">
        <v>308848000</v>
      </c>
      <c r="G500" s="10">
        <v>196133000</v>
      </c>
      <c r="H500" s="10">
        <v>202509000</v>
      </c>
      <c r="I500" s="2">
        <v>36900000</v>
      </c>
      <c r="J500" s="2">
        <v>38724000</v>
      </c>
      <c r="K500" s="2">
        <v>38067000</v>
      </c>
      <c r="L500" s="12">
        <f>(F500-G500)/G500</f>
        <v>0.5746865647290359</v>
      </c>
      <c r="M500" s="12">
        <f>(G500-H500)/H500</f>
        <v>-3.1485020418845579E-2</v>
      </c>
      <c r="N500" s="12">
        <f>(F500-H500)/H500/2</f>
        <v>0.26255376304263023</v>
      </c>
      <c r="O500" s="12">
        <f>(I500-J500)/J500</f>
        <v>-4.710257204834211E-2</v>
      </c>
      <c r="P500" s="12">
        <f>(J500-K500)/K500</f>
        <v>1.7259043265820791E-2</v>
      </c>
      <c r="Q500" s="13">
        <f>IF(L500&gt;0,IF(M500&gt;0,1,0),0)</f>
        <v>0</v>
      </c>
    </row>
    <row r="501" spans="1:18" hidden="1" x14ac:dyDescent="0.35">
      <c r="A501" s="4">
        <v>907</v>
      </c>
      <c r="B501" s="8" t="s">
        <v>1823</v>
      </c>
      <c r="C501" s="5" t="s">
        <v>1824</v>
      </c>
      <c r="D501" s="9" t="s">
        <v>37</v>
      </c>
      <c r="E501" s="9"/>
      <c r="F501" s="10">
        <v>718970000</v>
      </c>
      <c r="G501" s="10">
        <v>473592000</v>
      </c>
      <c r="H501" s="10">
        <v>299692000</v>
      </c>
      <c r="I501" s="2">
        <v>862986000</v>
      </c>
      <c r="J501" s="2">
        <v>376181000</v>
      </c>
      <c r="K501" s="2">
        <v>398578000</v>
      </c>
      <c r="L501" s="12">
        <f>(F501-G501)/G501</f>
        <v>0.51812108312640415</v>
      </c>
      <c r="M501" s="12">
        <f>(G501-H501)/H501</f>
        <v>0.58026240273347307</v>
      </c>
      <c r="N501" s="12">
        <f>(F501-H501)/H501/2</f>
        <v>0.69951483523083702</v>
      </c>
      <c r="O501" s="12">
        <f>(I501-J501)/J501</f>
        <v>1.2940712050847862</v>
      </c>
      <c r="P501" s="12">
        <f>(J501-K501)/K501</f>
        <v>-5.6192263496730878E-2</v>
      </c>
      <c r="Q501" s="13">
        <f>IF(L501&gt;0,IF(M501&gt;0,1,0),0)</f>
        <v>1</v>
      </c>
      <c r="R501" s="16">
        <f>N501</f>
        <v>0.69951483523083702</v>
      </c>
    </row>
    <row r="502" spans="1:18" hidden="1" x14ac:dyDescent="0.35">
      <c r="A502" s="4">
        <v>973</v>
      </c>
      <c r="B502" s="8" t="s">
        <v>1954</v>
      </c>
      <c r="C502" s="5" t="s">
        <v>1955</v>
      </c>
      <c r="D502" s="9" t="s">
        <v>37</v>
      </c>
      <c r="E502" s="9"/>
      <c r="F502" s="10">
        <v>16304000</v>
      </c>
      <c r="G502" s="10">
        <v>13378000</v>
      </c>
      <c r="H502" s="10">
        <v>11347000</v>
      </c>
      <c r="I502" s="2">
        <v>19628000</v>
      </c>
      <c r="J502" s="2">
        <v>17510000</v>
      </c>
      <c r="K502" s="2">
        <v>17770000</v>
      </c>
      <c r="L502" s="12">
        <f>(F502-G502)/G502</f>
        <v>0.2187172970548662</v>
      </c>
      <c r="M502" s="12">
        <f>(G502-H502)/H502</f>
        <v>0.17899004142063982</v>
      </c>
      <c r="N502" s="12">
        <f>(F502-H502)/H502/2</f>
        <v>0.21842777826738344</v>
      </c>
      <c r="O502" s="12">
        <f>(I502-J502)/J502</f>
        <v>0.12095945174186179</v>
      </c>
      <c r="P502" s="12">
        <f>(J502-K502)/K502</f>
        <v>-1.4631401238041642E-2</v>
      </c>
      <c r="Q502" s="13">
        <f>IF(L502&gt;0,IF(M502&gt;0,1,0),0)</f>
        <v>1</v>
      </c>
      <c r="R502" s="14">
        <f>N502</f>
        <v>0.21842777826738344</v>
      </c>
    </row>
    <row r="503" spans="1:18" hidden="1" x14ac:dyDescent="0.35">
      <c r="A503" s="4">
        <v>408</v>
      </c>
      <c r="B503" s="8" t="s">
        <v>827</v>
      </c>
      <c r="C503" s="5" t="s">
        <v>828</v>
      </c>
      <c r="D503" s="9" t="s">
        <v>37</v>
      </c>
      <c r="E503" s="9"/>
      <c r="F503" s="10">
        <v>306328000</v>
      </c>
      <c r="G503" s="10">
        <v>365441000</v>
      </c>
      <c r="H503" s="10">
        <v>200143000</v>
      </c>
      <c r="I503" s="2">
        <v>50816000</v>
      </c>
      <c r="J503" s="2">
        <v>53608000</v>
      </c>
      <c r="K503" s="2">
        <v>53106000</v>
      </c>
      <c r="L503" s="12">
        <f>(F503-G503)/G503</f>
        <v>-0.16175798555717613</v>
      </c>
      <c r="M503" s="12">
        <f>(G503-H503)/H503</f>
        <v>0.82589948187046258</v>
      </c>
      <c r="N503" s="12">
        <f>(F503-H503)/H503/2</f>
        <v>0.2652728299266025</v>
      </c>
      <c r="O503" s="12">
        <f>(I503-J503)/J503</f>
        <v>-5.2081778838979256E-2</v>
      </c>
      <c r="P503" s="12">
        <f>(J503-K503)/K503</f>
        <v>9.4527925281512448E-3</v>
      </c>
      <c r="Q503" s="13">
        <f>IF(L503&gt;0,IF(M503&gt;0,1,0),0)</f>
        <v>0</v>
      </c>
    </row>
    <row r="504" spans="1:18" hidden="1" x14ac:dyDescent="0.35">
      <c r="A504" s="4">
        <v>148</v>
      </c>
      <c r="B504" s="8" t="s">
        <v>308</v>
      </c>
      <c r="C504" s="5" t="s">
        <v>309</v>
      </c>
      <c r="D504" s="9" t="s">
        <v>37</v>
      </c>
      <c r="E504" s="9"/>
      <c r="F504" s="10">
        <v>305598000</v>
      </c>
      <c r="G504" s="10">
        <v>152308000</v>
      </c>
      <c r="H504" s="10">
        <v>2641407000</v>
      </c>
      <c r="I504" s="2">
        <v>729558000</v>
      </c>
      <c r="J504" s="2">
        <v>733121000</v>
      </c>
      <c r="K504" s="2">
        <v>705586000</v>
      </c>
      <c r="L504" s="12">
        <f>(F504-G504)/G504</f>
        <v>1.0064474617222996</v>
      </c>
      <c r="M504" s="12">
        <f>(G504-H504)/H504</f>
        <v>-0.94233830681905517</v>
      </c>
      <c r="N504" s="12">
        <f>(F504-H504)/H504/2</f>
        <v>-0.44215242103924157</v>
      </c>
      <c r="O504" s="12">
        <f>(I504-J504)/J504</f>
        <v>-4.8600435671601275E-3</v>
      </c>
      <c r="P504" s="12">
        <f>(J504-K504)/K504</f>
        <v>3.902430036877149E-2</v>
      </c>
      <c r="Q504" s="13">
        <f>IF(L504&gt;0,IF(M504&gt;0,1,0),0)</f>
        <v>0</v>
      </c>
    </row>
    <row r="505" spans="1:18" hidden="1" x14ac:dyDescent="0.35">
      <c r="A505" s="4">
        <v>1268</v>
      </c>
      <c r="B505" s="8" t="s">
        <v>2542</v>
      </c>
      <c r="C505" s="5" t="s">
        <v>2543</v>
      </c>
      <c r="D505" s="9" t="s">
        <v>37</v>
      </c>
      <c r="E505" s="9"/>
      <c r="F505" s="10">
        <v>713413000</v>
      </c>
      <c r="G505" s="10">
        <v>596634000</v>
      </c>
      <c r="H505" s="10">
        <v>443620000</v>
      </c>
      <c r="I505" s="2">
        <v>321314000</v>
      </c>
      <c r="J505" s="2">
        <v>237299000</v>
      </c>
      <c r="K505" s="2">
        <v>177414000</v>
      </c>
      <c r="L505" s="12">
        <f>(F505-G505)/G505</f>
        <v>0.19572971034168352</v>
      </c>
      <c r="M505" s="12">
        <f>(G505-H505)/H505</f>
        <v>0.34492132906541634</v>
      </c>
      <c r="N505" s="12">
        <f>(F505-H505)/H505/2</f>
        <v>0.30408119561787117</v>
      </c>
      <c r="O505" s="12">
        <f>(I505-J505)/J505</f>
        <v>0.35404700399074585</v>
      </c>
      <c r="P505" s="12">
        <f>(J505-K505)/K505</f>
        <v>0.33754382404996225</v>
      </c>
      <c r="Q505" s="13">
        <f>IF(L505&gt;0,IF(M505&gt;0,1,0),0)</f>
        <v>1</v>
      </c>
      <c r="R505" s="16">
        <f>N505</f>
        <v>0.30408119561787117</v>
      </c>
    </row>
    <row r="506" spans="1:18" hidden="1" x14ac:dyDescent="0.35">
      <c r="A506" s="4">
        <v>523</v>
      </c>
      <c r="B506" s="8" t="s">
        <v>1058</v>
      </c>
      <c r="C506" s="5" t="s">
        <v>1059</v>
      </c>
      <c r="D506" s="9" t="s">
        <v>37</v>
      </c>
      <c r="E506" s="9"/>
      <c r="F506" s="10">
        <v>304640000</v>
      </c>
      <c r="G506" s="10">
        <v>153958000</v>
      </c>
      <c r="H506" s="10">
        <v>160584000</v>
      </c>
      <c r="I506" s="2">
        <v>48307000</v>
      </c>
      <c r="J506" s="2">
        <v>35628000</v>
      </c>
      <c r="K506" s="2">
        <v>34656000</v>
      </c>
      <c r="L506" s="12">
        <f>(F506-G506)/G506</f>
        <v>0.9787214694916796</v>
      </c>
      <c r="M506" s="12">
        <f>(G506-H506)/H506</f>
        <v>-4.126189408658397E-2</v>
      </c>
      <c r="N506" s="12">
        <f>(F506-H506)/H506/2</f>
        <v>0.44853783689533205</v>
      </c>
      <c r="O506" s="12">
        <f>(I506-J506)/J506</f>
        <v>0.35587178623554505</v>
      </c>
      <c r="P506" s="12">
        <f>(J506-K506)/K506</f>
        <v>2.8047091412742382E-2</v>
      </c>
      <c r="Q506" s="13">
        <f>IF(L506&gt;0,IF(M506&gt;0,1,0),0)</f>
        <v>0</v>
      </c>
    </row>
    <row r="507" spans="1:18" hidden="1" x14ac:dyDescent="0.35">
      <c r="A507" s="4">
        <v>228</v>
      </c>
      <c r="B507" s="8" t="s">
        <v>469</v>
      </c>
      <c r="C507" s="5" t="s">
        <v>470</v>
      </c>
      <c r="D507" s="9" t="s">
        <v>37</v>
      </c>
      <c r="E507" s="9"/>
      <c r="F507" s="10">
        <v>705864000</v>
      </c>
      <c r="G507" s="10">
        <v>518984000</v>
      </c>
      <c r="H507" s="10">
        <v>285174000</v>
      </c>
      <c r="I507" s="2">
        <v>1219488000</v>
      </c>
      <c r="J507" s="2">
        <v>1054321000</v>
      </c>
      <c r="K507" s="2">
        <v>1016982000</v>
      </c>
      <c r="L507" s="12">
        <f>(F507-G507)/G507</f>
        <v>0.36008817227506051</v>
      </c>
      <c r="M507" s="12">
        <f>(G507-H507)/H507</f>
        <v>0.81988540329763582</v>
      </c>
      <c r="N507" s="12">
        <f>(F507-H507)/H507/2</f>
        <v>0.73760230596057141</v>
      </c>
      <c r="O507" s="12">
        <f>(I507-J507)/J507</f>
        <v>0.15665722298996226</v>
      </c>
      <c r="P507" s="12">
        <f>(J507-K507)/K507</f>
        <v>3.6715497422766578E-2</v>
      </c>
      <c r="Q507" s="13">
        <f>IF(L507&gt;0,IF(M507&gt;0,1,0),0)</f>
        <v>1</v>
      </c>
      <c r="R507" s="16">
        <f>N507</f>
        <v>0.73760230596057141</v>
      </c>
    </row>
    <row r="508" spans="1:18" hidden="1" x14ac:dyDescent="0.35">
      <c r="A508" s="4">
        <v>1197</v>
      </c>
      <c r="B508" s="8" t="s">
        <v>2401</v>
      </c>
      <c r="C508" s="5" t="s">
        <v>2402</v>
      </c>
      <c r="D508" s="9" t="s">
        <v>37</v>
      </c>
      <c r="E508" s="9"/>
      <c r="F508" s="10">
        <v>703550000</v>
      </c>
      <c r="G508" s="10">
        <v>500273000</v>
      </c>
      <c r="H508" s="10">
        <v>339059000</v>
      </c>
      <c r="I508" s="2">
        <v>567264000</v>
      </c>
      <c r="J508" s="2">
        <v>601517000</v>
      </c>
      <c r="K508" s="2">
        <v>354587000</v>
      </c>
      <c r="L508" s="12">
        <f>(F508-G508)/G508</f>
        <v>0.40633214265011303</v>
      </c>
      <c r="M508" s="12">
        <f>(G508-H508)/H508</f>
        <v>0.4754747698778089</v>
      </c>
      <c r="N508" s="12">
        <f>(F508-H508)/H508/2</f>
        <v>0.53750379727422071</v>
      </c>
      <c r="O508" s="12">
        <f>(I508-J508)/J508</f>
        <v>-5.694435901229724E-2</v>
      </c>
      <c r="P508" s="12">
        <f>(J508-K508)/K508</f>
        <v>0.69638762842405388</v>
      </c>
      <c r="Q508" s="13">
        <f>IF(L508&gt;0,IF(M508&gt;0,1,0),0)</f>
        <v>1</v>
      </c>
      <c r="R508" s="16">
        <f>N508</f>
        <v>0.53750379727422071</v>
      </c>
    </row>
    <row r="509" spans="1:18" hidden="1" x14ac:dyDescent="0.35">
      <c r="A509" s="4">
        <v>99</v>
      </c>
      <c r="B509" s="8" t="s">
        <v>210</v>
      </c>
      <c r="C509" s="5" t="s">
        <v>211</v>
      </c>
      <c r="D509" s="9" t="s">
        <v>37</v>
      </c>
      <c r="E509" s="9"/>
      <c r="F509" s="10">
        <v>37325000</v>
      </c>
      <c r="G509" s="10">
        <v>34094000</v>
      </c>
      <c r="H509" s="10">
        <v>26099000</v>
      </c>
      <c r="I509" s="2">
        <v>167192000</v>
      </c>
      <c r="J509" s="2">
        <v>173185000</v>
      </c>
      <c r="K509" s="2">
        <v>187061000</v>
      </c>
      <c r="L509" s="12">
        <f>(F509-G509)/G509</f>
        <v>9.4767407755030217E-2</v>
      </c>
      <c r="M509" s="12">
        <f>(G509-H509)/H509</f>
        <v>0.3063335759990804</v>
      </c>
      <c r="N509" s="12">
        <f>(F509-H509)/H509/2</f>
        <v>0.21506571132993602</v>
      </c>
      <c r="O509" s="12">
        <f>(I509-J509)/J509</f>
        <v>-3.4604613563530326E-2</v>
      </c>
      <c r="P509" s="12">
        <f>(J509-K509)/K509</f>
        <v>-7.4179011124713326E-2</v>
      </c>
      <c r="Q509" s="13">
        <f>IF(L509&gt;0,IF(M509&gt;0,1,0),0)</f>
        <v>1</v>
      </c>
      <c r="R509" s="14">
        <f>N509</f>
        <v>0.21506571132993602</v>
      </c>
    </row>
    <row r="510" spans="1:18" ht="29" hidden="1" x14ac:dyDescent="0.35">
      <c r="A510" s="4">
        <v>1878</v>
      </c>
      <c r="B510" s="8" t="s">
        <v>3760</v>
      </c>
      <c r="C510" s="5" t="s">
        <v>3761</v>
      </c>
      <c r="D510" s="9" t="s">
        <v>37</v>
      </c>
      <c r="E510" s="9"/>
      <c r="F510" s="10">
        <v>298868000</v>
      </c>
      <c r="G510" s="10">
        <v>145464000</v>
      </c>
      <c r="H510" s="10">
        <v>158966000</v>
      </c>
      <c r="I510" s="2">
        <v>546633000</v>
      </c>
      <c r="J510" s="2">
        <v>207713000</v>
      </c>
      <c r="K510" s="2">
        <v>183074000</v>
      </c>
      <c r="L510" s="12">
        <f>(F510-G510)/G510</f>
        <v>1.0545839520431173</v>
      </c>
      <c r="M510" s="12">
        <f>(G510-H510)/H510</f>
        <v>-8.4936401494659239E-2</v>
      </c>
      <c r="N510" s="12">
        <f>(F510-H510)/H510/2</f>
        <v>0.44003749229394967</v>
      </c>
      <c r="O510" s="12">
        <f>(I510-J510)/J510</f>
        <v>1.6316744739135249</v>
      </c>
      <c r="P510" s="12">
        <f>(J510-K510)/K510</f>
        <v>0.13458492194413188</v>
      </c>
      <c r="Q510" s="13">
        <f>IF(L510&gt;0,IF(M510&gt;0,1,0),0)</f>
        <v>0</v>
      </c>
    </row>
    <row r="511" spans="1:18" hidden="1" x14ac:dyDescent="0.35">
      <c r="A511" s="4">
        <v>237</v>
      </c>
      <c r="B511" s="8" t="s">
        <v>487</v>
      </c>
      <c r="C511" s="5" t="s">
        <v>488</v>
      </c>
      <c r="D511" s="9" t="s">
        <v>37</v>
      </c>
      <c r="E511" s="9"/>
      <c r="F511" s="10">
        <v>697735000</v>
      </c>
      <c r="G511" s="10">
        <v>592765000</v>
      </c>
      <c r="H511" s="10">
        <v>459319000</v>
      </c>
      <c r="I511" s="2">
        <v>857858000</v>
      </c>
      <c r="J511" s="2">
        <v>644275000</v>
      </c>
      <c r="K511" s="2">
        <v>654905000</v>
      </c>
      <c r="L511" s="12">
        <f>(F511-G511)/G511</f>
        <v>0.17708535422975377</v>
      </c>
      <c r="M511" s="12">
        <f>(G511-H511)/H511</f>
        <v>0.29053011088154418</v>
      </c>
      <c r="N511" s="12">
        <f>(F511-H511)/H511/2</f>
        <v>0.25953204635558291</v>
      </c>
      <c r="O511" s="12">
        <f>(I511-J511)/J511</f>
        <v>0.33150906057196072</v>
      </c>
      <c r="P511" s="12">
        <f>(J511-K511)/K511</f>
        <v>-1.6231361800566495E-2</v>
      </c>
      <c r="Q511" s="13">
        <f>IF(L511&gt;0,IF(M511&gt;0,1,0),0)</f>
        <v>1</v>
      </c>
      <c r="R511" s="16">
        <f>N511</f>
        <v>0.25953204635558291</v>
      </c>
    </row>
    <row r="512" spans="1:18" hidden="1" x14ac:dyDescent="0.35">
      <c r="A512" s="4">
        <v>1776</v>
      </c>
      <c r="B512" s="8" t="s">
        <v>3556</v>
      </c>
      <c r="C512" s="5" t="s">
        <v>3557</v>
      </c>
      <c r="D512" s="9" t="s">
        <v>37</v>
      </c>
      <c r="E512" s="9"/>
      <c r="F512" s="10">
        <v>664504000</v>
      </c>
      <c r="G512" s="10">
        <v>522104000</v>
      </c>
      <c r="H512" s="10">
        <v>512907000</v>
      </c>
      <c r="I512" s="2">
        <v>1984264000</v>
      </c>
      <c r="J512" s="2">
        <v>1980596000</v>
      </c>
      <c r="K512" s="2">
        <v>1962154000</v>
      </c>
      <c r="L512" s="12">
        <f>(F512-G512)/G512</f>
        <v>0.27274259534498874</v>
      </c>
      <c r="M512" s="12">
        <f>(G512-H512)/H512</f>
        <v>1.793112591561433E-2</v>
      </c>
      <c r="N512" s="12">
        <f>(F512-H512)/H512/2</f>
        <v>0.14778215154014276</v>
      </c>
      <c r="O512" s="12">
        <f>(I512-J512)/J512</f>
        <v>1.8519677915132618E-3</v>
      </c>
      <c r="P512" s="12">
        <f>(J512-K512)/K512</f>
        <v>9.3988545241606922E-3</v>
      </c>
      <c r="Q512" s="13">
        <f>IF(L512&gt;0,IF(M512&gt;0,1,0),0)</f>
        <v>1</v>
      </c>
      <c r="R512" s="16">
        <f>N512</f>
        <v>0.14778215154014276</v>
      </c>
    </row>
    <row r="513" spans="1:18" hidden="1" x14ac:dyDescent="0.35">
      <c r="A513" s="4">
        <v>1394</v>
      </c>
      <c r="B513" s="8" t="s">
        <v>2795</v>
      </c>
      <c r="C513" s="5" t="s">
        <v>2796</v>
      </c>
      <c r="D513" s="9" t="s">
        <v>37</v>
      </c>
      <c r="E513" s="9"/>
      <c r="F513" s="10">
        <v>296972000</v>
      </c>
      <c r="G513" s="10">
        <v>394152000</v>
      </c>
      <c r="H513" s="10">
        <v>633711000</v>
      </c>
      <c r="I513" s="2">
        <v>142237000</v>
      </c>
      <c r="J513" s="2">
        <v>184159000</v>
      </c>
      <c r="K513" s="2">
        <v>220424000</v>
      </c>
      <c r="L513" s="12">
        <f>(F513-G513)/G513</f>
        <v>-0.24655462867117253</v>
      </c>
      <c r="M513" s="12">
        <f>(G513-H513)/H513</f>
        <v>-0.37802562997959638</v>
      </c>
      <c r="N513" s="12">
        <f>(F513-H513)/H513/2</f>
        <v>-0.26568814491148174</v>
      </c>
      <c r="O513" s="12">
        <f>(I513-J513)/J513</f>
        <v>-0.22764024565728527</v>
      </c>
      <c r="P513" s="12">
        <f>(J513-K513)/K513</f>
        <v>-0.16452382680651834</v>
      </c>
      <c r="Q513" s="13">
        <f>IF(L513&gt;0,IF(M513&gt;0,1,0),0)</f>
        <v>0</v>
      </c>
    </row>
    <row r="514" spans="1:18" hidden="1" x14ac:dyDescent="0.35">
      <c r="A514" s="4">
        <v>1592</v>
      </c>
      <c r="B514" s="8" t="s">
        <v>3188</v>
      </c>
      <c r="C514" s="5" t="s">
        <v>3189</v>
      </c>
      <c r="D514" s="9" t="s">
        <v>37</v>
      </c>
      <c r="E514" s="9"/>
      <c r="F514" s="10">
        <v>296082000</v>
      </c>
      <c r="G514" s="10">
        <v>204938000</v>
      </c>
      <c r="H514" s="10">
        <v>310993000</v>
      </c>
      <c r="I514" s="2">
        <v>19669491000</v>
      </c>
      <c r="J514" s="2">
        <v>10153883000</v>
      </c>
      <c r="K514" s="2">
        <v>1030280000</v>
      </c>
      <c r="L514" s="12">
        <f>(F514-G514)/G514</f>
        <v>0.44473938459436513</v>
      </c>
      <c r="M514" s="12">
        <f>(G514-H514)/H514</f>
        <v>-0.34102053743974947</v>
      </c>
      <c r="N514" s="12">
        <f>(F514-H514)/H514/2</f>
        <v>-2.3973208400189072E-2</v>
      </c>
      <c r="O514" s="12">
        <f>(I514-J514)/J514</f>
        <v>0.93713981143962366</v>
      </c>
      <c r="P514" s="12">
        <f>(J514-K514)/K514</f>
        <v>8.8554596808634543</v>
      </c>
      <c r="Q514" s="13">
        <f>IF(L514&gt;0,IF(M514&gt;0,1,0),0)</f>
        <v>0</v>
      </c>
    </row>
    <row r="515" spans="1:18" hidden="1" x14ac:dyDescent="0.35">
      <c r="A515" s="4">
        <v>1118</v>
      </c>
      <c r="B515" s="8" t="s">
        <v>2244</v>
      </c>
      <c r="C515" s="5" t="s">
        <v>2245</v>
      </c>
      <c r="D515" s="9" t="s">
        <v>37</v>
      </c>
      <c r="E515" s="9"/>
      <c r="F515" s="10">
        <v>295861000</v>
      </c>
      <c r="G515" s="10">
        <v>152125000</v>
      </c>
      <c r="H515" s="10">
        <v>244571000</v>
      </c>
      <c r="I515" s="2">
        <v>1192799000</v>
      </c>
      <c r="J515" s="2">
        <v>1174376000</v>
      </c>
      <c r="K515" s="2">
        <v>1174223000</v>
      </c>
      <c r="L515" s="12">
        <f>(F515-G515)/G515</f>
        <v>0.94485456039441251</v>
      </c>
      <c r="M515" s="12">
        <f>(G515-H515)/H515</f>
        <v>-0.37799248479991493</v>
      </c>
      <c r="N515" s="12">
        <f>(F515-H515)/H515/2</f>
        <v>0.10485707626824113</v>
      </c>
      <c r="O515" s="12">
        <f>(I515-J515)/J515</f>
        <v>1.5687479989373081E-2</v>
      </c>
      <c r="P515" s="12">
        <f>(J515-K515)/K515</f>
        <v>1.3029892959003528E-4</v>
      </c>
      <c r="Q515" s="13">
        <f>IF(L515&gt;0,IF(M515&gt;0,1,0),0)</f>
        <v>0</v>
      </c>
    </row>
    <row r="516" spans="1:18" hidden="1" x14ac:dyDescent="0.35">
      <c r="A516" s="4">
        <v>329</v>
      </c>
      <c r="B516" s="8" t="s">
        <v>669</v>
      </c>
      <c r="C516" s="5" t="s">
        <v>670</v>
      </c>
      <c r="D516" s="9" t="s">
        <v>37</v>
      </c>
      <c r="E516" s="9"/>
      <c r="F516" s="10">
        <v>295471000</v>
      </c>
      <c r="G516" s="10">
        <v>947514000</v>
      </c>
      <c r="H516" s="10">
        <v>1088257000</v>
      </c>
      <c r="I516" s="2">
        <v>1068116000</v>
      </c>
      <c r="J516" s="2">
        <v>1101103000</v>
      </c>
      <c r="K516" s="2">
        <v>219573000</v>
      </c>
      <c r="L516" s="12">
        <f>(F516-G516)/G516</f>
        <v>-0.68816186357140896</v>
      </c>
      <c r="M516" s="12">
        <f>(G516-H516)/H516</f>
        <v>-0.12932882581963637</v>
      </c>
      <c r="N516" s="12">
        <f>(F516-H516)/H516/2</f>
        <v>-0.36424576180075113</v>
      </c>
      <c r="O516" s="12">
        <f>(I516-J516)/J516</f>
        <v>-2.9958141972186072E-2</v>
      </c>
      <c r="P516" s="12">
        <f>(J516-K516)/K516</f>
        <v>4.0147468040241741</v>
      </c>
      <c r="Q516" s="13">
        <f>IF(L516&gt;0,IF(M516&gt;0,1,0),0)</f>
        <v>0</v>
      </c>
    </row>
    <row r="517" spans="1:18" hidden="1" x14ac:dyDescent="0.35">
      <c r="A517" s="4">
        <v>427</v>
      </c>
      <c r="B517" s="8" t="s">
        <v>865</v>
      </c>
      <c r="C517" s="5" t="s">
        <v>866</v>
      </c>
      <c r="D517" s="9" t="s">
        <v>37</v>
      </c>
      <c r="E517" s="9"/>
      <c r="F517" s="10">
        <v>294619000</v>
      </c>
      <c r="G517" s="10">
        <v>406116000</v>
      </c>
      <c r="H517" s="10">
        <v>470066000</v>
      </c>
      <c r="I517" s="2">
        <v>1540524000</v>
      </c>
      <c r="J517" s="2">
        <v>1069583000</v>
      </c>
      <c r="K517" s="2">
        <v>1069396000</v>
      </c>
      <c r="L517" s="12">
        <f>(F517-G517)/G517</f>
        <v>-0.27454471136325581</v>
      </c>
      <c r="M517" s="12">
        <f>(G517-H517)/H517</f>
        <v>-0.13604472563427264</v>
      </c>
      <c r="N517" s="12">
        <f>(F517-H517)/H517/2</f>
        <v>-0.18661953853288687</v>
      </c>
      <c r="O517" s="12">
        <f>(I517-J517)/J517</f>
        <v>0.44030337056591212</v>
      </c>
      <c r="P517" s="12">
        <f>(J517-K517)/K517</f>
        <v>1.7486506401744536E-4</v>
      </c>
      <c r="Q517" s="13">
        <f>IF(L517&gt;0,IF(M517&gt;0,1,0),0)</f>
        <v>0</v>
      </c>
    </row>
    <row r="518" spans="1:18" hidden="1" x14ac:dyDescent="0.35">
      <c r="A518" s="4">
        <v>307</v>
      </c>
      <c r="B518" s="8" t="s">
        <v>626</v>
      </c>
      <c r="C518" s="5" t="s">
        <v>627</v>
      </c>
      <c r="D518" s="9" t="s">
        <v>37</v>
      </c>
      <c r="E518" s="9"/>
      <c r="F518" s="10">
        <v>291295000</v>
      </c>
      <c r="G518" s="10">
        <v>215117000</v>
      </c>
      <c r="H518" s="10">
        <v>239222000</v>
      </c>
      <c r="I518" s="2">
        <v>97100000</v>
      </c>
      <c r="J518" s="2">
        <v>85335000</v>
      </c>
      <c r="K518" s="2">
        <v>83811000</v>
      </c>
      <c r="L518" s="12">
        <f>(F518-G518)/G518</f>
        <v>0.35412356996425204</v>
      </c>
      <c r="M518" s="12">
        <f>(G518-H518)/H518</f>
        <v>-0.10076414376604159</v>
      </c>
      <c r="N518" s="12">
        <f>(F518-H518)/H518/2</f>
        <v>0.10883823394169433</v>
      </c>
      <c r="O518" s="12">
        <f>(I518-J518)/J518</f>
        <v>0.13786840100779282</v>
      </c>
      <c r="P518" s="12">
        <f>(J518-K518)/K518</f>
        <v>1.8183770626767369E-2</v>
      </c>
      <c r="Q518" s="13">
        <f>IF(L518&gt;0,IF(M518&gt;0,1,0),0)</f>
        <v>0</v>
      </c>
    </row>
    <row r="519" spans="1:18" ht="29" hidden="1" x14ac:dyDescent="0.35">
      <c r="A519" s="4">
        <v>1214</v>
      </c>
      <c r="B519" s="8" t="s">
        <v>2435</v>
      </c>
      <c r="C519" s="5" t="s">
        <v>2436</v>
      </c>
      <c r="D519" s="9" t="s">
        <v>37</v>
      </c>
      <c r="E519" s="9"/>
      <c r="F519" s="10">
        <v>290195000</v>
      </c>
      <c r="G519" s="10">
        <v>871563000</v>
      </c>
      <c r="H519" s="10">
        <v>1167605000</v>
      </c>
      <c r="I519" s="2">
        <v>6641056000</v>
      </c>
      <c r="J519" s="2">
        <v>5684459000</v>
      </c>
      <c r="K519" s="2">
        <v>5508693000</v>
      </c>
      <c r="L519" s="12">
        <f>(F519-G519)/G519</f>
        <v>-0.66704070732695164</v>
      </c>
      <c r="M519" s="12">
        <f>(G519-H519)/H519</f>
        <v>-0.25354636199742209</v>
      </c>
      <c r="N519" s="12">
        <f>(F519-H519)/H519/2</f>
        <v>-0.37573066233871899</v>
      </c>
      <c r="O519" s="12">
        <f>(I519-J519)/J519</f>
        <v>0.16828285682067545</v>
      </c>
      <c r="P519" s="12">
        <f>(J519-K519)/K519</f>
        <v>3.1907024043634304E-2</v>
      </c>
      <c r="Q519" s="13">
        <f>IF(L519&gt;0,IF(M519&gt;0,1,0),0)</f>
        <v>0</v>
      </c>
    </row>
    <row r="520" spans="1:18" hidden="1" x14ac:dyDescent="0.35">
      <c r="A520" s="4">
        <v>1714</v>
      </c>
      <c r="B520" s="8" t="s">
        <v>3432</v>
      </c>
      <c r="C520" s="5" t="s">
        <v>3433</v>
      </c>
      <c r="D520" s="9" t="s">
        <v>37</v>
      </c>
      <c r="E520" s="9"/>
      <c r="F520" s="10">
        <v>289799000</v>
      </c>
      <c r="G520" s="10">
        <v>279342000</v>
      </c>
      <c r="H520" s="10">
        <v>310920000</v>
      </c>
      <c r="I520" s="2">
        <v>156473000</v>
      </c>
      <c r="J520" s="2">
        <v>153308000</v>
      </c>
      <c r="K520" s="2">
        <v>99883000</v>
      </c>
      <c r="L520" s="12">
        <f>(F520-G520)/G520</f>
        <v>3.7434399410042174E-2</v>
      </c>
      <c r="M520" s="12">
        <f>(G520-H520)/H520</f>
        <v>-0.10156310304901582</v>
      </c>
      <c r="N520" s="12">
        <f>(F520-H520)/H520/2</f>
        <v>-3.3965328701916889E-2</v>
      </c>
      <c r="O520" s="12">
        <f>(I520-J520)/J520</f>
        <v>2.0644715213817937E-2</v>
      </c>
      <c r="P520" s="12">
        <f>(J520-K520)/K520</f>
        <v>0.53487580469148899</v>
      </c>
      <c r="Q520" s="13">
        <f>IF(L520&gt;0,IF(M520&gt;0,1,0),0)</f>
        <v>0</v>
      </c>
    </row>
    <row r="521" spans="1:18" hidden="1" x14ac:dyDescent="0.35">
      <c r="A521" s="4">
        <v>1827</v>
      </c>
      <c r="B521" s="8" t="s">
        <v>3658</v>
      </c>
      <c r="C521" s="5" t="s">
        <v>3659</v>
      </c>
      <c r="D521" s="9" t="s">
        <v>37</v>
      </c>
      <c r="E521" s="9"/>
      <c r="F521" s="10">
        <v>288479000</v>
      </c>
      <c r="G521" s="10">
        <v>284821000</v>
      </c>
      <c r="H521" s="10">
        <v>319272000</v>
      </c>
      <c r="I521" s="2">
        <v>7538000</v>
      </c>
      <c r="J521" s="2">
        <v>1152000</v>
      </c>
      <c r="K521" s="2">
        <v>253000</v>
      </c>
      <c r="L521" s="12">
        <f>(F521-G521)/G521</f>
        <v>1.2843154121360433E-2</v>
      </c>
      <c r="M521" s="12">
        <f>(G521-H521)/H521</f>
        <v>-0.10790485855320855</v>
      </c>
      <c r="N521" s="12">
        <f>(F521-H521)/H521/2</f>
        <v>-4.8223771580345284E-2</v>
      </c>
      <c r="O521" s="12">
        <f>(I521-J521)/J521</f>
        <v>5.5434027777777777</v>
      </c>
      <c r="P521" s="12">
        <f>(J521-K521)/K521</f>
        <v>3.5533596837944663</v>
      </c>
      <c r="Q521" s="13">
        <f>IF(L521&gt;0,IF(M521&gt;0,1,0),0)</f>
        <v>0</v>
      </c>
    </row>
    <row r="522" spans="1:18" hidden="1" x14ac:dyDescent="0.35">
      <c r="A522" s="4">
        <v>355</v>
      </c>
      <c r="B522" s="8" t="s">
        <v>721</v>
      </c>
      <c r="C522" s="5" t="s">
        <v>722</v>
      </c>
      <c r="D522" s="9" t="s">
        <v>37</v>
      </c>
      <c r="E522" s="9"/>
      <c r="F522" s="10">
        <v>650705000</v>
      </c>
      <c r="G522" s="10">
        <v>505324000</v>
      </c>
      <c r="H522" s="10">
        <v>268859000</v>
      </c>
      <c r="I522" s="2">
        <v>1526156000</v>
      </c>
      <c r="J522" s="2">
        <v>1489325000</v>
      </c>
      <c r="K522" s="2">
        <v>1417935000</v>
      </c>
      <c r="L522" s="12">
        <f>(F522-G522)/G522</f>
        <v>0.28769858546200061</v>
      </c>
      <c r="M522" s="12">
        <f>(G522-H522)/H522</f>
        <v>0.87951305331047125</v>
      </c>
      <c r="N522" s="12">
        <f>(F522-H522)/H522/2</f>
        <v>0.71012315005262983</v>
      </c>
      <c r="O522" s="12">
        <f>(I522-J522)/J522</f>
        <v>2.4729995132022897E-2</v>
      </c>
      <c r="P522" s="12">
        <f>(J522-K522)/K522</f>
        <v>5.0347865029073971E-2</v>
      </c>
      <c r="Q522" s="13">
        <f>IF(L522&gt;0,IF(M522&gt;0,1,0),0)</f>
        <v>1</v>
      </c>
      <c r="R522" s="16">
        <f>N522</f>
        <v>0.71012315005262983</v>
      </c>
    </row>
    <row r="523" spans="1:18" hidden="1" x14ac:dyDescent="0.35">
      <c r="A523" s="4">
        <v>349</v>
      </c>
      <c r="B523" s="8" t="s">
        <v>709</v>
      </c>
      <c r="C523" s="5" t="s">
        <v>710</v>
      </c>
      <c r="D523" s="9" t="s">
        <v>37</v>
      </c>
      <c r="E523" s="9"/>
      <c r="F523" s="10">
        <v>647721000</v>
      </c>
      <c r="G523" s="10">
        <v>471053000</v>
      </c>
      <c r="H523" s="10">
        <v>285213000</v>
      </c>
      <c r="I523" s="2">
        <v>-490000</v>
      </c>
      <c r="J523" s="2">
        <v>-974000</v>
      </c>
      <c r="K523" s="2">
        <v>-20009000</v>
      </c>
      <c r="L523" s="12">
        <f>(F523-G523)/G523</f>
        <v>0.37504909214037485</v>
      </c>
      <c r="M523" s="12">
        <f>(G523-H523)/H523</f>
        <v>0.65158320272918835</v>
      </c>
      <c r="N523" s="12">
        <f>(F523-H523)/H523/2</f>
        <v>0.63550399175353156</v>
      </c>
      <c r="O523" s="12">
        <f>(I523-J523)/J523</f>
        <v>-0.49691991786447637</v>
      </c>
      <c r="P523" s="12">
        <f>(J523-K523)/K523</f>
        <v>-0.95132190514268578</v>
      </c>
      <c r="Q523" s="13">
        <f>IF(L523&gt;0,IF(M523&gt;0,1,0),0)</f>
        <v>1</v>
      </c>
      <c r="R523" s="16">
        <f>N523</f>
        <v>0.63550399175353156</v>
      </c>
    </row>
    <row r="524" spans="1:18" hidden="1" x14ac:dyDescent="0.35">
      <c r="A524" s="4">
        <v>599</v>
      </c>
      <c r="B524" s="8" t="s">
        <v>1210</v>
      </c>
      <c r="C524" s="5" t="s">
        <v>1211</v>
      </c>
      <c r="D524" s="9" t="s">
        <v>37</v>
      </c>
      <c r="E524" s="9"/>
      <c r="F524" s="10">
        <v>284863000</v>
      </c>
      <c r="G524" s="10">
        <v>230804000</v>
      </c>
      <c r="H524" s="10">
        <v>433663000</v>
      </c>
      <c r="I524" s="2">
        <v>5468000</v>
      </c>
      <c r="J524" s="2">
        <v>-2055000</v>
      </c>
      <c r="K524" s="2">
        <v>-2887000</v>
      </c>
      <c r="L524" s="12">
        <f>(F524-G524)/G524</f>
        <v>0.23422037746312888</v>
      </c>
      <c r="M524" s="12">
        <f>(G524-H524)/H524</f>
        <v>-0.46778028100160723</v>
      </c>
      <c r="N524" s="12">
        <f>(F524-H524)/H524/2</f>
        <v>-0.17156178876224165</v>
      </c>
      <c r="O524" s="12">
        <f>(I524-J524)/J524</f>
        <v>-3.6608272506082726</v>
      </c>
      <c r="P524" s="12">
        <f>(J524-K524)/K524</f>
        <v>-0.28818843089712504</v>
      </c>
      <c r="Q524" s="13">
        <f>IF(L524&gt;0,IF(M524&gt;0,1,0),0)</f>
        <v>0</v>
      </c>
    </row>
    <row r="525" spans="1:18" hidden="1" x14ac:dyDescent="0.35">
      <c r="A525" s="4">
        <v>984</v>
      </c>
      <c r="B525" s="8" t="s">
        <v>1976</v>
      </c>
      <c r="C525" s="5" t="s">
        <v>1977</v>
      </c>
      <c r="D525" s="9" t="s">
        <v>37</v>
      </c>
      <c r="E525" s="9"/>
      <c r="F525" s="10">
        <v>284552000</v>
      </c>
      <c r="G525" s="10">
        <v>296255000</v>
      </c>
      <c r="H525" s="10">
        <v>226160000</v>
      </c>
      <c r="I525" s="2">
        <v>73227000</v>
      </c>
      <c r="J525" s="2">
        <v>72240000</v>
      </c>
      <c r="K525" s="2">
        <v>68083000</v>
      </c>
      <c r="L525" s="12">
        <f>(F525-G525)/G525</f>
        <v>-3.950313074884812E-2</v>
      </c>
      <c r="M525" s="12">
        <f>(G525-H525)/H525</f>
        <v>0.30993544393349842</v>
      </c>
      <c r="N525" s="12">
        <f>(F525-H525)/H525/2</f>
        <v>0.1290944464096215</v>
      </c>
      <c r="O525" s="12">
        <f>(I525-J525)/J525</f>
        <v>1.3662790697674419E-2</v>
      </c>
      <c r="P525" s="12">
        <f>(J525-K525)/K525</f>
        <v>6.1057826476506614E-2</v>
      </c>
      <c r="Q525" s="13">
        <f>IF(L525&gt;0,IF(M525&gt;0,1,0),0)</f>
        <v>0</v>
      </c>
    </row>
    <row r="526" spans="1:18" hidden="1" x14ac:dyDescent="0.35">
      <c r="A526" s="4">
        <v>1231</v>
      </c>
      <c r="B526" s="8" t="s">
        <v>2467</v>
      </c>
      <c r="C526" s="5" t="s">
        <v>2469</v>
      </c>
      <c r="D526" s="9" t="s">
        <v>37</v>
      </c>
      <c r="E526" s="9"/>
      <c r="F526" s="10">
        <v>643538000</v>
      </c>
      <c r="G526" s="10">
        <v>529334000</v>
      </c>
      <c r="H526" s="10">
        <v>274988000</v>
      </c>
      <c r="I526" s="2">
        <v>283854000</v>
      </c>
      <c r="J526" s="2">
        <v>268249000</v>
      </c>
      <c r="K526" s="2">
        <v>241527000</v>
      </c>
      <c r="L526" s="12">
        <f>(F526-G526)/G526</f>
        <v>0.21575035799703024</v>
      </c>
      <c r="M526" s="12">
        <f>(G526-H526)/H526</f>
        <v>0.9249349062504546</v>
      </c>
      <c r="N526" s="12">
        <f>(F526-H526)/H526/2</f>
        <v>0.67012015069748498</v>
      </c>
      <c r="O526" s="12">
        <f>(I526-J526)/J526</f>
        <v>5.8173562622787035E-2</v>
      </c>
      <c r="P526" s="12">
        <f>(J526-K526)/K526</f>
        <v>0.11063773408356002</v>
      </c>
      <c r="Q526" s="13">
        <f>IF(L526&gt;0,IF(M526&gt;0,1,0),0)</f>
        <v>1</v>
      </c>
      <c r="R526" s="16">
        <f>N526</f>
        <v>0.67012015069748498</v>
      </c>
    </row>
    <row r="527" spans="1:18" hidden="1" x14ac:dyDescent="0.35">
      <c r="A527" s="4">
        <v>550</v>
      </c>
      <c r="B527" s="8" t="s">
        <v>1112</v>
      </c>
      <c r="C527" s="5" t="s">
        <v>1113</v>
      </c>
      <c r="D527" s="9" t="s">
        <v>37</v>
      </c>
      <c r="E527" s="9"/>
      <c r="F527" s="10">
        <v>280919000</v>
      </c>
      <c r="G527" s="10">
        <v>305887000</v>
      </c>
      <c r="H527" s="10">
        <v>280790000</v>
      </c>
      <c r="I527" s="2">
        <v>102077000</v>
      </c>
      <c r="J527" s="2">
        <v>119928000</v>
      </c>
      <c r="K527" s="2">
        <v>119364000</v>
      </c>
      <c r="L527" s="12">
        <f>(F527-G527)/G527</f>
        <v>-8.1624913775348418E-2</v>
      </c>
      <c r="M527" s="12">
        <f>(G527-H527)/H527</f>
        <v>8.937996367392001E-2</v>
      </c>
      <c r="N527" s="12">
        <f>(F527-H527)/H527/2</f>
        <v>2.2970903522205206E-4</v>
      </c>
      <c r="O527" s="12">
        <f>(I527-J527)/J527</f>
        <v>-0.14884764191848443</v>
      </c>
      <c r="P527" s="12">
        <f>(J527-K527)/K527</f>
        <v>4.7250427264501861E-3</v>
      </c>
      <c r="Q527" s="13">
        <f>IF(L527&gt;0,IF(M527&gt;0,1,0),0)</f>
        <v>0</v>
      </c>
    </row>
    <row r="528" spans="1:18" hidden="1" x14ac:dyDescent="0.35">
      <c r="A528" s="4">
        <v>737</v>
      </c>
      <c r="B528" s="8" t="s">
        <v>1485</v>
      </c>
      <c r="C528" s="5" t="s">
        <v>1486</v>
      </c>
      <c r="D528" s="9" t="s">
        <v>37</v>
      </c>
      <c r="E528" s="9"/>
      <c r="F528" s="10">
        <v>19190000</v>
      </c>
      <c r="G528" s="10">
        <v>14972000</v>
      </c>
      <c r="H528" s="10">
        <v>13513000</v>
      </c>
      <c r="I528" s="2">
        <v>11870000</v>
      </c>
      <c r="J528" s="2">
        <v>14404000</v>
      </c>
      <c r="K528" s="2">
        <v>21891000</v>
      </c>
      <c r="L528" s="12">
        <f>(F528-G528)/G528</f>
        <v>0.28172588832487311</v>
      </c>
      <c r="M528" s="12">
        <f>(G528-H528)/H528</f>
        <v>0.10797010286390883</v>
      </c>
      <c r="N528" s="12">
        <f>(F528-H528)/H528/2</f>
        <v>0.21005698216532229</v>
      </c>
      <c r="O528" s="12">
        <f>(I528-J528)/J528</f>
        <v>-0.17592335462371564</v>
      </c>
      <c r="P528" s="12">
        <f>(J528-K528)/K528</f>
        <v>-0.34201269928281031</v>
      </c>
      <c r="Q528" s="13">
        <f>IF(L528&gt;0,IF(M528&gt;0,1,0),0)</f>
        <v>1</v>
      </c>
      <c r="R528" s="14">
        <f>N528</f>
        <v>0.21005698216532229</v>
      </c>
    </row>
    <row r="529" spans="1:18" hidden="1" x14ac:dyDescent="0.35">
      <c r="A529" s="4">
        <v>111</v>
      </c>
      <c r="B529" s="8" t="s">
        <v>234</v>
      </c>
      <c r="C529" s="5" t="s">
        <v>235</v>
      </c>
      <c r="D529" s="9" t="s">
        <v>37</v>
      </c>
      <c r="E529" s="9"/>
      <c r="F529" s="10">
        <v>628058000</v>
      </c>
      <c r="G529" s="10">
        <v>555755000</v>
      </c>
      <c r="H529" s="10">
        <v>453259000</v>
      </c>
      <c r="I529" s="2">
        <v>187858000</v>
      </c>
      <c r="J529" s="2">
        <v>162497000</v>
      </c>
      <c r="K529" s="2">
        <v>116973000</v>
      </c>
      <c r="L529" s="12">
        <f>(F529-G529)/G529</f>
        <v>0.13009869456864986</v>
      </c>
      <c r="M529" s="12">
        <f>(G529-H529)/H529</f>
        <v>0.22613119651236932</v>
      </c>
      <c r="N529" s="12">
        <f>(F529-H529)/H529/2</f>
        <v>0.19282463227426261</v>
      </c>
      <c r="O529" s="12">
        <f>(I529-J529)/J529</f>
        <v>0.15607057361058974</v>
      </c>
      <c r="P529" s="12">
        <f>(J529-K529)/K529</f>
        <v>0.38918382874680479</v>
      </c>
      <c r="Q529" s="13">
        <f>IF(L529&gt;0,IF(M529&gt;0,1,0),0)</f>
        <v>1</v>
      </c>
      <c r="R529" s="16">
        <f>N529</f>
        <v>0.19282463227426261</v>
      </c>
    </row>
    <row r="530" spans="1:18" hidden="1" x14ac:dyDescent="0.35">
      <c r="A530" s="4">
        <v>1155</v>
      </c>
      <c r="B530" s="8" t="s">
        <v>2317</v>
      </c>
      <c r="C530" s="5" t="s">
        <v>2318</v>
      </c>
      <c r="D530" s="9" t="s">
        <v>37</v>
      </c>
      <c r="E530" s="9"/>
      <c r="F530" s="10">
        <v>277253000</v>
      </c>
      <c r="G530" s="10">
        <v>391464000</v>
      </c>
      <c r="H530" s="10">
        <v>320630000</v>
      </c>
      <c r="I530" s="2">
        <v>307602000</v>
      </c>
      <c r="J530" s="2">
        <v>262566000</v>
      </c>
      <c r="K530" s="2">
        <v>525210000</v>
      </c>
      <c r="L530" s="12">
        <f>(F530-G530)/G530</f>
        <v>-0.29175352011934685</v>
      </c>
      <c r="M530" s="12">
        <f>(G530-H530)/H530</f>
        <v>0.22092131116863675</v>
      </c>
      <c r="N530" s="12">
        <f>(F530-H530)/H530/2</f>
        <v>-6.7643389576770727E-2</v>
      </c>
      <c r="O530" s="12">
        <f>(I530-J530)/J530</f>
        <v>0.17152258860629327</v>
      </c>
      <c r="P530" s="12">
        <f>(J530-K530)/K530</f>
        <v>-0.50007425601188094</v>
      </c>
      <c r="Q530" s="13">
        <f>IF(L530&gt;0,IF(M530&gt;0,1,0),0)</f>
        <v>0</v>
      </c>
    </row>
    <row r="531" spans="1:18" hidden="1" x14ac:dyDescent="0.35">
      <c r="A531" s="4">
        <v>378</v>
      </c>
      <c r="B531" s="8" t="s">
        <v>767</v>
      </c>
      <c r="C531" s="5" t="s">
        <v>768</v>
      </c>
      <c r="D531" s="9" t="s">
        <v>37</v>
      </c>
      <c r="E531" s="9"/>
      <c r="F531" s="10">
        <v>276556000</v>
      </c>
      <c r="G531" s="10">
        <v>1216470000</v>
      </c>
      <c r="H531" s="10">
        <v>106613000</v>
      </c>
      <c r="I531" s="2">
        <v>-398188000</v>
      </c>
      <c r="J531" s="2">
        <v>300665000</v>
      </c>
      <c r="K531" s="2">
        <v>208544000</v>
      </c>
      <c r="L531" s="12">
        <f>(F531-G531)/G531</f>
        <v>-0.77265695002753865</v>
      </c>
      <c r="M531" s="12">
        <f>(G531-H531)/H531</f>
        <v>10.410146980199412</v>
      </c>
      <c r="N531" s="12">
        <f>(F531-H531)/H531/2</f>
        <v>0.79700880755630177</v>
      </c>
      <c r="O531" s="12">
        <f>(I531-J531)/J531</f>
        <v>-2.3243576738230258</v>
      </c>
      <c r="P531" s="12">
        <f>(J531-K531)/K531</f>
        <v>0.44173411845941385</v>
      </c>
      <c r="Q531" s="13">
        <f>IF(L531&gt;0,IF(M531&gt;0,1,0),0)</f>
        <v>0</v>
      </c>
    </row>
    <row r="532" spans="1:18" hidden="1" x14ac:dyDescent="0.35">
      <c r="A532" s="4">
        <v>2014</v>
      </c>
      <c r="B532" s="8" t="s">
        <v>4032</v>
      </c>
      <c r="C532" s="5" t="s">
        <v>4033</v>
      </c>
      <c r="D532" s="9" t="s">
        <v>37</v>
      </c>
      <c r="E532" s="9"/>
      <c r="F532" s="10">
        <v>275804000</v>
      </c>
      <c r="G532" s="10">
        <v>338118000</v>
      </c>
      <c r="H532" s="10">
        <v>261277000</v>
      </c>
      <c r="I532" s="2">
        <v>175612000</v>
      </c>
      <c r="J532" s="2">
        <v>176533000</v>
      </c>
      <c r="K532" s="2">
        <v>171825000</v>
      </c>
      <c r="L532" s="12">
        <f>(F532-G532)/G532</f>
        <v>-0.18429660651015325</v>
      </c>
      <c r="M532" s="12">
        <f>(G532-H532)/H532</f>
        <v>0.29409783486491348</v>
      </c>
      <c r="N532" s="12">
        <f>(F532-H532)/H532/2</f>
        <v>2.7799997703586616E-2</v>
      </c>
      <c r="O532" s="12">
        <f>(I532-J532)/J532</f>
        <v>-5.2171548662289773E-3</v>
      </c>
      <c r="P532" s="12">
        <f>(J532-K532)/K532</f>
        <v>2.7399970900625636E-2</v>
      </c>
      <c r="Q532" s="13">
        <f>IF(L532&gt;0,IF(M532&gt;0,1,0),0)</f>
        <v>0</v>
      </c>
    </row>
    <row r="533" spans="1:18" hidden="1" x14ac:dyDescent="0.35">
      <c r="A533" s="4">
        <v>330</v>
      </c>
      <c r="B533" s="8" t="s">
        <v>671</v>
      </c>
      <c r="C533" s="5" t="s">
        <v>672</v>
      </c>
      <c r="D533" s="9" t="s">
        <v>37</v>
      </c>
      <c r="E533" s="9"/>
      <c r="F533" s="10">
        <v>272052000</v>
      </c>
      <c r="G533" s="10">
        <v>293268000</v>
      </c>
      <c r="H533" s="10">
        <v>315906000</v>
      </c>
      <c r="I533" s="2">
        <v>59491000</v>
      </c>
      <c r="J533" s="2">
        <v>59570000</v>
      </c>
      <c r="K533" s="2">
        <v>64011000</v>
      </c>
      <c r="L533" s="12">
        <f>(F533-G533)/G533</f>
        <v>-7.2343385572241084E-2</v>
      </c>
      <c r="M533" s="12">
        <f>(G533-H533)/H533</f>
        <v>-7.1660557254373133E-2</v>
      </c>
      <c r="N533" s="12">
        <f>(F533-H533)/H533/2</f>
        <v>-6.9409887751419722E-2</v>
      </c>
      <c r="O533" s="12">
        <f>(I533-J533)/J533</f>
        <v>-1.3261708913882826E-3</v>
      </c>
      <c r="P533" s="12">
        <f>(J533-K533)/K533</f>
        <v>-6.9378700535845397E-2</v>
      </c>
      <c r="Q533" s="13">
        <f>IF(L533&gt;0,IF(M533&gt;0,1,0),0)</f>
        <v>0</v>
      </c>
    </row>
    <row r="534" spans="1:18" hidden="1" x14ac:dyDescent="0.35">
      <c r="A534" s="4">
        <v>715</v>
      </c>
      <c r="B534" s="8" t="s">
        <v>1442</v>
      </c>
      <c r="C534" s="5" t="s">
        <v>1443</v>
      </c>
      <c r="D534" s="9" t="s">
        <v>37</v>
      </c>
      <c r="E534" s="9"/>
      <c r="F534" s="10">
        <v>271536000</v>
      </c>
      <c r="G534" s="10">
        <v>298132000</v>
      </c>
      <c r="H534" s="10">
        <v>306727000</v>
      </c>
      <c r="I534" s="2">
        <v>1159942000</v>
      </c>
      <c r="J534" s="2">
        <v>1068705000</v>
      </c>
      <c r="K534" s="2">
        <v>1069681000</v>
      </c>
      <c r="L534" s="12">
        <f>(F534-G534)/G534</f>
        <v>-8.9208806837239876E-2</v>
      </c>
      <c r="M534" s="12">
        <f>(G534-H534)/H534</f>
        <v>-2.802166095583369E-2</v>
      </c>
      <c r="N534" s="12">
        <f>(F534-H534)/H534/2</f>
        <v>-5.7365344426802987E-2</v>
      </c>
      <c r="O534" s="12">
        <f>(I534-J534)/J534</f>
        <v>8.5371547807860909E-2</v>
      </c>
      <c r="P534" s="12">
        <f>(J534-K534)/K534</f>
        <v>-9.12421553715547E-4</v>
      </c>
      <c r="Q534" s="13">
        <f>IF(L534&gt;0,IF(M534&gt;0,1,0),0)</f>
        <v>0</v>
      </c>
    </row>
    <row r="535" spans="1:18" ht="29" hidden="1" x14ac:dyDescent="0.35">
      <c r="A535" s="4">
        <v>1625</v>
      </c>
      <c r="B535" s="8" t="s">
        <v>3254</v>
      </c>
      <c r="C535" s="5" t="s">
        <v>3255</v>
      </c>
      <c r="D535" s="9" t="s">
        <v>37</v>
      </c>
      <c r="E535" s="9"/>
      <c r="F535" s="10">
        <v>270564000</v>
      </c>
      <c r="G535" s="10">
        <v>300491000</v>
      </c>
      <c r="H535" s="10">
        <v>283472000</v>
      </c>
      <c r="I535" s="2">
        <v>124427000</v>
      </c>
      <c r="J535" s="2">
        <v>124663000</v>
      </c>
      <c r="K535" s="2">
        <v>123452000</v>
      </c>
      <c r="L535" s="12">
        <f>(F535-G535)/G535</f>
        <v>-9.9593665034892892E-2</v>
      </c>
      <c r="M535" s="12">
        <f>(G535-H535)/H535</f>
        <v>6.003767567872665E-2</v>
      </c>
      <c r="N535" s="12">
        <f>(F535-H535)/H535/2</f>
        <v>-2.276768075859344E-2</v>
      </c>
      <c r="O535" s="12">
        <f>(I535-J535)/J535</f>
        <v>-1.8931038078660067E-3</v>
      </c>
      <c r="P535" s="12">
        <f>(J535-K535)/K535</f>
        <v>9.8094806078475837E-3</v>
      </c>
      <c r="Q535" s="13">
        <f>IF(L535&gt;0,IF(M535&gt;0,1,0),0)</f>
        <v>0</v>
      </c>
    </row>
    <row r="536" spans="1:18" hidden="1" x14ac:dyDescent="0.35">
      <c r="A536" s="4">
        <v>1522</v>
      </c>
      <c r="B536" s="8" t="s">
        <v>3049</v>
      </c>
      <c r="C536" s="5" t="s">
        <v>3050</v>
      </c>
      <c r="D536" s="9" t="s">
        <v>37</v>
      </c>
      <c r="E536" s="9"/>
      <c r="F536" s="10">
        <v>90290000</v>
      </c>
      <c r="G536" s="10">
        <v>70292000</v>
      </c>
      <c r="H536" s="10">
        <v>63783000</v>
      </c>
      <c r="I536" s="2">
        <v>16147000</v>
      </c>
      <c r="J536" s="2">
        <v>13539000</v>
      </c>
      <c r="K536" s="2">
        <v>12867000</v>
      </c>
      <c r="L536" s="12">
        <f>(F536-G536)/G536</f>
        <v>0.28449894724862002</v>
      </c>
      <c r="M536" s="12">
        <f>(G536-H536)/H536</f>
        <v>0.10204913534954455</v>
      </c>
      <c r="N536" s="12">
        <f>(F536-H536)/H536/2</f>
        <v>0.20779047708637097</v>
      </c>
      <c r="O536" s="12">
        <f>(I536-J536)/J536</f>
        <v>0.19262870226752346</v>
      </c>
      <c r="P536" s="12">
        <f>(J536-K536)/K536</f>
        <v>5.2226626253205878E-2</v>
      </c>
      <c r="Q536" s="13">
        <f>IF(L536&gt;0,IF(M536&gt;0,1,0),0)</f>
        <v>1</v>
      </c>
      <c r="R536" s="14">
        <f>N536</f>
        <v>0.20779047708637097</v>
      </c>
    </row>
    <row r="537" spans="1:18" ht="29" hidden="1" x14ac:dyDescent="0.35">
      <c r="A537" s="4">
        <v>1420</v>
      </c>
      <c r="B537" s="8" t="s">
        <v>2847</v>
      </c>
      <c r="C537" s="5" t="s">
        <v>2848</v>
      </c>
      <c r="D537" s="9" t="s">
        <v>37</v>
      </c>
      <c r="E537" s="9"/>
      <c r="F537" s="10">
        <v>27492000</v>
      </c>
      <c r="G537" s="10">
        <v>24163000</v>
      </c>
      <c r="H537" s="10">
        <v>19466000</v>
      </c>
      <c r="I537" s="2">
        <v>21870000</v>
      </c>
      <c r="J537" s="2">
        <v>22089000</v>
      </c>
      <c r="K537" s="2">
        <v>21447000</v>
      </c>
      <c r="L537" s="12">
        <f>(F537-G537)/G537</f>
        <v>0.13777262757107975</v>
      </c>
      <c r="M537" s="12">
        <f>(G537-H537)/H537</f>
        <v>0.24129251001746635</v>
      </c>
      <c r="N537" s="12">
        <f>(F537-H537)/H537/2</f>
        <v>0.20615432035343675</v>
      </c>
      <c r="O537" s="12">
        <f>(I537-J537)/J537</f>
        <v>-9.9144370501154412E-3</v>
      </c>
      <c r="P537" s="12">
        <f>(J537-K537)/K537</f>
        <v>2.9934256539376137E-2</v>
      </c>
      <c r="Q537" s="13">
        <f>IF(L537&gt;0,IF(M537&gt;0,1,0),0)</f>
        <v>1</v>
      </c>
      <c r="R537" s="14">
        <f>N537</f>
        <v>0.20615432035343675</v>
      </c>
    </row>
    <row r="538" spans="1:18" hidden="1" x14ac:dyDescent="0.35">
      <c r="A538" s="4">
        <v>1814</v>
      </c>
      <c r="B538" s="8" t="s">
        <v>3632</v>
      </c>
      <c r="C538" s="5" t="s">
        <v>3633</v>
      </c>
      <c r="D538" s="9" t="s">
        <v>37</v>
      </c>
      <c r="E538" s="9"/>
      <c r="F538" s="10">
        <v>65461000</v>
      </c>
      <c r="G538" s="10">
        <v>58979000</v>
      </c>
      <c r="H538" s="10">
        <v>46364000</v>
      </c>
      <c r="I538" s="2">
        <v>72796016000</v>
      </c>
      <c r="J538" s="2">
        <v>72776347000</v>
      </c>
      <c r="K538" s="2">
        <v>72749133000</v>
      </c>
      <c r="L538" s="12">
        <f>(F538-G538)/G538</f>
        <v>0.1099035249834687</v>
      </c>
      <c r="M538" s="12">
        <f>(G538-H538)/H538</f>
        <v>0.27208610128548011</v>
      </c>
      <c r="N538" s="12">
        <f>(F538-H538)/H538/2</f>
        <v>0.20594642394961607</v>
      </c>
      <c r="O538" s="12">
        <f>(I538-J538)/J538</f>
        <v>2.7026638201557436E-4</v>
      </c>
      <c r="P538" s="12">
        <f>(J538-K538)/K538</f>
        <v>3.7408005948332055E-4</v>
      </c>
      <c r="Q538" s="13">
        <f>IF(L538&gt;0,IF(M538&gt;0,1,0),0)</f>
        <v>1</v>
      </c>
      <c r="R538" s="14">
        <f>N538</f>
        <v>0.20594642394961607</v>
      </c>
    </row>
    <row r="539" spans="1:18" hidden="1" x14ac:dyDescent="0.35">
      <c r="A539" s="4">
        <v>1964</v>
      </c>
      <c r="B539" s="8" t="s">
        <v>3932</v>
      </c>
      <c r="C539" s="5" t="s">
        <v>3933</v>
      </c>
      <c r="D539" s="9" t="s">
        <v>37</v>
      </c>
      <c r="E539" s="9"/>
      <c r="F539" s="10">
        <v>267422000</v>
      </c>
      <c r="G539" s="10">
        <v>296696000</v>
      </c>
      <c r="H539" s="10">
        <v>277235000</v>
      </c>
      <c r="I539" s="2">
        <v>157139000</v>
      </c>
      <c r="J539" s="2">
        <v>157123000</v>
      </c>
      <c r="K539" s="2">
        <v>142407000</v>
      </c>
      <c r="L539" s="12">
        <f>(F539-G539)/G539</f>
        <v>-9.8666648690915959E-2</v>
      </c>
      <c r="M539" s="12">
        <f>(G539-H539)/H539</f>
        <v>7.0196764477789594E-2</v>
      </c>
      <c r="N539" s="12">
        <f>(F539-H539)/H539/2</f>
        <v>-1.7697981856547695E-2</v>
      </c>
      <c r="O539" s="12">
        <f>(I539-J539)/J539</f>
        <v>1.0183104955989893E-4</v>
      </c>
      <c r="P539" s="12">
        <f>(J539-K539)/K539</f>
        <v>0.10333761683063332</v>
      </c>
      <c r="Q539" s="13">
        <f>IF(L539&gt;0,IF(M539&gt;0,1,0),0)</f>
        <v>0</v>
      </c>
    </row>
    <row r="540" spans="1:18" hidden="1" x14ac:dyDescent="0.35">
      <c r="A540" s="4">
        <v>1233</v>
      </c>
      <c r="B540" s="8" t="s">
        <v>2472</v>
      </c>
      <c r="C540" s="5" t="s">
        <v>2473</v>
      </c>
      <c r="D540" s="9" t="s">
        <v>37</v>
      </c>
      <c r="E540" s="9"/>
      <c r="F540" s="10">
        <v>266183000</v>
      </c>
      <c r="G540" s="10">
        <v>309412000</v>
      </c>
      <c r="H540" s="10">
        <v>124115000</v>
      </c>
      <c r="I540" s="2">
        <v>46602000</v>
      </c>
      <c r="J540" s="2">
        <v>40297000</v>
      </c>
      <c r="K540" s="2">
        <v>27206000</v>
      </c>
      <c r="L540" s="12">
        <f>(F540-G540)/G540</f>
        <v>-0.13971339185293397</v>
      </c>
      <c r="M540" s="12">
        <f>(G540-H540)/H540</f>
        <v>1.4929460580912863</v>
      </c>
      <c r="N540" s="12">
        <f>(F540-H540)/H540/2</f>
        <v>0.57232405430447564</v>
      </c>
      <c r="O540" s="12">
        <f>(I540-J540)/J540</f>
        <v>0.15646326029232946</v>
      </c>
      <c r="P540" s="12">
        <f>(J540-K540)/K540</f>
        <v>0.48118062192163491</v>
      </c>
      <c r="Q540" s="13">
        <f>IF(L540&gt;0,IF(M540&gt;0,1,0),0)</f>
        <v>0</v>
      </c>
    </row>
    <row r="541" spans="1:18" hidden="1" x14ac:dyDescent="0.35">
      <c r="A541" s="4">
        <v>34</v>
      </c>
      <c r="B541" s="8" t="s">
        <v>79</v>
      </c>
      <c r="C541" s="5" t="s">
        <v>80</v>
      </c>
      <c r="D541" s="9" t="s">
        <v>12</v>
      </c>
      <c r="E541" s="9"/>
      <c r="F541" s="10">
        <v>266086000</v>
      </c>
      <c r="G541" s="10">
        <v>414575000</v>
      </c>
      <c r="H541" s="10">
        <v>130768000</v>
      </c>
      <c r="I541" s="2">
        <v>1691660000</v>
      </c>
      <c r="J541" s="2">
        <v>1768572000</v>
      </c>
      <c r="K541" s="2">
        <v>1566685000</v>
      </c>
      <c r="L541" s="12">
        <f>(F541-G541)/G541</f>
        <v>-0.35817162154013144</v>
      </c>
      <c r="M541" s="12">
        <f>(G541-H541)/H541</f>
        <v>2.1703092499694114</v>
      </c>
      <c r="N541" s="12">
        <f>(F541-H541)/H541/2</f>
        <v>0.51739722256209475</v>
      </c>
      <c r="O541" s="12">
        <f>(I541-J541)/J541</f>
        <v>-4.3488192734024968E-2</v>
      </c>
      <c r="P541" s="12">
        <f>(J541-K541)/K541</f>
        <v>0.12886253458736122</v>
      </c>
      <c r="Q541" s="13">
        <f>IF(L541&gt;0,IF(M541&gt;0,1,0),0)</f>
        <v>0</v>
      </c>
    </row>
    <row r="542" spans="1:18" hidden="1" x14ac:dyDescent="0.35">
      <c r="A542" s="4">
        <v>8</v>
      </c>
      <c r="B542" s="8" t="s">
        <v>25</v>
      </c>
      <c r="C542" s="5" t="s">
        <v>26</v>
      </c>
      <c r="D542" s="9" t="s">
        <v>12</v>
      </c>
      <c r="E542" s="9"/>
      <c r="F542" s="10">
        <v>265773000</v>
      </c>
      <c r="G542" s="10">
        <v>303207000</v>
      </c>
      <c r="H542" s="10">
        <v>271966000</v>
      </c>
      <c r="I542" s="2">
        <v>274229000</v>
      </c>
      <c r="J542" s="2">
        <v>270278000</v>
      </c>
      <c r="K542" s="2">
        <v>236080000</v>
      </c>
      <c r="L542" s="12">
        <f>(F542-G542)/G542</f>
        <v>-0.12346021035134414</v>
      </c>
      <c r="M542" s="12">
        <f>(G542-H542)/H542</f>
        <v>0.11487097651912372</v>
      </c>
      <c r="N542" s="12">
        <f>(F542-H542)/H542/2</f>
        <v>-1.1385614378267872E-2</v>
      </c>
      <c r="O542" s="12">
        <f>(I542-J542)/J542</f>
        <v>1.461828191713717E-2</v>
      </c>
      <c r="P542" s="12">
        <f>(J542-K542)/K542</f>
        <v>0.14485767536428329</v>
      </c>
      <c r="Q542" s="13">
        <f>IF(L542&gt;0,IF(M542&gt;0,1,0),0)</f>
        <v>0</v>
      </c>
    </row>
    <row r="543" spans="1:18" hidden="1" x14ac:dyDescent="0.35">
      <c r="A543" s="4">
        <v>1328</v>
      </c>
      <c r="B543" s="8" t="s">
        <v>2662</v>
      </c>
      <c r="C543" s="5" t="s">
        <v>2663</v>
      </c>
      <c r="D543" s="9" t="s">
        <v>37</v>
      </c>
      <c r="E543" s="9"/>
      <c r="F543" s="10">
        <v>265221000</v>
      </c>
      <c r="G543" s="10">
        <v>182969000</v>
      </c>
      <c r="H543" s="10">
        <v>212364000</v>
      </c>
      <c r="I543" s="2">
        <v>161724000</v>
      </c>
      <c r="J543" s="2">
        <v>182129000</v>
      </c>
      <c r="K543" s="2">
        <v>186799000</v>
      </c>
      <c r="L543" s="12">
        <f>(F543-G543)/G543</f>
        <v>0.44954063256617244</v>
      </c>
      <c r="M543" s="12">
        <f>(G543-H543)/H543</f>
        <v>-0.13841799928424781</v>
      </c>
      <c r="N543" s="12">
        <f>(F543-H543)/H543/2</f>
        <v>0.12444905916256993</v>
      </c>
      <c r="O543" s="12">
        <f>(I543-J543)/J543</f>
        <v>-0.11203597450158953</v>
      </c>
      <c r="P543" s="12">
        <f>(J543-K543)/K543</f>
        <v>-2.50001338336929E-2</v>
      </c>
      <c r="Q543" s="13">
        <f>IF(L543&gt;0,IF(M543&gt;0,1,0),0)</f>
        <v>0</v>
      </c>
    </row>
    <row r="544" spans="1:18" hidden="1" x14ac:dyDescent="0.35">
      <c r="A544" s="4">
        <v>1046</v>
      </c>
      <c r="B544" s="8" t="s">
        <v>2100</v>
      </c>
      <c r="C544" s="5" t="s">
        <v>2101</v>
      </c>
      <c r="D544" s="9" t="s">
        <v>37</v>
      </c>
      <c r="E544" s="9"/>
      <c r="F544" s="10">
        <v>626681000</v>
      </c>
      <c r="G544" s="10">
        <v>602611000</v>
      </c>
      <c r="H544" s="10">
        <v>569015000</v>
      </c>
      <c r="I544" s="2">
        <v>158963000</v>
      </c>
      <c r="J544" s="2">
        <v>158645000</v>
      </c>
      <c r="K544" s="2">
        <v>158356000</v>
      </c>
      <c r="L544" s="12">
        <f>(F544-G544)/G544</f>
        <v>3.9942848703392403E-2</v>
      </c>
      <c r="M544" s="12">
        <f>(G544-H544)/H544</f>
        <v>5.9042380253596129E-2</v>
      </c>
      <c r="N544" s="12">
        <f>(F544-H544)/H544/2</f>
        <v>5.0671774909273042E-2</v>
      </c>
      <c r="O544" s="12">
        <f>(I544-J544)/J544</f>
        <v>2.004475401052665E-3</v>
      </c>
      <c r="P544" s="12">
        <f>(J544-K544)/K544</f>
        <v>1.8250018944656343E-3</v>
      </c>
      <c r="Q544" s="13">
        <f>IF(L544&gt;0,IF(M544&gt;0,1,0),0)</f>
        <v>1</v>
      </c>
      <c r="R544" s="16">
        <f>N544</f>
        <v>5.0671774909273042E-2</v>
      </c>
    </row>
    <row r="545" spans="1:18" hidden="1" x14ac:dyDescent="0.35">
      <c r="A545" s="4">
        <v>519</v>
      </c>
      <c r="B545" s="8" t="s">
        <v>1049</v>
      </c>
      <c r="C545" s="5" t="s">
        <v>1050</v>
      </c>
      <c r="D545" s="9" t="s">
        <v>1051</v>
      </c>
      <c r="E545" s="9"/>
      <c r="F545" s="10">
        <v>262981000</v>
      </c>
      <c r="G545" s="10">
        <v>360979000</v>
      </c>
      <c r="H545" s="10">
        <v>242430000</v>
      </c>
      <c r="I545" s="2">
        <v>33737000</v>
      </c>
      <c r="J545" s="2">
        <v>31824000</v>
      </c>
      <c r="K545" s="2">
        <v>32080000</v>
      </c>
      <c r="L545" s="12">
        <f>(F545-G545)/G545</f>
        <v>-0.27147839625019737</v>
      </c>
      <c r="M545" s="12">
        <f>(G545-H545)/H545</f>
        <v>0.48900301117848449</v>
      </c>
      <c r="N545" s="12">
        <f>(F545-H545)/H545/2</f>
        <v>4.2385430846017404E-2</v>
      </c>
      <c r="O545" s="12">
        <f>(I545-J545)/J545</f>
        <v>6.0111865258924084E-2</v>
      </c>
      <c r="P545" s="12">
        <f>(J545-K545)/K545</f>
        <v>-7.9800498753117202E-3</v>
      </c>
      <c r="Q545" s="13">
        <f>IF(L545&gt;0,IF(M545&gt;0,1,0),0)</f>
        <v>0</v>
      </c>
    </row>
    <row r="546" spans="1:18" hidden="1" x14ac:dyDescent="0.35">
      <c r="A546" s="4">
        <v>89</v>
      </c>
      <c r="B546" s="8" t="s">
        <v>190</v>
      </c>
      <c r="C546" s="5" t="s">
        <v>191</v>
      </c>
      <c r="D546" s="9" t="s">
        <v>163</v>
      </c>
      <c r="E546" s="9"/>
      <c r="F546" s="10">
        <v>600734000</v>
      </c>
      <c r="G546" s="10">
        <v>420770000</v>
      </c>
      <c r="H546" s="10">
        <v>319885000</v>
      </c>
      <c r="I546" s="2">
        <v>289026000</v>
      </c>
      <c r="J546" s="2">
        <v>217904000</v>
      </c>
      <c r="K546" s="2">
        <v>237489000</v>
      </c>
      <c r="L546" s="12">
        <f>(F546-G546)/G546</f>
        <v>0.42770159469543934</v>
      </c>
      <c r="M546" s="12">
        <f>(G546-H546)/H546</f>
        <v>0.31537896431530082</v>
      </c>
      <c r="N546" s="12">
        <f>(F546-H546)/H546/2</f>
        <v>0.43898432249089514</v>
      </c>
      <c r="O546" s="12">
        <f>(I546-J546)/J546</f>
        <v>0.3263914384316029</v>
      </c>
      <c r="P546" s="12">
        <f>(J546-K546)/K546</f>
        <v>-8.246697741790146E-2</v>
      </c>
      <c r="Q546" s="13">
        <f>IF(L546&gt;0,IF(M546&gt;0,1,0),0)</f>
        <v>1</v>
      </c>
      <c r="R546" s="16">
        <f>N546</f>
        <v>0.43898432249089514</v>
      </c>
    </row>
    <row r="547" spans="1:18" hidden="1" x14ac:dyDescent="0.35">
      <c r="A547" s="4">
        <v>274</v>
      </c>
      <c r="B547" s="8" t="s">
        <v>561</v>
      </c>
      <c r="C547" s="5" t="s">
        <v>562</v>
      </c>
      <c r="D547" s="9" t="s">
        <v>37</v>
      </c>
      <c r="E547" s="9"/>
      <c r="F547" s="10">
        <v>8365000</v>
      </c>
      <c r="G547" s="10">
        <v>7033000</v>
      </c>
      <c r="H547" s="10">
        <v>5956000</v>
      </c>
      <c r="I547" s="2">
        <v>86154000</v>
      </c>
      <c r="J547" s="2">
        <v>84526000</v>
      </c>
      <c r="K547" s="2">
        <v>83991000</v>
      </c>
      <c r="L547" s="12">
        <f>(F547-G547)/G547</f>
        <v>0.18939286222095833</v>
      </c>
      <c r="M547" s="12">
        <f>(G547-H547)/H547</f>
        <v>0.18082605775688382</v>
      </c>
      <c r="N547" s="12">
        <f>(F547-H547)/H547/2</f>
        <v>0.20223304231027536</v>
      </c>
      <c r="O547" s="12">
        <f>(I547-J547)/J547</f>
        <v>1.9260345929063248E-2</v>
      </c>
      <c r="P547" s="12">
        <f>(J547-K547)/K547</f>
        <v>6.3697300901287045E-3</v>
      </c>
      <c r="Q547" s="13">
        <f>IF(L547&gt;0,IF(M547&gt;0,1,0),0)</f>
        <v>1</v>
      </c>
      <c r="R547" s="14">
        <f>N547</f>
        <v>0.20223304231027536</v>
      </c>
    </row>
    <row r="548" spans="1:18" hidden="1" x14ac:dyDescent="0.35">
      <c r="A548" s="4">
        <v>787</v>
      </c>
      <c r="B548" s="8" t="s">
        <v>1585</v>
      </c>
      <c r="C548" s="5" t="s">
        <v>1586</v>
      </c>
      <c r="D548" s="9" t="s">
        <v>37</v>
      </c>
      <c r="E548" s="9"/>
      <c r="F548" s="10">
        <v>258124000</v>
      </c>
      <c r="G548" s="10">
        <v>247940000</v>
      </c>
      <c r="H548" s="10">
        <v>327566000</v>
      </c>
      <c r="I548" s="2">
        <v>76989000</v>
      </c>
      <c r="J548" s="2">
        <v>100133000</v>
      </c>
      <c r="K548" s="2">
        <v>137218000</v>
      </c>
      <c r="L548" s="12">
        <f>(F548-G548)/G548</f>
        <v>4.1074453496813747E-2</v>
      </c>
      <c r="M548" s="12">
        <f>(G548-H548)/H548</f>
        <v>-0.24308383653981183</v>
      </c>
      <c r="N548" s="12">
        <f>(F548-H548)/H548/2</f>
        <v>-0.10599695939138983</v>
      </c>
      <c r="O548" s="12">
        <f>(I548-J548)/J548</f>
        <v>-0.23113259365044492</v>
      </c>
      <c r="P548" s="12">
        <f>(J548-K548)/K548</f>
        <v>-0.2702633765249457</v>
      </c>
      <c r="Q548" s="13">
        <f>IF(L548&gt;0,IF(M548&gt;0,1,0),0)</f>
        <v>0</v>
      </c>
    </row>
    <row r="549" spans="1:18" hidden="1" x14ac:dyDescent="0.35">
      <c r="A549" s="4">
        <v>1098</v>
      </c>
      <c r="B549" s="8" t="s">
        <v>2204</v>
      </c>
      <c r="C549" s="5" t="s">
        <v>2205</v>
      </c>
      <c r="D549" s="9" t="s">
        <v>37</v>
      </c>
      <c r="E549" s="9"/>
      <c r="F549" s="10">
        <v>79834000</v>
      </c>
      <c r="G549" s="10">
        <v>67124000</v>
      </c>
      <c r="H549" s="10">
        <v>56846000</v>
      </c>
      <c r="I549" s="2">
        <v>-215171000</v>
      </c>
      <c r="J549" s="2">
        <v>-197299000</v>
      </c>
      <c r="K549" s="2">
        <v>-105873000</v>
      </c>
      <c r="L549" s="12">
        <f>(F549-G549)/G549</f>
        <v>0.18935105178475656</v>
      </c>
      <c r="M549" s="12">
        <f>(G549-H549)/H549</f>
        <v>0.18080427822538087</v>
      </c>
      <c r="N549" s="12">
        <f>(F549-H549)/H549/2</f>
        <v>0.20219540512964854</v>
      </c>
      <c r="O549" s="12">
        <f>(I549-J549)/J549</f>
        <v>9.0583327842513134E-2</v>
      </c>
      <c r="P549" s="12">
        <f>(J549-K549)/K549</f>
        <v>0.86354405750285723</v>
      </c>
      <c r="Q549" s="13">
        <f>IF(L549&gt;0,IF(M549&gt;0,1,0),0)</f>
        <v>1</v>
      </c>
      <c r="R549" s="14">
        <f>N549</f>
        <v>0.20219540512964854</v>
      </c>
    </row>
    <row r="550" spans="1:18" hidden="1" x14ac:dyDescent="0.35">
      <c r="A550" s="4">
        <v>586</v>
      </c>
      <c r="B550" s="8" t="s">
        <v>1184</v>
      </c>
      <c r="C550" s="5" t="s">
        <v>1185</v>
      </c>
      <c r="D550" s="9" t="s">
        <v>37</v>
      </c>
      <c r="E550" s="9"/>
      <c r="F550" s="10">
        <v>255164000</v>
      </c>
      <c r="G550" s="10">
        <v>314642000</v>
      </c>
      <c r="H550" s="10">
        <v>404014000</v>
      </c>
      <c r="I550" s="2">
        <v>83710000</v>
      </c>
      <c r="J550" s="2">
        <v>110062000</v>
      </c>
      <c r="K550" s="2">
        <v>107348000</v>
      </c>
      <c r="L550" s="12">
        <f>(F550-G550)/G550</f>
        <v>-0.18903388613090433</v>
      </c>
      <c r="M550" s="12">
        <f>(G550-H550)/H550</f>
        <v>-0.22121015608370007</v>
      </c>
      <c r="N550" s="12">
        <f>(F550-H550)/H550/2</f>
        <v>-0.18421391337923934</v>
      </c>
      <c r="O550" s="12">
        <f>(I550-J550)/J550</f>
        <v>-0.23942868564990641</v>
      </c>
      <c r="P550" s="12">
        <f>(J550-K550)/K550</f>
        <v>2.5282259567015686E-2</v>
      </c>
      <c r="Q550" s="13">
        <f>IF(L550&gt;0,IF(M550&gt;0,1,0),0)</f>
        <v>0</v>
      </c>
    </row>
    <row r="551" spans="1:18" hidden="1" x14ac:dyDescent="0.35">
      <c r="A551" s="4">
        <v>1031</v>
      </c>
      <c r="B551" s="8" t="s">
        <v>2070</v>
      </c>
      <c r="C551" s="5" t="s">
        <v>2071</v>
      </c>
      <c r="D551" s="9" t="s">
        <v>37</v>
      </c>
      <c r="E551" s="9"/>
      <c r="F551" s="10">
        <v>254345000</v>
      </c>
      <c r="G551" s="10">
        <v>273349000</v>
      </c>
      <c r="H551" s="10">
        <v>145042000</v>
      </c>
      <c r="I551" s="2">
        <v>27664000</v>
      </c>
      <c r="J551" s="2">
        <v>33500000</v>
      </c>
      <c r="K551" s="2">
        <v>19470000</v>
      </c>
      <c r="L551" s="12">
        <f>(F551-G551)/G551</f>
        <v>-6.9522844422331892E-2</v>
      </c>
      <c r="M551" s="12">
        <f>(G551-H551)/H551</f>
        <v>0.88461962741826505</v>
      </c>
      <c r="N551" s="12">
        <f>(F551-H551)/H551/2</f>
        <v>0.37679775513299596</v>
      </c>
      <c r="O551" s="12">
        <f>(I551-J551)/J551</f>
        <v>-0.17420895522388061</v>
      </c>
      <c r="P551" s="12">
        <f>(J551-K551)/K551</f>
        <v>0.72059578839239857</v>
      </c>
      <c r="Q551" s="13">
        <f>IF(L551&gt;0,IF(M551&gt;0,1,0),0)</f>
        <v>0</v>
      </c>
    </row>
    <row r="552" spans="1:18" ht="29" hidden="1" x14ac:dyDescent="0.35">
      <c r="A552" s="4">
        <v>1726</v>
      </c>
      <c r="B552" s="8" t="s">
        <v>3456</v>
      </c>
      <c r="C552" s="5" t="s">
        <v>3457</v>
      </c>
      <c r="D552" s="9" t="s">
        <v>37</v>
      </c>
      <c r="E552" s="9"/>
      <c r="F552" s="10">
        <v>70586000</v>
      </c>
      <c r="G552" s="10">
        <v>69181000</v>
      </c>
      <c r="H552" s="10">
        <v>50313000</v>
      </c>
      <c r="I552" s="2">
        <v>124590000</v>
      </c>
      <c r="J552" s="2">
        <v>111700000</v>
      </c>
      <c r="K552" s="2">
        <v>96009000</v>
      </c>
      <c r="L552" s="12">
        <f>(F552-G552)/G552</f>
        <v>2.0309044390800942E-2</v>
      </c>
      <c r="M552" s="12">
        <f>(G552-H552)/H552</f>
        <v>0.37501242223679765</v>
      </c>
      <c r="N552" s="12">
        <f>(F552-H552)/H552/2</f>
        <v>0.20146880527895375</v>
      </c>
      <c r="O552" s="12">
        <f>(I552-J552)/J552</f>
        <v>0.11539838854073411</v>
      </c>
      <c r="P552" s="12">
        <f>(J552-K552)/K552</f>
        <v>0.16343259486089845</v>
      </c>
      <c r="Q552" s="13">
        <f>IF(L552&gt;0,IF(M552&gt;0,1,0),0)</f>
        <v>1</v>
      </c>
      <c r="R552" s="14">
        <f>N552</f>
        <v>0.20146880527895375</v>
      </c>
    </row>
    <row r="553" spans="1:18" hidden="1" x14ac:dyDescent="0.35">
      <c r="A553" s="4">
        <v>1141</v>
      </c>
      <c r="B553" s="8" t="s">
        <v>2290</v>
      </c>
      <c r="C553" s="5" t="s">
        <v>2291</v>
      </c>
      <c r="D553" s="9" t="s">
        <v>37</v>
      </c>
      <c r="E553" s="9"/>
      <c r="F553" s="10">
        <v>254265000</v>
      </c>
      <c r="G553" s="10">
        <v>84639000</v>
      </c>
      <c r="H553" s="10">
        <v>231367000</v>
      </c>
      <c r="I553" s="2">
        <v>1172843000</v>
      </c>
      <c r="J553" s="2">
        <v>1166762000</v>
      </c>
      <c r="K553" s="2">
        <v>1172069000</v>
      </c>
      <c r="L553" s="12">
        <f>(F553-G553)/G553</f>
        <v>2.0041115797681921</v>
      </c>
      <c r="M553" s="12">
        <f>(G553-H553)/H553</f>
        <v>-0.6341785993681035</v>
      </c>
      <c r="N553" s="12">
        <f>(F553-H553)/H553/2</f>
        <v>4.9484152882649644E-2</v>
      </c>
      <c r="O553" s="12">
        <f>(I553-J553)/J553</f>
        <v>5.2118598308823908E-3</v>
      </c>
      <c r="P553" s="12">
        <f>(J553-K553)/K553</f>
        <v>-4.5278904228334676E-3</v>
      </c>
      <c r="Q553" s="13">
        <f>IF(L553&gt;0,IF(M553&gt;0,1,0),0)</f>
        <v>0</v>
      </c>
    </row>
    <row r="554" spans="1:18" hidden="1" x14ac:dyDescent="0.35">
      <c r="A554" s="4">
        <v>804</v>
      </c>
      <c r="B554" s="8" t="s">
        <v>1619</v>
      </c>
      <c r="C554" s="5" t="s">
        <v>1620</v>
      </c>
      <c r="D554" s="9" t="s">
        <v>37</v>
      </c>
      <c r="E554" s="9"/>
      <c r="F554" s="10">
        <v>599752000</v>
      </c>
      <c r="G554" s="10">
        <v>430709000</v>
      </c>
      <c r="H554" s="10">
        <v>283388000</v>
      </c>
      <c r="I554" s="2">
        <v>607486000</v>
      </c>
      <c r="J554" s="2">
        <v>666072000</v>
      </c>
      <c r="K554" s="2">
        <v>584194000</v>
      </c>
      <c r="L554" s="12">
        <f>(F554-G554)/G554</f>
        <v>0.39247612657269759</v>
      </c>
      <c r="M554" s="12">
        <f>(G554-H554)/H554</f>
        <v>0.51985616892740694</v>
      </c>
      <c r="N554" s="12">
        <f>(F554-H554)/H554/2</f>
        <v>0.55818171552782758</v>
      </c>
      <c r="O554" s="12">
        <f>(I554-J554)/J554</f>
        <v>-8.7957458052582899E-2</v>
      </c>
      <c r="P554" s="12">
        <f>(J554-K554)/K554</f>
        <v>0.1401554962906158</v>
      </c>
      <c r="Q554" s="13">
        <f>IF(L554&gt;0,IF(M554&gt;0,1,0),0)</f>
        <v>1</v>
      </c>
      <c r="R554" s="16">
        <f>N554</f>
        <v>0.55818171552782758</v>
      </c>
    </row>
    <row r="555" spans="1:18" hidden="1" x14ac:dyDescent="0.35">
      <c r="A555" s="4">
        <v>631</v>
      </c>
      <c r="B555" s="8" t="s">
        <v>1274</v>
      </c>
      <c r="C555" s="5" t="s">
        <v>1275</v>
      </c>
      <c r="D555" s="9" t="s">
        <v>37</v>
      </c>
      <c r="E555" s="9"/>
      <c r="F555" s="10">
        <v>250571000</v>
      </c>
      <c r="G555" s="10">
        <v>400041000</v>
      </c>
      <c r="H555" s="10"/>
      <c r="I555" s="2">
        <v>642434000</v>
      </c>
      <c r="J555" s="2">
        <v>690863000</v>
      </c>
      <c r="K555" s="2"/>
      <c r="L555" s="12">
        <f>(F555-G555)/G555</f>
        <v>-0.37363670223802059</v>
      </c>
      <c r="M555" s="12" t="e">
        <f>(G555-H555)/H555</f>
        <v>#DIV/0!</v>
      </c>
      <c r="N555" s="12" t="e">
        <f>(F555-H555)/H555/2</f>
        <v>#DIV/0!</v>
      </c>
      <c r="O555" s="12">
        <f>(I555-J555)/J555</f>
        <v>-7.0099281623129339E-2</v>
      </c>
      <c r="P555" s="12" t="e">
        <f>(J555-K555)/K555</f>
        <v>#DIV/0!</v>
      </c>
      <c r="Q555" s="13">
        <f>IF(L555&gt;0,IF(M555&gt;0,1,0),0)</f>
        <v>0</v>
      </c>
    </row>
    <row r="556" spans="1:18" ht="29" hidden="1" x14ac:dyDescent="0.35">
      <c r="A556" s="4">
        <v>216</v>
      </c>
      <c r="B556" s="8" t="s">
        <v>445</v>
      </c>
      <c r="C556" s="5" t="s">
        <v>446</v>
      </c>
      <c r="D556" s="9" t="s">
        <v>37</v>
      </c>
      <c r="E556" s="9"/>
      <c r="F556" s="10">
        <v>52083000</v>
      </c>
      <c r="G556" s="10">
        <v>48229000</v>
      </c>
      <c r="H556" s="10">
        <v>37146000</v>
      </c>
      <c r="I556" s="2">
        <v>-1743080000</v>
      </c>
      <c r="J556" s="2">
        <v>-1447582000</v>
      </c>
      <c r="K556" s="2">
        <v>-862815000</v>
      </c>
      <c r="L556" s="12">
        <f>(F556-G556)/G556</f>
        <v>7.9910427336249978E-2</v>
      </c>
      <c r="M556" s="12">
        <f>(G556-H556)/H556</f>
        <v>0.2983632154202337</v>
      </c>
      <c r="N556" s="12">
        <f>(F556-H556)/H556/2</f>
        <v>0.20105798740106606</v>
      </c>
      <c r="O556" s="12">
        <f>(I556-J556)/J556</f>
        <v>0.20413213206574826</v>
      </c>
      <c r="P556" s="12">
        <f>(J556-K556)/K556</f>
        <v>0.67774320103382535</v>
      </c>
      <c r="Q556" s="13">
        <f>IF(L556&gt;0,IF(M556&gt;0,1,0),0)</f>
        <v>1</v>
      </c>
      <c r="R556" s="14">
        <f>N556</f>
        <v>0.20105798740106606</v>
      </c>
    </row>
    <row r="557" spans="1:18" hidden="1" x14ac:dyDescent="0.35">
      <c r="A557" s="4">
        <v>1659</v>
      </c>
      <c r="B557" s="8" t="s">
        <v>3322</v>
      </c>
      <c r="C557" s="5" t="s">
        <v>3323</v>
      </c>
      <c r="D557" s="9" t="s">
        <v>37</v>
      </c>
      <c r="E557" s="9"/>
      <c r="F557" s="10">
        <v>248784000</v>
      </c>
      <c r="G557" s="10">
        <v>168846000</v>
      </c>
      <c r="H557" s="10">
        <v>267421000</v>
      </c>
      <c r="I557" s="2">
        <v>88346000</v>
      </c>
      <c r="J557" s="2">
        <v>80399000</v>
      </c>
      <c r="K557" s="2">
        <v>83535000</v>
      </c>
      <c r="L557" s="12">
        <f>(F557-G557)/G557</f>
        <v>0.47343733342809424</v>
      </c>
      <c r="M557" s="12">
        <f>(G557-H557)/H557</f>
        <v>-0.36861353446438389</v>
      </c>
      <c r="N557" s="12">
        <f>(F557-H557)/H557/2</f>
        <v>-3.4845804929306223E-2</v>
      </c>
      <c r="O557" s="12">
        <f>(I557-J557)/J557</f>
        <v>9.8844512991455122E-2</v>
      </c>
      <c r="P557" s="12">
        <f>(J557-K557)/K557</f>
        <v>-3.7541150415993298E-2</v>
      </c>
      <c r="Q557" s="13">
        <f>IF(L557&gt;0,IF(M557&gt;0,1,0),0)</f>
        <v>0</v>
      </c>
    </row>
    <row r="558" spans="1:18" hidden="1" x14ac:dyDescent="0.35">
      <c r="A558" s="4">
        <v>340</v>
      </c>
      <c r="B558" s="8" t="s">
        <v>691</v>
      </c>
      <c r="C558" s="5" t="s">
        <v>692</v>
      </c>
      <c r="D558" s="9" t="s">
        <v>37</v>
      </c>
      <c r="E558" s="9"/>
      <c r="F558" s="10">
        <v>247741000</v>
      </c>
      <c r="G558" s="10">
        <v>289572000</v>
      </c>
      <c r="H558" s="10">
        <v>313560000</v>
      </c>
      <c r="I558" s="2">
        <v>76103000</v>
      </c>
      <c r="J558" s="2">
        <v>77611000</v>
      </c>
      <c r="K558" s="2">
        <v>77918000</v>
      </c>
      <c r="L558" s="12">
        <f>(F558-G558)/G558</f>
        <v>-0.14445802770986146</v>
      </c>
      <c r="M558" s="12">
        <f>(G558-H558)/H558</f>
        <v>-7.6502104860313822E-2</v>
      </c>
      <c r="N558" s="12">
        <f>(F558-H558)/H558/2</f>
        <v>-0.10495439469320067</v>
      </c>
      <c r="O558" s="12">
        <f>(I558-J558)/J558</f>
        <v>-1.9430235404775096E-2</v>
      </c>
      <c r="P558" s="12">
        <f>(J558-K558)/K558</f>
        <v>-3.940039528735337E-3</v>
      </c>
      <c r="Q558" s="13">
        <f>IF(L558&gt;0,IF(M558&gt;0,1,0),0)</f>
        <v>0</v>
      </c>
    </row>
    <row r="559" spans="1:18" hidden="1" x14ac:dyDescent="0.35">
      <c r="A559" s="4">
        <v>1519</v>
      </c>
      <c r="B559" s="8" t="s">
        <v>3043</v>
      </c>
      <c r="C559" s="5" t="s">
        <v>3044</v>
      </c>
      <c r="D559" s="9" t="s">
        <v>37</v>
      </c>
      <c r="E559" s="9"/>
      <c r="F559" s="10">
        <v>247374000</v>
      </c>
      <c r="G559" s="10">
        <v>230330000</v>
      </c>
      <c r="H559" s="10"/>
      <c r="I559" s="2">
        <v>307998000</v>
      </c>
      <c r="J559" s="2">
        <v>307362000</v>
      </c>
      <c r="K559" s="2"/>
      <c r="L559" s="12">
        <f>(F559-G559)/G559</f>
        <v>7.3998176529327483E-2</v>
      </c>
      <c r="M559" s="12" t="e">
        <f>(G559-H559)/H559</f>
        <v>#DIV/0!</v>
      </c>
      <c r="N559" s="12" t="e">
        <f>(F559-H559)/H559/2</f>
        <v>#DIV/0!</v>
      </c>
      <c r="O559" s="12">
        <f>(I559-J559)/J559</f>
        <v>2.0692213090752923E-3</v>
      </c>
      <c r="P559" s="12" t="e">
        <f>(J559-K559)/K559</f>
        <v>#DIV/0!</v>
      </c>
      <c r="Q559" s="13" t="e">
        <f>IF(L559&gt;0,IF(M559&gt;0,1,0),0)</f>
        <v>#DIV/0!</v>
      </c>
    </row>
    <row r="560" spans="1:18" hidden="1" x14ac:dyDescent="0.35">
      <c r="A560" s="4">
        <v>152</v>
      </c>
      <c r="B560" s="8" t="s">
        <v>316</v>
      </c>
      <c r="C560" s="5" t="s">
        <v>317</v>
      </c>
      <c r="D560" s="9" t="s">
        <v>37</v>
      </c>
      <c r="E560" s="9"/>
      <c r="F560" s="10">
        <v>84888000</v>
      </c>
      <c r="G560" s="10">
        <v>76454000</v>
      </c>
      <c r="H560" s="10">
        <v>60790000</v>
      </c>
      <c r="I560" s="2">
        <v>12183000</v>
      </c>
      <c r="J560" s="2">
        <v>9313000</v>
      </c>
      <c r="K560" s="2">
        <v>8802000</v>
      </c>
      <c r="L560" s="12">
        <f>(F560-G560)/G560</f>
        <v>0.11031469903471368</v>
      </c>
      <c r="M560" s="12">
        <f>(G560-H560)/H560</f>
        <v>0.25767395953281791</v>
      </c>
      <c r="N560" s="12">
        <f>(F560-H560)/H560/2</f>
        <v>0.19820694193123869</v>
      </c>
      <c r="O560" s="12">
        <f>(I560-J560)/J560</f>
        <v>0.30817137334908196</v>
      </c>
      <c r="P560" s="12">
        <f>(J560-K560)/K560</f>
        <v>5.8054987502840265E-2</v>
      </c>
      <c r="Q560" s="13">
        <f>IF(L560&gt;0,IF(M560&gt;0,1,0),0)</f>
        <v>1</v>
      </c>
      <c r="R560" s="14">
        <f>N560</f>
        <v>0.19820694193123869</v>
      </c>
    </row>
    <row r="561" spans="1:18" hidden="1" x14ac:dyDescent="0.35">
      <c r="A561" s="4">
        <v>994</v>
      </c>
      <c r="B561" s="8" t="s">
        <v>1996</v>
      </c>
      <c r="C561" s="5" t="s">
        <v>1997</v>
      </c>
      <c r="D561" s="9" t="s">
        <v>37</v>
      </c>
      <c r="E561" s="9"/>
      <c r="F561" s="10">
        <v>243853000</v>
      </c>
      <c r="G561" s="10">
        <v>266933000</v>
      </c>
      <c r="H561" s="10">
        <v>233752000</v>
      </c>
      <c r="I561" s="2">
        <v>883800000</v>
      </c>
      <c r="J561" s="2">
        <v>479652000</v>
      </c>
      <c r="K561" s="2">
        <v>618396000</v>
      </c>
      <c r="L561" s="12">
        <f>(F561-G561)/G561</f>
        <v>-8.6463644435120418E-2</v>
      </c>
      <c r="M561" s="12">
        <f>(G561-H561)/H561</f>
        <v>0.14194958759711146</v>
      </c>
      <c r="N561" s="12">
        <f>(F561-H561)/H561/2</f>
        <v>2.1606232246141211E-2</v>
      </c>
      <c r="O561" s="12">
        <f>(I561-J561)/J561</f>
        <v>0.84258587475920044</v>
      </c>
      <c r="P561" s="12">
        <f>(J561-K561)/K561</f>
        <v>-0.22436108901092505</v>
      </c>
      <c r="Q561" s="13">
        <f>IF(L561&gt;0,IF(M561&gt;0,1,0),0)</f>
        <v>0</v>
      </c>
    </row>
    <row r="562" spans="1:18" hidden="1" x14ac:dyDescent="0.35">
      <c r="A562" s="4">
        <v>422</v>
      </c>
      <c r="B562" s="8" t="s">
        <v>855</v>
      </c>
      <c r="C562" s="5" t="s">
        <v>856</v>
      </c>
      <c r="D562" s="9" t="s">
        <v>37</v>
      </c>
      <c r="E562" s="9"/>
      <c r="F562" s="10">
        <v>242667000</v>
      </c>
      <c r="G562" s="10">
        <v>262595000</v>
      </c>
      <c r="H562" s="10">
        <v>255231000</v>
      </c>
      <c r="I562" s="2">
        <v>90887000</v>
      </c>
      <c r="J562" s="2">
        <v>88898000</v>
      </c>
      <c r="K562" s="2">
        <v>86158000</v>
      </c>
      <c r="L562" s="12">
        <f>(F562-G562)/G562</f>
        <v>-7.5888725984881666E-2</v>
      </c>
      <c r="M562" s="12">
        <f>(G562-H562)/H562</f>
        <v>2.8852294588039853E-2</v>
      </c>
      <c r="N562" s="12">
        <f>(F562-H562)/H562/2</f>
        <v>-2.4612997637434325E-2</v>
      </c>
      <c r="O562" s="12">
        <f>(I562-J562)/J562</f>
        <v>2.2373956669441381E-2</v>
      </c>
      <c r="P562" s="12">
        <f>(J562-K562)/K562</f>
        <v>3.1802038116019407E-2</v>
      </c>
      <c r="Q562" s="13">
        <f>IF(L562&gt;0,IF(M562&gt;0,1,0),0)</f>
        <v>0</v>
      </c>
    </row>
    <row r="563" spans="1:18" hidden="1" x14ac:dyDescent="0.35">
      <c r="A563" s="4">
        <v>904</v>
      </c>
      <c r="B563" s="8" t="s">
        <v>1817</v>
      </c>
      <c r="C563" s="5" t="s">
        <v>1818</v>
      </c>
      <c r="D563" s="9" t="s">
        <v>37</v>
      </c>
      <c r="E563" s="9"/>
      <c r="F563" s="10">
        <v>242614000</v>
      </c>
      <c r="G563" s="10">
        <v>304515000</v>
      </c>
      <c r="H563" s="10">
        <v>336280000</v>
      </c>
      <c r="I563" s="2">
        <v>140825000</v>
      </c>
      <c r="J563" s="2">
        <v>143037000</v>
      </c>
      <c r="K563" s="2">
        <v>141821000</v>
      </c>
      <c r="L563" s="12">
        <f>(F563-G563)/G563</f>
        <v>-0.20327734265963909</v>
      </c>
      <c r="M563" s="12">
        <f>(G563-H563)/H563</f>
        <v>-9.4459973831331034E-2</v>
      </c>
      <c r="N563" s="12">
        <f>(F563-H563)/H563/2</f>
        <v>-0.13926787201141905</v>
      </c>
      <c r="O563" s="12">
        <f>(I563-J563)/J563</f>
        <v>-1.5464530156532924E-2</v>
      </c>
      <c r="P563" s="12">
        <f>(J563-K563)/K563</f>
        <v>8.5741885898421247E-3</v>
      </c>
      <c r="Q563" s="13">
        <f>IF(L563&gt;0,IF(M563&gt;0,1,0),0)</f>
        <v>0</v>
      </c>
    </row>
    <row r="564" spans="1:18" hidden="1" x14ac:dyDescent="0.35">
      <c r="A564" s="4">
        <v>1234</v>
      </c>
      <c r="B564" s="8" t="s">
        <v>2474</v>
      </c>
      <c r="C564" s="5" t="s">
        <v>2475</v>
      </c>
      <c r="D564" s="9" t="s">
        <v>37</v>
      </c>
      <c r="E564" s="9"/>
      <c r="F564" s="10">
        <v>238477000</v>
      </c>
      <c r="G564" s="10">
        <v>271070000</v>
      </c>
      <c r="H564" s="10">
        <v>152053000</v>
      </c>
      <c r="I564" s="2">
        <v>35158000</v>
      </c>
      <c r="J564" s="2">
        <v>34102000</v>
      </c>
      <c r="K564" s="2">
        <v>29402000</v>
      </c>
      <c r="L564" s="12">
        <f>(F564-G564)/G564</f>
        <v>-0.12023831482642859</v>
      </c>
      <c r="M564" s="12">
        <f>(G564-H564)/H564</f>
        <v>0.78273365208183987</v>
      </c>
      <c r="N564" s="12">
        <f>(F564-H564)/H564/2</f>
        <v>0.28419038098557742</v>
      </c>
      <c r="O564" s="12">
        <f>(I564-J564)/J564</f>
        <v>3.0965925752155298E-2</v>
      </c>
      <c r="P564" s="12">
        <f>(J564-K564)/K564</f>
        <v>0.15985307121964493</v>
      </c>
      <c r="Q564" s="13">
        <f>IF(L564&gt;0,IF(M564&gt;0,1,0),0)</f>
        <v>0</v>
      </c>
    </row>
    <row r="565" spans="1:18" ht="29" hidden="1" x14ac:dyDescent="0.35">
      <c r="A565" s="4">
        <v>736</v>
      </c>
      <c r="B565" s="8" t="s">
        <v>1483</v>
      </c>
      <c r="C565" s="5" t="s">
        <v>1484</v>
      </c>
      <c r="D565" s="9" t="s">
        <v>37</v>
      </c>
      <c r="E565" s="9"/>
      <c r="F565" s="10">
        <v>238332000</v>
      </c>
      <c r="G565" s="10">
        <v>207821000</v>
      </c>
      <c r="H565" s="10">
        <v>210884000</v>
      </c>
      <c r="I565" s="2">
        <v>60281000</v>
      </c>
      <c r="J565" s="2">
        <v>54562000</v>
      </c>
      <c r="K565" s="2">
        <v>52804000</v>
      </c>
      <c r="L565" s="12">
        <f>(F565-G565)/G565</f>
        <v>0.1468138446066567</v>
      </c>
      <c r="M565" s="12">
        <f>(G565-H565)/H565</f>
        <v>-1.4524572750896227E-2</v>
      </c>
      <c r="N565" s="12">
        <f>(F565-H565)/H565/2</f>
        <v>6.5078431744466148E-2</v>
      </c>
      <c r="O565" s="12">
        <f>(I565-J565)/J565</f>
        <v>0.1048165389831751</v>
      </c>
      <c r="P565" s="12">
        <f>(J565-K565)/K565</f>
        <v>3.3292932353609576E-2</v>
      </c>
      <c r="Q565" s="13">
        <f>IF(L565&gt;0,IF(M565&gt;0,1,0),0)</f>
        <v>0</v>
      </c>
    </row>
    <row r="566" spans="1:18" hidden="1" x14ac:dyDescent="0.35">
      <c r="A566" s="4">
        <v>726</v>
      </c>
      <c r="B566" s="8" t="s">
        <v>1463</v>
      </c>
      <c r="C566" s="5" t="s">
        <v>1464</v>
      </c>
      <c r="D566" s="9" t="s">
        <v>37</v>
      </c>
      <c r="E566" s="9"/>
      <c r="F566" s="10">
        <v>598039000</v>
      </c>
      <c r="G566" s="10">
        <v>506160000</v>
      </c>
      <c r="H566" s="10">
        <v>337676000</v>
      </c>
      <c r="I566" s="2">
        <v>685271000</v>
      </c>
      <c r="J566" s="2">
        <v>647195000</v>
      </c>
      <c r="K566" s="2">
        <v>497871000</v>
      </c>
      <c r="L566" s="12">
        <f>(F566-G566)/G566</f>
        <v>0.18152165323217956</v>
      </c>
      <c r="M566" s="12">
        <f>(G566-H566)/H566</f>
        <v>0.49895165780215356</v>
      </c>
      <c r="N566" s="12">
        <f>(F566-H566)/H566/2</f>
        <v>0.38552192042075834</v>
      </c>
      <c r="O566" s="12">
        <f>(I566-J566)/J566</f>
        <v>5.8832345738146927E-2</v>
      </c>
      <c r="P566" s="12">
        <f>(J566-K566)/K566</f>
        <v>0.29992508099487619</v>
      </c>
      <c r="Q566" s="13">
        <f>IF(L566&gt;0,IF(M566&gt;0,1,0),0)</f>
        <v>1</v>
      </c>
      <c r="R566" s="16">
        <f>N566</f>
        <v>0.38552192042075834</v>
      </c>
    </row>
    <row r="567" spans="1:18" ht="29" hidden="1" x14ac:dyDescent="0.35">
      <c r="A567" s="4">
        <v>1364</v>
      </c>
      <c r="B567" s="8" t="s">
        <v>2734</v>
      </c>
      <c r="C567" s="5" t="s">
        <v>2735</v>
      </c>
      <c r="D567" s="9" t="s">
        <v>37</v>
      </c>
      <c r="E567" s="9"/>
      <c r="F567" s="10">
        <v>235376000</v>
      </c>
      <c r="G567" s="10">
        <v>249923000</v>
      </c>
      <c r="H567" s="10">
        <v>167400000</v>
      </c>
      <c r="I567" s="2">
        <v>128330562000</v>
      </c>
      <c r="J567" s="2">
        <v>120257614000</v>
      </c>
      <c r="K567" s="2">
        <v>103048816000</v>
      </c>
      <c r="L567" s="12">
        <f>(F567-G567)/G567</f>
        <v>-5.8205927425647098E-2</v>
      </c>
      <c r="M567" s="12">
        <f>(G567-H567)/H567</f>
        <v>0.49296893667861408</v>
      </c>
      <c r="N567" s="12">
        <f>(F567-H567)/H567/2</f>
        <v>0.20303464755077658</v>
      </c>
      <c r="O567" s="12">
        <f>(I567-J567)/J567</f>
        <v>6.7130452130872972E-2</v>
      </c>
      <c r="P567" s="12">
        <f>(J567-K567)/K567</f>
        <v>0.16699656209538594</v>
      </c>
      <c r="Q567" s="13">
        <f>IF(L567&gt;0,IF(M567&gt;0,1,0),0)</f>
        <v>0</v>
      </c>
    </row>
    <row r="568" spans="1:18" ht="29" hidden="1" x14ac:dyDescent="0.35">
      <c r="A568" s="4">
        <v>1430</v>
      </c>
      <c r="B568" s="8" t="s">
        <v>2867</v>
      </c>
      <c r="C568" s="5" t="s">
        <v>2868</v>
      </c>
      <c r="D568" s="9" t="s">
        <v>37</v>
      </c>
      <c r="E568" s="9"/>
      <c r="F568" s="10">
        <v>29100000</v>
      </c>
      <c r="G568" s="10">
        <v>25502000</v>
      </c>
      <c r="H568" s="10">
        <v>20879000</v>
      </c>
      <c r="I568" s="2">
        <v>59940000</v>
      </c>
      <c r="J568" s="2">
        <v>50616000</v>
      </c>
      <c r="K568" s="2">
        <v>41689000</v>
      </c>
      <c r="L568" s="12">
        <f>(F568-G568)/G568</f>
        <v>0.14108697357070032</v>
      </c>
      <c r="M568" s="12">
        <f>(G568-H568)/H568</f>
        <v>0.22141865031850183</v>
      </c>
      <c r="N568" s="12">
        <f>(F568-H568)/H568/2</f>
        <v>0.1968724555773744</v>
      </c>
      <c r="O568" s="12">
        <f>(I568-J568)/J568</f>
        <v>0.18421052631578946</v>
      </c>
      <c r="P568" s="12">
        <f>(J568-K568)/K568</f>
        <v>0.2141332245916189</v>
      </c>
      <c r="Q568" s="13">
        <f>IF(L568&gt;0,IF(M568&gt;0,1,0),0)</f>
        <v>1</v>
      </c>
      <c r="R568" s="14">
        <f>N568</f>
        <v>0.1968724555773744</v>
      </c>
    </row>
    <row r="569" spans="1:18" hidden="1" x14ac:dyDescent="0.35">
      <c r="A569" s="4">
        <v>1017</v>
      </c>
      <c r="B569" s="8" t="s">
        <v>2042</v>
      </c>
      <c r="C569" s="5" t="s">
        <v>2043</v>
      </c>
      <c r="D569" s="9" t="s">
        <v>37</v>
      </c>
      <c r="E569" s="9"/>
      <c r="F569" s="10">
        <v>22293000</v>
      </c>
      <c r="G569" s="10">
        <v>19991000</v>
      </c>
      <c r="H569" s="10">
        <v>16017000</v>
      </c>
      <c r="I569" s="2">
        <v>30979000</v>
      </c>
      <c r="J569" s="2">
        <v>24621000</v>
      </c>
      <c r="K569" s="2">
        <v>22015000</v>
      </c>
      <c r="L569" s="12">
        <f>(F569-G569)/G569</f>
        <v>0.11515181831824321</v>
      </c>
      <c r="M569" s="12">
        <f>(G569-H569)/H569</f>
        <v>0.24811138165698945</v>
      </c>
      <c r="N569" s="12">
        <f>(F569-H569)/H569/2</f>
        <v>0.19591683835924331</v>
      </c>
      <c r="O569" s="12">
        <f>(I569-J569)/J569</f>
        <v>0.25823484017708459</v>
      </c>
      <c r="P569" s="12">
        <f>(J569-K569)/K569</f>
        <v>0.11837383602089484</v>
      </c>
      <c r="Q569" s="13">
        <f>IF(L569&gt;0,IF(M569&gt;0,1,0),0)</f>
        <v>1</v>
      </c>
      <c r="R569" s="14">
        <f>N569</f>
        <v>0.19591683835924331</v>
      </c>
    </row>
    <row r="570" spans="1:18" hidden="1" x14ac:dyDescent="0.35">
      <c r="A570" s="4">
        <v>1998</v>
      </c>
      <c r="B570" s="8" t="s">
        <v>4000</v>
      </c>
      <c r="C570" s="5" t="s">
        <v>4001</v>
      </c>
      <c r="D570" s="9" t="s">
        <v>37</v>
      </c>
      <c r="E570" s="9"/>
      <c r="F570" s="10">
        <v>596893000</v>
      </c>
      <c r="G570" s="10">
        <v>485852000</v>
      </c>
      <c r="H570" s="10">
        <v>241093000</v>
      </c>
      <c r="I570" s="2">
        <v>372178000</v>
      </c>
      <c r="J570" s="2">
        <v>-84880000</v>
      </c>
      <c r="K570" s="2">
        <v>-55711000</v>
      </c>
      <c r="L570" s="12">
        <f>(F570-G570)/G570</f>
        <v>0.22854902315931599</v>
      </c>
      <c r="M570" s="12">
        <f>(G570-H570)/H570</f>
        <v>1.0152057504780314</v>
      </c>
      <c r="N570" s="12">
        <f>(F570-H570)/H570/2</f>
        <v>0.73788952810741082</v>
      </c>
      <c r="O570" s="12">
        <f>(I570-J570)/J570</f>
        <v>-5.3847549481621115</v>
      </c>
      <c r="P570" s="12">
        <f>(J570-K570)/K570</f>
        <v>0.52357703146595824</v>
      </c>
      <c r="Q570" s="13">
        <f>IF(L570&gt;0,IF(M570&gt;0,1,0),0)</f>
        <v>1</v>
      </c>
      <c r="R570" s="16">
        <f>N570</f>
        <v>0.73788952810741082</v>
      </c>
    </row>
    <row r="571" spans="1:18" hidden="1" x14ac:dyDescent="0.35">
      <c r="A571" s="4">
        <v>359</v>
      </c>
      <c r="B571" s="8" t="s">
        <v>729</v>
      </c>
      <c r="C571" s="5" t="s">
        <v>730</v>
      </c>
      <c r="D571" s="9" t="s">
        <v>37</v>
      </c>
      <c r="E571" s="9"/>
      <c r="F571" s="10">
        <v>232308000</v>
      </c>
      <c r="G571" s="10">
        <v>282807000</v>
      </c>
      <c r="H571" s="10">
        <v>279060000</v>
      </c>
      <c r="I571" s="2">
        <v>-4287357000</v>
      </c>
      <c r="J571" s="2">
        <v>-3660398000</v>
      </c>
      <c r="K571" s="2">
        <v>-3667545000</v>
      </c>
      <c r="L571" s="12">
        <f>(F571-G571)/G571</f>
        <v>-0.17856347261560004</v>
      </c>
      <c r="M571" s="12">
        <f>(G571-H571)/H571</f>
        <v>1.3427219952698344E-2</v>
      </c>
      <c r="N571" s="12">
        <f>(F571-H571)/H571/2</f>
        <v>-8.3766931842614495E-2</v>
      </c>
      <c r="O571" s="12">
        <f>(I571-J571)/J571</f>
        <v>0.17128164751483307</v>
      </c>
      <c r="P571" s="12">
        <f>(J571-K571)/K571</f>
        <v>-1.9487150123584033E-3</v>
      </c>
      <c r="Q571" s="13">
        <f>IF(L571&gt;0,IF(M571&gt;0,1,0),0)</f>
        <v>0</v>
      </c>
    </row>
    <row r="572" spans="1:18" hidden="1" x14ac:dyDescent="0.35">
      <c r="A572" s="4">
        <v>1468</v>
      </c>
      <c r="B572" s="8" t="s">
        <v>2942</v>
      </c>
      <c r="C572" s="5" t="s">
        <v>2943</v>
      </c>
      <c r="D572" s="9" t="s">
        <v>37</v>
      </c>
      <c r="E572" s="9"/>
      <c r="F572" s="10">
        <v>592735000</v>
      </c>
      <c r="G572" s="10">
        <v>439208000</v>
      </c>
      <c r="H572" s="10">
        <v>406023000</v>
      </c>
      <c r="I572" s="2">
        <v>483655000</v>
      </c>
      <c r="J572" s="2">
        <v>360877000</v>
      </c>
      <c r="K572" s="2">
        <v>325759000</v>
      </c>
      <c r="L572" s="12">
        <f>(F572-G572)/G572</f>
        <v>0.34955419755560008</v>
      </c>
      <c r="M572" s="12">
        <f>(G572-H572)/H572</f>
        <v>8.1731823074062307E-2</v>
      </c>
      <c r="N572" s="12">
        <f>(F572-H572)/H572/2</f>
        <v>0.22992786122953626</v>
      </c>
      <c r="O572" s="12">
        <f>(I572-J572)/J572</f>
        <v>0.34022118339489632</v>
      </c>
      <c r="P572" s="12">
        <f>(J572-K572)/K572</f>
        <v>0.10780362169579352</v>
      </c>
      <c r="Q572" s="13">
        <f>IF(L572&gt;0,IF(M572&gt;0,1,0),0)</f>
        <v>1</v>
      </c>
      <c r="R572" s="16">
        <f>N572</f>
        <v>0.22992786122953626</v>
      </c>
    </row>
    <row r="573" spans="1:18" hidden="1" x14ac:dyDescent="0.35">
      <c r="A573" s="4">
        <v>1923</v>
      </c>
      <c r="B573" s="8" t="s">
        <v>3850</v>
      </c>
      <c r="C573" s="5" t="s">
        <v>3851</v>
      </c>
      <c r="D573" s="9" t="s">
        <v>37</v>
      </c>
      <c r="E573" s="9"/>
      <c r="F573" s="10">
        <v>584978000</v>
      </c>
      <c r="G573" s="10">
        <v>584685000</v>
      </c>
      <c r="H573" s="10">
        <v>528617000</v>
      </c>
      <c r="I573" s="2">
        <v>751218000</v>
      </c>
      <c r="J573" s="2">
        <v>702304000</v>
      </c>
      <c r="K573" s="2">
        <v>661237000</v>
      </c>
      <c r="L573" s="12">
        <f>(F573-G573)/G573</f>
        <v>5.0112453714393223E-4</v>
      </c>
      <c r="M573" s="12">
        <f>(G573-H573)/H573</f>
        <v>0.1060654500328215</v>
      </c>
      <c r="N573" s="12">
        <f>(F573-H573)/H573/2</f>
        <v>5.3309863284760041E-2</v>
      </c>
      <c r="O573" s="12">
        <f>(I573-J573)/J573</f>
        <v>6.964790176333896E-2</v>
      </c>
      <c r="P573" s="12">
        <f>(J573-K573)/K573</f>
        <v>6.2106324963666582E-2</v>
      </c>
      <c r="Q573" s="13">
        <f>IF(L573&gt;0,IF(M573&gt;0,1,0),0)</f>
        <v>1</v>
      </c>
      <c r="R573" s="16">
        <f>N573</f>
        <v>5.3309863284760041E-2</v>
      </c>
    </row>
    <row r="574" spans="1:18" hidden="1" x14ac:dyDescent="0.35">
      <c r="A574" s="4">
        <v>1972</v>
      </c>
      <c r="B574" s="8" t="s">
        <v>3948</v>
      </c>
      <c r="C574" s="5" t="s">
        <v>3949</v>
      </c>
      <c r="D574" s="9" t="s">
        <v>37</v>
      </c>
      <c r="E574" s="9"/>
      <c r="F574" s="10">
        <v>59675000</v>
      </c>
      <c r="G574" s="10">
        <v>47678000</v>
      </c>
      <c r="H574" s="10">
        <v>43085000</v>
      </c>
      <c r="I574" s="2">
        <v>82568000</v>
      </c>
      <c r="J574" s="2">
        <v>74296000</v>
      </c>
      <c r="K574" s="2">
        <v>71059000</v>
      </c>
      <c r="L574" s="12">
        <f>(F574-G574)/G574</f>
        <v>0.25162548764629389</v>
      </c>
      <c r="M574" s="12">
        <f>(G574-H574)/H574</f>
        <v>0.10660322618080538</v>
      </c>
      <c r="N574" s="12">
        <f>(F574-H574)/H574/2</f>
        <v>0.19252640129975629</v>
      </c>
      <c r="O574" s="12">
        <f>(I574-J574)/J574</f>
        <v>0.11133843006352967</v>
      </c>
      <c r="P574" s="12">
        <f>(J574-K574)/K574</f>
        <v>4.555369481698307E-2</v>
      </c>
      <c r="Q574" s="13">
        <f>IF(L574&gt;0,IF(M574&gt;0,1,0),0)</f>
        <v>1</v>
      </c>
      <c r="R574" s="14">
        <f>N574</f>
        <v>0.19252640129975629</v>
      </c>
    </row>
    <row r="575" spans="1:18" hidden="1" x14ac:dyDescent="0.35">
      <c r="A575" s="4">
        <v>1538</v>
      </c>
      <c r="B575" s="8" t="s">
        <v>3081</v>
      </c>
      <c r="C575" s="5" t="s">
        <v>3082</v>
      </c>
      <c r="D575" s="9" t="s">
        <v>37</v>
      </c>
      <c r="E575" s="9"/>
      <c r="F575" s="10">
        <v>225135000</v>
      </c>
      <c r="G575" s="10">
        <v>275376000</v>
      </c>
      <c r="H575" s="10">
        <v>241244000</v>
      </c>
      <c r="I575" s="2">
        <v>898895000</v>
      </c>
      <c r="J575" s="2">
        <v>898743000</v>
      </c>
      <c r="K575" s="2">
        <v>890440000</v>
      </c>
      <c r="L575" s="12">
        <f>(F575-G575)/G575</f>
        <v>-0.1824450932543141</v>
      </c>
      <c r="M575" s="12">
        <f>(G575-H575)/H575</f>
        <v>0.14148331150204771</v>
      </c>
      <c r="N575" s="12">
        <f>(F575-H575)/H575/2</f>
        <v>-3.3387358856593323E-2</v>
      </c>
      <c r="O575" s="12">
        <f>(I575-J575)/J575</f>
        <v>1.6912510027894515E-4</v>
      </c>
      <c r="P575" s="12">
        <f>(J575-K575)/K575</f>
        <v>9.3246035667759759E-3</v>
      </c>
      <c r="Q575" s="13">
        <f>IF(L575&gt;0,IF(M575&gt;0,1,0),0)</f>
        <v>0</v>
      </c>
    </row>
    <row r="576" spans="1:18" hidden="1" x14ac:dyDescent="0.35">
      <c r="A576" s="4">
        <v>388</v>
      </c>
      <c r="B576" s="8" t="s">
        <v>787</v>
      </c>
      <c r="C576" s="5" t="s">
        <v>788</v>
      </c>
      <c r="D576" s="9" t="s">
        <v>37</v>
      </c>
      <c r="E576" s="9"/>
      <c r="F576" s="10">
        <v>224608000</v>
      </c>
      <c r="G576" s="10">
        <v>148026000</v>
      </c>
      <c r="H576" s="10">
        <v>203558000</v>
      </c>
      <c r="I576" s="2">
        <v>36387000</v>
      </c>
      <c r="J576" s="2">
        <v>25718000</v>
      </c>
      <c r="K576" s="2">
        <v>26074000</v>
      </c>
      <c r="L576" s="12">
        <f>(F576-G576)/G576</f>
        <v>0.51735505924634861</v>
      </c>
      <c r="M576" s="12">
        <f>(G576-H576)/H576</f>
        <v>-0.27280676760431916</v>
      </c>
      <c r="N576" s="12">
        <f>(F576-H576)/H576/2</f>
        <v>5.1705165112646029E-2</v>
      </c>
      <c r="O576" s="12">
        <f>(I576-J576)/J576</f>
        <v>0.41484563340850766</v>
      </c>
      <c r="P576" s="12">
        <f>(J576-K576)/K576</f>
        <v>-1.3653447879113293E-2</v>
      </c>
      <c r="Q576" s="13">
        <f>IF(L576&gt;0,IF(M576&gt;0,1,0),0)</f>
        <v>0</v>
      </c>
    </row>
    <row r="577" spans="1:18" ht="29" hidden="1" x14ac:dyDescent="0.35">
      <c r="A577" s="4">
        <v>1136</v>
      </c>
      <c r="B577" s="8" t="s">
        <v>2280</v>
      </c>
      <c r="C577" s="5" t="s">
        <v>2281</v>
      </c>
      <c r="D577" s="9" t="s">
        <v>37</v>
      </c>
      <c r="E577" s="9"/>
      <c r="F577" s="10">
        <v>224268000</v>
      </c>
      <c r="G577" s="10">
        <v>310594000</v>
      </c>
      <c r="H577" s="10">
        <v>291666000</v>
      </c>
      <c r="I577" s="2">
        <v>233399000</v>
      </c>
      <c r="J577" s="2">
        <v>237515000</v>
      </c>
      <c r="K577" s="2">
        <v>242472000</v>
      </c>
      <c r="L577" s="12">
        <f>(F577-G577)/G577</f>
        <v>-0.27793840190087382</v>
      </c>
      <c r="M577" s="12">
        <f>(G577-H577)/H577</f>
        <v>6.4896148334053341E-2</v>
      </c>
      <c r="N577" s="12">
        <f>(F577-H577)/H577/2</f>
        <v>-0.11553969266215465</v>
      </c>
      <c r="O577" s="12">
        <f>(I577-J577)/J577</f>
        <v>-1.7329431825358399E-2</v>
      </c>
      <c r="P577" s="12">
        <f>(J577-K577)/K577</f>
        <v>-2.044359761127058E-2</v>
      </c>
      <c r="Q577" s="13">
        <f>IF(L577&gt;0,IF(M577&gt;0,1,0),0)</f>
        <v>0</v>
      </c>
    </row>
    <row r="578" spans="1:18" ht="29" hidden="1" x14ac:dyDescent="0.35">
      <c r="A578" s="4">
        <v>1947</v>
      </c>
      <c r="B578" s="8" t="s">
        <v>3898</v>
      </c>
      <c r="C578" s="5" t="s">
        <v>3899</v>
      </c>
      <c r="D578" s="9" t="s">
        <v>37</v>
      </c>
      <c r="E578" s="9"/>
      <c r="F578" s="10">
        <v>224042000</v>
      </c>
      <c r="G578" s="10">
        <v>229515000</v>
      </c>
      <c r="H578" s="10">
        <v>256453000</v>
      </c>
      <c r="I578" s="2">
        <v>248748000</v>
      </c>
      <c r="J578" s="2">
        <v>227934000</v>
      </c>
      <c r="K578" s="2">
        <v>219771000</v>
      </c>
      <c r="L578" s="12">
        <f>(F578-G578)/G578</f>
        <v>-2.3845935995468706E-2</v>
      </c>
      <c r="M578" s="12">
        <f>(G578-H578)/H578</f>
        <v>-0.10504068971702417</v>
      </c>
      <c r="N578" s="12">
        <f>(F578-H578)/H578/2</f>
        <v>-6.3190916074290421E-2</v>
      </c>
      <c r="O578" s="12">
        <f>(I578-J578)/J578</f>
        <v>9.1315907236305241E-2</v>
      </c>
      <c r="P578" s="12">
        <f>(J578-K578)/K578</f>
        <v>3.7143208157582208E-2</v>
      </c>
      <c r="Q578" s="13">
        <f>IF(L578&gt;0,IF(M578&gt;0,1,0),0)</f>
        <v>0</v>
      </c>
    </row>
    <row r="579" spans="1:18" hidden="1" x14ac:dyDescent="0.35">
      <c r="A579" s="4">
        <v>159</v>
      </c>
      <c r="B579" s="8" t="s">
        <v>330</v>
      </c>
      <c r="C579" s="5" t="s">
        <v>331</v>
      </c>
      <c r="D579" s="9" t="s">
        <v>37</v>
      </c>
      <c r="E579" s="9"/>
      <c r="F579" s="10">
        <v>23651000</v>
      </c>
      <c r="G579" s="10">
        <v>18650000</v>
      </c>
      <c r="H579" s="10">
        <v>17089000</v>
      </c>
      <c r="I579" s="2">
        <v>3002000</v>
      </c>
      <c r="J579" s="2">
        <v>2971000</v>
      </c>
      <c r="K579" s="2">
        <v>2861000</v>
      </c>
      <c r="L579" s="12">
        <f>(F579-G579)/G579</f>
        <v>0.26815013404825738</v>
      </c>
      <c r="M579" s="12">
        <f>(G579-H579)/H579</f>
        <v>9.1345309848440512E-2</v>
      </c>
      <c r="N579" s="12">
        <f>(F579-H579)/H579/2</f>
        <v>0.19199485048861842</v>
      </c>
      <c r="O579" s="12">
        <f>(I579-J579)/J579</f>
        <v>1.0434197239986537E-2</v>
      </c>
      <c r="P579" s="12">
        <f>(J579-K579)/K579</f>
        <v>3.8448095071653268E-2</v>
      </c>
      <c r="Q579" s="13">
        <f>IF(L579&gt;0,IF(M579&gt;0,1,0),0)</f>
        <v>1</v>
      </c>
      <c r="R579" s="14">
        <f>N579</f>
        <v>0.19199485048861842</v>
      </c>
    </row>
    <row r="580" spans="1:18" hidden="1" x14ac:dyDescent="0.35">
      <c r="A580" s="4">
        <v>699</v>
      </c>
      <c r="B580" s="8" t="s">
        <v>1410</v>
      </c>
      <c r="C580" s="5" t="s">
        <v>1411</v>
      </c>
      <c r="D580" s="9" t="s">
        <v>37</v>
      </c>
      <c r="E580" s="9"/>
      <c r="F580" s="10">
        <v>222781000</v>
      </c>
      <c r="G580" s="10">
        <v>224325000</v>
      </c>
      <c r="H580" s="10">
        <v>496864000</v>
      </c>
      <c r="I580" s="2">
        <v>250500000</v>
      </c>
      <c r="J580" s="2">
        <v>244173000</v>
      </c>
      <c r="K580" s="2">
        <v>176356000</v>
      </c>
      <c r="L580" s="12">
        <f>(F580-G580)/G580</f>
        <v>-6.8828708347264018E-3</v>
      </c>
      <c r="M580" s="12">
        <f>(G580-H580)/H580</f>
        <v>-0.54851830682037739</v>
      </c>
      <c r="N580" s="12">
        <f>(F580-H580)/H580/2</f>
        <v>-0.27581289849938817</v>
      </c>
      <c r="O580" s="12">
        <f>(I580-J580)/J580</f>
        <v>2.591195586735634E-2</v>
      </c>
      <c r="P580" s="12">
        <f>(J580-K580)/K580</f>
        <v>0.38454603189004061</v>
      </c>
      <c r="Q580" s="13">
        <f>IF(L580&gt;0,IF(M580&gt;0,1,0),0)</f>
        <v>0</v>
      </c>
    </row>
    <row r="581" spans="1:18" hidden="1" x14ac:dyDescent="0.35">
      <c r="A581" s="4">
        <v>587</v>
      </c>
      <c r="B581" s="8" t="s">
        <v>1186</v>
      </c>
      <c r="C581" s="5" t="s">
        <v>1187</v>
      </c>
      <c r="D581" s="9" t="s">
        <v>37</v>
      </c>
      <c r="E581" s="9"/>
      <c r="F581" s="10">
        <v>219845000</v>
      </c>
      <c r="G581" s="10">
        <v>227488000</v>
      </c>
      <c r="H581" s="10">
        <v>235181000</v>
      </c>
      <c r="I581" s="2">
        <v>73520000</v>
      </c>
      <c r="J581" s="2">
        <v>63828000</v>
      </c>
      <c r="K581" s="2">
        <v>57034000</v>
      </c>
      <c r="L581" s="12">
        <f>(F581-G581)/G581</f>
        <v>-3.3597376564917708E-2</v>
      </c>
      <c r="M581" s="12">
        <f>(G581-H581)/H581</f>
        <v>-3.271097580161663E-2</v>
      </c>
      <c r="N581" s="12">
        <f>(F581-H581)/H581/2</f>
        <v>-3.260467469736076E-2</v>
      </c>
      <c r="O581" s="12">
        <f>(I581-J581)/J581</f>
        <v>0.1518455850097136</v>
      </c>
      <c r="P581" s="12">
        <f>(J581-K581)/K581</f>
        <v>0.11912192727145211</v>
      </c>
      <c r="Q581" s="13">
        <f>IF(L581&gt;0,IF(M581&gt;0,1,0),0)</f>
        <v>0</v>
      </c>
    </row>
    <row r="582" spans="1:18" hidden="1" x14ac:dyDescent="0.35">
      <c r="A582" s="4">
        <v>539</v>
      </c>
      <c r="B582" s="8" t="s">
        <v>1090</v>
      </c>
      <c r="C582" s="5" t="s">
        <v>1091</v>
      </c>
      <c r="D582" s="9" t="s">
        <v>37</v>
      </c>
      <c r="E582" s="9"/>
      <c r="F582" s="10">
        <v>218566000</v>
      </c>
      <c r="G582" s="10">
        <v>211753000</v>
      </c>
      <c r="H582" s="10">
        <v>216225000</v>
      </c>
      <c r="I582" s="2">
        <v>106269000</v>
      </c>
      <c r="J582" s="2">
        <v>102431000</v>
      </c>
      <c r="K582" s="2">
        <v>94724000</v>
      </c>
      <c r="L582" s="12">
        <f>(F582-G582)/G582</f>
        <v>3.2174278522618331E-2</v>
      </c>
      <c r="M582" s="12">
        <f>(G582-H582)/H582</f>
        <v>-2.0682159787258642E-2</v>
      </c>
      <c r="N582" s="12">
        <f>(F582-H582)/H582/2</f>
        <v>5.4133425829575674E-3</v>
      </c>
      <c r="O582" s="12">
        <f>(I582-J582)/J582</f>
        <v>3.7469125557692495E-2</v>
      </c>
      <c r="P582" s="12">
        <f>(J582-K582)/K582</f>
        <v>8.1362695832101678E-2</v>
      </c>
      <c r="Q582" s="13">
        <f>IF(L582&gt;0,IF(M582&gt;0,1,0),0)</f>
        <v>0</v>
      </c>
    </row>
    <row r="583" spans="1:18" hidden="1" x14ac:dyDescent="0.35">
      <c r="A583" s="4">
        <v>1108</v>
      </c>
      <c r="B583" s="8" t="s">
        <v>2224</v>
      </c>
      <c r="C583" s="5" t="s">
        <v>2225</v>
      </c>
      <c r="D583" s="9" t="s">
        <v>37</v>
      </c>
      <c r="E583" s="9"/>
      <c r="F583" s="10">
        <v>218375000</v>
      </c>
      <c r="G583" s="10">
        <v>251138000</v>
      </c>
      <c r="H583" s="10">
        <v>220824000</v>
      </c>
      <c r="I583" s="2">
        <v>285498000</v>
      </c>
      <c r="J583" s="2">
        <v>286718000</v>
      </c>
      <c r="K583" s="2">
        <v>281200000</v>
      </c>
      <c r="L583" s="12">
        <f>(F583-G583)/G583</f>
        <v>-0.13045815448080339</v>
      </c>
      <c r="M583" s="12">
        <f>(G583-H583)/H583</f>
        <v>0.13727674528131001</v>
      </c>
      <c r="N583" s="12">
        <f>(F583-H583)/H583/2</f>
        <v>-5.545140021012209E-3</v>
      </c>
      <c r="O583" s="12">
        <f>(I583-J583)/J583</f>
        <v>-4.2550520023158641E-3</v>
      </c>
      <c r="P583" s="12">
        <f>(J583-K583)/K583</f>
        <v>1.9623044096728309E-2</v>
      </c>
      <c r="Q583" s="13">
        <f>IF(L583&gt;0,IF(M583&gt;0,1,0),0)</f>
        <v>0</v>
      </c>
    </row>
    <row r="584" spans="1:18" hidden="1" x14ac:dyDescent="0.35">
      <c r="A584" s="4">
        <v>1584</v>
      </c>
      <c r="B584" s="8" t="s">
        <v>3172</v>
      </c>
      <c r="C584" s="5" t="s">
        <v>3173</v>
      </c>
      <c r="D584" s="9" t="s">
        <v>37</v>
      </c>
      <c r="E584" s="9"/>
      <c r="F584" s="10">
        <v>218004000</v>
      </c>
      <c r="G584" s="10">
        <v>86417000</v>
      </c>
      <c r="H584" s="10">
        <v>418289000</v>
      </c>
      <c r="I584" s="2">
        <v>47039000</v>
      </c>
      <c r="J584" s="2">
        <v>46389000</v>
      </c>
      <c r="K584" s="2">
        <v>47814000</v>
      </c>
      <c r="L584" s="12">
        <f>(F584-G584)/G584</f>
        <v>1.5226980802388419</v>
      </c>
      <c r="M584" s="12">
        <f>(G584-H584)/H584</f>
        <v>-0.79340360372852259</v>
      </c>
      <c r="N584" s="12">
        <f>(F584-H584)/H584/2</f>
        <v>-0.2394098338708405</v>
      </c>
      <c r="O584" s="12">
        <f>(I584-J584)/J584</f>
        <v>1.4011942486365302E-2</v>
      </c>
      <c r="P584" s="12">
        <f>(J584-K584)/K584</f>
        <v>-2.9802986572970258E-2</v>
      </c>
      <c r="Q584" s="13">
        <f>IF(L584&gt;0,IF(M584&gt;0,1,0),0)</f>
        <v>0</v>
      </c>
    </row>
    <row r="585" spans="1:18" hidden="1" x14ac:dyDescent="0.35">
      <c r="A585" s="4">
        <v>1506</v>
      </c>
      <c r="B585" s="8" t="s">
        <v>3017</v>
      </c>
      <c r="C585" s="5" t="s">
        <v>3018</v>
      </c>
      <c r="D585" s="9" t="s">
        <v>37</v>
      </c>
      <c r="E585" s="9"/>
      <c r="F585" s="10">
        <v>217043000</v>
      </c>
      <c r="G585" s="10">
        <v>307878000</v>
      </c>
      <c r="H585" s="10">
        <v>137306000</v>
      </c>
      <c r="I585" s="2">
        <v>849011000</v>
      </c>
      <c r="J585" s="2">
        <v>809269000</v>
      </c>
      <c r="K585" s="2">
        <v>550333000</v>
      </c>
      <c r="L585" s="12">
        <f>(F585-G585)/G585</f>
        <v>-0.29503569595748963</v>
      </c>
      <c r="M585" s="12">
        <f>(G585-H585)/H585</f>
        <v>1.2422763753951029</v>
      </c>
      <c r="N585" s="12">
        <f>(F585-H585)/H585/2</f>
        <v>0.29036240222568571</v>
      </c>
      <c r="O585" s="12">
        <f>(I585-J585)/J585</f>
        <v>4.9108516451266515E-2</v>
      </c>
      <c r="P585" s="12">
        <f>(J585-K585)/K585</f>
        <v>0.47050785615254764</v>
      </c>
      <c r="Q585" s="13">
        <f>IF(L585&gt;0,IF(M585&gt;0,1,0),0)</f>
        <v>0</v>
      </c>
    </row>
    <row r="586" spans="1:18" hidden="1" x14ac:dyDescent="0.35">
      <c r="A586" s="4">
        <v>209</v>
      </c>
      <c r="B586" s="8" t="s">
        <v>431</v>
      </c>
      <c r="C586" s="5" t="s">
        <v>432</v>
      </c>
      <c r="D586" s="9" t="s">
        <v>37</v>
      </c>
      <c r="E586" s="9"/>
      <c r="F586" s="10">
        <v>216584000</v>
      </c>
      <c r="G586" s="10">
        <v>190324000</v>
      </c>
      <c r="H586" s="10">
        <v>228521000</v>
      </c>
      <c r="I586" s="2">
        <v>200045000</v>
      </c>
      <c r="J586" s="2">
        <v>201740000</v>
      </c>
      <c r="K586" s="2">
        <v>190028000</v>
      </c>
      <c r="L586" s="12">
        <f>(F586-G586)/G586</f>
        <v>0.13797524221853261</v>
      </c>
      <c r="M586" s="12">
        <f>(G586-H586)/H586</f>
        <v>-0.16714875219345268</v>
      </c>
      <c r="N586" s="12">
        <f>(F586-H586)/H586/2</f>
        <v>-2.6117949772668594E-2</v>
      </c>
      <c r="O586" s="12">
        <f>(I586-J586)/J586</f>
        <v>-8.4019034400713791E-3</v>
      </c>
      <c r="P586" s="12">
        <f>(J586-K586)/K586</f>
        <v>6.1633022501947084E-2</v>
      </c>
      <c r="Q586" s="13">
        <f>IF(L586&gt;0,IF(M586&gt;0,1,0),0)</f>
        <v>0</v>
      </c>
    </row>
    <row r="587" spans="1:18" hidden="1" x14ac:dyDescent="0.35">
      <c r="A587" s="4">
        <v>556</v>
      </c>
      <c r="B587" s="8" t="s">
        <v>1124</v>
      </c>
      <c r="C587" s="5" t="s">
        <v>1125</v>
      </c>
      <c r="D587" s="9" t="s">
        <v>37</v>
      </c>
      <c r="E587" s="9"/>
      <c r="F587" s="10">
        <v>216149000</v>
      </c>
      <c r="G587" s="10">
        <v>236779000</v>
      </c>
      <c r="H587" s="10">
        <v>261534000</v>
      </c>
      <c r="I587" s="2">
        <v>83587000</v>
      </c>
      <c r="J587" s="2">
        <v>89093000</v>
      </c>
      <c r="K587" s="2">
        <v>89002000</v>
      </c>
      <c r="L587" s="12">
        <f>(F587-G587)/G587</f>
        <v>-8.7127659125175796E-2</v>
      </c>
      <c r="M587" s="12">
        <f>(G587-H587)/H587</f>
        <v>-9.4653085258513237E-2</v>
      </c>
      <c r="N587" s="12">
        <f>(F587-H587)/H587/2</f>
        <v>-8.676692131806954E-2</v>
      </c>
      <c r="O587" s="12">
        <f>(I587-J587)/J587</f>
        <v>-6.1800590394307076E-2</v>
      </c>
      <c r="P587" s="12">
        <f>(J587-K587)/K587</f>
        <v>1.0224489337318263E-3</v>
      </c>
      <c r="Q587" s="13">
        <f>IF(L587&gt;0,IF(M587&gt;0,1,0),0)</f>
        <v>0</v>
      </c>
    </row>
    <row r="588" spans="1:18" hidden="1" x14ac:dyDescent="0.35">
      <c r="A588" s="4">
        <v>238</v>
      </c>
      <c r="B588" s="8" t="s">
        <v>489</v>
      </c>
      <c r="C588" s="5" t="s">
        <v>490</v>
      </c>
      <c r="D588" s="9" t="s">
        <v>37</v>
      </c>
      <c r="E588" s="9"/>
      <c r="F588" s="10">
        <v>575104000</v>
      </c>
      <c r="G588" s="10">
        <v>520356000</v>
      </c>
      <c r="H588" s="10">
        <v>466806000</v>
      </c>
      <c r="I588" s="2">
        <v>301034000</v>
      </c>
      <c r="J588" s="2">
        <v>249614000</v>
      </c>
      <c r="K588" s="2">
        <v>204373000</v>
      </c>
      <c r="L588" s="12">
        <f>(F588-G588)/G588</f>
        <v>0.10521258523011169</v>
      </c>
      <c r="M588" s="12">
        <f>(G588-H588)/H588</f>
        <v>0.11471574915489519</v>
      </c>
      <c r="N588" s="12">
        <f>(F588-H588)/H588/2</f>
        <v>0.1159989374601012</v>
      </c>
      <c r="O588" s="12">
        <f>(I588-J588)/J588</f>
        <v>0.20599806100619356</v>
      </c>
      <c r="P588" s="12">
        <f>(J588-K588)/K588</f>
        <v>0.22136485739309988</v>
      </c>
      <c r="Q588" s="13">
        <f>IF(L588&gt;0,IF(M588&gt;0,1,0),0)</f>
        <v>1</v>
      </c>
      <c r="R588" s="16">
        <f>N588</f>
        <v>0.1159989374601012</v>
      </c>
    </row>
    <row r="589" spans="1:18" hidden="1" x14ac:dyDescent="0.35">
      <c r="A589" s="4">
        <v>2046</v>
      </c>
      <c r="B589" s="8" t="s">
        <v>4095</v>
      </c>
      <c r="C589" s="5" t="s">
        <v>4096</v>
      </c>
      <c r="D589" s="9" t="s">
        <v>37</v>
      </c>
      <c r="E589" s="9"/>
      <c r="F589" s="10">
        <v>568807000</v>
      </c>
      <c r="G589" s="10">
        <v>560574000</v>
      </c>
      <c r="H589" s="10">
        <v>446852000</v>
      </c>
      <c r="I589" s="2">
        <v>1063462000</v>
      </c>
      <c r="J589" s="2">
        <v>1015011000</v>
      </c>
      <c r="K589" s="2">
        <v>762786000</v>
      </c>
      <c r="L589" s="12">
        <f>(F589-G589)/G589</f>
        <v>1.4686731814176185E-2</v>
      </c>
      <c r="M589" s="12">
        <f>(G589-H589)/H589</f>
        <v>0.25449589573281534</v>
      </c>
      <c r="N589" s="12">
        <f>(F589-H589)/H589/2</f>
        <v>0.13646017025771395</v>
      </c>
      <c r="O589" s="12">
        <f>(I589-J589)/J589</f>
        <v>4.7734458050208324E-2</v>
      </c>
      <c r="P589" s="12">
        <f>(J589-K589)/K589</f>
        <v>0.33066285957004982</v>
      </c>
      <c r="Q589" s="13">
        <f>IF(L589&gt;0,IF(M589&gt;0,1,0),0)</f>
        <v>1</v>
      </c>
      <c r="R589" s="16">
        <f>N589</f>
        <v>0.13646017025771395</v>
      </c>
    </row>
    <row r="590" spans="1:18" hidden="1" x14ac:dyDescent="0.35">
      <c r="A590" s="4">
        <v>454</v>
      </c>
      <c r="B590" s="8" t="s">
        <v>919</v>
      </c>
      <c r="C590" s="5" t="s">
        <v>920</v>
      </c>
      <c r="D590" s="9" t="s">
        <v>37</v>
      </c>
      <c r="E590" s="9"/>
      <c r="F590" s="10">
        <v>16636000</v>
      </c>
      <c r="G590" s="10">
        <v>13809000</v>
      </c>
      <c r="H590" s="10">
        <v>12220000</v>
      </c>
      <c r="I590" s="2">
        <v>-22288000</v>
      </c>
      <c r="J590" s="2">
        <v>-19937000</v>
      </c>
      <c r="K590" s="2">
        <v>-18062000</v>
      </c>
      <c r="L590" s="12">
        <f>(F590-G590)/G590</f>
        <v>0.20472155840393946</v>
      </c>
      <c r="M590" s="12">
        <f>(G590-H590)/H590</f>
        <v>0.1300327332242226</v>
      </c>
      <c r="N590" s="12">
        <f>(F590-H590)/H590/2</f>
        <v>0.18068739770867431</v>
      </c>
      <c r="O590" s="12">
        <f>(I590-J590)/J590</f>
        <v>0.11792145257561318</v>
      </c>
      <c r="P590" s="12">
        <f>(J590-K590)/K590</f>
        <v>0.10380910198206179</v>
      </c>
      <c r="Q590" s="13">
        <f>IF(L590&gt;0,IF(M590&gt;0,1,0),0)</f>
        <v>1</v>
      </c>
      <c r="R590" s="14">
        <f>N590</f>
        <v>0.18068739770867431</v>
      </c>
    </row>
    <row r="591" spans="1:18" hidden="1" x14ac:dyDescent="0.35">
      <c r="A591" s="4">
        <v>323</v>
      </c>
      <c r="B591" s="8" t="s">
        <v>656</v>
      </c>
      <c r="C591" s="5" t="s">
        <v>658</v>
      </c>
      <c r="D591" s="9" t="s">
        <v>37</v>
      </c>
      <c r="E591" s="9"/>
      <c r="F591" s="10">
        <v>210134000</v>
      </c>
      <c r="G591" s="10">
        <v>189732000</v>
      </c>
      <c r="H591" s="10">
        <v>229922000</v>
      </c>
      <c r="I591" s="2">
        <v>23389000</v>
      </c>
      <c r="J591" s="2">
        <v>27259000</v>
      </c>
      <c r="K591" s="2">
        <v>99725000</v>
      </c>
      <c r="L591" s="12">
        <f>(F591-G591)/G591</f>
        <v>0.10753062214070373</v>
      </c>
      <c r="M591" s="12">
        <f>(G591-H591)/H591</f>
        <v>-0.17479840989552978</v>
      </c>
      <c r="N591" s="12">
        <f>(F591-H591)/H591/2</f>
        <v>-4.3031984760049061E-2</v>
      </c>
      <c r="O591" s="12">
        <f>(I591-J591)/J591</f>
        <v>-0.1419714589676804</v>
      </c>
      <c r="P591" s="12">
        <f>(J591-K591)/K591</f>
        <v>-0.72665831035347206</v>
      </c>
      <c r="Q591" s="13">
        <f>IF(L591&gt;0,IF(M591&gt;0,1,0),0)</f>
        <v>0</v>
      </c>
    </row>
    <row r="592" spans="1:18" hidden="1" x14ac:dyDescent="0.35">
      <c r="A592" s="4">
        <v>243</v>
      </c>
      <c r="B592" s="8" t="s">
        <v>499</v>
      </c>
      <c r="C592" s="5" t="s">
        <v>500</v>
      </c>
      <c r="D592" s="9" t="s">
        <v>37</v>
      </c>
      <c r="E592" s="9"/>
      <c r="F592" s="10">
        <v>561267000</v>
      </c>
      <c r="G592" s="10">
        <v>470667000</v>
      </c>
      <c r="H592" s="10">
        <v>435862000</v>
      </c>
      <c r="I592" s="2">
        <v>181123000</v>
      </c>
      <c r="J592" s="2">
        <v>118783000</v>
      </c>
      <c r="K592" s="2">
        <v>111098000</v>
      </c>
      <c r="L592" s="12">
        <f>(F592-G592)/G592</f>
        <v>0.19249278152069296</v>
      </c>
      <c r="M592" s="12">
        <f>(G592-H592)/H592</f>
        <v>7.9853256305894987E-2</v>
      </c>
      <c r="N592" s="12">
        <f>(F592-H592)/H592/2</f>
        <v>0.14385860662319724</v>
      </c>
      <c r="O592" s="12">
        <f>(I592-J592)/J592</f>
        <v>0.52482257562109058</v>
      </c>
      <c r="P592" s="12">
        <f>(J592-K592)/K592</f>
        <v>6.917316243316711E-2</v>
      </c>
      <c r="Q592" s="13">
        <f>IF(L592&gt;0,IF(M592&gt;0,1,0),0)</f>
        <v>1</v>
      </c>
      <c r="R592" s="16">
        <f>N592</f>
        <v>0.14385860662319724</v>
      </c>
    </row>
    <row r="593" spans="1:18" ht="29" hidden="1" x14ac:dyDescent="0.35">
      <c r="A593" s="4">
        <v>1911</v>
      </c>
      <c r="B593" s="8" t="s">
        <v>3826</v>
      </c>
      <c r="C593" s="5" t="s">
        <v>3827</v>
      </c>
      <c r="D593" s="9" t="s">
        <v>37</v>
      </c>
      <c r="E593" s="9"/>
      <c r="F593" s="10">
        <v>209191000</v>
      </c>
      <c r="G593" s="10">
        <v>204198000</v>
      </c>
      <c r="H593" s="10">
        <v>235548000</v>
      </c>
      <c r="I593" s="2">
        <v>207194000</v>
      </c>
      <c r="J593" s="2">
        <v>166800000</v>
      </c>
      <c r="K593" s="2">
        <v>175799000</v>
      </c>
      <c r="L593" s="12">
        <f>(F593-G593)/G593</f>
        <v>2.4451757607812024E-2</v>
      </c>
      <c r="M593" s="12">
        <f>(G593-H593)/H593</f>
        <v>-0.13309389169086555</v>
      </c>
      <c r="N593" s="12">
        <f>(F593-H593)/H593/2</f>
        <v>-5.5948256830879478E-2</v>
      </c>
      <c r="O593" s="12">
        <f>(I593-J593)/J593</f>
        <v>0.24217026378896883</v>
      </c>
      <c r="P593" s="12">
        <f>(J593-K593)/K593</f>
        <v>-5.1189142145290932E-2</v>
      </c>
      <c r="Q593" s="13">
        <f>IF(L593&gt;0,IF(M593&gt;0,1,0),0)</f>
        <v>0</v>
      </c>
    </row>
    <row r="594" spans="1:18" ht="29" hidden="1" x14ac:dyDescent="0.35">
      <c r="A594" s="4">
        <v>934</v>
      </c>
      <c r="B594" s="8" t="s">
        <v>1877</v>
      </c>
      <c r="C594" s="5" t="s">
        <v>1878</v>
      </c>
      <c r="D594" s="9" t="s">
        <v>37</v>
      </c>
      <c r="E594" s="9"/>
      <c r="F594" s="10">
        <v>14459000</v>
      </c>
      <c r="G594" s="10">
        <v>10819000</v>
      </c>
      <c r="H594" s="10">
        <v>10665000</v>
      </c>
      <c r="I594" s="2">
        <v>16268000</v>
      </c>
      <c r="J594" s="2">
        <v>14219000</v>
      </c>
      <c r="K594" s="2">
        <v>13563000</v>
      </c>
      <c r="L594" s="12">
        <f>(F594-G594)/G594</f>
        <v>0.33644514280432575</v>
      </c>
      <c r="M594" s="12">
        <f>(G594-H594)/H594</f>
        <v>1.4439756211908111E-2</v>
      </c>
      <c r="N594" s="12">
        <f>(F594-H594)/H594/2</f>
        <v>0.17787154242850445</v>
      </c>
      <c r="O594" s="12">
        <f>(I594-J594)/J594</f>
        <v>0.14410296082706239</v>
      </c>
      <c r="P594" s="12">
        <f>(J594-K594)/K594</f>
        <v>4.8366880483668807E-2</v>
      </c>
      <c r="Q594" s="13">
        <f>IF(L594&gt;0,IF(M594&gt;0,1,0),0)</f>
        <v>1</v>
      </c>
      <c r="R594" s="14">
        <f>N594</f>
        <v>0.17787154242850445</v>
      </c>
    </row>
    <row r="595" spans="1:18" hidden="1" x14ac:dyDescent="0.35">
      <c r="A595" s="4">
        <v>1802</v>
      </c>
      <c r="B595" s="8" t="s">
        <v>3608</v>
      </c>
      <c r="C595" s="5" t="s">
        <v>3609</v>
      </c>
      <c r="D595" s="9" t="s">
        <v>37</v>
      </c>
      <c r="E595" s="9"/>
      <c r="F595" s="10">
        <v>555381000</v>
      </c>
      <c r="G595" s="10">
        <v>304467000</v>
      </c>
      <c r="H595" s="10">
        <v>176446000</v>
      </c>
      <c r="I595" s="2">
        <v>829117000</v>
      </c>
      <c r="J595" s="2">
        <v>784733000</v>
      </c>
      <c r="K595" s="2">
        <v>637359000</v>
      </c>
      <c r="L595" s="12">
        <f>(F595-G595)/G595</f>
        <v>0.82410901674073056</v>
      </c>
      <c r="M595" s="12">
        <f>(G595-H595)/H595</f>
        <v>0.72555342711084414</v>
      </c>
      <c r="N595" s="12">
        <f>(F595-H595)/H595/2</f>
        <v>1.0737987826303799</v>
      </c>
      <c r="O595" s="12">
        <f>(I595-J595)/J595</f>
        <v>5.6559364777574027E-2</v>
      </c>
      <c r="P595" s="12">
        <f>(J595-K595)/K595</f>
        <v>0.23122604372104261</v>
      </c>
      <c r="Q595" s="13">
        <f>IF(L595&gt;0,IF(M595&gt;0,1,0),0)</f>
        <v>1</v>
      </c>
      <c r="R595" s="16">
        <f>N595</f>
        <v>1.0737987826303799</v>
      </c>
    </row>
    <row r="596" spans="1:18" ht="29" hidden="1" x14ac:dyDescent="0.35">
      <c r="A596" s="4">
        <v>1058</v>
      </c>
      <c r="B596" s="8" t="s">
        <v>2124</v>
      </c>
      <c r="C596" s="5" t="s">
        <v>2125</v>
      </c>
      <c r="D596" s="9" t="s">
        <v>37</v>
      </c>
      <c r="E596" s="9"/>
      <c r="F596" s="10">
        <v>204815000</v>
      </c>
      <c r="G596" s="10">
        <v>213608000</v>
      </c>
      <c r="H596" s="10">
        <v>200511000</v>
      </c>
      <c r="I596" s="2">
        <v>2145000</v>
      </c>
      <c r="J596" s="2">
        <v>7748000</v>
      </c>
      <c r="K596" s="2">
        <v>76797000</v>
      </c>
      <c r="L596" s="12">
        <f>(F596-G596)/G596</f>
        <v>-4.1164188607168271E-2</v>
      </c>
      <c r="M596" s="12">
        <f>(G596-H596)/H596</f>
        <v>6.5318112223269553E-2</v>
      </c>
      <c r="N596" s="12">
        <f>(F596-H596)/H596/2</f>
        <v>1.0732578262539212E-2</v>
      </c>
      <c r="O596" s="12">
        <f>(I596-J596)/J596</f>
        <v>-0.72315436241610742</v>
      </c>
      <c r="P596" s="12">
        <f>(J596-K596)/K596</f>
        <v>-0.8991106423427998</v>
      </c>
      <c r="Q596" s="13">
        <f>IF(L596&gt;0,IF(M596&gt;0,1,0),0)</f>
        <v>0</v>
      </c>
    </row>
    <row r="597" spans="1:18" ht="29" hidden="1" x14ac:dyDescent="0.35">
      <c r="A597" s="4">
        <v>1048</v>
      </c>
      <c r="B597" s="8" t="s">
        <v>2104</v>
      </c>
      <c r="C597" s="5" t="s">
        <v>2105</v>
      </c>
      <c r="D597" s="9" t="s">
        <v>37</v>
      </c>
      <c r="E597" s="9"/>
      <c r="F597" s="10">
        <v>204319000</v>
      </c>
      <c r="G597" s="10">
        <v>212918000</v>
      </c>
      <c r="H597" s="10">
        <v>212290000</v>
      </c>
      <c r="I597" s="2">
        <v>64771000</v>
      </c>
      <c r="J597" s="2">
        <v>65199000</v>
      </c>
      <c r="K597" s="2">
        <v>47871000</v>
      </c>
      <c r="L597" s="12">
        <f>(F597-G597)/G597</f>
        <v>-4.0386439850083132E-2</v>
      </c>
      <c r="M597" s="12">
        <f>(G597-H597)/H597</f>
        <v>2.958217532620472E-3</v>
      </c>
      <c r="N597" s="12">
        <f>(F597-H597)/H597/2</f>
        <v>-1.8773847095953648E-2</v>
      </c>
      <c r="O597" s="12">
        <f>(I597-J597)/J597</f>
        <v>-6.564517860703385E-3</v>
      </c>
      <c r="P597" s="12">
        <f>(J597-K597)/K597</f>
        <v>0.36197280190511999</v>
      </c>
      <c r="Q597" s="13">
        <f>IF(L597&gt;0,IF(M597&gt;0,1,0),0)</f>
        <v>0</v>
      </c>
    </row>
    <row r="598" spans="1:18" hidden="1" x14ac:dyDescent="0.35">
      <c r="A598" s="4">
        <v>1656</v>
      </c>
      <c r="B598" s="8" t="s">
        <v>3316</v>
      </c>
      <c r="C598" s="5" t="s">
        <v>3317</v>
      </c>
      <c r="D598" s="9" t="s">
        <v>37</v>
      </c>
      <c r="E598" s="9"/>
      <c r="F598" s="10">
        <v>199303000</v>
      </c>
      <c r="G598" s="10">
        <v>112716000</v>
      </c>
      <c r="H598" s="10">
        <v>203092000</v>
      </c>
      <c r="I598" s="2">
        <v>74264000</v>
      </c>
      <c r="J598" s="2">
        <v>66871000</v>
      </c>
      <c r="K598" s="2">
        <v>101466000</v>
      </c>
      <c r="L598" s="12">
        <f>(F598-G598)/G598</f>
        <v>0.76818730260122792</v>
      </c>
      <c r="M598" s="12">
        <f>(G598-H598)/H598</f>
        <v>-0.44500029543261183</v>
      </c>
      <c r="N598" s="12">
        <f>(F598-H598)/H598/2</f>
        <v>-9.3282847182557665E-3</v>
      </c>
      <c r="O598" s="12">
        <f>(I598-J598)/J598</f>
        <v>0.11055614541430515</v>
      </c>
      <c r="P598" s="12">
        <f>(J598-K598)/K598</f>
        <v>-0.34095164882817891</v>
      </c>
      <c r="Q598" s="13">
        <f>IF(L598&gt;0,IF(M598&gt;0,1,0),0)</f>
        <v>0</v>
      </c>
    </row>
    <row r="599" spans="1:18" hidden="1" x14ac:dyDescent="0.35">
      <c r="A599" s="4">
        <v>18</v>
      </c>
      <c r="B599" s="8" t="s">
        <v>46</v>
      </c>
      <c r="C599" s="5" t="s">
        <v>47</v>
      </c>
      <c r="D599" s="9" t="s">
        <v>12</v>
      </c>
      <c r="E599" s="9"/>
      <c r="F599" s="10">
        <v>24363000</v>
      </c>
      <c r="G599" s="10">
        <v>21840000</v>
      </c>
      <c r="H599" s="10">
        <v>18019000</v>
      </c>
      <c r="I599" s="2">
        <v>595657000</v>
      </c>
      <c r="J599" s="2">
        <v>404611000</v>
      </c>
      <c r="K599" s="2">
        <v>-488000</v>
      </c>
      <c r="L599" s="12">
        <f>(F599-G599)/G599</f>
        <v>0.11552197802197803</v>
      </c>
      <c r="M599" s="12">
        <f>(G599-H599)/H599</f>
        <v>0.21205394306010322</v>
      </c>
      <c r="N599" s="12">
        <f>(F599-H599)/H599/2</f>
        <v>0.17603640601587214</v>
      </c>
      <c r="O599" s="12">
        <f>(I599-J599)/J599</f>
        <v>0.47217203684526621</v>
      </c>
      <c r="P599" s="12">
        <f>(J599-K599)/K599</f>
        <v>-830.12090163934431</v>
      </c>
      <c r="Q599" s="13">
        <f>IF(L599&gt;0,IF(M599&gt;0,1,0),0)</f>
        <v>1</v>
      </c>
      <c r="R599" s="14">
        <f>N599</f>
        <v>0.17603640601587214</v>
      </c>
    </row>
    <row r="600" spans="1:18" hidden="1" x14ac:dyDescent="0.35">
      <c r="A600" s="4">
        <v>1952</v>
      </c>
      <c r="B600" s="8" t="s">
        <v>3908</v>
      </c>
      <c r="C600" s="5" t="s">
        <v>3909</v>
      </c>
      <c r="D600" s="9" t="s">
        <v>37</v>
      </c>
      <c r="E600" s="9"/>
      <c r="F600" s="10">
        <v>198752000</v>
      </c>
      <c r="G600" s="10">
        <v>254271000</v>
      </c>
      <c r="H600" s="10">
        <v>239567000</v>
      </c>
      <c r="I600" s="2">
        <v>126216000</v>
      </c>
      <c r="J600" s="2">
        <v>129142000</v>
      </c>
      <c r="K600" s="2">
        <v>110391000</v>
      </c>
      <c r="L600" s="12">
        <f>(F600-G600)/G600</f>
        <v>-0.21834578068281479</v>
      </c>
      <c r="M600" s="12">
        <f>(G600-H600)/H600</f>
        <v>6.1377401728952653E-2</v>
      </c>
      <c r="N600" s="12">
        <f>(F600-H600)/H600/2</f>
        <v>-8.5184937825326532E-2</v>
      </c>
      <c r="O600" s="12">
        <f>(I600-J600)/J600</f>
        <v>-2.2657230025863003E-2</v>
      </c>
      <c r="P600" s="12">
        <f>(J600-K600)/K600</f>
        <v>0.1698598617640931</v>
      </c>
      <c r="Q600" s="13">
        <f>IF(L600&gt;0,IF(M600&gt;0,1,0),0)</f>
        <v>0</v>
      </c>
    </row>
    <row r="601" spans="1:18" hidden="1" x14ac:dyDescent="0.35">
      <c r="A601" s="4">
        <v>1270</v>
      </c>
      <c r="B601" s="8" t="s">
        <v>2546</v>
      </c>
      <c r="C601" s="5" t="s">
        <v>2547</v>
      </c>
      <c r="D601" s="9" t="s">
        <v>37</v>
      </c>
      <c r="E601" s="9"/>
      <c r="F601" s="10">
        <v>198415000</v>
      </c>
      <c r="G601" s="10">
        <v>158294000</v>
      </c>
      <c r="H601" s="10"/>
      <c r="I601" s="2">
        <v>34188000</v>
      </c>
      <c r="J601" s="2">
        <v>31675000</v>
      </c>
      <c r="K601" s="2">
        <v>30266000</v>
      </c>
      <c r="L601" s="12">
        <f>(F601-G601)/G601</f>
        <v>0.25345875396414269</v>
      </c>
      <c r="M601" s="12" t="e">
        <f>(G601-H601)/H601</f>
        <v>#DIV/0!</v>
      </c>
      <c r="N601" s="12" t="e">
        <f>(F601-H601)/H601/2</f>
        <v>#DIV/0!</v>
      </c>
      <c r="O601" s="12">
        <f>(I601-J601)/J601</f>
        <v>7.9337016574585639E-2</v>
      </c>
      <c r="P601" s="12">
        <f>(J601-K601)/K601</f>
        <v>4.6553888852177358E-2</v>
      </c>
      <c r="Q601" s="13" t="e">
        <f>IF(L601&gt;0,IF(M601&gt;0,1,0),0)</f>
        <v>#DIV/0!</v>
      </c>
    </row>
    <row r="602" spans="1:18" hidden="1" x14ac:dyDescent="0.35">
      <c r="A602" s="4">
        <v>932</v>
      </c>
      <c r="B602" s="8" t="s">
        <v>1873</v>
      </c>
      <c r="C602" s="5" t="s">
        <v>1874</v>
      </c>
      <c r="D602" s="9" t="s">
        <v>37</v>
      </c>
      <c r="E602" s="9"/>
      <c r="F602" s="10">
        <v>193945000</v>
      </c>
      <c r="G602" s="10">
        <v>186859000</v>
      </c>
      <c r="H602" s="10">
        <v>312137000</v>
      </c>
      <c r="I602" s="2">
        <v>51809000</v>
      </c>
      <c r="J602" s="2">
        <v>49952000</v>
      </c>
      <c r="K602" s="2">
        <v>81810000</v>
      </c>
      <c r="L602" s="12">
        <f>(F602-G602)/G602</f>
        <v>3.792164145157579E-2</v>
      </c>
      <c r="M602" s="12">
        <f>(G602-H602)/H602</f>
        <v>-0.40135581491460481</v>
      </c>
      <c r="N602" s="12">
        <f>(F602-H602)/H602/2</f>
        <v>-0.18932712238536284</v>
      </c>
      <c r="O602" s="12">
        <f>(I602-J602)/J602</f>
        <v>3.7175688661114668E-2</v>
      </c>
      <c r="P602" s="12">
        <f>(J602-K602)/K602</f>
        <v>-0.3894144970052561</v>
      </c>
      <c r="Q602" s="13">
        <f>IF(L602&gt;0,IF(M602&gt;0,1,0),0)</f>
        <v>0</v>
      </c>
    </row>
    <row r="603" spans="1:18" hidden="1" x14ac:dyDescent="0.35">
      <c r="A603" s="4">
        <v>1930</v>
      </c>
      <c r="B603" s="8" t="s">
        <v>3864</v>
      </c>
      <c r="C603" s="5" t="s">
        <v>3865</v>
      </c>
      <c r="D603" s="9" t="s">
        <v>37</v>
      </c>
      <c r="E603" s="9"/>
      <c r="F603" s="10">
        <v>193125000</v>
      </c>
      <c r="G603" s="10">
        <v>535380000</v>
      </c>
      <c r="H603" s="10">
        <v>624976000</v>
      </c>
      <c r="I603" s="2">
        <v>-41884000</v>
      </c>
      <c r="J603" s="2">
        <v>167795000</v>
      </c>
      <c r="K603" s="2">
        <v>178847000</v>
      </c>
      <c r="L603" s="12">
        <f>(F603-G603)/G603</f>
        <v>-0.63927490754230643</v>
      </c>
      <c r="M603" s="12">
        <f>(G603-H603)/H603</f>
        <v>-0.14335910498963161</v>
      </c>
      <c r="N603" s="12">
        <f>(F603-H603)/H603/2</f>
        <v>-0.34549406697217172</v>
      </c>
      <c r="O603" s="12">
        <f>(I603-J603)/J603</f>
        <v>-1.2496141124586548</v>
      </c>
      <c r="P603" s="12">
        <f>(J603-K603)/K603</f>
        <v>-6.1795836664858793E-2</v>
      </c>
      <c r="Q603" s="13">
        <f>IF(L603&gt;0,IF(M603&gt;0,1,0),0)</f>
        <v>0</v>
      </c>
    </row>
    <row r="604" spans="1:18" hidden="1" x14ac:dyDescent="0.35">
      <c r="A604" s="4">
        <v>1198</v>
      </c>
      <c r="B604" s="8" t="s">
        <v>2403</v>
      </c>
      <c r="C604" s="5" t="s">
        <v>2404</v>
      </c>
      <c r="D604" s="9" t="s">
        <v>37</v>
      </c>
      <c r="E604" s="9"/>
      <c r="F604" s="10">
        <v>191515000</v>
      </c>
      <c r="G604" s="10">
        <v>197994000</v>
      </c>
      <c r="H604" s="10">
        <v>218775000</v>
      </c>
      <c r="I604" s="2">
        <v>364631000</v>
      </c>
      <c r="J604" s="2">
        <v>348135000</v>
      </c>
      <c r="K604" s="2">
        <v>318711000</v>
      </c>
      <c r="L604" s="12">
        <f>(F604-G604)/G604</f>
        <v>-3.272321383476267E-2</v>
      </c>
      <c r="M604" s="12">
        <f>(G604-H604)/H604</f>
        <v>-9.4988001371271849E-2</v>
      </c>
      <c r="N604" s="12">
        <f>(F604-H604)/H604/2</f>
        <v>-6.2301451262712831E-2</v>
      </c>
      <c r="O604" s="12">
        <f>(I604-J604)/J604</f>
        <v>4.7383917158573541E-2</v>
      </c>
      <c r="P604" s="12">
        <f>(J604-K604)/K604</f>
        <v>9.2321884089347397E-2</v>
      </c>
      <c r="Q604" s="13">
        <f>IF(L604&gt;0,IF(M604&gt;0,1,0),0)</f>
        <v>0</v>
      </c>
    </row>
    <row r="605" spans="1:18" ht="29" hidden="1" x14ac:dyDescent="0.35">
      <c r="A605" s="4">
        <v>1867</v>
      </c>
      <c r="B605" s="8" t="s">
        <v>3738</v>
      </c>
      <c r="C605" s="5" t="s">
        <v>3739</v>
      </c>
      <c r="D605" s="9" t="s">
        <v>37</v>
      </c>
      <c r="E605" s="9"/>
      <c r="F605" s="10">
        <v>191119000</v>
      </c>
      <c r="G605" s="10">
        <v>218725000</v>
      </c>
      <c r="H605" s="10">
        <v>191525000</v>
      </c>
      <c r="I605" s="2">
        <v>1324821000</v>
      </c>
      <c r="J605" s="2">
        <v>1307241000</v>
      </c>
      <c r="K605" s="2">
        <v>1285340000</v>
      </c>
      <c r="L605" s="12">
        <f>(F605-G605)/G605</f>
        <v>-0.12621328151788777</v>
      </c>
      <c r="M605" s="12">
        <f>(G605-H605)/H605</f>
        <v>0.14201801331418876</v>
      </c>
      <c r="N605" s="12">
        <f>(F605-H605)/H605/2</f>
        <v>-1.0599138493669234E-3</v>
      </c>
      <c r="O605" s="12">
        <f>(I605-J605)/J605</f>
        <v>1.3448170612763828E-2</v>
      </c>
      <c r="P605" s="12">
        <f>(J605-K605)/K605</f>
        <v>1.703907137411113E-2</v>
      </c>
      <c r="Q605" s="13">
        <f>IF(L605&gt;0,IF(M605&gt;0,1,0),0)</f>
        <v>0</v>
      </c>
    </row>
    <row r="606" spans="1:18" ht="29" hidden="1" x14ac:dyDescent="0.35">
      <c r="A606" s="4">
        <v>1374</v>
      </c>
      <c r="B606" s="8" t="s">
        <v>2754</v>
      </c>
      <c r="C606" s="5" t="s">
        <v>2755</v>
      </c>
      <c r="D606" s="9" t="s">
        <v>37</v>
      </c>
      <c r="E606" s="9"/>
      <c r="F606" s="10">
        <v>190937000</v>
      </c>
      <c r="G606" s="10">
        <v>214648000</v>
      </c>
      <c r="H606" s="10">
        <v>136577000</v>
      </c>
      <c r="I606" s="2">
        <v>211051000</v>
      </c>
      <c r="J606" s="2">
        <v>-63933000</v>
      </c>
      <c r="K606" s="2">
        <v>-49196000</v>
      </c>
      <c r="L606" s="12">
        <f>(F606-G606)/G606</f>
        <v>-0.11046457455927845</v>
      </c>
      <c r="M606" s="12">
        <f>(G606-H606)/H606</f>
        <v>0.57162626210855416</v>
      </c>
      <c r="N606" s="12">
        <f>(F606-H606)/H606/2</f>
        <v>0.19900861784927185</v>
      </c>
      <c r="O606" s="12">
        <f>(I606-J606)/J606</f>
        <v>-4.3011277431060639</v>
      </c>
      <c r="P606" s="12">
        <f>(J606-K606)/K606</f>
        <v>0.29955687454264573</v>
      </c>
      <c r="Q606" s="13">
        <f>IF(L606&gt;0,IF(M606&gt;0,1,0),0)</f>
        <v>0</v>
      </c>
    </row>
    <row r="607" spans="1:18" hidden="1" x14ac:dyDescent="0.35">
      <c r="A607" s="4">
        <v>1779</v>
      </c>
      <c r="B607" s="8" t="s">
        <v>3562</v>
      </c>
      <c r="C607" s="5" t="s">
        <v>3563</v>
      </c>
      <c r="D607" s="9" t="s">
        <v>37</v>
      </c>
      <c r="E607" s="9"/>
      <c r="F607" s="10">
        <v>190769000</v>
      </c>
      <c r="G607" s="10">
        <v>239007000</v>
      </c>
      <c r="H607" s="10">
        <v>321539000</v>
      </c>
      <c r="I607" s="2">
        <v>218193000</v>
      </c>
      <c r="J607" s="2">
        <v>221366000</v>
      </c>
      <c r="K607" s="2">
        <v>219384000</v>
      </c>
      <c r="L607" s="12">
        <f>(F607-G607)/G607</f>
        <v>-0.20182672474027957</v>
      </c>
      <c r="M607" s="12">
        <f>(G607-H607)/H607</f>
        <v>-0.25667803905591546</v>
      </c>
      <c r="N607" s="12">
        <f>(F607-H607)/H607/2</f>
        <v>-0.20335013793039103</v>
      </c>
      <c r="O607" s="12">
        <f>(I607-J607)/J607</f>
        <v>-1.4333727853419223E-2</v>
      </c>
      <c r="P607" s="12">
        <f>(J607-K607)/K607</f>
        <v>9.0343871932319578E-3</v>
      </c>
      <c r="Q607" s="13">
        <f>IF(L607&gt;0,IF(M607&gt;0,1,0),0)</f>
        <v>0</v>
      </c>
    </row>
    <row r="608" spans="1:18" hidden="1" x14ac:dyDescent="0.35">
      <c r="A608" s="4">
        <v>5</v>
      </c>
      <c r="B608" s="8" t="s">
        <v>19</v>
      </c>
      <c r="C608" s="5" t="s">
        <v>20</v>
      </c>
      <c r="D608" s="9" t="s">
        <v>12</v>
      </c>
      <c r="E608" s="9"/>
      <c r="F608" s="10">
        <v>520766000</v>
      </c>
      <c r="G608" s="10">
        <v>518673000</v>
      </c>
      <c r="H608" s="10">
        <v>283890000</v>
      </c>
      <c r="I608" s="2">
        <v>241712000</v>
      </c>
      <c r="J608" s="2">
        <v>199351000</v>
      </c>
      <c r="K608" s="2">
        <v>151887000</v>
      </c>
      <c r="L608" s="12">
        <f>(F608-G608)/G608</f>
        <v>4.0352977695002441E-3</v>
      </c>
      <c r="M608" s="12">
        <f>(G608-H608)/H608</f>
        <v>0.82702102927190113</v>
      </c>
      <c r="N608" s="12">
        <f>(F608-H608)/H608/2</f>
        <v>0.41719680157807604</v>
      </c>
      <c r="O608" s="12">
        <f>(I608-J608)/J608</f>
        <v>0.21249454479786908</v>
      </c>
      <c r="P608" s="12">
        <f>(J608-K608)/K608</f>
        <v>0.31249547360866958</v>
      </c>
      <c r="Q608" s="13">
        <f>IF(L608&gt;0,IF(M608&gt;0,1,0),0)</f>
        <v>1</v>
      </c>
      <c r="R608" s="16">
        <f>N608</f>
        <v>0.41719680157807604</v>
      </c>
    </row>
    <row r="609" spans="1:18" ht="29" hidden="1" x14ac:dyDescent="0.35">
      <c r="A609" s="4">
        <v>165</v>
      </c>
      <c r="B609" s="8" t="s">
        <v>343</v>
      </c>
      <c r="C609" s="5" t="s">
        <v>344</v>
      </c>
      <c r="D609" s="9" t="s">
        <v>37</v>
      </c>
      <c r="E609" s="9"/>
      <c r="F609" s="10">
        <v>190128000</v>
      </c>
      <c r="G609" s="10">
        <v>200879000</v>
      </c>
      <c r="H609" s="10">
        <v>191338000</v>
      </c>
      <c r="I609" s="2">
        <v>172989000</v>
      </c>
      <c r="J609" s="2">
        <v>173613000</v>
      </c>
      <c r="K609" s="2">
        <v>172150000</v>
      </c>
      <c r="L609" s="12">
        <f>(F609-G609)/G609</f>
        <v>-5.3519780564419375E-2</v>
      </c>
      <c r="M609" s="12">
        <f>(G609-H609)/H609</f>
        <v>4.9864637447867129E-2</v>
      </c>
      <c r="N609" s="12">
        <f>(F609-H609)/H609/2</f>
        <v>-3.1619437853432145E-3</v>
      </c>
      <c r="O609" s="12">
        <f>(I609-J609)/J609</f>
        <v>-3.5942008950942614E-3</v>
      </c>
      <c r="P609" s="12">
        <f>(J609-K609)/K609</f>
        <v>8.4984025559105437E-3</v>
      </c>
      <c r="Q609" s="13">
        <f>IF(L609&gt;0,IF(M609&gt;0,1,0),0)</f>
        <v>0</v>
      </c>
    </row>
    <row r="610" spans="1:18" hidden="1" x14ac:dyDescent="0.35">
      <c r="A610" s="4">
        <v>6</v>
      </c>
      <c r="B610" s="8" t="s">
        <v>21</v>
      </c>
      <c r="C610" s="5" t="s">
        <v>22</v>
      </c>
      <c r="D610" s="9" t="s">
        <v>12</v>
      </c>
      <c r="E610" s="9"/>
      <c r="F610" s="10">
        <v>187257000</v>
      </c>
      <c r="G610" s="10">
        <v>286239000</v>
      </c>
      <c r="H610" s="10">
        <v>57088000</v>
      </c>
      <c r="I610" s="2">
        <v>61470000</v>
      </c>
      <c r="J610" s="2">
        <v>22309000</v>
      </c>
      <c r="K610" s="2">
        <v>50960000</v>
      </c>
      <c r="L610" s="12">
        <f>(F610-G610)/G610</f>
        <v>-0.34580193474683746</v>
      </c>
      <c r="M610" s="12">
        <f>(G610-H610)/H610</f>
        <v>4.013995936098655</v>
      </c>
      <c r="N610" s="12">
        <f>(F610-H610)/H610/2</f>
        <v>1.1400732202914798</v>
      </c>
      <c r="O610" s="12">
        <f>(I610-J610)/J610</f>
        <v>1.7553902012640639</v>
      </c>
      <c r="P610" s="12">
        <f>(J610-K610)/K610</f>
        <v>-0.56222527472527473</v>
      </c>
      <c r="Q610" s="13">
        <f>IF(L610&gt;0,IF(M610&gt;0,1,0),0)</f>
        <v>0</v>
      </c>
    </row>
    <row r="611" spans="1:18" hidden="1" x14ac:dyDescent="0.35">
      <c r="A611" s="4">
        <v>558</v>
      </c>
      <c r="B611" s="8" t="s">
        <v>1128</v>
      </c>
      <c r="C611" s="5" t="s">
        <v>1129</v>
      </c>
      <c r="D611" s="9" t="s">
        <v>37</v>
      </c>
      <c r="E611" s="9"/>
      <c r="F611" s="10">
        <v>186484000</v>
      </c>
      <c r="G611" s="10">
        <v>206892000</v>
      </c>
      <c r="H611" s="10">
        <v>183860000</v>
      </c>
      <c r="I611" s="2">
        <v>72537000</v>
      </c>
      <c r="J611" s="2">
        <v>71991000</v>
      </c>
      <c r="K611" s="2">
        <v>74597000</v>
      </c>
      <c r="L611" s="12">
        <f>(F611-G611)/G611</f>
        <v>-9.8640836765075499E-2</v>
      </c>
      <c r="M611" s="12">
        <f>(G611-H611)/H611</f>
        <v>0.12526922658544545</v>
      </c>
      <c r="N611" s="12">
        <f>(F611-H611)/H611/2</f>
        <v>7.1358642445338849E-3</v>
      </c>
      <c r="O611" s="12">
        <f>(I611-J611)/J611</f>
        <v>7.5842813685043963E-3</v>
      </c>
      <c r="P611" s="12">
        <f>(J611-K611)/K611</f>
        <v>-3.4934380739171815E-2</v>
      </c>
      <c r="Q611" s="13">
        <f>IF(L611&gt;0,IF(M611&gt;0,1,0),0)</f>
        <v>0</v>
      </c>
    </row>
    <row r="612" spans="1:18" hidden="1" x14ac:dyDescent="0.35">
      <c r="A612" s="4">
        <v>418</v>
      </c>
      <c r="B612" s="8" t="s">
        <v>847</v>
      </c>
      <c r="C612" s="5" t="s">
        <v>848</v>
      </c>
      <c r="D612" s="9" t="s">
        <v>37</v>
      </c>
      <c r="E612" s="9"/>
      <c r="F612" s="10">
        <v>184737000</v>
      </c>
      <c r="G612" s="10">
        <v>184089000</v>
      </c>
      <c r="H612" s="10">
        <v>339772000</v>
      </c>
      <c r="I612" s="2">
        <v>2399672000</v>
      </c>
      <c r="J612" s="2">
        <v>2899279000</v>
      </c>
      <c r="K612" s="2">
        <v>2023513000</v>
      </c>
      <c r="L612" s="12">
        <f>(F612-G612)/G612</f>
        <v>3.5200365040822645E-3</v>
      </c>
      <c r="M612" s="12">
        <f>(G612-H612)/H612</f>
        <v>-0.45819843895318035</v>
      </c>
      <c r="N612" s="12">
        <f>(F612-H612)/H612/2</f>
        <v>-0.2281456388401634</v>
      </c>
      <c r="O612" s="12">
        <f>(I612-J612)/J612</f>
        <v>-0.17232111845738199</v>
      </c>
      <c r="P612" s="12">
        <f>(J612-K612)/K612</f>
        <v>0.43279484737681451</v>
      </c>
      <c r="Q612" s="13">
        <f>IF(L612&gt;0,IF(M612&gt;0,1,0),0)</f>
        <v>0</v>
      </c>
    </row>
    <row r="613" spans="1:18" hidden="1" x14ac:dyDescent="0.35">
      <c r="A613" s="4">
        <v>394</v>
      </c>
      <c r="B613" s="8" t="s">
        <v>799</v>
      </c>
      <c r="C613" s="5" t="s">
        <v>800</v>
      </c>
      <c r="D613" s="9" t="s">
        <v>37</v>
      </c>
      <c r="E613" s="9"/>
      <c r="F613" s="10">
        <v>184589000</v>
      </c>
      <c r="G613" s="10">
        <v>191218000</v>
      </c>
      <c r="H613" s="10">
        <v>143797000</v>
      </c>
      <c r="I613" s="2">
        <v>79644000</v>
      </c>
      <c r="J613" s="2">
        <v>67059000</v>
      </c>
      <c r="K613" s="2">
        <v>66781000</v>
      </c>
      <c r="L613" s="12">
        <f>(F613-G613)/G613</f>
        <v>-3.4667238439895824E-2</v>
      </c>
      <c r="M613" s="12">
        <f>(G613-H613)/H613</f>
        <v>0.32977739452144345</v>
      </c>
      <c r="N613" s="12">
        <f>(F613-H613)/H613/2</f>
        <v>0.14183884225679255</v>
      </c>
      <c r="O613" s="12">
        <f>(I613-J613)/J613</f>
        <v>0.18767055876168748</v>
      </c>
      <c r="P613" s="12">
        <f>(J613-K613)/K613</f>
        <v>4.1628606939099443E-3</v>
      </c>
      <c r="Q613" s="13">
        <f>IF(L613&gt;0,IF(M613&gt;0,1,0),0)</f>
        <v>0</v>
      </c>
    </row>
    <row r="614" spans="1:18" hidden="1" x14ac:dyDescent="0.35">
      <c r="A614" s="4">
        <v>391</v>
      </c>
      <c r="B614" s="8" t="s">
        <v>793</v>
      </c>
      <c r="C614" s="5" t="s">
        <v>794</v>
      </c>
      <c r="D614" s="9" t="s">
        <v>37</v>
      </c>
      <c r="E614" s="9"/>
      <c r="F614" s="10">
        <v>184341000</v>
      </c>
      <c r="G614" s="10">
        <v>224100000</v>
      </c>
      <c r="H614" s="10">
        <v>191342000</v>
      </c>
      <c r="I614" s="2">
        <v>-5656000</v>
      </c>
      <c r="J614" s="2">
        <v>-3405000</v>
      </c>
      <c r="K614" s="2">
        <v>-4623000</v>
      </c>
      <c r="L614" s="12">
        <f>(F614-G614)/G614</f>
        <v>-0.17741633199464524</v>
      </c>
      <c r="M614" s="12">
        <f>(G614-H614)/H614</f>
        <v>0.1712013044705292</v>
      </c>
      <c r="N614" s="12">
        <f>(F614-H614)/H614/2</f>
        <v>-1.8294467497987896E-2</v>
      </c>
      <c r="O614" s="12">
        <f>(I614-J614)/J614</f>
        <v>0.66108663729809103</v>
      </c>
      <c r="P614" s="12">
        <f>(J614-K614)/K614</f>
        <v>-0.26346528228423099</v>
      </c>
      <c r="Q614" s="13">
        <f>IF(L614&gt;0,IF(M614&gt;0,1,0),0)</f>
        <v>0</v>
      </c>
    </row>
    <row r="615" spans="1:18" hidden="1" x14ac:dyDescent="0.35">
      <c r="A615" s="4">
        <v>2057</v>
      </c>
      <c r="B615" s="8" t="s">
        <v>4117</v>
      </c>
      <c r="C615" s="5" t="s">
        <v>4118</v>
      </c>
      <c r="D615" s="9" t="s">
        <v>37</v>
      </c>
      <c r="E615" s="9"/>
      <c r="F615" s="10">
        <v>183766000</v>
      </c>
      <c r="G615" s="10">
        <v>241007000</v>
      </c>
      <c r="H615" s="10">
        <v>157246000</v>
      </c>
      <c r="I615" s="2">
        <v>536084000</v>
      </c>
      <c r="J615" s="2">
        <v>526015000</v>
      </c>
      <c r="K615" s="2">
        <v>442782000</v>
      </c>
      <c r="L615" s="12">
        <f>(F615-G615)/G615</f>
        <v>-0.23750762425987626</v>
      </c>
      <c r="M615" s="12">
        <f>(G615-H615)/H615</f>
        <v>0.5326749170090177</v>
      </c>
      <c r="N615" s="12">
        <f>(F615-H615)/H615/2</f>
        <v>8.4326469353751446E-2</v>
      </c>
      <c r="O615" s="12">
        <f>(I615-J615)/J615</f>
        <v>1.9142039675674648E-2</v>
      </c>
      <c r="P615" s="12">
        <f>(J615-K615)/K615</f>
        <v>0.18797737938759931</v>
      </c>
      <c r="Q615" s="13">
        <f>IF(L615&gt;0,IF(M615&gt;0,1,0),0)</f>
        <v>0</v>
      </c>
    </row>
    <row r="616" spans="1:18" hidden="1" x14ac:dyDescent="0.35">
      <c r="A616" s="4">
        <v>1174</v>
      </c>
      <c r="B616" s="8" t="s">
        <v>2355</v>
      </c>
      <c r="C616" s="5" t="s">
        <v>2356</v>
      </c>
      <c r="D616" s="9" t="s">
        <v>37</v>
      </c>
      <c r="E616" s="9"/>
      <c r="F616" s="10">
        <v>518961000</v>
      </c>
      <c r="G616" s="10">
        <v>493839000</v>
      </c>
      <c r="H616" s="10">
        <v>436550000</v>
      </c>
      <c r="I616" s="2">
        <v>300792000</v>
      </c>
      <c r="J616" s="2">
        <v>231247000</v>
      </c>
      <c r="K616" s="2">
        <v>176610000</v>
      </c>
      <c r="L616" s="12">
        <f>(F616-G616)/G616</f>
        <v>5.0870830371841834E-2</v>
      </c>
      <c r="M616" s="12">
        <f>(G616-H616)/H616</f>
        <v>0.13123124498911923</v>
      </c>
      <c r="N616" s="12">
        <f>(F616-H616)/H616/2</f>
        <v>9.4388958882144089E-2</v>
      </c>
      <c r="O616" s="12">
        <f>(I616-J616)/J616</f>
        <v>0.30073903661452905</v>
      </c>
      <c r="P616" s="12">
        <f>(J616-K616)/K616</f>
        <v>0.30936526810486381</v>
      </c>
      <c r="Q616" s="13">
        <f>IF(L616&gt;0,IF(M616&gt;0,1,0),0)</f>
        <v>1</v>
      </c>
      <c r="R616" s="16">
        <f>N616</f>
        <v>9.4388958882144089E-2</v>
      </c>
    </row>
    <row r="617" spans="1:18" hidden="1" x14ac:dyDescent="0.35">
      <c r="A617" s="4">
        <v>596</v>
      </c>
      <c r="B617" s="8" t="s">
        <v>1204</v>
      </c>
      <c r="C617" s="5" t="s">
        <v>1205</v>
      </c>
      <c r="D617" s="9" t="s">
        <v>37</v>
      </c>
      <c r="E617" s="9"/>
      <c r="F617" s="10">
        <v>181499000</v>
      </c>
      <c r="G617" s="10">
        <v>253808000</v>
      </c>
      <c r="H617" s="10">
        <v>358635000</v>
      </c>
      <c r="I617" s="2">
        <v>152621000</v>
      </c>
      <c r="J617" s="2">
        <v>149627000</v>
      </c>
      <c r="K617" s="2">
        <v>145679000</v>
      </c>
      <c r="L617" s="12">
        <f>(F617-G617)/G617</f>
        <v>-0.28489645716447076</v>
      </c>
      <c r="M617" s="12">
        <f>(G617-H617)/H617</f>
        <v>-0.29229439402177704</v>
      </c>
      <c r="N617" s="12">
        <f>(F617-H617)/H617/2</f>
        <v>-0.24695860694020383</v>
      </c>
      <c r="O617" s="12">
        <f>(I617-J617)/J617</f>
        <v>2.0009757597225099E-2</v>
      </c>
      <c r="P617" s="12">
        <f>(J617-K617)/K617</f>
        <v>2.7100680262769513E-2</v>
      </c>
      <c r="Q617" s="13">
        <f>IF(L617&gt;0,IF(M617&gt;0,1,0),0)</f>
        <v>0</v>
      </c>
    </row>
    <row r="618" spans="1:18" hidden="1" x14ac:dyDescent="0.35">
      <c r="A618" s="4">
        <v>887</v>
      </c>
      <c r="B618" s="8" t="s">
        <v>1784</v>
      </c>
      <c r="C618" s="5" t="s">
        <v>1785</v>
      </c>
      <c r="D618" s="9" t="s">
        <v>37</v>
      </c>
      <c r="E618" s="9"/>
      <c r="F618" s="10">
        <v>502465000</v>
      </c>
      <c r="G618" s="10">
        <v>474899000</v>
      </c>
      <c r="H618" s="10">
        <v>140590000</v>
      </c>
      <c r="I618" s="2">
        <v>3668763000</v>
      </c>
      <c r="J618" s="2">
        <v>4676755000</v>
      </c>
      <c r="K618" s="2">
        <v>3445649000</v>
      </c>
      <c r="L618" s="12">
        <f>(F618-G618)/G618</f>
        <v>5.8046026628820024E-2</v>
      </c>
      <c r="M618" s="12">
        <f>(G618-H618)/H618</f>
        <v>2.3779002774023756</v>
      </c>
      <c r="N618" s="12">
        <f>(F618-H618)/H618/2</f>
        <v>1.2869869834269863</v>
      </c>
      <c r="O618" s="12">
        <f>(I618-J618)/J618</f>
        <v>-0.21553235095702042</v>
      </c>
      <c r="P618" s="12">
        <f>(J618-K618)/K618</f>
        <v>0.35729292217518382</v>
      </c>
      <c r="Q618" s="13">
        <f>IF(L618&gt;0,IF(M618&gt;0,1,0),0)</f>
        <v>1</v>
      </c>
      <c r="R618" s="16">
        <f>N618</f>
        <v>1.2869869834269863</v>
      </c>
    </row>
    <row r="619" spans="1:18" hidden="1" x14ac:dyDescent="0.35">
      <c r="A619" s="4">
        <v>1438</v>
      </c>
      <c r="B619" s="8" t="s">
        <v>2883</v>
      </c>
      <c r="C619" s="5" t="s">
        <v>2884</v>
      </c>
      <c r="D619" s="9" t="s">
        <v>37</v>
      </c>
      <c r="E619" s="9"/>
      <c r="F619" s="10">
        <v>179149000</v>
      </c>
      <c r="G619" s="10">
        <v>89523000</v>
      </c>
      <c r="H619" s="10">
        <v>222302000</v>
      </c>
      <c r="I619" s="2">
        <v>21663000</v>
      </c>
      <c r="J619" s="2">
        <v>28199000</v>
      </c>
      <c r="K619" s="2">
        <v>49518000</v>
      </c>
      <c r="L619" s="12">
        <f>(F619-G619)/G619</f>
        <v>1.0011505423187337</v>
      </c>
      <c r="M619" s="12">
        <f>(G619-H619)/H619</f>
        <v>-0.59729107250497071</v>
      </c>
      <c r="N619" s="12">
        <f>(F619-H619)/H619/2</f>
        <v>-9.7059405673363269E-2</v>
      </c>
      <c r="O619" s="12">
        <f>(I619-J619)/J619</f>
        <v>-0.23178126883932054</v>
      </c>
      <c r="P619" s="12">
        <f>(J619-K619)/K619</f>
        <v>-0.4305303122097015</v>
      </c>
      <c r="Q619" s="13">
        <f>IF(L619&gt;0,IF(M619&gt;0,1,0),0)</f>
        <v>0</v>
      </c>
    </row>
    <row r="620" spans="1:18" hidden="1" x14ac:dyDescent="0.35">
      <c r="A620" s="4">
        <v>1456</v>
      </c>
      <c r="B620" s="8" t="s">
        <v>2918</v>
      </c>
      <c r="C620" s="5" t="s">
        <v>2919</v>
      </c>
      <c r="D620" s="9" t="s">
        <v>37</v>
      </c>
      <c r="E620" s="9"/>
      <c r="F620" s="10">
        <v>7722000</v>
      </c>
      <c r="G620" s="10">
        <v>6753000</v>
      </c>
      <c r="H620" s="10">
        <v>5726000</v>
      </c>
      <c r="I620" s="2">
        <v>3539000</v>
      </c>
      <c r="J620" s="2">
        <v>2657000</v>
      </c>
      <c r="K620" s="2">
        <v>2898000</v>
      </c>
      <c r="L620" s="12">
        <f>(F620-G620)/G620</f>
        <v>0.14349178143047533</v>
      </c>
      <c r="M620" s="12">
        <f>(G620-H620)/H620</f>
        <v>0.17935731749912678</v>
      </c>
      <c r="N620" s="12">
        <f>(F620-H620)/H620/2</f>
        <v>0.1742926999650716</v>
      </c>
      <c r="O620" s="12">
        <f>(I620-J620)/J620</f>
        <v>0.33195333082423784</v>
      </c>
      <c r="P620" s="12">
        <f>(J620-K620)/K620</f>
        <v>-8.3160800552104897E-2</v>
      </c>
      <c r="Q620" s="13">
        <f>IF(L620&gt;0,IF(M620&gt;0,1,0),0)</f>
        <v>1</v>
      </c>
      <c r="R620" s="14">
        <f>N620</f>
        <v>0.1742926999650716</v>
      </c>
    </row>
    <row r="621" spans="1:18" hidden="1" x14ac:dyDescent="0.35">
      <c r="A621" s="4">
        <v>1861</v>
      </c>
      <c r="B621" s="8" t="s">
        <v>3726</v>
      </c>
      <c r="C621" s="5" t="s">
        <v>3727</v>
      </c>
      <c r="D621" s="9" t="s">
        <v>37</v>
      </c>
      <c r="E621" s="9"/>
      <c r="F621" s="10">
        <v>176942000</v>
      </c>
      <c r="G621" s="10">
        <v>195662000</v>
      </c>
      <c r="H621" s="10">
        <v>122608000</v>
      </c>
      <c r="I621" s="2">
        <v>196688000</v>
      </c>
      <c r="J621" s="2">
        <v>157989000</v>
      </c>
      <c r="K621" s="2">
        <v>112717000</v>
      </c>
      <c r="L621" s="12">
        <f>(F621-G621)/G621</f>
        <v>-9.5675194979096601E-2</v>
      </c>
      <c r="M621" s="12">
        <f>(G621-H621)/H621</f>
        <v>0.59583387707164293</v>
      </c>
      <c r="N621" s="12">
        <f>(F621-H621)/H621/2</f>
        <v>0.2215760798642829</v>
      </c>
      <c r="O621" s="12">
        <f>(I621-J621)/J621</f>
        <v>0.24494743304913633</v>
      </c>
      <c r="P621" s="12">
        <f>(J621-K621)/K621</f>
        <v>0.40164305295563224</v>
      </c>
      <c r="Q621" s="13">
        <f>IF(L621&gt;0,IF(M621&gt;0,1,0),0)</f>
        <v>0</v>
      </c>
    </row>
    <row r="622" spans="1:18" ht="29" hidden="1" x14ac:dyDescent="0.35">
      <c r="A622" s="4">
        <v>123</v>
      </c>
      <c r="B622" s="8" t="s">
        <v>258</v>
      </c>
      <c r="C622" s="5" t="s">
        <v>259</v>
      </c>
      <c r="D622" s="9" t="s">
        <v>37</v>
      </c>
      <c r="E622" s="9"/>
      <c r="F622" s="10">
        <v>175842000</v>
      </c>
      <c r="G622" s="10">
        <v>221367000</v>
      </c>
      <c r="H622" s="10">
        <v>283877000</v>
      </c>
      <c r="I622" s="2">
        <v>36721000</v>
      </c>
      <c r="J622" s="2">
        <v>20792000</v>
      </c>
      <c r="K622" s="2">
        <v>25785000</v>
      </c>
      <c r="L622" s="12">
        <f>(F622-G622)/G622</f>
        <v>-0.20565395926222066</v>
      </c>
      <c r="M622" s="12">
        <f>(G622-H622)/H622</f>
        <v>-0.22020100254687769</v>
      </c>
      <c r="N622" s="12">
        <f>(F622-H622)/H622/2</f>
        <v>-0.19028487690091131</v>
      </c>
      <c r="O622" s="12">
        <f>(I622-J622)/J622</f>
        <v>0.76611196614082344</v>
      </c>
      <c r="P622" s="12">
        <f>(J622-K622)/K622</f>
        <v>-0.19363971301144076</v>
      </c>
      <c r="Q622" s="13">
        <f>IF(L622&gt;0,IF(M622&gt;0,1,0),0)</f>
        <v>0</v>
      </c>
    </row>
    <row r="623" spans="1:18" hidden="1" x14ac:dyDescent="0.35">
      <c r="A623" s="4">
        <v>1144</v>
      </c>
      <c r="B623" s="8" t="s">
        <v>2295</v>
      </c>
      <c r="C623" s="5" t="s">
        <v>2296</v>
      </c>
      <c r="D623" s="9" t="s">
        <v>37</v>
      </c>
      <c r="E623" s="9"/>
      <c r="F623" s="10">
        <v>175322000</v>
      </c>
      <c r="G623" s="10">
        <v>184223000</v>
      </c>
      <c r="H623" s="10">
        <v>109827000</v>
      </c>
      <c r="I623" s="2">
        <v>126834000</v>
      </c>
      <c r="J623" s="2">
        <v>119561000</v>
      </c>
      <c r="K623" s="2">
        <v>113675000</v>
      </c>
      <c r="L623" s="12">
        <f>(F623-G623)/G623</f>
        <v>-4.8316442572317243E-2</v>
      </c>
      <c r="M623" s="12">
        <f>(G623-H623)/H623</f>
        <v>0.67739262658544808</v>
      </c>
      <c r="N623" s="12">
        <f>(F623-H623)/H623/2</f>
        <v>0.29817349103590191</v>
      </c>
      <c r="O623" s="12">
        <f>(I623-J623)/J623</f>
        <v>6.0830872943518369E-2</v>
      </c>
      <c r="P623" s="12">
        <f>(J623-K623)/K623</f>
        <v>5.1779195073674948E-2</v>
      </c>
      <c r="Q623" s="13">
        <f>IF(L623&gt;0,IF(M623&gt;0,1,0),0)</f>
        <v>0</v>
      </c>
    </row>
    <row r="624" spans="1:18" hidden="1" x14ac:dyDescent="0.35">
      <c r="A624" s="4">
        <v>1036</v>
      </c>
      <c r="B624" s="8" t="s">
        <v>2080</v>
      </c>
      <c r="C624" s="5" t="s">
        <v>2081</v>
      </c>
      <c r="D624" s="9" t="s">
        <v>37</v>
      </c>
      <c r="E624" s="9"/>
      <c r="F624" s="10">
        <v>174598000</v>
      </c>
      <c r="G624" s="10">
        <v>221187000</v>
      </c>
      <c r="H624" s="10">
        <v>297825000</v>
      </c>
      <c r="I624" s="2">
        <v>-61247000</v>
      </c>
      <c r="J624" s="2">
        <v>75314000</v>
      </c>
      <c r="K624" s="2">
        <v>68021000</v>
      </c>
      <c r="L624" s="12">
        <f>(F624-G624)/G624</f>
        <v>-0.21063172790444284</v>
      </c>
      <c r="M624" s="12">
        <f>(G624-H624)/H624</f>
        <v>-0.25732561067741122</v>
      </c>
      <c r="N624" s="12">
        <f>(F624-H624)/H624/2</f>
        <v>-0.20687820028540249</v>
      </c>
      <c r="O624" s="12">
        <f>(I624-J624)/J624</f>
        <v>-1.8132219773216136</v>
      </c>
      <c r="P624" s="12">
        <f>(J624-K624)/K624</f>
        <v>0.10721688890195676</v>
      </c>
      <c r="Q624" s="13">
        <f>IF(L624&gt;0,IF(M624&gt;0,1,0),0)</f>
        <v>0</v>
      </c>
    </row>
    <row r="625" spans="1:18" hidden="1" x14ac:dyDescent="0.35">
      <c r="A625" s="4">
        <v>815</v>
      </c>
      <c r="B625" s="8" t="s">
        <v>1641</v>
      </c>
      <c r="C625" s="5" t="s">
        <v>1642</v>
      </c>
      <c r="D625" s="9" t="s">
        <v>37</v>
      </c>
      <c r="E625" s="9"/>
      <c r="F625" s="10">
        <v>8785000</v>
      </c>
      <c r="G625" s="10">
        <v>8149000</v>
      </c>
      <c r="H625" s="10">
        <v>6535000</v>
      </c>
      <c r="I625" s="2">
        <v>13552000</v>
      </c>
      <c r="J625" s="2">
        <v>13497000</v>
      </c>
      <c r="K625" s="2">
        <v>13426000</v>
      </c>
      <c r="L625" s="12">
        <f>(F625-G625)/G625</f>
        <v>7.8046386059639219E-2</v>
      </c>
      <c r="M625" s="12">
        <f>(G625-H625)/H625</f>
        <v>0.2469778117827085</v>
      </c>
      <c r="N625" s="12">
        <f>(F625-H625)/H625/2</f>
        <v>0.17214996174445293</v>
      </c>
      <c r="O625" s="12">
        <f>(I625-J625)/J625</f>
        <v>4.0749796251018742E-3</v>
      </c>
      <c r="P625" s="12">
        <f>(J625-K625)/K625</f>
        <v>5.2882466855355284E-3</v>
      </c>
      <c r="Q625" s="13">
        <f>IF(L625&gt;0,IF(M625&gt;0,1,0),0)</f>
        <v>1</v>
      </c>
      <c r="R625" s="14">
        <f>N625</f>
        <v>0.17214996174445293</v>
      </c>
    </row>
    <row r="626" spans="1:18" hidden="1" x14ac:dyDescent="0.35">
      <c r="A626" s="4">
        <v>1646</v>
      </c>
      <c r="B626" s="8" t="s">
        <v>3296</v>
      </c>
      <c r="C626" s="5" t="s">
        <v>3297</v>
      </c>
      <c r="D626" s="9" t="s">
        <v>37</v>
      </c>
      <c r="E626" s="9"/>
      <c r="F626" s="10">
        <v>171284000</v>
      </c>
      <c r="G626" s="10">
        <v>427482000</v>
      </c>
      <c r="H626" s="10">
        <v>330014000</v>
      </c>
      <c r="I626" s="2">
        <v>228421000</v>
      </c>
      <c r="J626" s="2">
        <v>226141000</v>
      </c>
      <c r="K626" s="2">
        <v>226108000</v>
      </c>
      <c r="L626" s="12">
        <f>(F626-G626)/G626</f>
        <v>-0.59931880172732421</v>
      </c>
      <c r="M626" s="12">
        <f>(G626-H626)/H626</f>
        <v>0.2953450459677468</v>
      </c>
      <c r="N626" s="12">
        <f>(F626-H626)/H626/2</f>
        <v>-0.24048979740253443</v>
      </c>
      <c r="O626" s="12">
        <f>(I626-J626)/J626</f>
        <v>1.0082205349759663E-2</v>
      </c>
      <c r="P626" s="12">
        <f>(J626-K626)/K626</f>
        <v>1.4594795407504377E-4</v>
      </c>
      <c r="Q626" s="13">
        <f>IF(L626&gt;0,IF(M626&gt;0,1,0),0)</f>
        <v>0</v>
      </c>
    </row>
    <row r="627" spans="1:18" hidden="1" x14ac:dyDescent="0.35">
      <c r="A627" s="4">
        <v>988</v>
      </c>
      <c r="B627" s="8" t="s">
        <v>1984</v>
      </c>
      <c r="C627" s="5" t="s">
        <v>1985</v>
      </c>
      <c r="D627" s="9" t="s">
        <v>37</v>
      </c>
      <c r="E627" s="9"/>
      <c r="F627" s="10">
        <v>169531000</v>
      </c>
      <c r="G627" s="10">
        <v>188712000</v>
      </c>
      <c r="H627" s="10">
        <v>215441000</v>
      </c>
      <c r="I627" s="2">
        <v>69706000</v>
      </c>
      <c r="J627" s="2">
        <v>77870000</v>
      </c>
      <c r="K627" s="2">
        <v>77261000</v>
      </c>
      <c r="L627" s="12">
        <f>(F627-G627)/G627</f>
        <v>-0.10164165500869049</v>
      </c>
      <c r="M627" s="12">
        <f>(G627-H627)/H627</f>
        <v>-0.12406644974726259</v>
      </c>
      <c r="N627" s="12">
        <f>(F627-H627)/H627/2</f>
        <v>-0.10654889273629439</v>
      </c>
      <c r="O627" s="12">
        <f>(I627-J627)/J627</f>
        <v>-0.10484140233722872</v>
      </c>
      <c r="P627" s="12">
        <f>(J627-K627)/K627</f>
        <v>7.8823727365682564E-3</v>
      </c>
      <c r="Q627" s="13">
        <f>IF(L627&gt;0,IF(M627&gt;0,1,0),0)</f>
        <v>0</v>
      </c>
    </row>
    <row r="628" spans="1:18" hidden="1" x14ac:dyDescent="0.35">
      <c r="A628" s="4">
        <v>733</v>
      </c>
      <c r="B628" s="8" t="s">
        <v>1477</v>
      </c>
      <c r="C628" s="5" t="s">
        <v>1478</v>
      </c>
      <c r="D628" s="9" t="s">
        <v>37</v>
      </c>
      <c r="E628" s="9"/>
      <c r="F628" s="10">
        <v>169184000</v>
      </c>
      <c r="G628" s="10">
        <v>119763000</v>
      </c>
      <c r="H628" s="10">
        <v>135956000</v>
      </c>
      <c r="I628" s="2">
        <v>108504000</v>
      </c>
      <c r="J628" s="2">
        <v>108209000</v>
      </c>
      <c r="K628" s="2">
        <v>113732000</v>
      </c>
      <c r="L628" s="12">
        <f>(F628-G628)/G628</f>
        <v>0.41265666357723169</v>
      </c>
      <c r="M628" s="12">
        <f>(G628-H628)/H628</f>
        <v>-0.11910471034746535</v>
      </c>
      <c r="N628" s="12">
        <f>(F628-H628)/H628/2</f>
        <v>0.12220130042072436</v>
      </c>
      <c r="O628" s="12">
        <f>(I628-J628)/J628</f>
        <v>2.7262057684665788E-3</v>
      </c>
      <c r="P628" s="12">
        <f>(J628-K628)/K628</f>
        <v>-4.8561530615833716E-2</v>
      </c>
      <c r="Q628" s="13">
        <f>IF(L628&gt;0,IF(M628&gt;0,1,0),0)</f>
        <v>0</v>
      </c>
    </row>
    <row r="629" spans="1:18" hidden="1" x14ac:dyDescent="0.35">
      <c r="A629" s="4">
        <v>383</v>
      </c>
      <c r="B629" s="8" t="s">
        <v>777</v>
      </c>
      <c r="C629" s="5" t="s">
        <v>778</v>
      </c>
      <c r="D629" s="9" t="s">
        <v>37</v>
      </c>
      <c r="E629" s="9"/>
      <c r="F629" s="10">
        <v>168072000</v>
      </c>
      <c r="G629" s="10">
        <v>228022000</v>
      </c>
      <c r="H629" s="10">
        <v>377029000</v>
      </c>
      <c r="I629" s="2">
        <v>16567000</v>
      </c>
      <c r="J629" s="2">
        <v>20261000</v>
      </c>
      <c r="K629" s="2">
        <v>13906000</v>
      </c>
      <c r="L629" s="12">
        <f>(F629-G629)/G629</f>
        <v>-0.26291322767101422</v>
      </c>
      <c r="M629" s="12">
        <f>(G629-H629)/H629</f>
        <v>-0.39521363078171706</v>
      </c>
      <c r="N629" s="12">
        <f>(F629-H629)/H629/2</f>
        <v>-0.27710998358216477</v>
      </c>
      <c r="O629" s="12">
        <f>(I629-J629)/J629</f>
        <v>-0.18232071467351069</v>
      </c>
      <c r="P629" s="12">
        <f>(J629-K629)/K629</f>
        <v>0.45699697972098374</v>
      </c>
      <c r="Q629" s="13">
        <f>IF(L629&gt;0,IF(M629&gt;0,1,0),0)</f>
        <v>0</v>
      </c>
    </row>
    <row r="630" spans="1:18" hidden="1" x14ac:dyDescent="0.35">
      <c r="A630" s="4">
        <v>552</v>
      </c>
      <c r="B630" s="8" t="s">
        <v>1116</v>
      </c>
      <c r="C630" s="5" t="s">
        <v>1117</v>
      </c>
      <c r="D630" s="9" t="s">
        <v>37</v>
      </c>
      <c r="E630" s="9"/>
      <c r="F630" s="10">
        <v>167528000</v>
      </c>
      <c r="G630" s="10">
        <v>149539000</v>
      </c>
      <c r="H630" s="10">
        <v>289881000</v>
      </c>
      <c r="I630" s="2">
        <v>104528000</v>
      </c>
      <c r="J630" s="2">
        <v>115652000</v>
      </c>
      <c r="K630" s="2">
        <v>114892000</v>
      </c>
      <c r="L630" s="12">
        <f>(F630-G630)/G630</f>
        <v>0.12029637753361999</v>
      </c>
      <c r="M630" s="12">
        <f>(G630-H630)/H630</f>
        <v>-0.48413659398166836</v>
      </c>
      <c r="N630" s="12">
        <f>(F630-H630)/H630/2</f>
        <v>-0.21104004746775401</v>
      </c>
      <c r="O630" s="12">
        <f>(I630-J630)/J630</f>
        <v>-9.6185107045273749E-2</v>
      </c>
      <c r="P630" s="12">
        <f>(J630-K630)/K630</f>
        <v>6.6149079135187829E-3</v>
      </c>
      <c r="Q630" s="13">
        <f>IF(L630&gt;0,IF(M630&gt;0,1,0),0)</f>
        <v>0</v>
      </c>
    </row>
    <row r="631" spans="1:18" hidden="1" x14ac:dyDescent="0.35">
      <c r="A631" s="4">
        <v>2039</v>
      </c>
      <c r="B631" s="8" t="s">
        <v>4081</v>
      </c>
      <c r="C631" s="5" t="s">
        <v>4082</v>
      </c>
      <c r="D631" s="9" t="s">
        <v>37</v>
      </c>
      <c r="E631" s="9"/>
      <c r="F631" s="10">
        <v>490358000</v>
      </c>
      <c r="G631" s="10">
        <v>483562000</v>
      </c>
      <c r="H631" s="10">
        <v>371826000</v>
      </c>
      <c r="I631" s="2">
        <v>386952000</v>
      </c>
      <c r="J631" s="2">
        <v>299090000</v>
      </c>
      <c r="K631" s="2">
        <v>401656000</v>
      </c>
      <c r="L631" s="12">
        <f>(F631-G631)/G631</f>
        <v>1.4054040640083381E-2</v>
      </c>
      <c r="M631" s="12">
        <f>(G631-H631)/H631</f>
        <v>0.30050615072641507</v>
      </c>
      <c r="N631" s="12">
        <f>(F631-H631)/H631/2</f>
        <v>0.15939175851070125</v>
      </c>
      <c r="O631" s="12">
        <f>(I631-J631)/J631</f>
        <v>0.29376441873683506</v>
      </c>
      <c r="P631" s="12">
        <f>(J631-K631)/K631</f>
        <v>-0.25535781863086821</v>
      </c>
      <c r="Q631" s="13">
        <f>IF(L631&gt;0,IF(M631&gt;0,1,0),0)</f>
        <v>1</v>
      </c>
      <c r="R631" s="16">
        <f>N631</f>
        <v>0.15939175851070125</v>
      </c>
    </row>
    <row r="632" spans="1:18" hidden="1" x14ac:dyDescent="0.35">
      <c r="A632" s="4">
        <v>193</v>
      </c>
      <c r="B632" s="8" t="s">
        <v>399</v>
      </c>
      <c r="C632" s="5" t="s">
        <v>400</v>
      </c>
      <c r="D632" s="9" t="s">
        <v>37</v>
      </c>
      <c r="E632" s="9"/>
      <c r="F632" s="10">
        <v>470959000</v>
      </c>
      <c r="G632" s="10">
        <v>387917000</v>
      </c>
      <c r="H632" s="10">
        <v>290480000</v>
      </c>
      <c r="I632" s="2">
        <v>328875000</v>
      </c>
      <c r="J632" s="2">
        <v>348297000</v>
      </c>
      <c r="K632" s="2">
        <v>334875000</v>
      </c>
      <c r="L632" s="12">
        <f>(F632-G632)/G632</f>
        <v>0.21407156685579648</v>
      </c>
      <c r="M632" s="12">
        <f>(G632-H632)/H632</f>
        <v>0.33543445331864502</v>
      </c>
      <c r="N632" s="12">
        <f>(F632-H632)/H632/2</f>
        <v>0.31065649958689068</v>
      </c>
      <c r="O632" s="12">
        <f>(I632-J632)/J632</f>
        <v>-5.5762754201155909E-2</v>
      </c>
      <c r="P632" s="12">
        <f>(J632-K632)/K632</f>
        <v>4.0080627099664055E-2</v>
      </c>
      <c r="Q632" s="13">
        <f>IF(L632&gt;0,IF(M632&gt;0,1,0),0)</f>
        <v>1</v>
      </c>
      <c r="R632" s="16">
        <f>N632</f>
        <v>0.31065649958689068</v>
      </c>
    </row>
    <row r="633" spans="1:18" hidden="1" x14ac:dyDescent="0.35">
      <c r="A633" s="4">
        <v>1915</v>
      </c>
      <c r="B633" s="8" t="s">
        <v>3834</v>
      </c>
      <c r="C633" s="5" t="s">
        <v>3835</v>
      </c>
      <c r="D633" s="9" t="s">
        <v>37</v>
      </c>
      <c r="E633" s="9"/>
      <c r="F633" s="10">
        <v>41661000</v>
      </c>
      <c r="G633" s="10">
        <v>35365000</v>
      </c>
      <c r="H633" s="10">
        <v>31095000</v>
      </c>
      <c r="I633" s="2">
        <v>57199000</v>
      </c>
      <c r="J633" s="2">
        <v>51437000</v>
      </c>
      <c r="K633" s="2">
        <v>48334000</v>
      </c>
      <c r="L633" s="12">
        <f>(F633-G633)/G633</f>
        <v>0.17802912484094444</v>
      </c>
      <c r="M633" s="12">
        <f>(G633-H633)/H633</f>
        <v>0.13732111271908667</v>
      </c>
      <c r="N633" s="12">
        <f>(F633-H633)/H633/2</f>
        <v>0.16989869753979739</v>
      </c>
      <c r="O633" s="12">
        <f>(I633-J633)/J633</f>
        <v>0.11202052996869957</v>
      </c>
      <c r="P633" s="12">
        <f>(J633-K633)/K633</f>
        <v>6.4199114494972481E-2</v>
      </c>
      <c r="Q633" s="13">
        <f>IF(L633&gt;0,IF(M633&gt;0,1,0),0)</f>
        <v>1</v>
      </c>
      <c r="R633" s="14">
        <f>N633</f>
        <v>0.16989869753979739</v>
      </c>
    </row>
    <row r="634" spans="1:18" ht="29" hidden="1" x14ac:dyDescent="0.35">
      <c r="A634" s="4">
        <v>48</v>
      </c>
      <c r="B634" s="8" t="s">
        <v>107</v>
      </c>
      <c r="C634" s="5" t="s">
        <v>108</v>
      </c>
      <c r="D634" s="9" t="s">
        <v>50</v>
      </c>
      <c r="E634" s="9"/>
      <c r="F634" s="10">
        <v>164466000</v>
      </c>
      <c r="G634" s="10">
        <v>315586000</v>
      </c>
      <c r="H634" s="10">
        <v>355920000</v>
      </c>
      <c r="I634" s="2">
        <v>14366000</v>
      </c>
      <c r="J634" s="2">
        <v>19522000</v>
      </c>
      <c r="K634" s="2">
        <v>16865000</v>
      </c>
      <c r="L634" s="12">
        <f>(F634-G634)/G634</f>
        <v>-0.47885520903969125</v>
      </c>
      <c r="M634" s="12">
        <f>(G634-H634)/H634</f>
        <v>-0.11332321870083165</v>
      </c>
      <c r="N634" s="12">
        <f>(F634-H634)/H634/2</f>
        <v>-0.26895650708024277</v>
      </c>
      <c r="O634" s="12">
        <f>(I634-J634)/J634</f>
        <v>-0.26411228357750233</v>
      </c>
      <c r="P634" s="12">
        <f>(J634-K634)/K634</f>
        <v>0.15754521197746812</v>
      </c>
      <c r="Q634" s="13">
        <f>IF(L634&gt;0,IF(M634&gt;0,1,0),0)</f>
        <v>0</v>
      </c>
    </row>
    <row r="635" spans="1:18" hidden="1" x14ac:dyDescent="0.35">
      <c r="A635" s="4">
        <v>1084</v>
      </c>
      <c r="B635" s="8" t="s">
        <v>2176</v>
      </c>
      <c r="C635" s="5" t="s">
        <v>2177</v>
      </c>
      <c r="D635" s="9" t="s">
        <v>37</v>
      </c>
      <c r="E635" s="9"/>
      <c r="F635" s="10">
        <v>468788000</v>
      </c>
      <c r="G635" s="10">
        <v>354798000</v>
      </c>
      <c r="H635" s="10">
        <v>249629000</v>
      </c>
      <c r="I635" s="2">
        <v>495290000</v>
      </c>
      <c r="J635" s="2">
        <v>398993000</v>
      </c>
      <c r="K635" s="2">
        <v>366540000</v>
      </c>
      <c r="L635" s="12">
        <f>(F635-G635)/G635</f>
        <v>0.32128140519394133</v>
      </c>
      <c r="M635" s="12">
        <f>(G635-H635)/H635</f>
        <v>0.4213012109971197</v>
      </c>
      <c r="N635" s="12">
        <f>(F635-H635)/H635/2</f>
        <v>0.43896943063506244</v>
      </c>
      <c r="O635" s="12">
        <f>(I635-J635)/J635</f>
        <v>0.24135009887391509</v>
      </c>
      <c r="P635" s="12">
        <f>(J635-K635)/K635</f>
        <v>8.8538767938014948E-2</v>
      </c>
      <c r="Q635" s="13">
        <f>IF(L635&gt;0,IF(M635&gt;0,1,0),0)</f>
        <v>1</v>
      </c>
      <c r="R635" s="16">
        <f>N635</f>
        <v>0.43896943063506244</v>
      </c>
    </row>
    <row r="636" spans="1:18" hidden="1" x14ac:dyDescent="0.35">
      <c r="A636" s="4">
        <v>90</v>
      </c>
      <c r="B636" s="8" t="s">
        <v>192</v>
      </c>
      <c r="C636" s="5" t="s">
        <v>193</v>
      </c>
      <c r="D636" s="9" t="s">
        <v>37</v>
      </c>
      <c r="E636" s="9"/>
      <c r="F636" s="10">
        <v>458828000</v>
      </c>
      <c r="G636" s="10">
        <v>290562000</v>
      </c>
      <c r="H636" s="10">
        <v>211938000</v>
      </c>
      <c r="I636" s="2">
        <v>200181000</v>
      </c>
      <c r="J636" s="2">
        <v>166717000</v>
      </c>
      <c r="K636" s="2">
        <v>133522000</v>
      </c>
      <c r="L636" s="12">
        <f>(F636-G636)/G636</f>
        <v>0.57910532003496673</v>
      </c>
      <c r="M636" s="12">
        <f>(G636-H636)/H636</f>
        <v>0.37097641763157152</v>
      </c>
      <c r="N636" s="12">
        <f>(F636-H636)/H636/2</f>
        <v>0.58245807736224742</v>
      </c>
      <c r="O636" s="12">
        <f>(I636-J636)/J636</f>
        <v>0.20072338153877528</v>
      </c>
      <c r="P636" s="12">
        <f>(J636-K636)/K636</f>
        <v>0.24861071583709052</v>
      </c>
      <c r="Q636" s="13">
        <f>IF(L636&gt;0,IF(M636&gt;0,1,0),0)</f>
        <v>1</v>
      </c>
      <c r="R636" s="16">
        <f>N636</f>
        <v>0.58245807736224742</v>
      </c>
    </row>
    <row r="637" spans="1:18" hidden="1" x14ac:dyDescent="0.35">
      <c r="A637" s="4">
        <v>1689</v>
      </c>
      <c r="B637" s="8" t="s">
        <v>3382</v>
      </c>
      <c r="C637" s="5" t="s">
        <v>3383</v>
      </c>
      <c r="D637" s="9" t="s">
        <v>37</v>
      </c>
      <c r="E637" s="9"/>
      <c r="F637" s="10">
        <v>163267000</v>
      </c>
      <c r="G637" s="10">
        <v>266052000</v>
      </c>
      <c r="H637" s="10">
        <v>323488000</v>
      </c>
      <c r="I637" s="2">
        <v>74428000</v>
      </c>
      <c r="J637" s="2">
        <v>77356000</v>
      </c>
      <c r="K637" s="2">
        <v>78454000</v>
      </c>
      <c r="L637" s="12">
        <f>(F637-G637)/G637</f>
        <v>-0.38633425044728098</v>
      </c>
      <c r="M637" s="12">
        <f>(G637-H637)/H637</f>
        <v>-0.1775521812246513</v>
      </c>
      <c r="N637" s="12">
        <f>(F637-H637)/H637/2</f>
        <v>-0.2476459714116134</v>
      </c>
      <c r="O637" s="12">
        <f>(I637-J637)/J637</f>
        <v>-3.7850974714307872E-2</v>
      </c>
      <c r="P637" s="12">
        <f>(J637-K637)/K637</f>
        <v>-1.3995462309123817E-2</v>
      </c>
      <c r="Q637" s="13">
        <f>IF(L637&gt;0,IF(M637&gt;0,1,0),0)</f>
        <v>0</v>
      </c>
    </row>
    <row r="638" spans="1:18" hidden="1" x14ac:dyDescent="0.35">
      <c r="A638" s="4">
        <v>516</v>
      </c>
      <c r="B638" s="8" t="s">
        <v>1043</v>
      </c>
      <c r="C638" s="5" t="s">
        <v>1044</v>
      </c>
      <c r="D638" s="9" t="s">
        <v>37</v>
      </c>
      <c r="E638" s="9"/>
      <c r="F638" s="10">
        <v>160278000</v>
      </c>
      <c r="G638" s="10">
        <v>154928000</v>
      </c>
      <c r="H638" s="10">
        <v>178765000</v>
      </c>
      <c r="I638" s="2">
        <v>21384000</v>
      </c>
      <c r="J638" s="2">
        <v>9082000</v>
      </c>
      <c r="K638" s="2">
        <v>16294000</v>
      </c>
      <c r="L638" s="12">
        <f>(F638-G638)/G638</f>
        <v>3.453216978209233E-2</v>
      </c>
      <c r="M638" s="12">
        <f>(G638-H638)/H638</f>
        <v>-0.13334265656028865</v>
      </c>
      <c r="N638" s="12">
        <f>(F638-H638)/H638/2</f>
        <v>-5.1707549016865716E-2</v>
      </c>
      <c r="O638" s="12">
        <f>(I638-J638)/J638</f>
        <v>1.3545474565073772</v>
      </c>
      <c r="P638" s="12">
        <f>(J638-K638)/K638</f>
        <v>-0.44261691420154659</v>
      </c>
      <c r="Q638" s="13">
        <f>IF(L638&gt;0,IF(M638&gt;0,1,0),0)</f>
        <v>0</v>
      </c>
    </row>
    <row r="639" spans="1:18" ht="29" hidden="1" x14ac:dyDescent="0.35">
      <c r="A639" s="4">
        <v>1658</v>
      </c>
      <c r="B639" s="8" t="s">
        <v>3320</v>
      </c>
      <c r="C639" s="5" t="s">
        <v>3321</v>
      </c>
      <c r="D639" s="9" t="s">
        <v>37</v>
      </c>
      <c r="E639" s="9"/>
      <c r="F639" s="10">
        <v>160115000</v>
      </c>
      <c r="G639" s="10">
        <v>221465000</v>
      </c>
      <c r="H639" s="10">
        <v>264379000</v>
      </c>
      <c r="I639" s="2">
        <v>213765000</v>
      </c>
      <c r="J639" s="2">
        <v>356113000</v>
      </c>
      <c r="K639" s="2">
        <v>359479000</v>
      </c>
      <c r="L639" s="12">
        <f>(F639-G639)/G639</f>
        <v>-0.27701894204501842</v>
      </c>
      <c r="M639" s="12">
        <f>(G639-H639)/H639</f>
        <v>-0.16232000272336305</v>
      </c>
      <c r="N639" s="12">
        <f>(F639-H639)/H639/2</f>
        <v>-0.19718661467060547</v>
      </c>
      <c r="O639" s="12">
        <f>(I639-J639)/J639</f>
        <v>-0.39972705292982846</v>
      </c>
      <c r="P639" s="12">
        <f>(J639-K639)/K639</f>
        <v>-9.363551139287692E-3</v>
      </c>
      <c r="Q639" s="13">
        <f>IF(L639&gt;0,IF(M639&gt;0,1,0),0)</f>
        <v>0</v>
      </c>
    </row>
    <row r="640" spans="1:18" hidden="1" x14ac:dyDescent="0.35">
      <c r="A640" s="4">
        <v>1894</v>
      </c>
      <c r="B640" s="8" t="s">
        <v>3792</v>
      </c>
      <c r="C640" s="5" t="s">
        <v>3793</v>
      </c>
      <c r="D640" s="9" t="s">
        <v>37</v>
      </c>
      <c r="E640" s="9"/>
      <c r="F640" s="10">
        <v>455758000</v>
      </c>
      <c r="G640" s="10">
        <v>381433000</v>
      </c>
      <c r="H640" s="10">
        <v>262636000</v>
      </c>
      <c r="I640" s="2">
        <v>660193000</v>
      </c>
      <c r="J640" s="2">
        <v>599027000</v>
      </c>
      <c r="K640" s="2">
        <v>573680000</v>
      </c>
      <c r="L640" s="12">
        <f>(F640-G640)/G640</f>
        <v>0.19485728817380771</v>
      </c>
      <c r="M640" s="12">
        <f>(G640-H640)/H640</f>
        <v>0.45232565223350951</v>
      </c>
      <c r="N640" s="12">
        <f>(F640-H640)/H640/2</f>
        <v>0.36766094518649384</v>
      </c>
      <c r="O640" s="12">
        <f>(I640-J640)/J640</f>
        <v>0.10210891996521025</v>
      </c>
      <c r="P640" s="12">
        <f>(J640-K640)/K640</f>
        <v>4.4183168316831681E-2</v>
      </c>
      <c r="Q640" s="13">
        <f>IF(L640&gt;0,IF(M640&gt;0,1,0),0)</f>
        <v>1</v>
      </c>
      <c r="R640" s="16">
        <f>N640</f>
        <v>0.36766094518649384</v>
      </c>
    </row>
    <row r="641" spans="1:18" hidden="1" x14ac:dyDescent="0.35">
      <c r="A641" s="4">
        <v>735</v>
      </c>
      <c r="B641" s="8" t="s">
        <v>1481</v>
      </c>
      <c r="C641" s="5" t="s">
        <v>1482</v>
      </c>
      <c r="D641" s="9" t="s">
        <v>37</v>
      </c>
      <c r="E641" s="9"/>
      <c r="F641" s="10">
        <v>159176000</v>
      </c>
      <c r="G641" s="10">
        <v>170435000</v>
      </c>
      <c r="H641" s="10">
        <v>174565000</v>
      </c>
      <c r="I641" s="2">
        <v>89929000</v>
      </c>
      <c r="J641" s="2">
        <v>90044000</v>
      </c>
      <c r="K641" s="2">
        <v>90077000</v>
      </c>
      <c r="L641" s="12">
        <f>(F641-G641)/G641</f>
        <v>-6.6060374922991175E-2</v>
      </c>
      <c r="M641" s="12">
        <f>(G641-H641)/H641</f>
        <v>-2.365880903961275E-2</v>
      </c>
      <c r="N641" s="12">
        <f>(F641-H641)/H641/2</f>
        <v>-4.4078137083607825E-2</v>
      </c>
      <c r="O641" s="12">
        <f>(I641-J641)/J641</f>
        <v>-1.2771533916751811E-3</v>
      </c>
      <c r="P641" s="12">
        <f>(J641-K641)/K641</f>
        <v>-3.6635323112448238E-4</v>
      </c>
      <c r="Q641" s="13">
        <f>IF(L641&gt;0,IF(M641&gt;0,1,0),0)</f>
        <v>0</v>
      </c>
    </row>
    <row r="642" spans="1:18" hidden="1" x14ac:dyDescent="0.35">
      <c r="A642" s="4">
        <v>224</v>
      </c>
      <c r="B642" s="8" t="s">
        <v>461</v>
      </c>
      <c r="C642" s="5" t="s">
        <v>462</v>
      </c>
      <c r="D642" s="9" t="s">
        <v>37</v>
      </c>
      <c r="E642" s="9"/>
      <c r="F642" s="10">
        <v>159175000</v>
      </c>
      <c r="G642" s="10">
        <v>202337000</v>
      </c>
      <c r="H642" s="10">
        <v>181406000</v>
      </c>
      <c r="I642" s="2">
        <v>-1264000</v>
      </c>
      <c r="J642" s="2">
        <v>3771000</v>
      </c>
      <c r="K642" s="2">
        <v>1911000</v>
      </c>
      <c r="L642" s="12">
        <f>(F642-G642)/G642</f>
        <v>-0.21331738634060998</v>
      </c>
      <c r="M642" s="12">
        <f>(G642-H642)/H642</f>
        <v>0.11538207115530909</v>
      </c>
      <c r="N642" s="12">
        <f>(F642-H642)/H642/2</f>
        <v>-6.1274158517358852E-2</v>
      </c>
      <c r="O642" s="12">
        <f>(I642-J642)/J642</f>
        <v>-1.3351896048793424</v>
      </c>
      <c r="P642" s="12">
        <f>(J642-K642)/K642</f>
        <v>0.9733124018838305</v>
      </c>
      <c r="Q642" s="13">
        <f>IF(L642&gt;0,IF(M642&gt;0,1,0),0)</f>
        <v>0</v>
      </c>
    </row>
    <row r="643" spans="1:18" hidden="1" x14ac:dyDescent="0.35">
      <c r="A643" s="4">
        <v>1320</v>
      </c>
      <c r="B643" s="8" t="s">
        <v>2646</v>
      </c>
      <c r="C643" s="5" t="s">
        <v>2647</v>
      </c>
      <c r="D643" s="9" t="s">
        <v>37</v>
      </c>
      <c r="E643" s="9"/>
      <c r="F643" s="10">
        <v>157836000</v>
      </c>
      <c r="G643" s="10">
        <v>105002000</v>
      </c>
      <c r="H643" s="10">
        <v>207246000</v>
      </c>
      <c r="I643" s="2">
        <v>68024000</v>
      </c>
      <c r="J643" s="2">
        <v>66624000</v>
      </c>
      <c r="K643" s="2">
        <v>67619000</v>
      </c>
      <c r="L643" s="12">
        <f>(F643-G643)/G643</f>
        <v>0.50317136816441588</v>
      </c>
      <c r="M643" s="12">
        <f>(G643-H643)/H643</f>
        <v>-0.49334607181803269</v>
      </c>
      <c r="N643" s="12">
        <f>(F643-H643)/H643/2</f>
        <v>-0.11920616079441823</v>
      </c>
      <c r="O643" s="12">
        <f>(I643-J643)/J643</f>
        <v>2.1013448607108548E-2</v>
      </c>
      <c r="P643" s="12">
        <f>(J643-K643)/K643</f>
        <v>-1.471479909492894E-2</v>
      </c>
      <c r="Q643" s="13">
        <f>IF(L643&gt;0,IF(M643&gt;0,1,0),0)</f>
        <v>0</v>
      </c>
    </row>
    <row r="644" spans="1:18" hidden="1" x14ac:dyDescent="0.35">
      <c r="A644" s="4">
        <v>1704</v>
      </c>
      <c r="B644" s="8" t="s">
        <v>3412</v>
      </c>
      <c r="C644" s="5" t="s">
        <v>3413</v>
      </c>
      <c r="D644" s="9" t="s">
        <v>37</v>
      </c>
      <c r="E644" s="9"/>
      <c r="F644" s="10">
        <v>157564000</v>
      </c>
      <c r="G644" s="10">
        <v>144611000</v>
      </c>
      <c r="H644" s="10">
        <v>252554000</v>
      </c>
      <c r="I644" s="2">
        <v>44909000</v>
      </c>
      <c r="J644" s="2">
        <v>91189000</v>
      </c>
      <c r="K644" s="2">
        <v>96794000</v>
      </c>
      <c r="L644" s="12">
        <f>(F644-G644)/G644</f>
        <v>8.9571332747854587E-2</v>
      </c>
      <c r="M644" s="12">
        <f>(G644-H644)/H644</f>
        <v>-0.4274056241437475</v>
      </c>
      <c r="N644" s="12">
        <f>(F644-H644)/H644/2</f>
        <v>-0.18805879138718848</v>
      </c>
      <c r="O644" s="12">
        <f>(I644-J644)/J644</f>
        <v>-0.50751735406682819</v>
      </c>
      <c r="P644" s="12">
        <f>(J644-K644)/K644</f>
        <v>-5.7906481806723559E-2</v>
      </c>
      <c r="Q644" s="13">
        <f>IF(L644&gt;0,IF(M644&gt;0,1,0),0)</f>
        <v>0</v>
      </c>
    </row>
    <row r="645" spans="1:18" hidden="1" x14ac:dyDescent="0.35">
      <c r="A645" s="4">
        <v>581</v>
      </c>
      <c r="B645" s="8" t="s">
        <v>1174</v>
      </c>
      <c r="C645" s="5" t="s">
        <v>1175</v>
      </c>
      <c r="D645" s="9" t="s">
        <v>37</v>
      </c>
      <c r="E645" s="9"/>
      <c r="F645" s="10">
        <v>157351000</v>
      </c>
      <c r="G645" s="10">
        <v>163960000</v>
      </c>
      <c r="H645" s="10">
        <v>355096000</v>
      </c>
      <c r="I645" s="2">
        <v>37358000</v>
      </c>
      <c r="J645" s="2">
        <v>22084000</v>
      </c>
      <c r="K645" s="2">
        <v>24450000</v>
      </c>
      <c r="L645" s="12">
        <f>(F645-G645)/G645</f>
        <v>-4.030861185655038E-2</v>
      </c>
      <c r="M645" s="12">
        <f>(G645-H645)/H645</f>
        <v>-0.53826570842814336</v>
      </c>
      <c r="N645" s="12">
        <f>(F645-H645)/H645/2</f>
        <v>-0.27843878838398628</v>
      </c>
      <c r="O645" s="12">
        <f>(I645-J645)/J645</f>
        <v>0.69163195073356276</v>
      </c>
      <c r="P645" s="12">
        <f>(J645-K645)/K645</f>
        <v>-9.676891615541923E-2</v>
      </c>
      <c r="Q645" s="13">
        <f>IF(L645&gt;0,IF(M645&gt;0,1,0),0)</f>
        <v>0</v>
      </c>
    </row>
    <row r="646" spans="1:18" hidden="1" x14ac:dyDescent="0.35">
      <c r="A646" s="4">
        <v>1116</v>
      </c>
      <c r="B646" s="8" t="s">
        <v>2240</v>
      </c>
      <c r="C646" s="5" t="s">
        <v>2241</v>
      </c>
      <c r="D646" s="9" t="s">
        <v>37</v>
      </c>
      <c r="E646" s="9"/>
      <c r="F646" s="10">
        <v>157345000</v>
      </c>
      <c r="G646" s="10">
        <v>196632000</v>
      </c>
      <c r="H646" s="10">
        <v>194718000</v>
      </c>
      <c r="I646" s="2">
        <v>63505000</v>
      </c>
      <c r="J646" s="2">
        <v>62731000</v>
      </c>
      <c r="K646" s="2">
        <v>49728000</v>
      </c>
      <c r="L646" s="12">
        <f>(F646-G646)/G646</f>
        <v>-0.19979962569673299</v>
      </c>
      <c r="M646" s="12">
        <f>(G646-H646)/H646</f>
        <v>9.829599728838628E-3</v>
      </c>
      <c r="N646" s="12">
        <f>(F646-H646)/H646/2</f>
        <v>-9.5966988157232508E-2</v>
      </c>
      <c r="O646" s="12">
        <f>(I646-J646)/J646</f>
        <v>1.2338397283639668E-2</v>
      </c>
      <c r="P646" s="12">
        <f>(J646-K646)/K646</f>
        <v>0.2614824646074646</v>
      </c>
      <c r="Q646" s="13">
        <f>IF(L646&gt;0,IF(M646&gt;0,1,0),0)</f>
        <v>0</v>
      </c>
    </row>
    <row r="647" spans="1:18" ht="29" hidden="1" x14ac:dyDescent="0.35">
      <c r="A647" s="4">
        <v>1541</v>
      </c>
      <c r="B647" s="8" t="s">
        <v>3087</v>
      </c>
      <c r="C647" s="5" t="s">
        <v>3088</v>
      </c>
      <c r="D647" s="9" t="s">
        <v>37</v>
      </c>
      <c r="E647" s="9"/>
      <c r="F647" s="10">
        <v>156777000</v>
      </c>
      <c r="G647" s="10">
        <v>164965000</v>
      </c>
      <c r="H647" s="10">
        <v>11526000</v>
      </c>
      <c r="I647" s="2">
        <v>1713000</v>
      </c>
      <c r="J647" s="2">
        <v>1564000</v>
      </c>
      <c r="K647" s="2">
        <v>896000</v>
      </c>
      <c r="L647" s="12">
        <f>(F647-G647)/G647</f>
        <v>-4.9634771012032855E-2</v>
      </c>
      <c r="M647" s="12">
        <f>(G647-H647)/H647</f>
        <v>13.312424084678119</v>
      </c>
      <c r="N647" s="12">
        <f>(F647-H647)/H647/2</f>
        <v>6.3010150963040079</v>
      </c>
      <c r="O647" s="12">
        <f>(I647-J647)/J647</f>
        <v>9.5268542199488493E-2</v>
      </c>
      <c r="P647" s="12">
        <f>(J647-K647)/K647</f>
        <v>0.7455357142857143</v>
      </c>
      <c r="Q647" s="13">
        <f>IF(L647&gt;0,IF(M647&gt;0,1,0),0)</f>
        <v>0</v>
      </c>
    </row>
    <row r="648" spans="1:18" hidden="1" x14ac:dyDescent="0.35">
      <c r="A648" s="4">
        <v>2133</v>
      </c>
      <c r="B648" s="8" t="s">
        <v>4269</v>
      </c>
      <c r="C648" s="5" t="s">
        <v>4270</v>
      </c>
      <c r="D648" s="9" t="s">
        <v>37</v>
      </c>
      <c r="E648" s="9"/>
      <c r="F648" s="10">
        <v>451003000</v>
      </c>
      <c r="G648" s="10">
        <v>425833000</v>
      </c>
      <c r="H648" s="10">
        <v>415357000</v>
      </c>
      <c r="I648" s="2">
        <v>513698000</v>
      </c>
      <c r="J648" s="2">
        <v>458142000</v>
      </c>
      <c r="K648" s="2">
        <v>445857000</v>
      </c>
      <c r="L648" s="12">
        <f>(F648-G648)/G648</f>
        <v>5.9107678362174843E-2</v>
      </c>
      <c r="M648" s="12">
        <f>(G648-H648)/H648</f>
        <v>2.5221676774437412E-2</v>
      </c>
      <c r="N648" s="12">
        <f>(F648-H648)/H648/2</f>
        <v>4.2910074947575219E-2</v>
      </c>
      <c r="O648" s="12">
        <f>(I648-J648)/J648</f>
        <v>0.12126371299728032</v>
      </c>
      <c r="P648" s="12">
        <f>(J648-K648)/K648</f>
        <v>2.755367752440805E-2</v>
      </c>
      <c r="Q648" s="13">
        <f>IF(L648&gt;0,IF(M648&gt;0,1,0),0)</f>
        <v>1</v>
      </c>
      <c r="R648" s="16">
        <f>N648</f>
        <v>4.2910074947575219E-2</v>
      </c>
    </row>
    <row r="649" spans="1:18" hidden="1" x14ac:dyDescent="0.35">
      <c r="A649" s="4">
        <v>1073</v>
      </c>
      <c r="B649" s="8" t="s">
        <v>2154</v>
      </c>
      <c r="C649" s="5" t="s">
        <v>2155</v>
      </c>
      <c r="D649" s="9" t="s">
        <v>37</v>
      </c>
      <c r="E649" s="9"/>
      <c r="F649" s="10">
        <v>440639000</v>
      </c>
      <c r="G649" s="10">
        <v>432418000</v>
      </c>
      <c r="H649" s="10">
        <v>342171000</v>
      </c>
      <c r="I649" s="2">
        <v>2000777000</v>
      </c>
      <c r="J649" s="2">
        <v>2132569000</v>
      </c>
      <c r="K649" s="2">
        <v>2167882000</v>
      </c>
      <c r="L649" s="12">
        <f>(F649-G649)/G649</f>
        <v>1.901169701538789E-2</v>
      </c>
      <c r="M649" s="12">
        <f>(G649-H649)/H649</f>
        <v>0.26374824283764553</v>
      </c>
      <c r="N649" s="12">
        <f>(F649-H649)/H649/2</f>
        <v>0.14388712076710183</v>
      </c>
      <c r="O649" s="12">
        <f>(I649-J649)/J649</f>
        <v>-6.1799641652860941E-2</v>
      </c>
      <c r="P649" s="12">
        <f>(J649-K649)/K649</f>
        <v>-1.6289170720546597E-2</v>
      </c>
      <c r="Q649" s="13">
        <f>IF(L649&gt;0,IF(M649&gt;0,1,0),0)</f>
        <v>1</v>
      </c>
      <c r="R649" s="16">
        <f>N649</f>
        <v>0.14388712076710183</v>
      </c>
    </row>
    <row r="650" spans="1:18" hidden="1" x14ac:dyDescent="0.35">
      <c r="A650" s="4">
        <v>2114</v>
      </c>
      <c r="B650" s="8" t="s">
        <v>4231</v>
      </c>
      <c r="C650" s="5" t="s">
        <v>4232</v>
      </c>
      <c r="D650" s="9" t="s">
        <v>37</v>
      </c>
      <c r="E650" s="9"/>
      <c r="F650" s="10">
        <v>154366000</v>
      </c>
      <c r="G650" s="10">
        <v>245020000</v>
      </c>
      <c r="H650" s="10">
        <v>208764000</v>
      </c>
      <c r="I650" s="2">
        <v>7410000</v>
      </c>
      <c r="J650" s="2">
        <v>6879000</v>
      </c>
      <c r="K650" s="2">
        <v>3442000</v>
      </c>
      <c r="L650" s="12">
        <f>(F650-G650)/G650</f>
        <v>-0.36998612358174843</v>
      </c>
      <c r="M650" s="12">
        <f>(G650-H650)/H650</f>
        <v>0.17366978981050374</v>
      </c>
      <c r="N650" s="12">
        <f>(F650-H650)/H650/2</f>
        <v>-0.13028587304324502</v>
      </c>
      <c r="O650" s="12">
        <f>(I650-J650)/J650</f>
        <v>7.7191452245965977E-2</v>
      </c>
      <c r="P650" s="12">
        <f>(J650-K650)/K650</f>
        <v>0.99854735618826262</v>
      </c>
      <c r="Q650" s="13">
        <f>IF(L650&gt;0,IF(M650&gt;0,1,0),0)</f>
        <v>0</v>
      </c>
    </row>
    <row r="651" spans="1:18" hidden="1" x14ac:dyDescent="0.35">
      <c r="A651" s="4">
        <v>1103</v>
      </c>
      <c r="B651" s="8" t="s">
        <v>2214</v>
      </c>
      <c r="C651" s="5" t="s">
        <v>2215</v>
      </c>
      <c r="D651" s="9" t="s">
        <v>37</v>
      </c>
      <c r="E651" s="9"/>
      <c r="F651" s="10">
        <v>154343000</v>
      </c>
      <c r="G651" s="10">
        <v>182232000</v>
      </c>
      <c r="H651" s="10">
        <v>168544000</v>
      </c>
      <c r="I651" s="2">
        <v>6572000</v>
      </c>
      <c r="J651" s="2">
        <v>20293000</v>
      </c>
      <c r="K651" s="2">
        <v>23886000</v>
      </c>
      <c r="L651" s="12">
        <f>(F651-G651)/G651</f>
        <v>-0.15304117827823874</v>
      </c>
      <c r="M651" s="12">
        <f>(G651-H651)/H651</f>
        <v>8.1213214353521926E-2</v>
      </c>
      <c r="N651" s="12">
        <f>(F651-H651)/H651/2</f>
        <v>-4.2128464970571482E-2</v>
      </c>
      <c r="O651" s="12">
        <f>(I651-J651)/J651</f>
        <v>-0.67614448331937116</v>
      </c>
      <c r="P651" s="12">
        <f>(J651-K651)/K651</f>
        <v>-0.1504228418320355</v>
      </c>
      <c r="Q651" s="13">
        <f>IF(L651&gt;0,IF(M651&gt;0,1,0),0)</f>
        <v>0</v>
      </c>
    </row>
    <row r="652" spans="1:18" hidden="1" x14ac:dyDescent="0.35">
      <c r="A652" s="4">
        <v>622</v>
      </c>
      <c r="B652" s="8" t="s">
        <v>1256</v>
      </c>
      <c r="C652" s="5" t="s">
        <v>1257</v>
      </c>
      <c r="D652" s="9" t="s">
        <v>37</v>
      </c>
      <c r="E652" s="9"/>
      <c r="F652" s="10">
        <v>438367000</v>
      </c>
      <c r="G652" s="10">
        <v>417218000</v>
      </c>
      <c r="H652" s="10">
        <v>366209000</v>
      </c>
      <c r="I652" s="2">
        <v>138746000</v>
      </c>
      <c r="J652" s="2">
        <v>152032000</v>
      </c>
      <c r="K652" s="2">
        <v>77275000</v>
      </c>
      <c r="L652" s="12">
        <f>(F652-G652)/G652</f>
        <v>5.0690526295605658E-2</v>
      </c>
      <c r="M652" s="12">
        <f>(G652-H652)/H652</f>
        <v>0.13928931293332497</v>
      </c>
      <c r="N652" s="12">
        <f>(F652-H652)/H652/2</f>
        <v>9.8520243904437088E-2</v>
      </c>
      <c r="O652" s="12">
        <f>(I652-J652)/J652</f>
        <v>-8.7389496948010945E-2</v>
      </c>
      <c r="P652" s="12">
        <f>(J652-K652)/K652</f>
        <v>0.96741507602717569</v>
      </c>
      <c r="Q652" s="13">
        <f>IF(L652&gt;0,IF(M652&gt;0,1,0),0)</f>
        <v>1</v>
      </c>
      <c r="R652" s="16">
        <f>N652</f>
        <v>9.8520243904437088E-2</v>
      </c>
    </row>
    <row r="653" spans="1:18" hidden="1" x14ac:dyDescent="0.35">
      <c r="A653" s="4">
        <v>1455</v>
      </c>
      <c r="B653" s="8" t="s">
        <v>2916</v>
      </c>
      <c r="C653" s="5" t="s">
        <v>2917</v>
      </c>
      <c r="D653" s="9" t="s">
        <v>37</v>
      </c>
      <c r="E653" s="9"/>
      <c r="F653" s="10">
        <v>437083000</v>
      </c>
      <c r="G653" s="10">
        <v>379769000</v>
      </c>
      <c r="H653" s="10">
        <v>303686000</v>
      </c>
      <c r="I653" s="2">
        <v>385519000</v>
      </c>
      <c r="J653" s="2">
        <v>268319000</v>
      </c>
      <c r="K653" s="2">
        <v>187731000</v>
      </c>
      <c r="L653" s="12">
        <f>(F653-G653)/G653</f>
        <v>0.15091805808267658</v>
      </c>
      <c r="M653" s="12">
        <f>(G653-H653)/H653</f>
        <v>0.25053179929269048</v>
      </c>
      <c r="N653" s="12">
        <f>(F653-H653)/H653/2</f>
        <v>0.21962981500628939</v>
      </c>
      <c r="O653" s="12">
        <f>(I653-J653)/J653</f>
        <v>0.43679351816308198</v>
      </c>
      <c r="P653" s="12">
        <f>(J653-K653)/K653</f>
        <v>0.42927380134341159</v>
      </c>
      <c r="Q653" s="13">
        <f>IF(L653&gt;0,IF(M653&gt;0,1,0),0)</f>
        <v>1</v>
      </c>
      <c r="R653" s="16">
        <f>N653</f>
        <v>0.21962981500628939</v>
      </c>
    </row>
    <row r="654" spans="1:18" hidden="1" x14ac:dyDescent="0.35">
      <c r="A654" s="4">
        <v>186</v>
      </c>
      <c r="B654" s="8" t="s">
        <v>385</v>
      </c>
      <c r="C654" s="5" t="s">
        <v>386</v>
      </c>
      <c r="D654" s="9" t="s">
        <v>37</v>
      </c>
      <c r="E654" s="9"/>
      <c r="F654" s="10">
        <v>151745000</v>
      </c>
      <c r="G654" s="10">
        <v>142903000</v>
      </c>
      <c r="H654" s="10">
        <v>144321000</v>
      </c>
      <c r="I654" s="2">
        <v>408427000</v>
      </c>
      <c r="J654" s="2">
        <v>401643000</v>
      </c>
      <c r="K654" s="2">
        <v>395803000</v>
      </c>
      <c r="L654" s="12">
        <f>(F654-G654)/G654</f>
        <v>6.1874138401573096E-2</v>
      </c>
      <c r="M654" s="12">
        <f>(G654-H654)/H654</f>
        <v>-9.8253199465081313E-3</v>
      </c>
      <c r="N654" s="12">
        <f>(F654-H654)/H654/2</f>
        <v>2.5720442624427492E-2</v>
      </c>
      <c r="O654" s="12">
        <f>(I654-J654)/J654</f>
        <v>1.6890621771075309E-2</v>
      </c>
      <c r="P654" s="12">
        <f>(J654-K654)/K654</f>
        <v>1.4754814895288819E-2</v>
      </c>
      <c r="Q654" s="13">
        <f>IF(L654&gt;0,IF(M654&gt;0,1,0),0)</f>
        <v>0</v>
      </c>
    </row>
    <row r="655" spans="1:18" ht="29" hidden="1" x14ac:dyDescent="0.35">
      <c r="A655" s="4">
        <v>1331</v>
      </c>
      <c r="B655" s="8" t="s">
        <v>2668</v>
      </c>
      <c r="C655" s="5" t="s">
        <v>2669</v>
      </c>
      <c r="D655" s="9" t="s">
        <v>37</v>
      </c>
      <c r="E655" s="9"/>
      <c r="F655" s="10">
        <v>12790000</v>
      </c>
      <c r="G655" s="10">
        <v>10202000</v>
      </c>
      <c r="H655" s="10">
        <v>9720000</v>
      </c>
      <c r="I655" s="2">
        <v>3580000</v>
      </c>
      <c r="J655" s="2">
        <v>3003000</v>
      </c>
      <c r="K655" s="2">
        <v>1218000</v>
      </c>
      <c r="L655" s="12">
        <f>(F655-G655)/G655</f>
        <v>0.25367574985296998</v>
      </c>
      <c r="M655" s="12">
        <f>(G655-H655)/H655</f>
        <v>4.9588477366255143E-2</v>
      </c>
      <c r="N655" s="12">
        <f>(F655-H655)/H655/2</f>
        <v>0.15792181069958847</v>
      </c>
      <c r="O655" s="12">
        <f>(I655-J655)/J655</f>
        <v>0.19214119214119213</v>
      </c>
      <c r="P655" s="12">
        <f>(J655-K655)/K655</f>
        <v>1.4655172413793103</v>
      </c>
      <c r="Q655" s="13">
        <f>IF(L655&gt;0,IF(M655&gt;0,1,0),0)</f>
        <v>1</v>
      </c>
      <c r="R655" s="14">
        <f>N655</f>
        <v>0.15792181069958847</v>
      </c>
    </row>
    <row r="656" spans="1:18" hidden="1" x14ac:dyDescent="0.35">
      <c r="A656" s="4">
        <v>590</v>
      </c>
      <c r="B656" s="8" t="s">
        <v>1192</v>
      </c>
      <c r="C656" s="5" t="s">
        <v>1193</v>
      </c>
      <c r="D656" s="9" t="s">
        <v>37</v>
      </c>
      <c r="E656" s="9"/>
      <c r="F656" s="10">
        <v>148598000</v>
      </c>
      <c r="G656" s="10">
        <v>198354000</v>
      </c>
      <c r="H656" s="10">
        <v>217448000</v>
      </c>
      <c r="I656" s="2">
        <v>788156000</v>
      </c>
      <c r="J656" s="2">
        <v>782629000</v>
      </c>
      <c r="K656" s="2">
        <v>783095000</v>
      </c>
      <c r="L656" s="12">
        <f>(F656-G656)/G656</f>
        <v>-0.25084444982203535</v>
      </c>
      <c r="M656" s="12">
        <f>(G656-H656)/H656</f>
        <v>-8.7809499282587106E-2</v>
      </c>
      <c r="N656" s="12">
        <f>(F656-H656)/H656/2</f>
        <v>-0.15831371178396675</v>
      </c>
      <c r="O656" s="12">
        <f>(I656-J656)/J656</f>
        <v>7.0620945556579169E-3</v>
      </c>
      <c r="P656" s="12">
        <f>(J656-K656)/K656</f>
        <v>-5.9507467165541858E-4</v>
      </c>
      <c r="Q656" s="13">
        <f>IF(L656&gt;0,IF(M656&gt;0,1,0),0)</f>
        <v>0</v>
      </c>
    </row>
    <row r="657" spans="1:18" ht="29" hidden="1" x14ac:dyDescent="0.35">
      <c r="A657" s="4">
        <v>857</v>
      </c>
      <c r="B657" s="8" t="s">
        <v>1724</v>
      </c>
      <c r="C657" s="5" t="s">
        <v>1725</v>
      </c>
      <c r="D657" s="9" t="s">
        <v>37</v>
      </c>
      <c r="E657" s="9"/>
      <c r="F657" s="10">
        <v>148322000</v>
      </c>
      <c r="G657" s="10">
        <v>171360000</v>
      </c>
      <c r="H657" s="10">
        <v>216326000</v>
      </c>
      <c r="I657" s="2">
        <v>17556000</v>
      </c>
      <c r="J657" s="2">
        <v>20187000</v>
      </c>
      <c r="K657" s="2">
        <v>26309000</v>
      </c>
      <c r="L657" s="12">
        <f>(F657-G657)/G657</f>
        <v>-0.13444211017740429</v>
      </c>
      <c r="M657" s="12">
        <f>(G657-H657)/H657</f>
        <v>-0.20786220796390634</v>
      </c>
      <c r="N657" s="12">
        <f>(F657-H657)/H657/2</f>
        <v>-0.1571794421382543</v>
      </c>
      <c r="O657" s="12">
        <f>(I657-J657)/J657</f>
        <v>-0.13033140139693863</v>
      </c>
      <c r="P657" s="12">
        <f>(J657-K657)/K657</f>
        <v>-0.23269603557717891</v>
      </c>
      <c r="Q657" s="13">
        <f>IF(L657&gt;0,IF(M657&gt;0,1,0),0)</f>
        <v>0</v>
      </c>
    </row>
    <row r="658" spans="1:18" hidden="1" x14ac:dyDescent="0.35">
      <c r="A658" s="4">
        <v>786</v>
      </c>
      <c r="B658" s="8" t="s">
        <v>1583</v>
      </c>
      <c r="C658" s="5" t="s">
        <v>1584</v>
      </c>
      <c r="D658" s="9" t="s">
        <v>37</v>
      </c>
      <c r="E658" s="9"/>
      <c r="F658" s="10">
        <v>147124000</v>
      </c>
      <c r="G658" s="10">
        <v>351610000</v>
      </c>
      <c r="H658" s="10">
        <v>807799000</v>
      </c>
      <c r="I658" s="2">
        <v>-172923000</v>
      </c>
      <c r="J658" s="2">
        <v>-52083000</v>
      </c>
      <c r="K658" s="2">
        <v>190445000</v>
      </c>
      <c r="L658" s="12">
        <f>(F658-G658)/G658</f>
        <v>-0.58157049003156902</v>
      </c>
      <c r="M658" s="12">
        <f>(G658-H658)/H658</f>
        <v>-0.56473083031793803</v>
      </c>
      <c r="N658" s="12">
        <f>(F658-H658)/H658/2</f>
        <v>-0.40893526731278451</v>
      </c>
      <c r="O658" s="12">
        <f>(I658-J658)/J658</f>
        <v>2.3201428489142328</v>
      </c>
      <c r="P658" s="12">
        <f>(J658-K658)/K658</f>
        <v>-1.2734805324371865</v>
      </c>
      <c r="Q658" s="13">
        <f>IF(L658&gt;0,IF(M658&gt;0,1,0),0)</f>
        <v>0</v>
      </c>
    </row>
    <row r="659" spans="1:18" hidden="1" x14ac:dyDescent="0.35">
      <c r="A659" s="4">
        <v>1489</v>
      </c>
      <c r="B659" s="8" t="s">
        <v>2983</v>
      </c>
      <c r="C659" s="5" t="s">
        <v>2984</v>
      </c>
      <c r="D659" s="9" t="s">
        <v>37</v>
      </c>
      <c r="E659" s="9"/>
      <c r="F659" s="10">
        <v>143816000</v>
      </c>
      <c r="G659" s="10">
        <v>153025000</v>
      </c>
      <c r="H659" s="10">
        <v>145747000</v>
      </c>
      <c r="I659" s="2">
        <v>51529000</v>
      </c>
      <c r="J659" s="2">
        <v>53504000</v>
      </c>
      <c r="K659" s="2">
        <v>61165000</v>
      </c>
      <c r="L659" s="12">
        <f>(F659-G659)/G659</f>
        <v>-6.0179709197843489E-2</v>
      </c>
      <c r="M659" s="12">
        <f>(G659-H659)/H659</f>
        <v>4.9935847736145511E-2</v>
      </c>
      <c r="N659" s="12">
        <f>(F659-H659)/H659/2</f>
        <v>-6.6244931285035025E-3</v>
      </c>
      <c r="O659" s="12">
        <f>(I659-J659)/J659</f>
        <v>-3.6913127990430623E-2</v>
      </c>
      <c r="P659" s="12">
        <f>(J659-K659)/K659</f>
        <v>-0.12525136924711844</v>
      </c>
      <c r="Q659" s="13">
        <f>IF(L659&gt;0,IF(M659&gt;0,1,0),0)</f>
        <v>0</v>
      </c>
    </row>
    <row r="660" spans="1:18" hidden="1" x14ac:dyDescent="0.35">
      <c r="A660" s="4">
        <v>1288</v>
      </c>
      <c r="B660" s="8" t="s">
        <v>2582</v>
      </c>
      <c r="C660" s="5" t="s">
        <v>2583</v>
      </c>
      <c r="D660" s="9" t="s">
        <v>37</v>
      </c>
      <c r="E660" s="9"/>
      <c r="F660" s="10">
        <v>433213000</v>
      </c>
      <c r="G660" s="10">
        <v>237537000</v>
      </c>
      <c r="H660" s="10">
        <v>201020000</v>
      </c>
      <c r="I660" s="2">
        <v>29755000</v>
      </c>
      <c r="J660" s="2">
        <v>17588000</v>
      </c>
      <c r="K660" s="2">
        <v>10115000</v>
      </c>
      <c r="L660" s="12">
        <f>(F660-G660)/G660</f>
        <v>0.82377061257825102</v>
      </c>
      <c r="M660" s="12">
        <f>(G660-H660)/H660</f>
        <v>0.18165854143866281</v>
      </c>
      <c r="N660" s="12">
        <f>(F660-H660)/H660/2</f>
        <v>0.5775370609889563</v>
      </c>
      <c r="O660" s="12">
        <f>(I660-J660)/J660</f>
        <v>0.69177848533090747</v>
      </c>
      <c r="P660" s="12">
        <f>(J660-K660)/K660</f>
        <v>0.73880375679683641</v>
      </c>
      <c r="Q660" s="13">
        <f>IF(L660&gt;0,IF(M660&gt;0,1,0),0)</f>
        <v>1</v>
      </c>
      <c r="R660" s="16">
        <f>N660</f>
        <v>0.5775370609889563</v>
      </c>
    </row>
    <row r="661" spans="1:18" hidden="1" x14ac:dyDescent="0.35">
      <c r="A661" s="4">
        <v>399</v>
      </c>
      <c r="B661" s="8" t="s">
        <v>809</v>
      </c>
      <c r="C661" s="5" t="s">
        <v>810</v>
      </c>
      <c r="D661" s="9" t="s">
        <v>37</v>
      </c>
      <c r="E661" s="9"/>
      <c r="F661" s="10">
        <v>142660000</v>
      </c>
      <c r="G661" s="10">
        <v>105602000</v>
      </c>
      <c r="H661" s="10">
        <v>159268000</v>
      </c>
      <c r="I661" s="2">
        <v>42286000</v>
      </c>
      <c r="J661" s="2">
        <v>54068000</v>
      </c>
      <c r="K661" s="2">
        <v>80310000</v>
      </c>
      <c r="L661" s="12">
        <f>(F661-G661)/G661</f>
        <v>0.35092138406469575</v>
      </c>
      <c r="M661" s="12">
        <f>(G661-H661)/H661</f>
        <v>-0.33695406484667351</v>
      </c>
      <c r="N661" s="12">
        <f>(F661-H661)/H661/2</f>
        <v>-5.2138533792098853E-2</v>
      </c>
      <c r="O661" s="12">
        <f>(I661-J661)/J661</f>
        <v>-0.2179107790190131</v>
      </c>
      <c r="P661" s="12">
        <f>(J661-K661)/K661</f>
        <v>-0.32675880961275061</v>
      </c>
      <c r="Q661" s="13">
        <f>IF(L661&gt;0,IF(M661&gt;0,1,0),0)</f>
        <v>0</v>
      </c>
    </row>
    <row r="662" spans="1:18" hidden="1" x14ac:dyDescent="0.35">
      <c r="A662" s="4">
        <v>954</v>
      </c>
      <c r="B662" s="8" t="s">
        <v>1917</v>
      </c>
      <c r="C662" s="5" t="s">
        <v>1918</v>
      </c>
      <c r="D662" s="9" t="s">
        <v>37</v>
      </c>
      <c r="E662" s="9"/>
      <c r="F662" s="10">
        <v>419322000</v>
      </c>
      <c r="G662" s="10">
        <v>382179000</v>
      </c>
      <c r="H662" s="10">
        <v>198645000</v>
      </c>
      <c r="I662" s="2">
        <v>700166000</v>
      </c>
      <c r="J662" s="2">
        <v>667918000</v>
      </c>
      <c r="K662" s="2">
        <v>619918000</v>
      </c>
      <c r="L662" s="12">
        <f>(F662-G662)/G662</f>
        <v>9.718744358010252E-2</v>
      </c>
      <c r="M662" s="12">
        <f>(G662-H662)/H662</f>
        <v>0.92392962319716077</v>
      </c>
      <c r="N662" s="12">
        <f>(F662-H662)/H662/2</f>
        <v>0.55545571245186132</v>
      </c>
      <c r="O662" s="12">
        <f>(I662-J662)/J662</f>
        <v>4.8281375857515442E-2</v>
      </c>
      <c r="P662" s="12">
        <f>(J662-K662)/K662</f>
        <v>7.7429595527150369E-2</v>
      </c>
      <c r="Q662" s="13">
        <f>IF(L662&gt;0,IF(M662&gt;0,1,0),0)</f>
        <v>1</v>
      </c>
      <c r="R662" s="16">
        <f>N662</f>
        <v>0.55545571245186132</v>
      </c>
    </row>
    <row r="663" spans="1:18" hidden="1" x14ac:dyDescent="0.35">
      <c r="A663" s="4">
        <v>1415</v>
      </c>
      <c r="B663" s="8" t="s">
        <v>2837</v>
      </c>
      <c r="C663" s="5" t="s">
        <v>2838</v>
      </c>
      <c r="D663" s="9" t="s">
        <v>37</v>
      </c>
      <c r="E663" s="9"/>
      <c r="F663" s="10">
        <v>141531000</v>
      </c>
      <c r="G663" s="10">
        <v>142381000</v>
      </c>
      <c r="H663" s="10">
        <v>231515000</v>
      </c>
      <c r="I663" s="2">
        <v>297860000</v>
      </c>
      <c r="J663" s="2">
        <v>303650000</v>
      </c>
      <c r="K663" s="2">
        <v>307565000</v>
      </c>
      <c r="L663" s="12">
        <f>(F663-G663)/G663</f>
        <v>-5.9698976689305456E-3</v>
      </c>
      <c r="M663" s="12">
        <f>(G663-H663)/H663</f>
        <v>-0.38500313154655208</v>
      </c>
      <c r="N663" s="12">
        <f>(F663-H663)/H663/2</f>
        <v>-0.19433729995896595</v>
      </c>
      <c r="O663" s="12">
        <f>(I663-J663)/J663</f>
        <v>-1.9068005927877489E-2</v>
      </c>
      <c r="P663" s="12">
        <f>(J663-K663)/K663</f>
        <v>-1.2729016630630923E-2</v>
      </c>
      <c r="Q663" s="13">
        <f>IF(L663&gt;0,IF(M663&gt;0,1,0),0)</f>
        <v>0</v>
      </c>
    </row>
    <row r="664" spans="1:18" hidden="1" x14ac:dyDescent="0.35">
      <c r="A664" s="4">
        <v>67</v>
      </c>
      <c r="B664" s="8" t="s">
        <v>145</v>
      </c>
      <c r="C664" s="5" t="s">
        <v>146</v>
      </c>
      <c r="D664" s="9" t="s">
        <v>12</v>
      </c>
      <c r="E664" s="9"/>
      <c r="F664" s="10">
        <v>141420000</v>
      </c>
      <c r="G664" s="10">
        <v>89518000</v>
      </c>
      <c r="H664" s="10">
        <v>197683000</v>
      </c>
      <c r="I664" s="2">
        <v>76840000</v>
      </c>
      <c r="J664" s="2">
        <v>66280000</v>
      </c>
      <c r="K664" s="2">
        <v>57389000</v>
      </c>
      <c r="L664" s="12">
        <f>(F664-G664)/G664</f>
        <v>0.57979400790902391</v>
      </c>
      <c r="M664" s="12">
        <f>(G664-H664)/H664</f>
        <v>-0.54716389370861429</v>
      </c>
      <c r="N664" s="12">
        <f>(F664-H664)/H664/2</f>
        <v>-0.14230611635800752</v>
      </c>
      <c r="O664" s="12">
        <f>(I664-J664)/J664</f>
        <v>0.15932407966203982</v>
      </c>
      <c r="P664" s="12">
        <f>(J664-K664)/K664</f>
        <v>0.15492515987384342</v>
      </c>
      <c r="Q664" s="13">
        <f>IF(L664&gt;0,IF(M664&gt;0,1,0),0)</f>
        <v>0</v>
      </c>
    </row>
    <row r="665" spans="1:18" hidden="1" x14ac:dyDescent="0.35">
      <c r="A665" s="4">
        <v>825</v>
      </c>
      <c r="B665" s="8" t="s">
        <v>1661</v>
      </c>
      <c r="C665" s="5" t="s">
        <v>1662</v>
      </c>
      <c r="D665" s="9" t="s">
        <v>37</v>
      </c>
      <c r="E665" s="9"/>
      <c r="F665" s="10">
        <v>77509000</v>
      </c>
      <c r="G665" s="10">
        <v>63040000</v>
      </c>
      <c r="H665" s="10">
        <v>59028000</v>
      </c>
      <c r="I665" s="2">
        <v>263737000</v>
      </c>
      <c r="J665" s="2">
        <v>299554000</v>
      </c>
      <c r="K665" s="2">
        <v>299473000</v>
      </c>
      <c r="L665" s="12">
        <f>(F665-G665)/G665</f>
        <v>0.22952093908629442</v>
      </c>
      <c r="M665" s="12">
        <f>(G665-H665)/H665</f>
        <v>6.7967744121433901E-2</v>
      </c>
      <c r="N665" s="12">
        <f>(F665-H665)/H665/2</f>
        <v>0.15654435183302839</v>
      </c>
      <c r="O665" s="12">
        <f>(I665-J665)/J665</f>
        <v>-0.11956775739933367</v>
      </c>
      <c r="P665" s="12">
        <f>(J665-K665)/K665</f>
        <v>2.7047513465320748E-4</v>
      </c>
      <c r="Q665" s="13">
        <f>IF(L665&gt;0,IF(M665&gt;0,1,0),0)</f>
        <v>1</v>
      </c>
      <c r="R665" s="14">
        <f>N665</f>
        <v>0.15654435183302839</v>
      </c>
    </row>
    <row r="666" spans="1:18" hidden="1" x14ac:dyDescent="0.35">
      <c r="A666" s="4">
        <v>332</v>
      </c>
      <c r="B666" s="8" t="s">
        <v>675</v>
      </c>
      <c r="C666" s="5" t="s">
        <v>676</v>
      </c>
      <c r="D666" s="9" t="s">
        <v>37</v>
      </c>
      <c r="E666" s="9"/>
      <c r="F666" s="10">
        <v>141184000</v>
      </c>
      <c r="G666" s="10">
        <v>383432000</v>
      </c>
      <c r="H666" s="10">
        <v>665071000</v>
      </c>
      <c r="I666" s="2">
        <v>-137405000</v>
      </c>
      <c r="J666" s="2">
        <v>-20609000</v>
      </c>
      <c r="K666" s="2">
        <v>47270000</v>
      </c>
      <c r="L666" s="12">
        <f>(F666-G666)/G666</f>
        <v>-0.63178868743349537</v>
      </c>
      <c r="M666" s="12">
        <f>(G666-H666)/H666</f>
        <v>-0.42347208042449602</v>
      </c>
      <c r="N666" s="12">
        <f>(F666-H666)/H666/2</f>
        <v>-0.39385794900093374</v>
      </c>
      <c r="O666" s="12">
        <f>(I666-J666)/J666</f>
        <v>5.6672327623853658</v>
      </c>
      <c r="P666" s="12">
        <f>(J666-K666)/K666</f>
        <v>-1.4359847683520204</v>
      </c>
      <c r="Q666" s="13">
        <f>IF(L666&gt;0,IF(M666&gt;0,1,0),0)</f>
        <v>0</v>
      </c>
    </row>
    <row r="667" spans="1:18" hidden="1" x14ac:dyDescent="0.35">
      <c r="A667" s="4">
        <v>1986</v>
      </c>
      <c r="B667" s="8" t="s">
        <v>3976</v>
      </c>
      <c r="C667" s="5" t="s">
        <v>3977</v>
      </c>
      <c r="D667" s="9" t="s">
        <v>37</v>
      </c>
      <c r="E667" s="9"/>
      <c r="F667" s="10">
        <v>409524000</v>
      </c>
      <c r="G667" s="10">
        <v>374927000</v>
      </c>
      <c r="H667" s="10">
        <v>270838000</v>
      </c>
      <c r="I667" s="2">
        <v>25951000</v>
      </c>
      <c r="J667" s="2">
        <v>22351000</v>
      </c>
      <c r="K667" s="2">
        <v>25472000</v>
      </c>
      <c r="L667" s="12">
        <f>(F667-G667)/G667</f>
        <v>9.2276629850610914E-2</v>
      </c>
      <c r="M667" s="12">
        <f>(G667-H667)/H667</f>
        <v>0.38432199322103988</v>
      </c>
      <c r="N667" s="12">
        <f>(F667-H667)/H667/2</f>
        <v>0.25603128069177883</v>
      </c>
      <c r="O667" s="12">
        <f>(I667-J667)/J667</f>
        <v>0.16106661894322402</v>
      </c>
      <c r="P667" s="12">
        <f>(J667-K667)/K667</f>
        <v>-0.1225266959798995</v>
      </c>
      <c r="Q667" s="13">
        <f>IF(L667&gt;0,IF(M667&gt;0,1,0),0)</f>
        <v>1</v>
      </c>
      <c r="R667" s="16">
        <f>N667</f>
        <v>0.25603128069177883</v>
      </c>
    </row>
    <row r="668" spans="1:18" hidden="1" x14ac:dyDescent="0.35">
      <c r="A668" s="4">
        <v>236</v>
      </c>
      <c r="B668" s="8" t="s">
        <v>485</v>
      </c>
      <c r="C668" s="5" t="s">
        <v>486</v>
      </c>
      <c r="D668" s="9" t="s">
        <v>37</v>
      </c>
      <c r="E668" s="9"/>
      <c r="F668" s="10">
        <v>140097000</v>
      </c>
      <c r="G668" s="10">
        <v>85586000</v>
      </c>
      <c r="H668" s="10">
        <v>91238000</v>
      </c>
      <c r="I668" s="2">
        <v>102512000</v>
      </c>
      <c r="J668" s="2">
        <v>86958000</v>
      </c>
      <c r="K668" s="2">
        <v>106176000</v>
      </c>
      <c r="L668" s="12">
        <f>(F668-G668)/G668</f>
        <v>0.63691491599093308</v>
      </c>
      <c r="M668" s="12">
        <f>(G668-H668)/H668</f>
        <v>-6.1947872596944259E-2</v>
      </c>
      <c r="N668" s="12">
        <f>(F668-H668)/H668/2</f>
        <v>0.26775575966154452</v>
      </c>
      <c r="O668" s="12">
        <f>(I668-J668)/J668</f>
        <v>0.17886795924469284</v>
      </c>
      <c r="P668" s="12">
        <f>(J668-K668)/K668</f>
        <v>-0.18100135623869801</v>
      </c>
      <c r="Q668" s="13">
        <f>IF(L668&gt;0,IF(M668&gt;0,1,0),0)</f>
        <v>0</v>
      </c>
    </row>
    <row r="669" spans="1:18" hidden="1" x14ac:dyDescent="0.35">
      <c r="A669" s="4">
        <v>1213</v>
      </c>
      <c r="B669" s="8" t="s">
        <v>2433</v>
      </c>
      <c r="C669" s="5" t="s">
        <v>2434</v>
      </c>
      <c r="D669" s="9" t="s">
        <v>37</v>
      </c>
      <c r="E669" s="9"/>
      <c r="F669" s="10">
        <v>404802000</v>
      </c>
      <c r="G669" s="10">
        <v>215767000</v>
      </c>
      <c r="H669" s="10">
        <v>214750000</v>
      </c>
      <c r="I669" s="2">
        <v>246455000</v>
      </c>
      <c r="J669" s="2">
        <v>238743000</v>
      </c>
      <c r="K669" s="2">
        <v>257867000</v>
      </c>
      <c r="L669" s="12">
        <f>(F669-G669)/G669</f>
        <v>0.87610709700742007</v>
      </c>
      <c r="M669" s="12">
        <f>(G669-H669)/H669</f>
        <v>4.7357392316647266E-3</v>
      </c>
      <c r="N669" s="12">
        <f>(F669-H669)/H669/2</f>
        <v>0.44249592549476136</v>
      </c>
      <c r="O669" s="12">
        <f>(I669-J669)/J669</f>
        <v>3.2302517770154519E-2</v>
      </c>
      <c r="P669" s="12">
        <f>(J669-K669)/K669</f>
        <v>-7.4162261941233265E-2</v>
      </c>
      <c r="Q669" s="13">
        <f>IF(L669&gt;0,IF(M669&gt;0,1,0),0)</f>
        <v>1</v>
      </c>
      <c r="R669" s="16">
        <f>N669</f>
        <v>0.44249592549476136</v>
      </c>
    </row>
    <row r="670" spans="1:18" hidden="1" x14ac:dyDescent="0.35">
      <c r="A670" s="4">
        <v>1401</v>
      </c>
      <c r="B670" s="8" t="s">
        <v>2809</v>
      </c>
      <c r="C670" s="5" t="s">
        <v>2810</v>
      </c>
      <c r="D670" s="9" t="s">
        <v>37</v>
      </c>
      <c r="E670" s="9"/>
      <c r="F670" s="10">
        <v>137235000</v>
      </c>
      <c r="G670" s="10">
        <v>157706000</v>
      </c>
      <c r="H670" s="10">
        <v>144703000</v>
      </c>
      <c r="I670" s="2">
        <v>161686000</v>
      </c>
      <c r="J670" s="2">
        <v>156655000</v>
      </c>
      <c r="K670" s="2">
        <v>143646000</v>
      </c>
      <c r="L670" s="12">
        <f>(F670-G670)/G670</f>
        <v>-0.12980482670285215</v>
      </c>
      <c r="M670" s="12">
        <f>(G670-H670)/H670</f>
        <v>8.9859919974015739E-2</v>
      </c>
      <c r="N670" s="12">
        <f>(F670-H670)/H670/2</f>
        <v>-2.5804579034297837E-2</v>
      </c>
      <c r="O670" s="12">
        <f>(I670-J670)/J670</f>
        <v>3.2115157511729595E-2</v>
      </c>
      <c r="P670" s="12">
        <f>(J670-K670)/K670</f>
        <v>9.056291160213302E-2</v>
      </c>
      <c r="Q670" s="13">
        <f>IF(L670&gt;0,IF(M670&gt;0,1,0),0)</f>
        <v>0</v>
      </c>
    </row>
    <row r="671" spans="1:18" hidden="1" x14ac:dyDescent="0.35">
      <c r="A671" s="4">
        <v>46</v>
      </c>
      <c r="B671" s="8" t="s">
        <v>103</v>
      </c>
      <c r="C671" s="5" t="s">
        <v>104</v>
      </c>
      <c r="D671" s="9" t="s">
        <v>12</v>
      </c>
      <c r="E671" s="9"/>
      <c r="F671" s="10">
        <v>137201000</v>
      </c>
      <c r="G671" s="10">
        <v>61342000</v>
      </c>
      <c r="H671" s="10">
        <v>87987000</v>
      </c>
      <c r="I671" s="2">
        <v>-18435000</v>
      </c>
      <c r="J671" s="2">
        <v>91551000</v>
      </c>
      <c r="K671" s="2">
        <v>115935000</v>
      </c>
      <c r="L671" s="12">
        <f>(F671-G671)/G671</f>
        <v>1.2366567767598058</v>
      </c>
      <c r="M671" s="12">
        <f>(G671-H671)/H671</f>
        <v>-0.30282882698580471</v>
      </c>
      <c r="N671" s="12">
        <f>(F671-H671)/H671/2</f>
        <v>0.27966631434189143</v>
      </c>
      <c r="O671" s="12">
        <f>(I671-J671)/J671</f>
        <v>-1.2013631746239801</v>
      </c>
      <c r="P671" s="12">
        <f>(J671-K671)/K671</f>
        <v>-0.21032475093802561</v>
      </c>
      <c r="Q671" s="13">
        <f>IF(L671&gt;0,IF(M671&gt;0,1,0),0)</f>
        <v>0</v>
      </c>
    </row>
    <row r="672" spans="1:18" ht="29" hidden="1" x14ac:dyDescent="0.35">
      <c r="A672" s="4">
        <v>1859</v>
      </c>
      <c r="B672" s="8" t="s">
        <v>3722</v>
      </c>
      <c r="C672" s="5" t="s">
        <v>3723</v>
      </c>
      <c r="D672" s="9" t="s">
        <v>37</v>
      </c>
      <c r="E672" s="9"/>
      <c r="F672" s="10">
        <v>136823000</v>
      </c>
      <c r="G672" s="10">
        <v>102866000</v>
      </c>
      <c r="H672" s="10">
        <v>127009000</v>
      </c>
      <c r="I672" s="2">
        <v>13137000</v>
      </c>
      <c r="J672" s="2">
        <v>13122000</v>
      </c>
      <c r="K672" s="2">
        <v>11423000</v>
      </c>
      <c r="L672" s="12">
        <f>(F672-G672)/G672</f>
        <v>0.33010907394085509</v>
      </c>
      <c r="M672" s="12">
        <f>(G672-H672)/H672</f>
        <v>-0.19008889133840909</v>
      </c>
      <c r="N672" s="12">
        <f>(F672-H672)/H672/2</f>
        <v>3.8635057358139976E-2</v>
      </c>
      <c r="O672" s="12">
        <f>(I672-J672)/J672</f>
        <v>1.1431184270690445E-3</v>
      </c>
      <c r="P672" s="12">
        <f>(J672-K672)/K672</f>
        <v>0.14873500831655431</v>
      </c>
      <c r="Q672" s="13">
        <f>IF(L672&gt;0,IF(M672&gt;0,1,0),0)</f>
        <v>0</v>
      </c>
    </row>
    <row r="673" spans="1:18" hidden="1" x14ac:dyDescent="0.35">
      <c r="A673" s="4">
        <v>639</v>
      </c>
      <c r="B673" s="8" t="s">
        <v>1290</v>
      </c>
      <c r="C673" s="5" t="s">
        <v>1291</v>
      </c>
      <c r="D673" s="9" t="s">
        <v>37</v>
      </c>
      <c r="E673" s="9"/>
      <c r="F673" s="10">
        <v>135643000</v>
      </c>
      <c r="G673" s="10">
        <v>168375000</v>
      </c>
      <c r="H673" s="10">
        <v>215003000</v>
      </c>
      <c r="I673" s="2">
        <v>105892000</v>
      </c>
      <c r="J673" s="2">
        <v>128297000</v>
      </c>
      <c r="K673" s="2">
        <v>126973000</v>
      </c>
      <c r="L673" s="12">
        <f>(F673-G673)/G673</f>
        <v>-0.19439940608760209</v>
      </c>
      <c r="M673" s="12">
        <f>(G673-H673)/H673</f>
        <v>-0.21687139249219778</v>
      </c>
      <c r="N673" s="12">
        <f>(F673-H673)/H673/2</f>
        <v>-0.18455556434096268</v>
      </c>
      <c r="O673" s="12">
        <f>(I673-J673)/J673</f>
        <v>-0.17463385737780307</v>
      </c>
      <c r="P673" s="12">
        <f>(J673-K673)/K673</f>
        <v>1.0427413702125649E-2</v>
      </c>
      <c r="Q673" s="13">
        <f>IF(L673&gt;0,IF(M673&gt;0,1,0),0)</f>
        <v>0</v>
      </c>
    </row>
    <row r="674" spans="1:18" ht="29" hidden="1" x14ac:dyDescent="0.35">
      <c r="A674" s="4">
        <v>1421</v>
      </c>
      <c r="B674" s="8" t="s">
        <v>2849</v>
      </c>
      <c r="C674" s="5" t="s">
        <v>2850</v>
      </c>
      <c r="D674" s="9" t="s">
        <v>37</v>
      </c>
      <c r="E674" s="9"/>
      <c r="F674" s="10">
        <v>135025000</v>
      </c>
      <c r="G674" s="10">
        <v>115647000</v>
      </c>
      <c r="H674" s="10">
        <v>143930000</v>
      </c>
      <c r="I674" s="2">
        <v>162281000</v>
      </c>
      <c r="J674" s="2">
        <v>176774000</v>
      </c>
      <c r="K674" s="2">
        <v>173109000</v>
      </c>
      <c r="L674" s="12">
        <f>(F674-G674)/G674</f>
        <v>0.16756163151659792</v>
      </c>
      <c r="M674" s="12">
        <f>(G674-H674)/H674</f>
        <v>-0.19650524560550267</v>
      </c>
      <c r="N674" s="12">
        <f>(F674-H674)/H674/2</f>
        <v>-3.0935176822066281E-2</v>
      </c>
      <c r="O674" s="12">
        <f>(I674-J674)/J674</f>
        <v>-8.1986038670845265E-2</v>
      </c>
      <c r="P674" s="12">
        <f>(J674-K674)/K674</f>
        <v>2.1171631746471877E-2</v>
      </c>
      <c r="Q674" s="13">
        <f>IF(L674&gt;0,IF(M674&gt;0,1,0),0)</f>
        <v>0</v>
      </c>
    </row>
    <row r="675" spans="1:18" hidden="1" x14ac:dyDescent="0.35">
      <c r="A675" s="4">
        <v>354</v>
      </c>
      <c r="B675" s="8" t="s">
        <v>719</v>
      </c>
      <c r="C675" s="5" t="s">
        <v>720</v>
      </c>
      <c r="D675" s="9" t="s">
        <v>37</v>
      </c>
      <c r="E675" s="9"/>
      <c r="F675" s="10">
        <v>397446000</v>
      </c>
      <c r="G675" s="10">
        <v>386338000</v>
      </c>
      <c r="H675" s="10">
        <v>300928000</v>
      </c>
      <c r="I675" s="2">
        <v>1131611000</v>
      </c>
      <c r="J675" s="2">
        <v>1131818000</v>
      </c>
      <c r="K675" s="2">
        <v>1122520000</v>
      </c>
      <c r="L675" s="12">
        <f>(F675-G675)/G675</f>
        <v>2.8752025428510786E-2</v>
      </c>
      <c r="M675" s="12">
        <f>(G675-H675)/H675</f>
        <v>0.28382204381114418</v>
      </c>
      <c r="N675" s="12">
        <f>(F675-H675)/H675/2</f>
        <v>0.16036726393024245</v>
      </c>
      <c r="O675" s="12">
        <f>(I675-J675)/J675</f>
        <v>-1.8289159564523625E-4</v>
      </c>
      <c r="P675" s="12">
        <f>(J675-K675)/K675</f>
        <v>8.2831486298685104E-3</v>
      </c>
      <c r="Q675" s="13">
        <f>IF(L675&gt;0,IF(M675&gt;0,1,0),0)</f>
        <v>1</v>
      </c>
      <c r="R675" s="16">
        <f>N675</f>
        <v>0.16036726393024245</v>
      </c>
    </row>
    <row r="676" spans="1:18" hidden="1" x14ac:dyDescent="0.35">
      <c r="A676" s="4">
        <v>681</v>
      </c>
      <c r="B676" s="8" t="s">
        <v>1374</v>
      </c>
      <c r="C676" s="5" t="s">
        <v>1375</v>
      </c>
      <c r="D676" s="9" t="s">
        <v>37</v>
      </c>
      <c r="E676" s="9"/>
      <c r="F676" s="10">
        <v>134521000</v>
      </c>
      <c r="G676" s="10">
        <v>153591000</v>
      </c>
      <c r="H676" s="10">
        <v>167324000</v>
      </c>
      <c r="I676" s="2">
        <v>173845000</v>
      </c>
      <c r="J676" s="2">
        <v>173329000</v>
      </c>
      <c r="K676" s="2">
        <v>177342000</v>
      </c>
      <c r="L676" s="12">
        <f>(F676-G676)/G676</f>
        <v>-0.12416092088729157</v>
      </c>
      <c r="M676" s="12">
        <f>(G676-H676)/H676</f>
        <v>-8.2074298964882497E-2</v>
      </c>
      <c r="N676" s="12">
        <f>(F676-H676)/H676/2</f>
        <v>-9.8022399655757694E-2</v>
      </c>
      <c r="O676" s="12">
        <f>(I676-J676)/J676</f>
        <v>2.9769975018606233E-3</v>
      </c>
      <c r="P676" s="12">
        <f>(J676-K676)/K676</f>
        <v>-2.2628593339423263E-2</v>
      </c>
      <c r="Q676" s="13">
        <f>IF(L676&gt;0,IF(M676&gt;0,1,0),0)</f>
        <v>0</v>
      </c>
    </row>
    <row r="677" spans="1:18" hidden="1" x14ac:dyDescent="0.35">
      <c r="A677" s="4">
        <v>2040</v>
      </c>
      <c r="B677" s="8" t="s">
        <v>4083</v>
      </c>
      <c r="C677" s="5" t="s">
        <v>4084</v>
      </c>
      <c r="D677" s="9" t="s">
        <v>37</v>
      </c>
      <c r="E677" s="9"/>
      <c r="F677" s="10">
        <v>394852000</v>
      </c>
      <c r="G677" s="10">
        <v>306897000</v>
      </c>
      <c r="H677" s="10">
        <v>103489000</v>
      </c>
      <c r="I677" s="2">
        <v>327570000</v>
      </c>
      <c r="J677" s="2">
        <v>312997000</v>
      </c>
      <c r="K677" s="2">
        <v>223575000</v>
      </c>
      <c r="L677" s="12">
        <f>(F677-G677)/G677</f>
        <v>0.28659452519900813</v>
      </c>
      <c r="M677" s="12">
        <f>(G677-H677)/H677</f>
        <v>1.9655035800906377</v>
      </c>
      <c r="N677" s="12">
        <f>(F677-H677)/H677/2</f>
        <v>1.4077003353013364</v>
      </c>
      <c r="O677" s="12">
        <f>(I677-J677)/J677</f>
        <v>4.6559551688993825E-2</v>
      </c>
      <c r="P677" s="12">
        <f>(J677-K677)/K677</f>
        <v>0.39996421782399644</v>
      </c>
      <c r="Q677" s="13">
        <f>IF(L677&gt;0,IF(M677&gt;0,1,0),0)</f>
        <v>1</v>
      </c>
      <c r="R677" s="16">
        <f>N677</f>
        <v>1.4077003353013364</v>
      </c>
    </row>
    <row r="678" spans="1:18" hidden="1" x14ac:dyDescent="0.35">
      <c r="A678" s="4">
        <v>623</v>
      </c>
      <c r="B678" s="8" t="s">
        <v>1258</v>
      </c>
      <c r="C678" s="5" t="s">
        <v>1259</v>
      </c>
      <c r="D678" s="9" t="s">
        <v>37</v>
      </c>
      <c r="E678" s="9"/>
      <c r="F678" s="10">
        <v>388065000</v>
      </c>
      <c r="G678" s="10">
        <v>371744000</v>
      </c>
      <c r="H678" s="10">
        <v>272338000</v>
      </c>
      <c r="I678" s="2">
        <v>373461000</v>
      </c>
      <c r="J678" s="2">
        <v>327881000</v>
      </c>
      <c r="K678" s="2">
        <v>282264000</v>
      </c>
      <c r="L678" s="12">
        <f>(F678-G678)/G678</f>
        <v>4.3903869329431008E-2</v>
      </c>
      <c r="M678" s="12">
        <f>(G678-H678)/H678</f>
        <v>0.36500965711725869</v>
      </c>
      <c r="N678" s="12">
        <f>(F678-H678)/H678/2</f>
        <v>0.21246943136837312</v>
      </c>
      <c r="O678" s="12">
        <f>(I678-J678)/J678</f>
        <v>0.13901384953687465</v>
      </c>
      <c r="P678" s="12">
        <f>(J678-K678)/K678</f>
        <v>0.1616111158348213</v>
      </c>
      <c r="Q678" s="13">
        <f>IF(L678&gt;0,IF(M678&gt;0,1,0),0)</f>
        <v>1</v>
      </c>
      <c r="R678" s="16">
        <f>N678</f>
        <v>0.21246943136837312</v>
      </c>
    </row>
    <row r="679" spans="1:18" ht="29" hidden="1" x14ac:dyDescent="0.35">
      <c r="A679" s="4">
        <v>1975</v>
      </c>
      <c r="B679" s="8" t="s">
        <v>3954</v>
      </c>
      <c r="C679" s="5" t="s">
        <v>3955</v>
      </c>
      <c r="D679" s="9" t="s">
        <v>37</v>
      </c>
      <c r="E679" s="9"/>
      <c r="F679" s="10">
        <v>133186000</v>
      </c>
      <c r="G679" s="10">
        <v>136265000</v>
      </c>
      <c r="H679" s="10">
        <v>107516000</v>
      </c>
      <c r="I679" s="2">
        <v>168071000</v>
      </c>
      <c r="J679" s="2">
        <v>175765000</v>
      </c>
      <c r="K679" s="2">
        <v>174638000</v>
      </c>
      <c r="L679" s="12">
        <f>(F679-G679)/G679</f>
        <v>-2.2595677540087331E-2</v>
      </c>
      <c r="M679" s="12">
        <f>(G679-H679)/H679</f>
        <v>0.26739276014732694</v>
      </c>
      <c r="N679" s="12">
        <f>(F679-H679)/H679/2</f>
        <v>0.11937758101119833</v>
      </c>
      <c r="O679" s="12">
        <f>(I679-J679)/J679</f>
        <v>-4.3774357807299519E-2</v>
      </c>
      <c r="P679" s="12">
        <f>(J679-K679)/K679</f>
        <v>6.4533492138022655E-3</v>
      </c>
      <c r="Q679" s="13">
        <f>IF(L679&gt;0,IF(M679&gt;0,1,0),0)</f>
        <v>0</v>
      </c>
    </row>
    <row r="680" spans="1:18" hidden="1" x14ac:dyDescent="0.35">
      <c r="A680" s="4">
        <v>561</v>
      </c>
      <c r="B680" s="8" t="s">
        <v>1134</v>
      </c>
      <c r="C680" s="5" t="s">
        <v>1135</v>
      </c>
      <c r="D680" s="9" t="s">
        <v>37</v>
      </c>
      <c r="E680" s="9"/>
      <c r="F680" s="10">
        <v>132071000</v>
      </c>
      <c r="G680" s="10">
        <v>129697000</v>
      </c>
      <c r="H680" s="10">
        <v>239401000</v>
      </c>
      <c r="I680" s="2">
        <v>10205000</v>
      </c>
      <c r="J680" s="2">
        <v>10034000</v>
      </c>
      <c r="K680" s="2">
        <v>12571000</v>
      </c>
      <c r="L680" s="12">
        <f>(F680-G680)/G680</f>
        <v>1.8304201330794082E-2</v>
      </c>
      <c r="M680" s="12">
        <f>(G680-H680)/H680</f>
        <v>-0.45824369990100294</v>
      </c>
      <c r="N680" s="12">
        <f>(F680-H680)/H680/2</f>
        <v>-0.22416364175588238</v>
      </c>
      <c r="O680" s="12">
        <f>(I680-J680)/J680</f>
        <v>1.7042057006178991E-2</v>
      </c>
      <c r="P680" s="12">
        <f>(J680-K680)/K680</f>
        <v>-0.20181369819425662</v>
      </c>
      <c r="Q680" s="13">
        <f>IF(L680&gt;0,IF(M680&gt;0,1,0),0)</f>
        <v>0</v>
      </c>
    </row>
    <row r="681" spans="1:18" hidden="1" x14ac:dyDescent="0.35">
      <c r="A681" s="4">
        <v>1755</v>
      </c>
      <c r="B681" s="8" t="s">
        <v>3514</v>
      </c>
      <c r="C681" s="5" t="s">
        <v>3515</v>
      </c>
      <c r="D681" s="9" t="s">
        <v>37</v>
      </c>
      <c r="E681" s="9"/>
      <c r="F681" s="10">
        <v>131725000</v>
      </c>
      <c r="G681" s="10">
        <v>155458000</v>
      </c>
      <c r="H681" s="10">
        <v>241585000</v>
      </c>
      <c r="I681" s="2">
        <v>373303000</v>
      </c>
      <c r="J681" s="2">
        <v>395143000</v>
      </c>
      <c r="K681" s="2">
        <v>491339000</v>
      </c>
      <c r="L681" s="12">
        <f>(F681-G681)/G681</f>
        <v>-0.15266502849644276</v>
      </c>
      <c r="M681" s="12">
        <f>(G681-H681)/H681</f>
        <v>-0.35650806134486829</v>
      </c>
      <c r="N681" s="12">
        <f>(F681-H681)/H681/2</f>
        <v>-0.22737338824844258</v>
      </c>
      <c r="O681" s="12">
        <f>(I681-J681)/J681</f>
        <v>-5.5271129692288617E-2</v>
      </c>
      <c r="P681" s="12">
        <f>(J681-K681)/K681</f>
        <v>-0.19578335935067234</v>
      </c>
      <c r="Q681" s="13">
        <f>IF(L681&gt;0,IF(M681&gt;0,1,0),0)</f>
        <v>0</v>
      </c>
    </row>
    <row r="682" spans="1:18" hidden="1" x14ac:dyDescent="0.35">
      <c r="A682" s="4">
        <v>1817</v>
      </c>
      <c r="B682" s="8" t="s">
        <v>3638</v>
      </c>
      <c r="C682" s="5" t="s">
        <v>3639</v>
      </c>
      <c r="D682" s="9" t="s">
        <v>37</v>
      </c>
      <c r="E682" s="9"/>
      <c r="F682" s="10">
        <v>8589000</v>
      </c>
      <c r="G682" s="10">
        <v>7749000</v>
      </c>
      <c r="H682" s="10">
        <v>6606000</v>
      </c>
      <c r="I682" s="2">
        <v>71641000</v>
      </c>
      <c r="J682" s="2">
        <v>68124000</v>
      </c>
      <c r="K682" s="2">
        <v>54604000</v>
      </c>
      <c r="L682" s="12">
        <f>(F682-G682)/G682</f>
        <v>0.10840108401084012</v>
      </c>
      <c r="M682" s="12">
        <f>(G682-H682)/H682</f>
        <v>0.17302452316076294</v>
      </c>
      <c r="N682" s="12">
        <f>(F682-H682)/H682/2</f>
        <v>0.15009082652134423</v>
      </c>
      <c r="O682" s="12">
        <f>(I682-J682)/J682</f>
        <v>5.162644589278375E-2</v>
      </c>
      <c r="P682" s="12">
        <f>(J682-K682)/K682</f>
        <v>0.24760090835836202</v>
      </c>
      <c r="Q682" s="13">
        <f>IF(L682&gt;0,IF(M682&gt;0,1,0),0)</f>
        <v>1</v>
      </c>
      <c r="R682" s="14">
        <f>N682</f>
        <v>0.15009082652134423</v>
      </c>
    </row>
    <row r="683" spans="1:18" hidden="1" x14ac:dyDescent="0.35">
      <c r="A683" s="4">
        <v>477</v>
      </c>
      <c r="B683" s="8" t="s">
        <v>965</v>
      </c>
      <c r="C683" s="5" t="s">
        <v>966</v>
      </c>
      <c r="D683" s="9" t="s">
        <v>37</v>
      </c>
      <c r="E683" s="9"/>
      <c r="F683" s="10">
        <v>128009000</v>
      </c>
      <c r="G683" s="10">
        <v>294297000</v>
      </c>
      <c r="H683" s="10">
        <v>128963000</v>
      </c>
      <c r="I683" s="2">
        <v>193127000</v>
      </c>
      <c r="J683" s="2">
        <v>212800000</v>
      </c>
      <c r="K683" s="2">
        <v>193966000</v>
      </c>
      <c r="L683" s="12">
        <f>(F683-G683)/G683</f>
        <v>-0.56503464187538444</v>
      </c>
      <c r="M683" s="12">
        <f>(G683-H683)/H683</f>
        <v>1.2820266277924677</v>
      </c>
      <c r="N683" s="12">
        <f>(F683-H683)/H683/2</f>
        <v>-3.6987352961702193E-3</v>
      </c>
      <c r="O683" s="12">
        <f>(I683-J683)/J683</f>
        <v>-9.2448308270676696E-2</v>
      </c>
      <c r="P683" s="12">
        <f>(J683-K683)/K683</f>
        <v>9.7099491663487414E-2</v>
      </c>
      <c r="Q683" s="13">
        <f>IF(L683&gt;0,IF(M683&gt;0,1,0),0)</f>
        <v>0</v>
      </c>
    </row>
    <row r="684" spans="1:18" hidden="1" x14ac:dyDescent="0.35">
      <c r="A684" s="4">
        <v>3</v>
      </c>
      <c r="B684" s="8" t="s">
        <v>15</v>
      </c>
      <c r="C684" s="5" t="s">
        <v>16</v>
      </c>
      <c r="D684" s="9" t="s">
        <v>12</v>
      </c>
      <c r="E684" s="9"/>
      <c r="F684" s="10">
        <v>376524000</v>
      </c>
      <c r="G684" s="10">
        <v>170232000</v>
      </c>
      <c r="H684" s="10">
        <v>134989000</v>
      </c>
      <c r="I684" s="2">
        <v>325606000</v>
      </c>
      <c r="J684" s="2">
        <v>152771000</v>
      </c>
      <c r="K684" s="2">
        <v>-219792000</v>
      </c>
      <c r="L684" s="12">
        <f>(F684-G684)/G684</f>
        <v>1.2118285633723389</v>
      </c>
      <c r="M684" s="12">
        <f>(G684-H684)/H684</f>
        <v>0.26108053248783236</v>
      </c>
      <c r="N684" s="12">
        <f>(F684-H684)/H684/2</f>
        <v>0.89464697123469317</v>
      </c>
      <c r="O684" s="12">
        <f>(I684-J684)/J684</f>
        <v>1.1313338264461188</v>
      </c>
      <c r="P684" s="12">
        <f>(J684-K684)/K684</f>
        <v>-1.6950707942054306</v>
      </c>
      <c r="Q684" s="13">
        <f>IF(L684&gt;0,IF(M684&gt;0,1,0),0)</f>
        <v>1</v>
      </c>
      <c r="R684" s="16">
        <f>N684</f>
        <v>0.89464697123469317</v>
      </c>
    </row>
    <row r="685" spans="1:18" hidden="1" x14ac:dyDescent="0.35">
      <c r="A685" s="4">
        <v>1757</v>
      </c>
      <c r="B685" s="8" t="s">
        <v>3518</v>
      </c>
      <c r="C685" s="5" t="s">
        <v>3519</v>
      </c>
      <c r="D685" s="9" t="s">
        <v>37</v>
      </c>
      <c r="E685" s="9"/>
      <c r="F685" s="10">
        <v>127571000</v>
      </c>
      <c r="G685" s="10">
        <v>147952000</v>
      </c>
      <c r="H685" s="10">
        <v>129414000</v>
      </c>
      <c r="I685" s="2">
        <v>131100000</v>
      </c>
      <c r="J685" s="2">
        <v>166030000</v>
      </c>
      <c r="K685" s="2">
        <v>188714000</v>
      </c>
      <c r="L685" s="12">
        <f>(F685-G685)/G685</f>
        <v>-0.13775413647669515</v>
      </c>
      <c r="M685" s="12">
        <f>(G685-H685)/H685</f>
        <v>0.1432457075741419</v>
      </c>
      <c r="N685" s="12">
        <f>(F685-H685)/H685/2</f>
        <v>-7.1205588267111751E-3</v>
      </c>
      <c r="O685" s="12">
        <f>(I685-J685)/J685</f>
        <v>-0.21038366560260194</v>
      </c>
      <c r="P685" s="12">
        <f>(J685-K685)/K685</f>
        <v>-0.1202030585966065</v>
      </c>
      <c r="Q685" s="13">
        <f>IF(L685&gt;0,IF(M685&gt;0,1,0),0)</f>
        <v>0</v>
      </c>
    </row>
    <row r="686" spans="1:18" hidden="1" x14ac:dyDescent="0.35">
      <c r="A686" s="4">
        <v>415</v>
      </c>
      <c r="B686" s="8" t="s">
        <v>841</v>
      </c>
      <c r="C686" s="5" t="s">
        <v>842</v>
      </c>
      <c r="D686" s="9" t="s">
        <v>37</v>
      </c>
      <c r="E686" s="9"/>
      <c r="F686" s="10">
        <v>127213000</v>
      </c>
      <c r="G686" s="10">
        <v>668563000</v>
      </c>
      <c r="H686" s="10">
        <v>514785000</v>
      </c>
      <c r="I686" s="2">
        <v>726745000</v>
      </c>
      <c r="J686" s="2">
        <v>738536000</v>
      </c>
      <c r="K686" s="2">
        <v>583470000</v>
      </c>
      <c r="L686" s="12">
        <f>(F686-G686)/G686</f>
        <v>-0.80972174649210327</v>
      </c>
      <c r="M686" s="12">
        <f>(G686-H686)/H686</f>
        <v>0.2987227677574133</v>
      </c>
      <c r="N686" s="12">
        <f>(F686-H686)/H686/2</f>
        <v>-0.37644064998008875</v>
      </c>
      <c r="O686" s="12">
        <f>(I686-J686)/J686</f>
        <v>-1.5965369325259705E-2</v>
      </c>
      <c r="P686" s="12">
        <f>(J686-K686)/K686</f>
        <v>0.26576516359024455</v>
      </c>
      <c r="Q686" s="13">
        <f>IF(L686&gt;0,IF(M686&gt;0,1,0),0)</f>
        <v>0</v>
      </c>
    </row>
    <row r="687" spans="1:18" hidden="1" x14ac:dyDescent="0.35">
      <c r="A687" s="4">
        <v>2089</v>
      </c>
      <c r="B687" s="8" t="s">
        <v>4181</v>
      </c>
      <c r="C687" s="5" t="s">
        <v>4182</v>
      </c>
      <c r="D687" s="9" t="s">
        <v>37</v>
      </c>
      <c r="E687" s="9"/>
      <c r="F687" s="10">
        <v>371023000</v>
      </c>
      <c r="G687" s="10">
        <v>342336000</v>
      </c>
      <c r="H687" s="10">
        <v>319121000</v>
      </c>
      <c r="I687" s="2">
        <v>279307000</v>
      </c>
      <c r="J687" s="2">
        <v>226947000</v>
      </c>
      <c r="K687" s="2">
        <v>252129000</v>
      </c>
      <c r="L687" s="12">
        <f>(F687-G687)/G687</f>
        <v>8.3797789306412407E-2</v>
      </c>
      <c r="M687" s="12">
        <f>(G687-H687)/H687</f>
        <v>7.2746701094569141E-2</v>
      </c>
      <c r="N687" s="12">
        <f>(F687-H687)/H687/2</f>
        <v>8.1320251566020407E-2</v>
      </c>
      <c r="O687" s="12">
        <f>(I687-J687)/J687</f>
        <v>0.23071466025107185</v>
      </c>
      <c r="P687" s="12">
        <f>(J687-K687)/K687</f>
        <v>-9.987744368953988E-2</v>
      </c>
      <c r="Q687" s="13">
        <f>IF(L687&gt;0,IF(M687&gt;0,1,0),0)</f>
        <v>1</v>
      </c>
      <c r="R687" s="16">
        <f>N687</f>
        <v>8.1320251566020407E-2</v>
      </c>
    </row>
    <row r="688" spans="1:18" hidden="1" x14ac:dyDescent="0.35">
      <c r="A688" s="4">
        <v>203</v>
      </c>
      <c r="B688" s="8" t="s">
        <v>419</v>
      </c>
      <c r="C688" s="5" t="s">
        <v>420</v>
      </c>
      <c r="D688" s="9" t="s">
        <v>37</v>
      </c>
      <c r="E688" s="9"/>
      <c r="F688" s="10">
        <v>125727000</v>
      </c>
      <c r="G688" s="10">
        <v>101882000</v>
      </c>
      <c r="H688" s="10">
        <v>109372000</v>
      </c>
      <c r="I688" s="2">
        <v>41274000</v>
      </c>
      <c r="J688" s="2">
        <v>36564000</v>
      </c>
      <c r="K688" s="2">
        <v>36090000</v>
      </c>
      <c r="L688" s="12">
        <f>(F688-G688)/G688</f>
        <v>0.23404526805520112</v>
      </c>
      <c r="M688" s="12">
        <f>(G688-H688)/H688</f>
        <v>-6.848187836009216E-2</v>
      </c>
      <c r="N688" s="12">
        <f>(F688-H688)/H688/2</f>
        <v>7.4767765058698754E-2</v>
      </c>
      <c r="O688" s="12">
        <f>(I688-J688)/J688</f>
        <v>0.12881522809320645</v>
      </c>
      <c r="P688" s="12">
        <f>(J688-K688)/K688</f>
        <v>1.3133832086450541E-2</v>
      </c>
      <c r="Q688" s="13">
        <f>IF(L688&gt;0,IF(M688&gt;0,1,0),0)</f>
        <v>0</v>
      </c>
    </row>
    <row r="689" spans="1:18" ht="29" hidden="1" x14ac:dyDescent="0.35">
      <c r="A689" s="4">
        <v>1137</v>
      </c>
      <c r="B689" s="8" t="s">
        <v>2282</v>
      </c>
      <c r="C689" s="5" t="s">
        <v>2283</v>
      </c>
      <c r="D689" s="9" t="s">
        <v>37</v>
      </c>
      <c r="E689" s="9"/>
      <c r="F689" s="10">
        <v>368467000</v>
      </c>
      <c r="G689" s="10">
        <v>332406000</v>
      </c>
      <c r="H689" s="10">
        <v>282710000</v>
      </c>
      <c r="I689" s="2">
        <v>2270485000</v>
      </c>
      <c r="J689" s="2">
        <v>2251884000</v>
      </c>
      <c r="K689" s="2">
        <v>2250100000</v>
      </c>
      <c r="L689" s="12">
        <f>(F689-G689)/G689</f>
        <v>0.10848480472674982</v>
      </c>
      <c r="M689" s="12">
        <f>(G689-H689)/H689</f>
        <v>0.17578437267871672</v>
      </c>
      <c r="N689" s="12">
        <f>(F689-H689)/H689/2</f>
        <v>0.15166955537476567</v>
      </c>
      <c r="O689" s="12">
        <f>(I689-J689)/J689</f>
        <v>8.2601945748537672E-3</v>
      </c>
      <c r="P689" s="12">
        <f>(J689-K689)/K689</f>
        <v>7.9285365094884674E-4</v>
      </c>
      <c r="Q689" s="13">
        <f>IF(L689&gt;0,IF(M689&gt;0,1,0),0)</f>
        <v>1</v>
      </c>
      <c r="R689" s="16">
        <f>N689</f>
        <v>0.15166955537476567</v>
      </c>
    </row>
    <row r="690" spans="1:18" hidden="1" x14ac:dyDescent="0.35">
      <c r="A690" s="4">
        <v>2110</v>
      </c>
      <c r="B690" s="8" t="s">
        <v>4223</v>
      </c>
      <c r="C690" s="5" t="s">
        <v>4224</v>
      </c>
      <c r="D690" s="9" t="s">
        <v>37</v>
      </c>
      <c r="E690" s="9"/>
      <c r="F690" s="10">
        <v>121756000</v>
      </c>
      <c r="G690" s="10">
        <v>135739000</v>
      </c>
      <c r="H690" s="10">
        <v>131738000</v>
      </c>
      <c r="I690" s="2">
        <v>35952000</v>
      </c>
      <c r="J690" s="2">
        <v>34169000</v>
      </c>
      <c r="K690" s="2">
        <v>23364000</v>
      </c>
      <c r="L690" s="12">
        <f>(F690-G690)/G690</f>
        <v>-0.10301387221063954</v>
      </c>
      <c r="M690" s="12">
        <f>(G690-H690)/H690</f>
        <v>3.0370887670983317E-2</v>
      </c>
      <c r="N690" s="12">
        <f>(F690-H690)/H690/2</f>
        <v>-3.7885803640559289E-2</v>
      </c>
      <c r="O690" s="12">
        <f>(I690-J690)/J690</f>
        <v>5.2181802218385087E-2</v>
      </c>
      <c r="P690" s="12">
        <f>(J690-K690)/K690</f>
        <v>0.46246361924328028</v>
      </c>
      <c r="Q690" s="13">
        <f>IF(L690&gt;0,IF(M690&gt;0,1,0),0)</f>
        <v>0</v>
      </c>
    </row>
    <row r="691" spans="1:18" hidden="1" x14ac:dyDescent="0.35">
      <c r="A691" s="4">
        <v>1443</v>
      </c>
      <c r="B691" s="8" t="s">
        <v>2893</v>
      </c>
      <c r="C691" s="5" t="s">
        <v>2894</v>
      </c>
      <c r="D691" s="9" t="s">
        <v>37</v>
      </c>
      <c r="E691" s="9"/>
      <c r="F691" s="10">
        <v>120750000</v>
      </c>
      <c r="G691" s="10">
        <v>82678000</v>
      </c>
      <c r="H691" s="10">
        <v>92596000</v>
      </c>
      <c r="I691" s="2">
        <v>139956000</v>
      </c>
      <c r="J691" s="2">
        <v>106129000</v>
      </c>
      <c r="K691" s="2">
        <v>142196000</v>
      </c>
      <c r="L691" s="12">
        <f>(F691-G691)/G691</f>
        <v>0.46048525605360557</v>
      </c>
      <c r="M691" s="12">
        <f>(G691-H691)/H691</f>
        <v>-0.10711045833513327</v>
      </c>
      <c r="N691" s="12">
        <f>(F691-H691)/H691/2</f>
        <v>0.15202600544299968</v>
      </c>
      <c r="O691" s="12">
        <f>(I691-J691)/J691</f>
        <v>0.31873474733578944</v>
      </c>
      <c r="P691" s="12">
        <f>(J691-K691)/K691</f>
        <v>-0.25364285915215617</v>
      </c>
      <c r="Q691" s="13">
        <f>IF(L691&gt;0,IF(M691&gt;0,1,0),0)</f>
        <v>0</v>
      </c>
    </row>
    <row r="692" spans="1:18" hidden="1" x14ac:dyDescent="0.35">
      <c r="A692" s="4">
        <v>297</v>
      </c>
      <c r="B692" s="8" t="s">
        <v>606</v>
      </c>
      <c r="C692" s="5" t="s">
        <v>607</v>
      </c>
      <c r="D692" s="9" t="s">
        <v>37</v>
      </c>
      <c r="E692" s="9"/>
      <c r="F692" s="10">
        <v>120466000</v>
      </c>
      <c r="G692" s="10">
        <v>122149000</v>
      </c>
      <c r="H692" s="10">
        <v>107511000</v>
      </c>
      <c r="I692" s="2">
        <v>475312000</v>
      </c>
      <c r="J692" s="2">
        <v>479025000</v>
      </c>
      <c r="K692" s="2">
        <v>473843000</v>
      </c>
      <c r="L692" s="12">
        <f>(F692-G692)/G692</f>
        <v>-1.3778254426970339E-2</v>
      </c>
      <c r="M692" s="12">
        <f>(G692-H692)/H692</f>
        <v>0.1361535098734083</v>
      </c>
      <c r="N692" s="12">
        <f>(F692-H692)/H692/2</f>
        <v>6.0249648873138564E-2</v>
      </c>
      <c r="O692" s="12">
        <f>(I692-J692)/J692</f>
        <v>-7.75116121288033E-3</v>
      </c>
      <c r="P692" s="12">
        <f>(J692-K692)/K692</f>
        <v>1.093611175009444E-2</v>
      </c>
      <c r="Q692" s="13">
        <f>IF(L692&gt;0,IF(M692&gt;0,1,0),0)</f>
        <v>0</v>
      </c>
    </row>
    <row r="693" spans="1:18" hidden="1" x14ac:dyDescent="0.35">
      <c r="A693" s="4">
        <v>583</v>
      </c>
      <c r="B693" s="8" t="s">
        <v>1178</v>
      </c>
      <c r="C693" s="5" t="s">
        <v>1179</v>
      </c>
      <c r="D693" s="9" t="s">
        <v>37</v>
      </c>
      <c r="E693" s="9"/>
      <c r="F693" s="10">
        <v>59456000</v>
      </c>
      <c r="G693" s="10">
        <v>49673000</v>
      </c>
      <c r="H693" s="10">
        <v>45980000</v>
      </c>
      <c r="I693" s="2">
        <v>6466000</v>
      </c>
      <c r="J693" s="2">
        <v>4643000</v>
      </c>
      <c r="K693" s="2">
        <v>141000</v>
      </c>
      <c r="L693" s="12">
        <f>(F693-G693)/G693</f>
        <v>0.19694804018279549</v>
      </c>
      <c r="M693" s="12">
        <f>(G693-H693)/H693</f>
        <v>8.0317529360591555E-2</v>
      </c>
      <c r="N693" s="12">
        <f>(F693-H693)/H693/2</f>
        <v>0.14654197477163985</v>
      </c>
      <c r="O693" s="12">
        <f>(I693-J693)/J693</f>
        <v>0.39263407279776008</v>
      </c>
      <c r="P693" s="12">
        <f>(J693-K693)/K693</f>
        <v>31.929078014184398</v>
      </c>
      <c r="Q693" s="13">
        <f>IF(L693&gt;0,IF(M693&gt;0,1,0),0)</f>
        <v>1</v>
      </c>
      <c r="R693" s="14">
        <f>N693</f>
        <v>0.14654197477163985</v>
      </c>
    </row>
    <row r="694" spans="1:18" hidden="1" x14ac:dyDescent="0.35">
      <c r="A694" s="4">
        <v>837</v>
      </c>
      <c r="B694" s="8" t="s">
        <v>1684</v>
      </c>
      <c r="C694" s="5" t="s">
        <v>1685</v>
      </c>
      <c r="D694" s="9" t="s">
        <v>37</v>
      </c>
      <c r="E694" s="9"/>
      <c r="F694" s="10">
        <v>363259000</v>
      </c>
      <c r="G694" s="10">
        <v>352842000</v>
      </c>
      <c r="H694" s="10">
        <v>334888000</v>
      </c>
      <c r="I694" s="2">
        <v>169612000</v>
      </c>
      <c r="J694" s="2">
        <v>169985000</v>
      </c>
      <c r="K694" s="2">
        <v>161498000</v>
      </c>
      <c r="L694" s="12">
        <f>(F694-G694)/G694</f>
        <v>2.9523129332675816E-2</v>
      </c>
      <c r="M694" s="12">
        <f>(G694-H694)/H694</f>
        <v>5.3611953847256394E-2</v>
      </c>
      <c r="N694" s="12">
        <f>(F694-H694)/H694/2</f>
        <v>4.2358937913571107E-2</v>
      </c>
      <c r="O694" s="12">
        <f>(I694-J694)/J694</f>
        <v>-2.1943112627584786E-3</v>
      </c>
      <c r="P694" s="12">
        <f>(J694-K694)/K694</f>
        <v>5.255173438680355E-2</v>
      </c>
      <c r="Q694" s="13">
        <f>IF(L694&gt;0,IF(M694&gt;0,1,0),0)</f>
        <v>1</v>
      </c>
      <c r="R694" s="16">
        <f>N694</f>
        <v>4.2358937913571107E-2</v>
      </c>
    </row>
    <row r="695" spans="1:18" hidden="1" x14ac:dyDescent="0.35">
      <c r="A695" s="4">
        <v>730</v>
      </c>
      <c r="B695" s="8" t="s">
        <v>1471</v>
      </c>
      <c r="C695" s="5" t="s">
        <v>1472</v>
      </c>
      <c r="D695" s="9" t="s">
        <v>37</v>
      </c>
      <c r="E695" s="9"/>
      <c r="F695" s="10">
        <v>119234000</v>
      </c>
      <c r="G695" s="10">
        <v>138482000</v>
      </c>
      <c r="H695" s="10">
        <v>150038000</v>
      </c>
      <c r="I695" s="2">
        <v>216599000</v>
      </c>
      <c r="J695" s="2">
        <v>215752000</v>
      </c>
      <c r="K695" s="2">
        <v>218222000</v>
      </c>
      <c r="L695" s="12">
        <f>(F695-G695)/G695</f>
        <v>-0.13899279328721423</v>
      </c>
      <c r="M695" s="12">
        <f>(G695-H695)/H695</f>
        <v>-7.7020488143003774E-2</v>
      </c>
      <c r="N695" s="12">
        <f>(F695-H695)/H695/2</f>
        <v>-0.10265399432143857</v>
      </c>
      <c r="O695" s="12">
        <f>(I695-J695)/J695</f>
        <v>3.9258037005450701E-3</v>
      </c>
      <c r="P695" s="12">
        <f>(J695-K695)/K695</f>
        <v>-1.1318748797096535E-2</v>
      </c>
      <c r="Q695" s="13">
        <f>IF(L695&gt;0,IF(M695&gt;0,1,0),0)</f>
        <v>0</v>
      </c>
    </row>
    <row r="696" spans="1:18" hidden="1" x14ac:dyDescent="0.35">
      <c r="A696" s="4">
        <v>1306</v>
      </c>
      <c r="B696" s="8" t="s">
        <v>2618</v>
      </c>
      <c r="C696" s="5" t="s">
        <v>2619</v>
      </c>
      <c r="D696" s="9" t="s">
        <v>37</v>
      </c>
      <c r="E696" s="9"/>
      <c r="F696" s="10">
        <v>117833000</v>
      </c>
      <c r="G696" s="10">
        <v>144309000</v>
      </c>
      <c r="H696" s="10">
        <v>141573000</v>
      </c>
      <c r="I696" s="2">
        <v>158478000</v>
      </c>
      <c r="J696" s="2">
        <v>180542000</v>
      </c>
      <c r="K696" s="2">
        <v>219931000</v>
      </c>
      <c r="L696" s="12">
        <f>(F696-G696)/G696</f>
        <v>-0.1834674206043975</v>
      </c>
      <c r="M696" s="12">
        <f>(G696-H696)/H696</f>
        <v>1.9325718887075925E-2</v>
      </c>
      <c r="N696" s="12">
        <f>(F696-H696)/H696/2</f>
        <v>-8.3843670756429539E-2</v>
      </c>
      <c r="O696" s="12">
        <f>(I696-J696)/J696</f>
        <v>-0.12220979051965748</v>
      </c>
      <c r="P696" s="12">
        <f>(J696-K696)/K696</f>
        <v>-0.17909708044795869</v>
      </c>
      <c r="Q696" s="13">
        <f>IF(L696&gt;0,IF(M696&gt;0,1,0),0)</f>
        <v>0</v>
      </c>
    </row>
    <row r="697" spans="1:18" hidden="1" x14ac:dyDescent="0.35">
      <c r="A697" s="4">
        <v>749</v>
      </c>
      <c r="B697" s="8" t="s">
        <v>1509</v>
      </c>
      <c r="C697" s="5" t="s">
        <v>1510</v>
      </c>
      <c r="D697" s="9" t="s">
        <v>37</v>
      </c>
      <c r="E697" s="9"/>
      <c r="F697" s="10">
        <v>116986000</v>
      </c>
      <c r="G697" s="10">
        <v>260727000</v>
      </c>
      <c r="H697" s="10">
        <v>834504000</v>
      </c>
      <c r="I697" s="2">
        <v>517393000</v>
      </c>
      <c r="J697" s="2">
        <v>524228000</v>
      </c>
      <c r="K697" s="2">
        <v>548347000</v>
      </c>
      <c r="L697" s="12">
        <f>(F697-G697)/G697</f>
        <v>-0.55130845673827411</v>
      </c>
      <c r="M697" s="12">
        <f>(G697-H697)/H697</f>
        <v>-0.68756650657156826</v>
      </c>
      <c r="N697" s="12">
        <f>(F697-H697)/H697/2</f>
        <v>-0.42990686683347235</v>
      </c>
      <c r="O697" s="12">
        <f>(I697-J697)/J697</f>
        <v>-1.3038220011140191E-2</v>
      </c>
      <c r="P697" s="12">
        <f>(J697-K697)/K697</f>
        <v>-4.3984921956352459E-2</v>
      </c>
      <c r="Q697" s="13">
        <f>IF(L697&gt;0,IF(M697&gt;0,1,0),0)</f>
        <v>0</v>
      </c>
    </row>
    <row r="698" spans="1:18" hidden="1" x14ac:dyDescent="0.35">
      <c r="A698" s="4">
        <v>1361</v>
      </c>
      <c r="B698" s="8" t="s">
        <v>2728</v>
      </c>
      <c r="C698" s="5" t="s">
        <v>2729</v>
      </c>
      <c r="D698" s="9" t="s">
        <v>37</v>
      </c>
      <c r="E698" s="9"/>
      <c r="F698" s="10">
        <v>355584000</v>
      </c>
      <c r="G698" s="10">
        <v>355112000</v>
      </c>
      <c r="H698" s="10">
        <v>247478000</v>
      </c>
      <c r="I698" s="2">
        <v>381703000</v>
      </c>
      <c r="J698" s="2">
        <v>378040000</v>
      </c>
      <c r="K698" s="2">
        <v>440741000</v>
      </c>
      <c r="L698" s="12">
        <f>(F698-G698)/G698</f>
        <v>1.3291581247606389E-3</v>
      </c>
      <c r="M698" s="12">
        <f>(G698-H698)/H698</f>
        <v>0.43492350835225757</v>
      </c>
      <c r="N698" s="12">
        <f>(F698-H698)/H698/2</f>
        <v>0.218415374295897</v>
      </c>
      <c r="O698" s="12">
        <f>(I698-J698)/J698</f>
        <v>9.6894508517617189E-3</v>
      </c>
      <c r="P698" s="12">
        <f>(J698-K698)/K698</f>
        <v>-0.14226268942530873</v>
      </c>
      <c r="Q698" s="13">
        <f>IF(L698&gt;0,IF(M698&gt;0,1,0),0)</f>
        <v>1</v>
      </c>
      <c r="R698" s="16">
        <f>N698</f>
        <v>0.218415374295897</v>
      </c>
    </row>
    <row r="699" spans="1:18" hidden="1" x14ac:dyDescent="0.35">
      <c r="A699" s="4">
        <v>802</v>
      </c>
      <c r="B699" s="8" t="s">
        <v>1615</v>
      </c>
      <c r="C699" s="5" t="s">
        <v>1616</v>
      </c>
      <c r="D699" s="9" t="s">
        <v>37</v>
      </c>
      <c r="E699" s="9"/>
      <c r="F699" s="10">
        <v>89568000</v>
      </c>
      <c r="G699" s="10">
        <v>84823000</v>
      </c>
      <c r="H699" s="10">
        <v>69338000</v>
      </c>
      <c r="I699" s="2">
        <v>113643000</v>
      </c>
      <c r="J699" s="2">
        <v>104658000</v>
      </c>
      <c r="K699" s="2">
        <v>96343000</v>
      </c>
      <c r="L699" s="12">
        <f>(F699-G699)/G699</f>
        <v>5.5940016269172277E-2</v>
      </c>
      <c r="M699" s="12">
        <f>(G699-H699)/H699</f>
        <v>0.22332631457498053</v>
      </c>
      <c r="N699" s="12">
        <f>(F699-H699)/H699/2</f>
        <v>0.14587960425740576</v>
      </c>
      <c r="O699" s="12">
        <f>(I699-J699)/J699</f>
        <v>8.5851057730894909E-2</v>
      </c>
      <c r="P699" s="12">
        <f>(J699-K699)/K699</f>
        <v>8.6306218407149457E-2</v>
      </c>
      <c r="Q699" s="13">
        <f>IF(L699&gt;0,IF(M699&gt;0,1,0),0)</f>
        <v>1</v>
      </c>
      <c r="R699" s="14">
        <f>N699</f>
        <v>0.14587960425740576</v>
      </c>
    </row>
    <row r="700" spans="1:18" hidden="1" x14ac:dyDescent="0.35">
      <c r="A700" s="4">
        <v>32</v>
      </c>
      <c r="B700" s="8" t="s">
        <v>75</v>
      </c>
      <c r="C700" s="5" t="s">
        <v>76</v>
      </c>
      <c r="D700" s="9" t="s">
        <v>12</v>
      </c>
      <c r="E700" s="9"/>
      <c r="F700" s="10">
        <v>115528000</v>
      </c>
      <c r="G700" s="10">
        <v>348619000</v>
      </c>
      <c r="H700" s="10">
        <v>405778000</v>
      </c>
      <c r="I700" s="2">
        <v>89068000</v>
      </c>
      <c r="J700" s="2">
        <v>176312000</v>
      </c>
      <c r="K700" s="2">
        <v>238464000</v>
      </c>
      <c r="L700" s="12">
        <f>(F700-G700)/G700</f>
        <v>-0.66861243936790593</v>
      </c>
      <c r="M700" s="12">
        <f>(G700-H700)/H700</f>
        <v>-0.14086273775315566</v>
      </c>
      <c r="N700" s="12">
        <f>(F700-H700)/H700/2</f>
        <v>-0.35764629920794128</v>
      </c>
      <c r="O700" s="12">
        <f>(I700-J700)/J700</f>
        <v>-0.49482735151322654</v>
      </c>
      <c r="P700" s="12">
        <f>(J700-K700)/K700</f>
        <v>-0.26063472893183037</v>
      </c>
      <c r="Q700" s="13">
        <f>IF(L700&gt;0,IF(M700&gt;0,1,0),0)</f>
        <v>0</v>
      </c>
    </row>
    <row r="701" spans="1:18" ht="43.5" hidden="1" x14ac:dyDescent="0.35">
      <c r="A701" s="4">
        <v>501</v>
      </c>
      <c r="B701" s="8" t="s">
        <v>1013</v>
      </c>
      <c r="C701" s="5" t="s">
        <v>1014</v>
      </c>
      <c r="D701" s="9" t="s">
        <v>37</v>
      </c>
      <c r="E701" s="9"/>
      <c r="F701" s="10">
        <v>114840000</v>
      </c>
      <c r="G701" s="10">
        <v>158638000</v>
      </c>
      <c r="H701" s="10">
        <v>130196000</v>
      </c>
      <c r="I701" s="2">
        <v>14202000</v>
      </c>
      <c r="J701" s="2">
        <v>2891000</v>
      </c>
      <c r="K701" s="2">
        <v>726000</v>
      </c>
      <c r="L701" s="12">
        <f>(F701-G701)/G701</f>
        <v>-0.27608769651659754</v>
      </c>
      <c r="M701" s="12">
        <f>(G701-H701)/H701</f>
        <v>0.21845525208147715</v>
      </c>
      <c r="N701" s="12">
        <f>(F701-H701)/H701/2</f>
        <v>-5.8972625887124028E-2</v>
      </c>
      <c r="O701" s="12">
        <f>(I701-J701)/J701</f>
        <v>3.9124870287097888</v>
      </c>
      <c r="P701" s="12">
        <f>(J701-K701)/K701</f>
        <v>2.9820936639118458</v>
      </c>
      <c r="Q701" s="13">
        <f>IF(L701&gt;0,IF(M701&gt;0,1,0),0)</f>
        <v>0</v>
      </c>
    </row>
    <row r="702" spans="1:18" hidden="1" x14ac:dyDescent="0.35">
      <c r="A702" s="4">
        <v>313</v>
      </c>
      <c r="B702" s="8" t="s">
        <v>638</v>
      </c>
      <c r="C702" s="5" t="s">
        <v>639</v>
      </c>
      <c r="D702" s="9" t="s">
        <v>37</v>
      </c>
      <c r="E702" s="9"/>
      <c r="F702" s="10">
        <v>114528000</v>
      </c>
      <c r="G702" s="10">
        <v>111715000</v>
      </c>
      <c r="H702" s="10">
        <v>184623000</v>
      </c>
      <c r="I702" s="2">
        <v>54656000</v>
      </c>
      <c r="J702" s="2">
        <v>43612000</v>
      </c>
      <c r="K702" s="2">
        <v>40594000</v>
      </c>
      <c r="L702" s="12">
        <f>(F702-G702)/G702</f>
        <v>2.518014590699548E-2</v>
      </c>
      <c r="M702" s="12">
        <f>(G702-H702)/H702</f>
        <v>-0.39490204362403386</v>
      </c>
      <c r="N702" s="12">
        <f>(F702-H702)/H702/2</f>
        <v>-0.18983279439723111</v>
      </c>
      <c r="O702" s="12">
        <f>(I702-J702)/J702</f>
        <v>0.25323305512244337</v>
      </c>
      <c r="P702" s="12">
        <f>(J702-K702)/K702</f>
        <v>7.4345962457506035E-2</v>
      </c>
      <c r="Q702" s="13">
        <f>IF(L702&gt;0,IF(M702&gt;0,1,0),0)</f>
        <v>0</v>
      </c>
    </row>
    <row r="703" spans="1:18" hidden="1" x14ac:dyDescent="0.35">
      <c r="A703" s="4">
        <v>593</v>
      </c>
      <c r="B703" s="8" t="s">
        <v>1198</v>
      </c>
      <c r="C703" s="5" t="s">
        <v>1199</v>
      </c>
      <c r="D703" s="9" t="s">
        <v>37</v>
      </c>
      <c r="E703" s="9"/>
      <c r="F703" s="10">
        <v>112651000</v>
      </c>
      <c r="G703" s="10">
        <v>121790000</v>
      </c>
      <c r="H703" s="10">
        <v>76163000</v>
      </c>
      <c r="I703" s="2">
        <v>29946000</v>
      </c>
      <c r="J703" s="2">
        <v>29656000</v>
      </c>
      <c r="K703" s="2">
        <v>29915000</v>
      </c>
      <c r="L703" s="12">
        <f>(F703-G703)/G703</f>
        <v>-7.5039001560062407E-2</v>
      </c>
      <c r="M703" s="12">
        <f>(G703-H703)/H703</f>
        <v>0.59907041476832579</v>
      </c>
      <c r="N703" s="12">
        <f>(F703-H703)/H703/2</f>
        <v>0.23953888370993789</v>
      </c>
      <c r="O703" s="12">
        <f>(I703-J703)/J703</f>
        <v>9.7787968707850007E-3</v>
      </c>
      <c r="P703" s="12">
        <f>(J703-K703)/K703</f>
        <v>-8.6578639478522481E-3</v>
      </c>
      <c r="Q703" s="13">
        <f>IF(L703&gt;0,IF(M703&gt;0,1,0),0)</f>
        <v>0</v>
      </c>
    </row>
    <row r="704" spans="1:18" ht="43.5" hidden="1" x14ac:dyDescent="0.35">
      <c r="A704" s="4">
        <v>1528</v>
      </c>
      <c r="B704" s="8" t="s">
        <v>3061</v>
      </c>
      <c r="C704" s="5" t="s">
        <v>3062</v>
      </c>
      <c r="D704" s="9" t="s">
        <v>37</v>
      </c>
      <c r="E704" s="9"/>
      <c r="F704" s="10">
        <v>112580000</v>
      </c>
      <c r="G704" s="10">
        <v>461607000</v>
      </c>
      <c r="H704" s="10">
        <v>61523000</v>
      </c>
      <c r="I704" s="2">
        <v>438748000</v>
      </c>
      <c r="J704" s="2">
        <v>468682000</v>
      </c>
      <c r="K704" s="2">
        <v>347593000</v>
      </c>
      <c r="L704" s="12">
        <f>(F704-G704)/G704</f>
        <v>-0.75611288390340703</v>
      </c>
      <c r="M704" s="12">
        <f>(G704-H704)/H704</f>
        <v>6.5029988784682153</v>
      </c>
      <c r="N704" s="12">
        <f>(F704-H704)/H704/2</f>
        <v>0.41494237927279232</v>
      </c>
      <c r="O704" s="12">
        <f>(I704-J704)/J704</f>
        <v>-6.3868465185349554E-2</v>
      </c>
      <c r="P704" s="12">
        <f>(J704-K704)/K704</f>
        <v>0.3483643226417103</v>
      </c>
      <c r="Q704" s="13">
        <f>IF(L704&gt;0,IF(M704&gt;0,1,0),0)</f>
        <v>0</v>
      </c>
    </row>
    <row r="705" spans="1:18" ht="43.5" hidden="1" x14ac:dyDescent="0.35">
      <c r="A705" s="4">
        <v>502</v>
      </c>
      <c r="B705" s="8" t="s">
        <v>1015</v>
      </c>
      <c r="C705" s="5" t="s">
        <v>1016</v>
      </c>
      <c r="D705" s="9" t="s">
        <v>37</v>
      </c>
      <c r="E705" s="9"/>
      <c r="F705" s="10">
        <v>111848000</v>
      </c>
      <c r="G705" s="10">
        <v>101045000</v>
      </c>
      <c r="H705" s="10">
        <v>128016000</v>
      </c>
      <c r="I705" s="2">
        <v>21782000</v>
      </c>
      <c r="J705" s="2">
        <v>27743000</v>
      </c>
      <c r="K705" s="2">
        <v>27130000</v>
      </c>
      <c r="L705" s="12">
        <f>(F705-G705)/G705</f>
        <v>0.10691276164085309</v>
      </c>
      <c r="M705" s="12">
        <f>(G705-H705)/H705</f>
        <v>-0.21068460192475941</v>
      </c>
      <c r="N705" s="12">
        <f>(F705-H705)/H705/2</f>
        <v>-6.3148356455443075E-2</v>
      </c>
      <c r="O705" s="12">
        <f>(I705-J705)/J705</f>
        <v>-0.2148650109937642</v>
      </c>
      <c r="P705" s="12">
        <f>(J705-K705)/K705</f>
        <v>2.2594913380022116E-2</v>
      </c>
      <c r="Q705" s="13">
        <f>IF(L705&gt;0,IF(M705&gt;0,1,0),0)</f>
        <v>0</v>
      </c>
    </row>
    <row r="706" spans="1:18" hidden="1" x14ac:dyDescent="0.35">
      <c r="A706" s="4">
        <v>1962</v>
      </c>
      <c r="B706" s="8" t="s">
        <v>3928</v>
      </c>
      <c r="C706" s="5" t="s">
        <v>3929</v>
      </c>
      <c r="D706" s="9" t="s">
        <v>37</v>
      </c>
      <c r="E706" s="9"/>
      <c r="F706" s="10">
        <v>111815000</v>
      </c>
      <c r="G706" s="10">
        <v>118391000</v>
      </c>
      <c r="H706" s="10">
        <v>132320000</v>
      </c>
      <c r="I706" s="2">
        <v>23873000</v>
      </c>
      <c r="J706" s="2">
        <v>21227000</v>
      </c>
      <c r="K706" s="2">
        <v>16858000</v>
      </c>
      <c r="L706" s="12">
        <f>(F706-G706)/G706</f>
        <v>-5.5544762693110115E-2</v>
      </c>
      <c r="M706" s="12">
        <f>(G706-H706)/H706</f>
        <v>-0.10526753325272067</v>
      </c>
      <c r="N706" s="12">
        <f>(F706-H706)/H706/2</f>
        <v>-7.7482617896009673E-2</v>
      </c>
      <c r="O706" s="12">
        <f>(I706-J706)/J706</f>
        <v>0.12465256512931644</v>
      </c>
      <c r="P706" s="12">
        <f>(J706-K706)/K706</f>
        <v>0.25916478823110689</v>
      </c>
      <c r="Q706" s="13">
        <f>IF(L706&gt;0,IF(M706&gt;0,1,0),0)</f>
        <v>0</v>
      </c>
    </row>
    <row r="707" spans="1:18" hidden="1" x14ac:dyDescent="0.35">
      <c r="A707" s="4">
        <v>2071</v>
      </c>
      <c r="B707" s="8" t="s">
        <v>4145</v>
      </c>
      <c r="C707" s="5" t="s">
        <v>4146</v>
      </c>
      <c r="D707" s="9" t="s">
        <v>37</v>
      </c>
      <c r="E707" s="9"/>
      <c r="F707" s="10">
        <v>111411000</v>
      </c>
      <c r="G707" s="10">
        <v>133033000</v>
      </c>
      <c r="H707" s="10">
        <v>120375000</v>
      </c>
      <c r="I707" s="2">
        <v>165948000</v>
      </c>
      <c r="J707" s="2">
        <v>164368000</v>
      </c>
      <c r="K707" s="2">
        <v>163051000</v>
      </c>
      <c r="L707" s="12">
        <f>(F707-G707)/G707</f>
        <v>-0.16253110130569107</v>
      </c>
      <c r="M707" s="12">
        <f>(G707-H707)/H707</f>
        <v>0.10515472481827622</v>
      </c>
      <c r="N707" s="12">
        <f>(F707-H707)/H707/2</f>
        <v>-3.7233644859813085E-2</v>
      </c>
      <c r="O707" s="12">
        <f>(I707-J707)/J707</f>
        <v>9.6125766572568872E-3</v>
      </c>
      <c r="P707" s="12">
        <f>(J707-K707)/K707</f>
        <v>8.0772273705773043E-3</v>
      </c>
      <c r="Q707" s="13">
        <f>IF(L707&gt;0,IF(M707&gt;0,1,0),0)</f>
        <v>0</v>
      </c>
    </row>
    <row r="708" spans="1:18" hidden="1" x14ac:dyDescent="0.35">
      <c r="A708" s="4">
        <v>1479</v>
      </c>
      <c r="B708" s="8" t="s">
        <v>2963</v>
      </c>
      <c r="C708" s="5" t="s">
        <v>2964</v>
      </c>
      <c r="D708" s="9" t="s">
        <v>37</v>
      </c>
      <c r="E708" s="9"/>
      <c r="F708" s="10">
        <v>110252000</v>
      </c>
      <c r="G708" s="10">
        <v>93372000</v>
      </c>
      <c r="H708" s="10"/>
      <c r="I708" s="2">
        <v>163341000</v>
      </c>
      <c r="J708" s="2">
        <v>158274000</v>
      </c>
      <c r="K708" s="2"/>
      <c r="L708" s="12">
        <f>(F708-G708)/G708</f>
        <v>0.18078224735466736</v>
      </c>
      <c r="M708" s="12" t="e">
        <f>(G708-H708)/H708</f>
        <v>#DIV/0!</v>
      </c>
      <c r="N708" s="12" t="e">
        <f>(F708-H708)/H708/2</f>
        <v>#DIV/0!</v>
      </c>
      <c r="O708" s="12">
        <f>(I708-J708)/J708</f>
        <v>3.2014102126691688E-2</v>
      </c>
      <c r="P708" s="12" t="e">
        <f>(J708-K708)/K708</f>
        <v>#DIV/0!</v>
      </c>
      <c r="Q708" s="13" t="e">
        <f>IF(L708&gt;0,IF(M708&gt;0,1,0),0)</f>
        <v>#DIV/0!</v>
      </c>
    </row>
    <row r="709" spans="1:18" hidden="1" x14ac:dyDescent="0.35">
      <c r="A709" s="4">
        <v>479</v>
      </c>
      <c r="B709" s="8" t="s">
        <v>969</v>
      </c>
      <c r="C709" s="5" t="s">
        <v>970</v>
      </c>
      <c r="D709" s="9" t="s">
        <v>37</v>
      </c>
      <c r="E709" s="9"/>
      <c r="F709" s="10">
        <v>110051000</v>
      </c>
      <c r="G709" s="10">
        <v>91797000</v>
      </c>
      <c r="H709" s="10"/>
      <c r="I709" s="2">
        <v>436735000</v>
      </c>
      <c r="J709" s="2">
        <v>378772000</v>
      </c>
      <c r="K709" s="2"/>
      <c r="L709" s="12">
        <f>(F709-G709)/G709</f>
        <v>0.19885181432944432</v>
      </c>
      <c r="M709" s="12" t="e">
        <f>(G709-H709)/H709</f>
        <v>#DIV/0!</v>
      </c>
      <c r="N709" s="12" t="e">
        <f>(F709-H709)/H709/2</f>
        <v>#DIV/0!</v>
      </c>
      <c r="O709" s="12">
        <f>(I709-J709)/J709</f>
        <v>0.1530287349645697</v>
      </c>
      <c r="P709" s="12" t="e">
        <f>(J709-K709)/K709</f>
        <v>#DIV/0!</v>
      </c>
      <c r="Q709" s="13" t="e">
        <f>IF(L709&gt;0,IF(M709&gt;0,1,0),0)</f>
        <v>#DIV/0!</v>
      </c>
    </row>
    <row r="710" spans="1:18" hidden="1" x14ac:dyDescent="0.35">
      <c r="A710" s="4">
        <v>760</v>
      </c>
      <c r="B710" s="8" t="s">
        <v>1531</v>
      </c>
      <c r="C710" s="5" t="s">
        <v>1532</v>
      </c>
      <c r="D710" s="9" t="s">
        <v>37</v>
      </c>
      <c r="E710" s="9"/>
      <c r="F710" s="10">
        <v>109810000</v>
      </c>
      <c r="G710" s="10">
        <v>157103000</v>
      </c>
      <c r="H710" s="10">
        <v>157874000</v>
      </c>
      <c r="I710" s="2">
        <v>35572000</v>
      </c>
      <c r="J710" s="2">
        <v>36220000</v>
      </c>
      <c r="K710" s="2">
        <v>36288000</v>
      </c>
      <c r="L710" s="12">
        <f>(F710-G710)/G710</f>
        <v>-0.30103180715836109</v>
      </c>
      <c r="M710" s="12">
        <f>(G710-H710)/H710</f>
        <v>-4.883641384901884E-3</v>
      </c>
      <c r="N710" s="12">
        <f>(F710-H710)/H710/2</f>
        <v>-0.15222265857582629</v>
      </c>
      <c r="O710" s="12">
        <f>(I710-J710)/J710</f>
        <v>-1.7890668139149642E-2</v>
      </c>
      <c r="P710" s="12">
        <f>(J710-K710)/K710</f>
        <v>-1.8738977072310405E-3</v>
      </c>
      <c r="Q710" s="13">
        <f>IF(L710&gt;0,IF(M710&gt;0,1,0),0)</f>
        <v>0</v>
      </c>
    </row>
    <row r="711" spans="1:18" ht="29" hidden="1" x14ac:dyDescent="0.35">
      <c r="A711" s="4">
        <v>677</v>
      </c>
      <c r="B711" s="8" t="s">
        <v>1366</v>
      </c>
      <c r="C711" s="5" t="s">
        <v>1367</v>
      </c>
      <c r="D711" s="9" t="s">
        <v>37</v>
      </c>
      <c r="E711" s="9"/>
      <c r="F711" s="10">
        <v>108898000</v>
      </c>
      <c r="G711" s="10">
        <v>111485000</v>
      </c>
      <c r="H711" s="10">
        <v>122078000</v>
      </c>
      <c r="I711" s="2">
        <v>106215000</v>
      </c>
      <c r="J711" s="2">
        <v>102782000</v>
      </c>
      <c r="K711" s="2">
        <v>100808000</v>
      </c>
      <c r="L711" s="12">
        <f>(F711-G711)/G711</f>
        <v>-2.3204915459478854E-2</v>
      </c>
      <c r="M711" s="12">
        <f>(G711-H711)/H711</f>
        <v>-8.6772391421877815E-2</v>
      </c>
      <c r="N711" s="12">
        <f>(F711-H711)/H711/2</f>
        <v>-5.398188043709759E-2</v>
      </c>
      <c r="O711" s="12">
        <f>(I711-J711)/J711</f>
        <v>3.3400790021599111E-2</v>
      </c>
      <c r="P711" s="12">
        <f>(J711-K711)/K711</f>
        <v>1.958177922387112E-2</v>
      </c>
      <c r="Q711" s="13">
        <f>IF(L711&gt;0,IF(M711&gt;0,1,0),0)</f>
        <v>0</v>
      </c>
    </row>
    <row r="712" spans="1:18" hidden="1" x14ac:dyDescent="0.35">
      <c r="A712" s="4">
        <v>42</v>
      </c>
      <c r="B712" s="8" t="s">
        <v>95</v>
      </c>
      <c r="C712" s="5" t="s">
        <v>96</v>
      </c>
      <c r="D712" s="9" t="s">
        <v>12</v>
      </c>
      <c r="E712" s="9"/>
      <c r="F712" s="10">
        <v>108014000</v>
      </c>
      <c r="G712" s="10">
        <v>83092000</v>
      </c>
      <c r="H712" s="10">
        <v>97908000</v>
      </c>
      <c r="I712" s="2">
        <v>46888000</v>
      </c>
      <c r="J712" s="2">
        <v>42623000</v>
      </c>
      <c r="K712" s="2">
        <v>40186000</v>
      </c>
      <c r="L712" s="12">
        <f>(F712-G712)/G712</f>
        <v>0.29993260482356904</v>
      </c>
      <c r="M712" s="12">
        <f>(G712-H712)/H712</f>
        <v>-0.15132573436287128</v>
      </c>
      <c r="N712" s="12">
        <f>(F712-H712)/H712/2</f>
        <v>5.1609674388201167E-2</v>
      </c>
      <c r="O712" s="12">
        <f>(I712-J712)/J712</f>
        <v>0.10006334608075453</v>
      </c>
      <c r="P712" s="12">
        <f>(J712-K712)/K712</f>
        <v>6.0643010003483801E-2</v>
      </c>
      <c r="Q712" s="13">
        <f>IF(L712&gt;0,IF(M712&gt;0,1,0),0)</f>
        <v>0</v>
      </c>
    </row>
    <row r="713" spans="1:18" ht="29" hidden="1" x14ac:dyDescent="0.35">
      <c r="A713" s="4">
        <v>732</v>
      </c>
      <c r="B713" s="8" t="s">
        <v>1475</v>
      </c>
      <c r="C713" s="5" t="s">
        <v>1476</v>
      </c>
      <c r="D713" s="9" t="s">
        <v>37</v>
      </c>
      <c r="E713" s="9"/>
      <c r="F713" s="10">
        <v>105618000</v>
      </c>
      <c r="G713" s="10">
        <v>106355000</v>
      </c>
      <c r="H713" s="10">
        <v>103807000</v>
      </c>
      <c r="I713" s="2">
        <v>141308000</v>
      </c>
      <c r="J713" s="2">
        <v>141361000</v>
      </c>
      <c r="K713" s="2">
        <v>141838000</v>
      </c>
      <c r="L713" s="12">
        <f>(F713-G713)/G713</f>
        <v>-6.9296224907150579E-3</v>
      </c>
      <c r="M713" s="12">
        <f>(G713-H713)/H713</f>
        <v>2.4545550878071806E-2</v>
      </c>
      <c r="N713" s="12">
        <f>(F713-H713)/H713/2</f>
        <v>8.7229184929725357E-3</v>
      </c>
      <c r="O713" s="12">
        <f>(I713-J713)/J713</f>
        <v>-3.7492660634828558E-4</v>
      </c>
      <c r="P713" s="12">
        <f>(J713-K713)/K713</f>
        <v>-3.3629915819455999E-3</v>
      </c>
      <c r="Q713" s="13">
        <f>IF(L713&gt;0,IF(M713&gt;0,1,0),0)</f>
        <v>0</v>
      </c>
    </row>
    <row r="714" spans="1:18" hidden="1" x14ac:dyDescent="0.35">
      <c r="A714" s="4">
        <v>515</v>
      </c>
      <c r="B714" s="8" t="s">
        <v>1041</v>
      </c>
      <c r="C714" s="5" t="s">
        <v>1042</v>
      </c>
      <c r="D714" s="9" t="s">
        <v>37</v>
      </c>
      <c r="E714" s="9"/>
      <c r="F714" s="10">
        <v>349491000</v>
      </c>
      <c r="G714" s="10">
        <v>81267000</v>
      </c>
      <c r="H714" s="10">
        <v>81054000</v>
      </c>
      <c r="I714" s="2">
        <v>23673000</v>
      </c>
      <c r="J714" s="2">
        <v>16154000</v>
      </c>
      <c r="K714" s="2">
        <v>13375000</v>
      </c>
      <c r="L714" s="12">
        <f>(F714-G714)/G714</f>
        <v>3.3005278895492633</v>
      </c>
      <c r="M714" s="12">
        <f>(G714-H714)/H714</f>
        <v>2.6278777111555258E-3</v>
      </c>
      <c r="N714" s="12">
        <f>(F714-H714)/H714/2</f>
        <v>1.6559145754682063</v>
      </c>
      <c r="O714" s="12">
        <f>(I714-J714)/J714</f>
        <v>0.46545747183360159</v>
      </c>
      <c r="P714" s="12">
        <f>(J714-K714)/K714</f>
        <v>0.20777570093457945</v>
      </c>
      <c r="Q714" s="13">
        <f>IF(L714&gt;0,IF(M714&gt;0,1,0),0)</f>
        <v>1</v>
      </c>
      <c r="R714" s="16">
        <f>N714</f>
        <v>1.6559145754682063</v>
      </c>
    </row>
    <row r="715" spans="1:18" ht="29" hidden="1" x14ac:dyDescent="0.35">
      <c r="A715" s="4">
        <v>1490</v>
      </c>
      <c r="B715" s="8" t="s">
        <v>2985</v>
      </c>
      <c r="C715" s="5" t="s">
        <v>2986</v>
      </c>
      <c r="D715" s="9" t="s">
        <v>37</v>
      </c>
      <c r="E715" s="9"/>
      <c r="F715" s="10">
        <v>104302000</v>
      </c>
      <c r="G715" s="10">
        <v>75620000</v>
      </c>
      <c r="H715" s="10">
        <v>95046000</v>
      </c>
      <c r="I715" s="2">
        <v>-30782000</v>
      </c>
      <c r="J715" s="2">
        <v>9435000</v>
      </c>
      <c r="K715" s="2">
        <v>12228000</v>
      </c>
      <c r="L715" s="12">
        <f>(F715-G715)/G715</f>
        <v>0.37929119280613594</v>
      </c>
      <c r="M715" s="12">
        <f>(G715-H715)/H715</f>
        <v>-0.20438524503924416</v>
      </c>
      <c r="N715" s="12">
        <f>(F715-H715)/H715/2</f>
        <v>4.8692212191991248E-2</v>
      </c>
      <c r="O715" s="12">
        <f>(I715-J715)/J715</f>
        <v>-4.2625331213566504</v>
      </c>
      <c r="P715" s="12">
        <f>(J715-K715)/K715</f>
        <v>-0.22841020608439647</v>
      </c>
      <c r="Q715" s="13">
        <f>IF(L715&gt;0,IF(M715&gt;0,1,0),0)</f>
        <v>0</v>
      </c>
    </row>
    <row r="716" spans="1:18" hidden="1" x14ac:dyDescent="0.35">
      <c r="A716" s="4">
        <v>93</v>
      </c>
      <c r="B716" s="8" t="s">
        <v>198</v>
      </c>
      <c r="C716" s="5" t="s">
        <v>199</v>
      </c>
      <c r="D716" s="9" t="s">
        <v>37</v>
      </c>
      <c r="E716" s="9"/>
      <c r="F716" s="10">
        <v>104040000</v>
      </c>
      <c r="G716" s="10">
        <v>4814000</v>
      </c>
      <c r="H716" s="10">
        <v>35364000</v>
      </c>
      <c r="I716" s="2">
        <v>38643000</v>
      </c>
      <c r="J716" s="2">
        <v>29065000</v>
      </c>
      <c r="K716" s="2">
        <v>30802000</v>
      </c>
      <c r="L716" s="12">
        <f>(F716-G716)/G716</f>
        <v>20.611965101786456</v>
      </c>
      <c r="M716" s="12">
        <f>(G716-H716)/H716</f>
        <v>-0.86387286506051353</v>
      </c>
      <c r="N716" s="12">
        <f>(F716-H716)/H716/2</f>
        <v>0.97098744485917887</v>
      </c>
      <c r="O716" s="12">
        <f>(I716-J716)/J716</f>
        <v>0.3295372441080337</v>
      </c>
      <c r="P716" s="12">
        <f>(J716-K716)/K716</f>
        <v>-5.6392442049217582E-2</v>
      </c>
      <c r="Q716" s="13">
        <f>IF(L716&gt;0,IF(M716&gt;0,1,0),0)</f>
        <v>0</v>
      </c>
    </row>
    <row r="717" spans="1:18" hidden="1" x14ac:dyDescent="0.35">
      <c r="A717" s="4">
        <v>1949</v>
      </c>
      <c r="B717" s="8" t="s">
        <v>3902</v>
      </c>
      <c r="C717" s="5" t="s">
        <v>3903</v>
      </c>
      <c r="D717" s="9" t="s">
        <v>37</v>
      </c>
      <c r="E717" s="9"/>
      <c r="F717" s="10">
        <v>103922000</v>
      </c>
      <c r="G717" s="10">
        <v>71244000</v>
      </c>
      <c r="H717" s="10">
        <v>143394000</v>
      </c>
      <c r="I717" s="2">
        <v>66188000</v>
      </c>
      <c r="J717" s="2">
        <v>56124000</v>
      </c>
      <c r="K717" s="2">
        <v>53193000</v>
      </c>
      <c r="L717" s="12">
        <f>(F717-G717)/G717</f>
        <v>0.45867722194149685</v>
      </c>
      <c r="M717" s="12">
        <f>(G717-H717)/H717</f>
        <v>-0.50315912799698737</v>
      </c>
      <c r="N717" s="12">
        <f>(F717-H717)/H717/2</f>
        <v>-0.13763476853982734</v>
      </c>
      <c r="O717" s="12">
        <f>(I717-J717)/J717</f>
        <v>0.1793172261421139</v>
      </c>
      <c r="P717" s="12">
        <f>(J717-K717)/K717</f>
        <v>5.5101235124922453E-2</v>
      </c>
      <c r="Q717" s="13">
        <f>IF(L717&gt;0,IF(M717&gt;0,1,0),0)</f>
        <v>0</v>
      </c>
    </row>
    <row r="718" spans="1:18" ht="29" hidden="1" x14ac:dyDescent="0.35">
      <c r="A718" s="4">
        <v>1176</v>
      </c>
      <c r="B718" s="8" t="s">
        <v>2359</v>
      </c>
      <c r="C718" s="5" t="s">
        <v>2360</v>
      </c>
      <c r="D718" s="9" t="s">
        <v>37</v>
      </c>
      <c r="E718" s="9"/>
      <c r="F718" s="10">
        <v>339923000</v>
      </c>
      <c r="G718" s="10">
        <v>314673000</v>
      </c>
      <c r="H718" s="10">
        <v>280835000</v>
      </c>
      <c r="I718" s="2">
        <v>981911000</v>
      </c>
      <c r="J718" s="2">
        <v>962641000</v>
      </c>
      <c r="K718" s="2">
        <v>819063000</v>
      </c>
      <c r="L718" s="12">
        <f>(F718-G718)/G718</f>
        <v>8.024202902695815E-2</v>
      </c>
      <c r="M718" s="12">
        <f>(G718-H718)/H718</f>
        <v>0.12049067958053661</v>
      </c>
      <c r="N718" s="12">
        <f>(F718-H718)/H718/2</f>
        <v>0.10520056260793705</v>
      </c>
      <c r="O718" s="12">
        <f>(I718-J718)/J718</f>
        <v>2.0017846736218384E-2</v>
      </c>
      <c r="P718" s="12">
        <f>(J718-K718)/K718</f>
        <v>0.17529542904514062</v>
      </c>
      <c r="Q718" s="13">
        <f>IF(L718&gt;0,IF(M718&gt;0,1,0),0)</f>
        <v>1</v>
      </c>
      <c r="R718" s="16">
        <f>N718</f>
        <v>0.10520056260793705</v>
      </c>
    </row>
    <row r="719" spans="1:18" hidden="1" x14ac:dyDescent="0.35">
      <c r="A719" s="4">
        <v>822</v>
      </c>
      <c r="B719" s="8" t="s">
        <v>1655</v>
      </c>
      <c r="C719" s="5" t="s">
        <v>1656</v>
      </c>
      <c r="D719" s="9" t="s">
        <v>37</v>
      </c>
      <c r="E719" s="9"/>
      <c r="F719" s="10">
        <v>101077000</v>
      </c>
      <c r="G719" s="10">
        <v>108580000</v>
      </c>
      <c r="H719" s="10">
        <v>103818000</v>
      </c>
      <c r="I719" s="2">
        <v>128959000</v>
      </c>
      <c r="J719" s="2">
        <v>134472000</v>
      </c>
      <c r="K719" s="2">
        <v>134615000</v>
      </c>
      <c r="L719" s="12">
        <f>(F719-G719)/G719</f>
        <v>-6.9101123595505617E-2</v>
      </c>
      <c r="M719" s="12">
        <f>(G719-H719)/H719</f>
        <v>4.5868731819145039E-2</v>
      </c>
      <c r="N719" s="12">
        <f>(F719-H719)/H719/2</f>
        <v>-1.3200986341482208E-2</v>
      </c>
      <c r="O719" s="12">
        <f>(I719-J719)/J719</f>
        <v>-4.0997382354690942E-2</v>
      </c>
      <c r="P719" s="12">
        <f>(J719-K719)/K719</f>
        <v>-1.0622887493964268E-3</v>
      </c>
      <c r="Q719" s="13">
        <f>IF(L719&gt;0,IF(M719&gt;0,1,0),0)</f>
        <v>0</v>
      </c>
    </row>
    <row r="720" spans="1:18" hidden="1" x14ac:dyDescent="0.35">
      <c r="A720" s="4">
        <v>547</v>
      </c>
      <c r="B720" s="8" t="s">
        <v>1106</v>
      </c>
      <c r="C720" s="5" t="s">
        <v>1107</v>
      </c>
      <c r="D720" s="9" t="s">
        <v>37</v>
      </c>
      <c r="E720" s="9"/>
      <c r="F720" s="10">
        <v>332956000</v>
      </c>
      <c r="G720" s="10">
        <v>321912000</v>
      </c>
      <c r="H720" s="10">
        <v>286087000</v>
      </c>
      <c r="I720" s="2">
        <v>88012000</v>
      </c>
      <c r="J720" s="2">
        <v>75875000</v>
      </c>
      <c r="K720" s="2">
        <v>74085000</v>
      </c>
      <c r="L720" s="12">
        <f>(F720-G720)/G720</f>
        <v>3.4307512612142446E-2</v>
      </c>
      <c r="M720" s="12">
        <f>(G720-H720)/H720</f>
        <v>0.12522414510271351</v>
      </c>
      <c r="N720" s="12">
        <f>(F720-H720)/H720/2</f>
        <v>8.1913893326156034E-2</v>
      </c>
      <c r="O720" s="12">
        <f>(I720-J720)/J720</f>
        <v>0.15996046128500824</v>
      </c>
      <c r="P720" s="12">
        <f>(J720-K720)/K720</f>
        <v>2.4161436188162248E-2</v>
      </c>
      <c r="Q720" s="13">
        <f>IF(L720&gt;0,IF(M720&gt;0,1,0),0)</f>
        <v>1</v>
      </c>
      <c r="R720" s="16">
        <f>N720</f>
        <v>8.1913893326156034E-2</v>
      </c>
    </row>
    <row r="721" spans="1:18" hidden="1" x14ac:dyDescent="0.35">
      <c r="A721" s="4">
        <v>59</v>
      </c>
      <c r="B721" s="8" t="s">
        <v>129</v>
      </c>
      <c r="C721" s="5" t="s">
        <v>130</v>
      </c>
      <c r="D721" s="9" t="s">
        <v>12</v>
      </c>
      <c r="E721" s="9"/>
      <c r="F721" s="10">
        <v>330009000</v>
      </c>
      <c r="G721" s="10">
        <v>82431000</v>
      </c>
      <c r="H721" s="10">
        <v>74222000</v>
      </c>
      <c r="I721" s="2">
        <v>90010000</v>
      </c>
      <c r="J721" s="2">
        <v>79003000</v>
      </c>
      <c r="K721" s="2">
        <v>157545000</v>
      </c>
      <c r="L721" s="12">
        <f>(F721-G721)/G721</f>
        <v>3.0034574371292355</v>
      </c>
      <c r="M721" s="12">
        <f>(G721-H721)/H721</f>
        <v>0.11060063054081</v>
      </c>
      <c r="N721" s="12">
        <f>(F721-H721)/H721/2</f>
        <v>1.7231211770095121</v>
      </c>
      <c r="O721" s="12">
        <f>(I721-J721)/J721</f>
        <v>0.13932382314595648</v>
      </c>
      <c r="P721" s="12">
        <f>(J721-K721)/K721</f>
        <v>-0.49853692595766291</v>
      </c>
      <c r="Q721" s="13">
        <f>IF(L721&gt;0,IF(M721&gt;0,1,0),0)</f>
        <v>1</v>
      </c>
      <c r="R721" s="16">
        <f>N721</f>
        <v>1.7231211770095121</v>
      </c>
    </row>
    <row r="722" spans="1:18" hidden="1" x14ac:dyDescent="0.35">
      <c r="A722" s="4">
        <v>94</v>
      </c>
      <c r="B722" s="8" t="s">
        <v>200</v>
      </c>
      <c r="C722" s="5" t="s">
        <v>201</v>
      </c>
      <c r="D722" s="9" t="s">
        <v>163</v>
      </c>
      <c r="E722" s="9"/>
      <c r="F722" s="10">
        <v>316084000</v>
      </c>
      <c r="G722" s="10">
        <v>118219000</v>
      </c>
      <c r="H722" s="10">
        <v>70630000</v>
      </c>
      <c r="I722" s="2">
        <v>1045330000</v>
      </c>
      <c r="J722" s="2">
        <v>1033665000</v>
      </c>
      <c r="K722" s="2">
        <v>584047000</v>
      </c>
      <c r="L722" s="12">
        <f>(F722-G722)/G722</f>
        <v>1.6737157309738706</v>
      </c>
      <c r="M722" s="12">
        <f>(G722-H722)/H722</f>
        <v>0.67377884751522021</v>
      </c>
      <c r="N722" s="12">
        <f>(F722-H722)/H722/2</f>
        <v>1.7376044173863798</v>
      </c>
      <c r="O722" s="12">
        <f>(I722-J722)/J722</f>
        <v>1.1285087528357834E-2</v>
      </c>
      <c r="P722" s="12">
        <f>(J722-K722)/K722</f>
        <v>0.76983187996856417</v>
      </c>
      <c r="Q722" s="13">
        <f>IF(L722&gt;0,IF(M722&gt;0,1,0),0)</f>
        <v>1</v>
      </c>
      <c r="R722" s="16">
        <f>N722</f>
        <v>1.7376044173863798</v>
      </c>
    </row>
    <row r="723" spans="1:18" hidden="1" x14ac:dyDescent="0.35">
      <c r="A723" s="4">
        <v>710</v>
      </c>
      <c r="B723" s="8" t="s">
        <v>1432</v>
      </c>
      <c r="C723" s="5" t="s">
        <v>1433</v>
      </c>
      <c r="D723" s="9" t="s">
        <v>37</v>
      </c>
      <c r="E723" s="9"/>
      <c r="F723" s="10">
        <v>98701000</v>
      </c>
      <c r="G723" s="10">
        <v>107295000</v>
      </c>
      <c r="H723" s="10">
        <v>61351000</v>
      </c>
      <c r="I723" s="2">
        <v>321292000</v>
      </c>
      <c r="J723" s="2">
        <v>342221000</v>
      </c>
      <c r="K723" s="2">
        <v>289494000</v>
      </c>
      <c r="L723" s="12">
        <f>(F723-G723)/G723</f>
        <v>-8.0096929027447694E-2</v>
      </c>
      <c r="M723" s="12">
        <f>(G723-H723)/H723</f>
        <v>0.74887124904239544</v>
      </c>
      <c r="N723" s="12">
        <f>(F723-H723)/H723/2</f>
        <v>0.30439601636485142</v>
      </c>
      <c r="O723" s="12">
        <f>(I723-J723)/J723</f>
        <v>-6.1156387246837571E-2</v>
      </c>
      <c r="P723" s="12">
        <f>(J723-K723)/K723</f>
        <v>0.18213503561386418</v>
      </c>
      <c r="Q723" s="13">
        <f>IF(L723&gt;0,IF(M723&gt;0,1,0),0)</f>
        <v>0</v>
      </c>
    </row>
    <row r="724" spans="1:18" hidden="1" x14ac:dyDescent="0.35">
      <c r="A724" s="4">
        <v>852</v>
      </c>
      <c r="B724" s="8" t="s">
        <v>1714</v>
      </c>
      <c r="C724" s="5" t="s">
        <v>1715</v>
      </c>
      <c r="D724" s="9" t="s">
        <v>37</v>
      </c>
      <c r="E724" s="9"/>
      <c r="F724" s="10">
        <v>98520000</v>
      </c>
      <c r="G724" s="10">
        <v>81495000</v>
      </c>
      <c r="H724" s="10">
        <v>127050000</v>
      </c>
      <c r="I724" s="2">
        <v>84460000</v>
      </c>
      <c r="J724" s="2">
        <v>86952000</v>
      </c>
      <c r="K724" s="2">
        <v>100105000</v>
      </c>
      <c r="L724" s="12">
        <f>(F724-G724)/G724</f>
        <v>0.20890852199521442</v>
      </c>
      <c r="M724" s="12">
        <f>(G724-H724)/H724</f>
        <v>-0.35855962219598581</v>
      </c>
      <c r="N724" s="12">
        <f>(F724-H724)/H724/2</f>
        <v>-0.11227863046044864</v>
      </c>
      <c r="O724" s="12">
        <f>(I724-J724)/J724</f>
        <v>-2.8659490293495262E-2</v>
      </c>
      <c r="P724" s="12">
        <f>(J724-K724)/K724</f>
        <v>-0.1313920383597223</v>
      </c>
      <c r="Q724" s="13">
        <f>IF(L724&gt;0,IF(M724&gt;0,1,0),0)</f>
        <v>0</v>
      </c>
    </row>
    <row r="725" spans="1:18" hidden="1" x14ac:dyDescent="0.35">
      <c r="A725" s="4">
        <v>532</v>
      </c>
      <c r="B725" s="8" t="s">
        <v>1076</v>
      </c>
      <c r="C725" s="5" t="s">
        <v>1077</v>
      </c>
      <c r="D725" s="9" t="s">
        <v>37</v>
      </c>
      <c r="E725" s="9"/>
      <c r="F725" s="10">
        <v>97977000</v>
      </c>
      <c r="G725" s="10">
        <v>132212000</v>
      </c>
      <c r="H725" s="10">
        <v>144157000</v>
      </c>
      <c r="I725" s="2">
        <v>116186000</v>
      </c>
      <c r="J725" s="2">
        <v>117785000</v>
      </c>
      <c r="K725" s="2">
        <v>116742000</v>
      </c>
      <c r="L725" s="12">
        <f>(F725-G725)/G725</f>
        <v>-0.2589401869724382</v>
      </c>
      <c r="M725" s="12">
        <f>(G725-H725)/H725</f>
        <v>-8.286104733034122E-2</v>
      </c>
      <c r="N725" s="12">
        <f>(F725-H725)/H725/2</f>
        <v>-0.16017258960716441</v>
      </c>
      <c r="O725" s="12">
        <f>(I725-J725)/J725</f>
        <v>-1.3575582629367066E-2</v>
      </c>
      <c r="P725" s="12">
        <f>(J725-K725)/K725</f>
        <v>8.934231039385997E-3</v>
      </c>
      <c r="Q725" s="13">
        <f>IF(L725&gt;0,IF(M725&gt;0,1,0),0)</f>
        <v>0</v>
      </c>
    </row>
    <row r="726" spans="1:18" hidden="1" x14ac:dyDescent="0.35">
      <c r="A726" s="4">
        <v>836</v>
      </c>
      <c r="B726" s="8" t="s">
        <v>1682</v>
      </c>
      <c r="C726" s="5" t="s">
        <v>1683</v>
      </c>
      <c r="D726" s="9" t="s">
        <v>37</v>
      </c>
      <c r="E726" s="9"/>
      <c r="F726" s="10">
        <v>315167000</v>
      </c>
      <c r="G726" s="10">
        <v>290074000</v>
      </c>
      <c r="H726" s="10">
        <v>246531000</v>
      </c>
      <c r="I726" s="2">
        <v>295774000</v>
      </c>
      <c r="J726" s="2">
        <v>246458000</v>
      </c>
      <c r="K726" s="2">
        <v>181315000</v>
      </c>
      <c r="L726" s="12">
        <f>(F726-G726)/G726</f>
        <v>8.6505512386494482E-2</v>
      </c>
      <c r="M726" s="12">
        <f>(G726-H726)/H726</f>
        <v>0.17662281822569981</v>
      </c>
      <c r="N726" s="12">
        <f>(F726-H726)/H726/2</f>
        <v>0.13920358900097757</v>
      </c>
      <c r="O726" s="12">
        <f>(I726-J726)/J726</f>
        <v>0.20009900266982611</v>
      </c>
      <c r="P726" s="12">
        <f>(J726-K726)/K726</f>
        <v>0.3592808096406806</v>
      </c>
      <c r="Q726" s="13">
        <f>IF(L726&gt;0,IF(M726&gt;0,1,0),0)</f>
        <v>1</v>
      </c>
      <c r="R726" s="16">
        <f>N726</f>
        <v>0.13920358900097757</v>
      </c>
    </row>
    <row r="727" spans="1:18" hidden="1" x14ac:dyDescent="0.35">
      <c r="A727" s="4">
        <v>1946</v>
      </c>
      <c r="B727" s="8" t="s">
        <v>3896</v>
      </c>
      <c r="C727" s="5" t="s">
        <v>3897</v>
      </c>
      <c r="D727" s="9" t="s">
        <v>37</v>
      </c>
      <c r="E727" s="9"/>
      <c r="F727" s="10">
        <v>97417000</v>
      </c>
      <c r="G727" s="10">
        <v>21177000</v>
      </c>
      <c r="H727" s="10">
        <v>22101000</v>
      </c>
      <c r="I727" s="2">
        <v>70428000</v>
      </c>
      <c r="J727" s="2">
        <v>6317000</v>
      </c>
      <c r="K727" s="2">
        <v>18571000</v>
      </c>
      <c r="L727" s="12">
        <f>(F727-G727)/G727</f>
        <v>3.6001322189167495</v>
      </c>
      <c r="M727" s="12">
        <f>(G727-H727)/H727</f>
        <v>-4.1808062983575402E-2</v>
      </c>
      <c r="N727" s="12">
        <f>(F727-H727)/H727/2</f>
        <v>1.7039048006877517</v>
      </c>
      <c r="O727" s="12">
        <f>(I727-J727)/J727</f>
        <v>10.14896311540288</v>
      </c>
      <c r="P727" s="12">
        <f>(J727-K727)/K727</f>
        <v>-0.65984599644607178</v>
      </c>
      <c r="Q727" s="13">
        <f>IF(L727&gt;0,IF(M727&gt;0,1,0),0)</f>
        <v>0</v>
      </c>
    </row>
    <row r="728" spans="1:18" hidden="1" x14ac:dyDescent="0.35">
      <c r="A728" s="4">
        <v>305</v>
      </c>
      <c r="B728" s="8" t="s">
        <v>622</v>
      </c>
      <c r="C728" s="5" t="s">
        <v>623</v>
      </c>
      <c r="D728" s="9" t="s">
        <v>37</v>
      </c>
      <c r="E728" s="9"/>
      <c r="F728" s="10">
        <v>95856000</v>
      </c>
      <c r="G728" s="10">
        <v>158113000</v>
      </c>
      <c r="H728" s="10">
        <v>207488000</v>
      </c>
      <c r="I728" s="2">
        <v>14918000</v>
      </c>
      <c r="J728" s="2">
        <v>25882000</v>
      </c>
      <c r="K728" s="2">
        <v>65035000</v>
      </c>
      <c r="L728" s="12">
        <f>(F728-G728)/G728</f>
        <v>-0.39375003952869153</v>
      </c>
      <c r="M728" s="12">
        <f>(G728-H728)/H728</f>
        <v>-0.23796556909315236</v>
      </c>
      <c r="N728" s="12">
        <f>(F728-H728)/H728/2</f>
        <v>-0.26900832819247378</v>
      </c>
      <c r="O728" s="12">
        <f>(I728-J728)/J728</f>
        <v>-0.42361486747546556</v>
      </c>
      <c r="P728" s="12">
        <f>(J728-K728)/K728</f>
        <v>-0.60202967632813098</v>
      </c>
      <c r="Q728" s="13">
        <f>IF(L728&gt;0,IF(M728&gt;0,1,0),0)</f>
        <v>0</v>
      </c>
    </row>
    <row r="729" spans="1:18" ht="29" hidden="1" x14ac:dyDescent="0.35">
      <c r="A729" s="4">
        <v>261</v>
      </c>
      <c r="B729" s="8" t="s">
        <v>535</v>
      </c>
      <c r="C729" s="5" t="s">
        <v>536</v>
      </c>
      <c r="D729" s="9" t="s">
        <v>37</v>
      </c>
      <c r="E729" s="9"/>
      <c r="F729" s="10">
        <v>41575000</v>
      </c>
      <c r="G729" s="10">
        <v>36195000</v>
      </c>
      <c r="H729" s="10">
        <v>32359000</v>
      </c>
      <c r="I729" s="2">
        <v>256007000</v>
      </c>
      <c r="J729" s="2">
        <v>227623000</v>
      </c>
      <c r="K729" s="2">
        <v>196042000</v>
      </c>
      <c r="L729" s="12">
        <f>(F729-G729)/G729</f>
        <v>0.14863931482248929</v>
      </c>
      <c r="M729" s="12">
        <f>(G729-H729)/H729</f>
        <v>0.11854507246824686</v>
      </c>
      <c r="N729" s="12">
        <f>(F729-H729)/H729/2</f>
        <v>0.14240242281899934</v>
      </c>
      <c r="O729" s="12">
        <f>(I729-J729)/J729</f>
        <v>0.12469741634193381</v>
      </c>
      <c r="P729" s="12">
        <f>(J729-K729)/K729</f>
        <v>0.16109303108517561</v>
      </c>
      <c r="Q729" s="13">
        <f>IF(L729&gt;0,IF(M729&gt;0,1,0),0)</f>
        <v>1</v>
      </c>
      <c r="R729" s="14">
        <f>N729</f>
        <v>0.14240242281899934</v>
      </c>
    </row>
    <row r="730" spans="1:18" hidden="1" x14ac:dyDescent="0.35">
      <c r="A730" s="4">
        <v>2117</v>
      </c>
      <c r="B730" s="8" t="s">
        <v>4237</v>
      </c>
      <c r="C730" s="5" t="s">
        <v>4238</v>
      </c>
      <c r="D730" s="9" t="s">
        <v>37</v>
      </c>
      <c r="E730" s="9"/>
      <c r="F730" s="10">
        <v>43675000</v>
      </c>
      <c r="G730" s="10">
        <v>43020000</v>
      </c>
      <c r="H730" s="10">
        <v>34003000</v>
      </c>
      <c r="I730" s="2">
        <v>225571000</v>
      </c>
      <c r="J730" s="2">
        <v>222073000</v>
      </c>
      <c r="K730" s="2">
        <v>216819000</v>
      </c>
      <c r="L730" s="12">
        <f>(F730-G730)/G730</f>
        <v>1.5225476522547653E-2</v>
      </c>
      <c r="M730" s="12">
        <f>(G730-H730)/H730</f>
        <v>0.26518248389847954</v>
      </c>
      <c r="N730" s="12">
        <f>(F730-H730)/H730/2</f>
        <v>0.14222274505190718</v>
      </c>
      <c r="O730" s="12">
        <f>(I730-J730)/J730</f>
        <v>1.5751577184079109E-2</v>
      </c>
      <c r="P730" s="12">
        <f>(J730-K730)/K730</f>
        <v>2.4232193673063708E-2</v>
      </c>
      <c r="Q730" s="13">
        <f>IF(L730&gt;0,IF(M730&gt;0,1,0),0)</f>
        <v>1</v>
      </c>
      <c r="R730" s="14">
        <f>N730</f>
        <v>0.14222274505190718</v>
      </c>
    </row>
    <row r="731" spans="1:18" hidden="1" x14ac:dyDescent="0.35">
      <c r="A731" s="4">
        <v>1836</v>
      </c>
      <c r="B731" s="8" t="s">
        <v>3676</v>
      </c>
      <c r="C731" s="5" t="s">
        <v>3677</v>
      </c>
      <c r="D731" s="9" t="s">
        <v>37</v>
      </c>
      <c r="E731" s="9"/>
      <c r="F731" s="10">
        <v>94041000</v>
      </c>
      <c r="G731" s="10">
        <v>120256000</v>
      </c>
      <c r="H731" s="10">
        <v>103784000</v>
      </c>
      <c r="I731" s="2">
        <v>289317000</v>
      </c>
      <c r="J731" s="2">
        <v>288511000</v>
      </c>
      <c r="K731" s="2">
        <v>287857000</v>
      </c>
      <c r="L731" s="12">
        <f>(F731-G731)/G731</f>
        <v>-0.2179932810005322</v>
      </c>
      <c r="M731" s="12">
        <f>(G731-H731)/H731</f>
        <v>0.15871425267864026</v>
      </c>
      <c r="N731" s="12">
        <f>(F731-H731)/H731/2</f>
        <v>-4.6938834502428119E-2</v>
      </c>
      <c r="O731" s="12">
        <f>(I731-J731)/J731</f>
        <v>2.7936543147401658E-3</v>
      </c>
      <c r="P731" s="12">
        <f>(J731-K731)/K731</f>
        <v>2.2719614252910301E-3</v>
      </c>
      <c r="Q731" s="13">
        <f>IF(L731&gt;0,IF(M731&gt;0,1,0),0)</f>
        <v>0</v>
      </c>
    </row>
    <row r="732" spans="1:18" hidden="1" x14ac:dyDescent="0.35">
      <c r="A732" s="4">
        <v>785</v>
      </c>
      <c r="B732" s="8" t="s">
        <v>1581</v>
      </c>
      <c r="C732" s="5" t="s">
        <v>1582</v>
      </c>
      <c r="D732" s="9" t="s">
        <v>37</v>
      </c>
      <c r="E732" s="9"/>
      <c r="F732" s="10">
        <v>92312000</v>
      </c>
      <c r="G732" s="10">
        <v>135776000</v>
      </c>
      <c r="H732" s="10">
        <v>83605000</v>
      </c>
      <c r="I732" s="2">
        <v>53794000</v>
      </c>
      <c r="J732" s="2">
        <v>60499000</v>
      </c>
      <c r="K732" s="2">
        <v>52197000</v>
      </c>
      <c r="L732" s="12">
        <f>(F732-G732)/G732</f>
        <v>-0.32011548432712705</v>
      </c>
      <c r="M732" s="12">
        <f>(G732-H732)/H732</f>
        <v>0.62401770229053288</v>
      </c>
      <c r="N732" s="12">
        <f>(F732-H732)/H732/2</f>
        <v>5.2072244482985468E-2</v>
      </c>
      <c r="O732" s="12">
        <f>(I732-J732)/J732</f>
        <v>-0.11082827815335791</v>
      </c>
      <c r="P732" s="12">
        <f>(J732-K732)/K732</f>
        <v>0.15905128647240263</v>
      </c>
      <c r="Q732" s="13">
        <f>IF(L732&gt;0,IF(M732&gt;0,1,0),0)</f>
        <v>0</v>
      </c>
    </row>
    <row r="733" spans="1:18" hidden="1" x14ac:dyDescent="0.35">
      <c r="A733" s="4">
        <v>462</v>
      </c>
      <c r="B733" s="8" t="s">
        <v>935</v>
      </c>
      <c r="C733" s="5" t="s">
        <v>936</v>
      </c>
      <c r="D733" s="9" t="s">
        <v>37</v>
      </c>
      <c r="E733" s="9"/>
      <c r="F733" s="10">
        <v>313428000</v>
      </c>
      <c r="G733" s="10">
        <v>308647000</v>
      </c>
      <c r="H733" s="10">
        <v>293746000</v>
      </c>
      <c r="I733" s="2">
        <v>244623000</v>
      </c>
      <c r="J733" s="2">
        <v>245530000</v>
      </c>
      <c r="K733" s="2">
        <v>250237000</v>
      </c>
      <c r="L733" s="12">
        <f>(F733-G733)/G733</f>
        <v>1.5490187819742294E-2</v>
      </c>
      <c r="M733" s="12">
        <f>(G733-H733)/H733</f>
        <v>5.0727499268075141E-2</v>
      </c>
      <c r="N733" s="12">
        <f>(F733-H733)/H733/2</f>
        <v>3.3501732789552881E-2</v>
      </c>
      <c r="O733" s="12">
        <f>(I733-J733)/J733</f>
        <v>-3.6940496069726714E-3</v>
      </c>
      <c r="P733" s="12">
        <f>(J733-K733)/K733</f>
        <v>-1.8810167960773186E-2</v>
      </c>
      <c r="Q733" s="13">
        <f>IF(L733&gt;0,IF(M733&gt;0,1,0),0)</f>
        <v>1</v>
      </c>
      <c r="R733" s="16">
        <f>N733</f>
        <v>3.3501732789552881E-2</v>
      </c>
    </row>
    <row r="734" spans="1:18" hidden="1" x14ac:dyDescent="0.35">
      <c r="A734" s="4">
        <v>1509</v>
      </c>
      <c r="B734" s="8" t="s">
        <v>3023</v>
      </c>
      <c r="C734" s="5" t="s">
        <v>3024</v>
      </c>
      <c r="D734" s="9" t="s">
        <v>37</v>
      </c>
      <c r="E734" s="9"/>
      <c r="F734" s="10">
        <v>311404000</v>
      </c>
      <c r="G734" s="10">
        <v>272044000</v>
      </c>
      <c r="H734" s="10">
        <v>271948000</v>
      </c>
      <c r="I734" s="2">
        <v>7003000</v>
      </c>
      <c r="J734" s="2">
        <v>13247000</v>
      </c>
      <c r="K734" s="2">
        <v>12860000</v>
      </c>
      <c r="L734" s="12">
        <f>(F734-G734)/G734</f>
        <v>0.14468247783446794</v>
      </c>
      <c r="M734" s="12">
        <f>(G734-H734)/H734</f>
        <v>3.5300866342094815E-4</v>
      </c>
      <c r="N734" s="12">
        <f>(F734-H734)/H734/2</f>
        <v>7.2543280333004834E-2</v>
      </c>
      <c r="O734" s="12">
        <f>(I734-J734)/J734</f>
        <v>-0.47135200422737222</v>
      </c>
      <c r="P734" s="12">
        <f>(J734-K734)/K734</f>
        <v>3.0093312597200623E-2</v>
      </c>
      <c r="Q734" s="13">
        <f>IF(L734&gt;0,IF(M734&gt;0,1,0),0)</f>
        <v>1</v>
      </c>
      <c r="R734" s="16">
        <f>N734</f>
        <v>7.2543280333004834E-2</v>
      </c>
    </row>
    <row r="735" spans="1:18" hidden="1" x14ac:dyDescent="0.35">
      <c r="A735" s="4">
        <v>1196</v>
      </c>
      <c r="B735" s="8" t="s">
        <v>2399</v>
      </c>
      <c r="C735" s="5" t="s">
        <v>2400</v>
      </c>
      <c r="D735" s="9" t="s">
        <v>37</v>
      </c>
      <c r="E735" s="9"/>
      <c r="F735" s="10">
        <v>90956000</v>
      </c>
      <c r="G735" s="10">
        <v>77455000</v>
      </c>
      <c r="H735" s="10">
        <v>94942000</v>
      </c>
      <c r="I735" s="2">
        <v>86771000</v>
      </c>
      <c r="J735" s="2">
        <v>86456000</v>
      </c>
      <c r="K735" s="2">
        <v>86364000</v>
      </c>
      <c r="L735" s="12">
        <f>(F735-G735)/G735</f>
        <v>0.17430766251371765</v>
      </c>
      <c r="M735" s="12">
        <f>(G735-H735)/H735</f>
        <v>-0.1841861346927598</v>
      </c>
      <c r="N735" s="12">
        <f>(F735-H735)/H735/2</f>
        <v>-2.0991763392386932E-2</v>
      </c>
      <c r="O735" s="12">
        <f>(I735-J735)/J735</f>
        <v>3.643471823817896E-3</v>
      </c>
      <c r="P735" s="12">
        <f>(J735-K735)/K735</f>
        <v>1.0652586725950627E-3</v>
      </c>
      <c r="Q735" s="13">
        <f>IF(L735&gt;0,IF(M735&gt;0,1,0),0)</f>
        <v>0</v>
      </c>
    </row>
    <row r="736" spans="1:18" hidden="1" x14ac:dyDescent="0.35">
      <c r="A736" s="4">
        <v>812</v>
      </c>
      <c r="B736" s="8" t="s">
        <v>1635</v>
      </c>
      <c r="C736" s="5" t="s">
        <v>1636</v>
      </c>
      <c r="D736" s="9" t="s">
        <v>37</v>
      </c>
      <c r="E736" s="9"/>
      <c r="F736" s="10">
        <v>90824000</v>
      </c>
      <c r="G736" s="10">
        <v>1080756000</v>
      </c>
      <c r="H736" s="10">
        <v>334107000</v>
      </c>
      <c r="I736" s="2">
        <v>472269000</v>
      </c>
      <c r="J736" s="2">
        <v>499607000</v>
      </c>
      <c r="K736" s="2">
        <v>435593000</v>
      </c>
      <c r="L736" s="12">
        <f>(F736-G736)/G736</f>
        <v>-0.91596252993275074</v>
      </c>
      <c r="M736" s="12">
        <f>(G736-H736)/H736</f>
        <v>2.2347601217574011</v>
      </c>
      <c r="N736" s="12">
        <f>(F736-H736)/H736/2</f>
        <v>-0.36407947154654047</v>
      </c>
      <c r="O736" s="12">
        <f>(I736-J736)/J736</f>
        <v>-5.4719009141184972E-2</v>
      </c>
      <c r="P736" s="12">
        <f>(J736-K736)/K736</f>
        <v>0.14695828445360692</v>
      </c>
      <c r="Q736" s="13">
        <f>IF(L736&gt;0,IF(M736&gt;0,1,0),0)</f>
        <v>0</v>
      </c>
    </row>
    <row r="737" spans="1:18" hidden="1" x14ac:dyDescent="0.35">
      <c r="A737" s="4">
        <v>1140</v>
      </c>
      <c r="B737" s="8" t="s">
        <v>2288</v>
      </c>
      <c r="C737" s="5" t="s">
        <v>2289</v>
      </c>
      <c r="D737" s="9" t="s">
        <v>37</v>
      </c>
      <c r="E737" s="9"/>
      <c r="F737" s="10">
        <v>308588000</v>
      </c>
      <c r="G737" s="10">
        <v>281445000</v>
      </c>
      <c r="H737" s="10">
        <v>234179000</v>
      </c>
      <c r="I737" s="2">
        <v>576539000</v>
      </c>
      <c r="J737" s="2">
        <v>497609000</v>
      </c>
      <c r="K737" s="2">
        <v>492475000</v>
      </c>
      <c r="L737" s="12">
        <f>(F737-G737)/G737</f>
        <v>9.6441578283501223E-2</v>
      </c>
      <c r="M737" s="12">
        <f>(G737-H737)/H737</f>
        <v>0.20183705626892248</v>
      </c>
      <c r="N737" s="12">
        <f>(F737-H737)/H737/2</f>
        <v>0.15887205940754723</v>
      </c>
      <c r="O737" s="12">
        <f>(I737-J737)/J737</f>
        <v>0.15861851373266964</v>
      </c>
      <c r="P737" s="12">
        <f>(J737-K737)/K737</f>
        <v>1.0424894664703793E-2</v>
      </c>
      <c r="Q737" s="13">
        <f>IF(L737&gt;0,IF(M737&gt;0,1,0),0)</f>
        <v>1</v>
      </c>
      <c r="R737" s="16">
        <f>N737</f>
        <v>0.15887205940754723</v>
      </c>
    </row>
    <row r="738" spans="1:18" ht="29" hidden="1" x14ac:dyDescent="0.35">
      <c r="A738" s="4">
        <v>448</v>
      </c>
      <c r="B738" s="8" t="s">
        <v>907</v>
      </c>
      <c r="C738" s="5" t="s">
        <v>908</v>
      </c>
      <c r="D738" s="9" t="s">
        <v>37</v>
      </c>
      <c r="E738" s="9"/>
      <c r="F738" s="10">
        <v>90169000</v>
      </c>
      <c r="G738" s="10">
        <v>89859000</v>
      </c>
      <c r="H738" s="10">
        <v>130946000</v>
      </c>
      <c r="I738" s="2">
        <v>38523000</v>
      </c>
      <c r="J738" s="2">
        <v>35797000</v>
      </c>
      <c r="K738" s="2">
        <v>39787000</v>
      </c>
      <c r="L738" s="12">
        <f>(F738-G738)/G738</f>
        <v>3.4498492082039641E-3</v>
      </c>
      <c r="M738" s="12">
        <f>(G738-H738)/H738</f>
        <v>-0.31377056191101677</v>
      </c>
      <c r="N738" s="12">
        <f>(F738-H738)/H738/2</f>
        <v>-0.1557015869136896</v>
      </c>
      <c r="O738" s="12">
        <f>(I738-J738)/J738</f>
        <v>7.6151632818392601E-2</v>
      </c>
      <c r="P738" s="12">
        <f>(J738-K738)/K738</f>
        <v>-0.10028401236584814</v>
      </c>
      <c r="Q738" s="13">
        <f>IF(L738&gt;0,IF(M738&gt;0,1,0),0)</f>
        <v>0</v>
      </c>
    </row>
    <row r="739" spans="1:18" hidden="1" x14ac:dyDescent="0.35">
      <c r="A739" s="4">
        <v>1115</v>
      </c>
      <c r="B739" s="8" t="s">
        <v>2238</v>
      </c>
      <c r="C739" s="5" t="s">
        <v>2239</v>
      </c>
      <c r="D739" s="9" t="s">
        <v>37</v>
      </c>
      <c r="E739" s="9"/>
      <c r="F739" s="10">
        <v>307265000</v>
      </c>
      <c r="G739" s="10">
        <v>227436000</v>
      </c>
      <c r="H739" s="10">
        <v>107154000</v>
      </c>
      <c r="I739" s="2">
        <v>99286000</v>
      </c>
      <c r="J739" s="2">
        <v>81678000</v>
      </c>
      <c r="K739" s="2">
        <v>41691000</v>
      </c>
      <c r="L739" s="12">
        <f>(F739-G739)/G739</f>
        <v>0.35099544487240364</v>
      </c>
      <c r="M739" s="12">
        <f>(G739-H739)/H739</f>
        <v>1.122515258413125</v>
      </c>
      <c r="N739" s="12">
        <f>(F739-H739)/H739/2</f>
        <v>0.93375422289415233</v>
      </c>
      <c r="O739" s="12">
        <f>(I739-J739)/J739</f>
        <v>0.21557824628418915</v>
      </c>
      <c r="P739" s="12">
        <f>(J739-K739)/K739</f>
        <v>0.9591278693243146</v>
      </c>
      <c r="Q739" s="13">
        <f>IF(L739&gt;0,IF(M739&gt;0,1,0),0)</f>
        <v>1</v>
      </c>
      <c r="R739" s="16">
        <f>N739</f>
        <v>0.93375422289415233</v>
      </c>
    </row>
    <row r="740" spans="1:18" hidden="1" x14ac:dyDescent="0.35">
      <c r="A740" s="4">
        <v>1329</v>
      </c>
      <c r="B740" s="8" t="s">
        <v>2664</v>
      </c>
      <c r="C740" s="5" t="s">
        <v>2665</v>
      </c>
      <c r="D740" s="9" t="s">
        <v>37</v>
      </c>
      <c r="E740" s="9"/>
      <c r="F740" s="10">
        <v>89344000</v>
      </c>
      <c r="G740" s="10">
        <v>93746000</v>
      </c>
      <c r="H740" s="10">
        <v>90420000</v>
      </c>
      <c r="I740" s="2">
        <v>1082262000</v>
      </c>
      <c r="J740" s="2">
        <v>1062019000</v>
      </c>
      <c r="K740" s="2">
        <v>1007592000</v>
      </c>
      <c r="L740" s="12">
        <f>(F740-G740)/G740</f>
        <v>-4.6956670151259788E-2</v>
      </c>
      <c r="M740" s="12">
        <f>(G740-H740)/H740</f>
        <v>3.6783897367838971E-2</v>
      </c>
      <c r="N740" s="12">
        <f>(F740-H740)/H740/2</f>
        <v>-5.9500110595001104E-3</v>
      </c>
      <c r="O740" s="12">
        <f>(I740-J740)/J740</f>
        <v>1.9060864259490648E-2</v>
      </c>
      <c r="P740" s="12">
        <f>(J740-K740)/K740</f>
        <v>5.4016903667357424E-2</v>
      </c>
      <c r="Q740" s="13">
        <f>IF(L740&gt;0,IF(M740&gt;0,1,0),0)</f>
        <v>0</v>
      </c>
    </row>
    <row r="741" spans="1:18" hidden="1" x14ac:dyDescent="0.35">
      <c r="A741" s="4">
        <v>2079</v>
      </c>
      <c r="B741" s="8" t="s">
        <v>4161</v>
      </c>
      <c r="C741" s="5" t="s">
        <v>4162</v>
      </c>
      <c r="D741" s="9" t="s">
        <v>37</v>
      </c>
      <c r="E741" s="9"/>
      <c r="F741" s="10">
        <v>304708000</v>
      </c>
      <c r="G741" s="10">
        <v>291750000</v>
      </c>
      <c r="H741" s="10">
        <v>262679000</v>
      </c>
      <c r="I741" s="2">
        <v>447891000</v>
      </c>
      <c r="J741" s="2">
        <v>445888000</v>
      </c>
      <c r="K741" s="2">
        <v>445457000</v>
      </c>
      <c r="L741" s="12">
        <f>(F741-G741)/G741</f>
        <v>4.4414738646101112E-2</v>
      </c>
      <c r="M741" s="12">
        <f>(G741-H741)/H741</f>
        <v>0.11067119944875685</v>
      </c>
      <c r="N741" s="12">
        <f>(F741-H741)/H741/2</f>
        <v>8.000068524701251E-2</v>
      </c>
      <c r="O741" s="12">
        <f>(I741-J741)/J741</f>
        <v>4.4921594660542559E-3</v>
      </c>
      <c r="P741" s="12">
        <f>(J741-K741)/K741</f>
        <v>9.6754568903395836E-4</v>
      </c>
      <c r="Q741" s="13">
        <f>IF(L741&gt;0,IF(M741&gt;0,1,0),0)</f>
        <v>1</v>
      </c>
      <c r="R741" s="16">
        <f>N741</f>
        <v>8.000068524701251E-2</v>
      </c>
    </row>
    <row r="742" spans="1:18" hidden="1" x14ac:dyDescent="0.35">
      <c r="A742" s="4">
        <v>225</v>
      </c>
      <c r="B742" s="8" t="s">
        <v>463</v>
      </c>
      <c r="C742" s="5" t="s">
        <v>464</v>
      </c>
      <c r="D742" s="9" t="s">
        <v>37</v>
      </c>
      <c r="E742" s="9"/>
      <c r="F742" s="10">
        <v>300301000</v>
      </c>
      <c r="G742" s="10">
        <v>187279000</v>
      </c>
      <c r="H742" s="10">
        <v>114693000</v>
      </c>
      <c r="I742" s="2">
        <v>185745000</v>
      </c>
      <c r="J742" s="2">
        <v>74307000</v>
      </c>
      <c r="K742" s="2">
        <v>56090000</v>
      </c>
      <c r="L742" s="12">
        <f>(F742-G742)/G742</f>
        <v>0.60349531981695759</v>
      </c>
      <c r="M742" s="12">
        <f>(G742-H742)/H742</f>
        <v>0.63287210204633237</v>
      </c>
      <c r="N742" s="12">
        <f>(F742-H742)/H742/2</f>
        <v>0.80915138674548581</v>
      </c>
      <c r="O742" s="12">
        <f>(I742-J742)/J742</f>
        <v>1.4996972021478461</v>
      </c>
      <c r="P742" s="12">
        <f>(J742-K742)/K742</f>
        <v>0.32478160099839543</v>
      </c>
      <c r="Q742" s="13">
        <f>IF(L742&gt;0,IF(M742&gt;0,1,0),0)</f>
        <v>1</v>
      </c>
      <c r="R742" s="16">
        <f>N742</f>
        <v>0.80915138674548581</v>
      </c>
    </row>
    <row r="743" spans="1:18" hidden="1" x14ac:dyDescent="0.35">
      <c r="A743" s="4">
        <v>1758</v>
      </c>
      <c r="B743" s="8" t="s">
        <v>3520</v>
      </c>
      <c r="C743" s="5" t="s">
        <v>3521</v>
      </c>
      <c r="D743" s="9" t="s">
        <v>37</v>
      </c>
      <c r="E743" s="9"/>
      <c r="F743" s="10">
        <v>88572000</v>
      </c>
      <c r="G743" s="10">
        <v>176125000</v>
      </c>
      <c r="H743" s="10">
        <v>164874000</v>
      </c>
      <c r="I743" s="2">
        <v>-9876000</v>
      </c>
      <c r="J743" s="2">
        <v>15466000</v>
      </c>
      <c r="K743" s="2">
        <v>28999000</v>
      </c>
      <c r="L743" s="12">
        <f>(F743-G743)/G743</f>
        <v>-0.49710716820440026</v>
      </c>
      <c r="M743" s="12">
        <f>(G743-H743)/H743</f>
        <v>6.823998932518166E-2</v>
      </c>
      <c r="N743" s="12">
        <f>(F743-H743)/H743/2</f>
        <v>-0.23139488336547909</v>
      </c>
      <c r="O743" s="12">
        <f>(I743-J743)/J743</f>
        <v>-1.6385620069830595</v>
      </c>
      <c r="P743" s="12">
        <f>(J743-K743)/K743</f>
        <v>-0.46667126452636298</v>
      </c>
      <c r="Q743" s="13">
        <f>IF(L743&gt;0,IF(M743&gt;0,1,0),0)</f>
        <v>0</v>
      </c>
    </row>
    <row r="744" spans="1:18" hidden="1" x14ac:dyDescent="0.35">
      <c r="A744" s="4">
        <v>277</v>
      </c>
      <c r="B744" s="8" t="s">
        <v>567</v>
      </c>
      <c r="C744" s="5" t="s">
        <v>568</v>
      </c>
      <c r="D744" s="9" t="s">
        <v>37</v>
      </c>
      <c r="E744" s="9"/>
      <c r="F744" s="10">
        <v>88395000</v>
      </c>
      <c r="G744" s="10">
        <v>85403000</v>
      </c>
      <c r="H744" s="10">
        <v>86496000</v>
      </c>
      <c r="I744" s="2">
        <v>48226000</v>
      </c>
      <c r="J744" s="2">
        <v>49078000</v>
      </c>
      <c r="K744" s="2">
        <v>50264000</v>
      </c>
      <c r="L744" s="12">
        <f>(F744-G744)/G744</f>
        <v>3.5033898106623891E-2</v>
      </c>
      <c r="M744" s="12">
        <f>(G744-H744)/H744</f>
        <v>-1.2636422493525713E-2</v>
      </c>
      <c r="N744" s="12">
        <f>(F744-H744)/H744/2</f>
        <v>1.0977386237513874E-2</v>
      </c>
      <c r="O744" s="12">
        <f>(I744-J744)/J744</f>
        <v>-1.736012062431232E-2</v>
      </c>
      <c r="P744" s="12">
        <f>(J744-K744)/K744</f>
        <v>-2.3595416202451057E-2</v>
      </c>
      <c r="Q744" s="13">
        <f>IF(L744&gt;0,IF(M744&gt;0,1,0),0)</f>
        <v>0</v>
      </c>
    </row>
    <row r="745" spans="1:18" hidden="1" x14ac:dyDescent="0.35">
      <c r="A745" s="4">
        <v>1631</v>
      </c>
      <c r="B745" s="8" t="s">
        <v>3266</v>
      </c>
      <c r="C745" s="5" t="s">
        <v>3267</v>
      </c>
      <c r="D745" s="9" t="s">
        <v>37</v>
      </c>
      <c r="E745" s="9"/>
      <c r="F745" s="10">
        <v>87690000</v>
      </c>
      <c r="G745" s="10">
        <v>127888000</v>
      </c>
      <c r="H745" s="10">
        <v>132073000</v>
      </c>
      <c r="I745" s="2">
        <v>16041000</v>
      </c>
      <c r="J745" s="2">
        <v>16625000</v>
      </c>
      <c r="K745" s="2">
        <v>14030000</v>
      </c>
      <c r="L745" s="12">
        <f>(F745-G745)/G745</f>
        <v>-0.31432190666833482</v>
      </c>
      <c r="M745" s="12">
        <f>(G745-H745)/H745</f>
        <v>-3.1687021571403691E-2</v>
      </c>
      <c r="N745" s="12">
        <f>(F745-H745)/H745/2</f>
        <v>-0.1680245016013871</v>
      </c>
      <c r="O745" s="12">
        <f>(I745-J745)/J745</f>
        <v>-3.5127819548872181E-2</v>
      </c>
      <c r="P745" s="12">
        <f>(J745-K745)/K745</f>
        <v>0.18496079828937989</v>
      </c>
      <c r="Q745" s="13">
        <f>IF(L745&gt;0,IF(M745&gt;0,1,0),0)</f>
        <v>0</v>
      </c>
    </row>
    <row r="746" spans="1:18" hidden="1" x14ac:dyDescent="0.35">
      <c r="A746" s="4">
        <v>1149</v>
      </c>
      <c r="B746" s="8" t="s">
        <v>2305</v>
      </c>
      <c r="C746" s="5" t="s">
        <v>2306</v>
      </c>
      <c r="D746" s="9" t="s">
        <v>37</v>
      </c>
      <c r="E746" s="9"/>
      <c r="F746" s="10">
        <v>87672000</v>
      </c>
      <c r="G746" s="10">
        <v>129404000</v>
      </c>
      <c r="H746" s="10">
        <v>128410000</v>
      </c>
      <c r="I746" s="2">
        <v>352136000</v>
      </c>
      <c r="J746" s="2">
        <v>354210000</v>
      </c>
      <c r="K746" s="2">
        <v>353163000</v>
      </c>
      <c r="L746" s="12">
        <f>(F746-G746)/G746</f>
        <v>-0.32249389508825077</v>
      </c>
      <c r="M746" s="12">
        <f>(G746-H746)/H746</f>
        <v>7.7408301534148431E-3</v>
      </c>
      <c r="N746" s="12">
        <f>(F746-H746)/H746/2</f>
        <v>-0.15862471770111361</v>
      </c>
      <c r="O746" s="12">
        <f>(I746-J746)/J746</f>
        <v>-5.8552835888314838E-3</v>
      </c>
      <c r="P746" s="12">
        <f>(J746-K746)/K746</f>
        <v>2.9646367258178235E-3</v>
      </c>
      <c r="Q746" s="13">
        <f>IF(L746&gt;0,IF(M746&gt;0,1,0),0)</f>
        <v>0</v>
      </c>
    </row>
    <row r="747" spans="1:18" hidden="1" x14ac:dyDescent="0.35">
      <c r="A747" s="4">
        <v>505</v>
      </c>
      <c r="B747" s="8" t="s">
        <v>1021</v>
      </c>
      <c r="C747" s="5" t="s">
        <v>1022</v>
      </c>
      <c r="D747" s="9" t="s">
        <v>37</v>
      </c>
      <c r="E747" s="9"/>
      <c r="F747" s="10">
        <v>86158000</v>
      </c>
      <c r="G747" s="10">
        <v>115605000</v>
      </c>
      <c r="H747" s="10">
        <v>139486000</v>
      </c>
      <c r="I747" s="2">
        <v>116124000</v>
      </c>
      <c r="J747" s="2">
        <v>115998000</v>
      </c>
      <c r="K747" s="2">
        <v>114051000</v>
      </c>
      <c r="L747" s="12">
        <f>(F747-G747)/G747</f>
        <v>-0.25472081657367762</v>
      </c>
      <c r="M747" s="12">
        <f>(G747-H747)/H747</f>
        <v>-0.17120714623689834</v>
      </c>
      <c r="N747" s="12">
        <f>(F747-H747)/H747/2</f>
        <v>-0.19115896935893209</v>
      </c>
      <c r="O747" s="12">
        <f>(I747-J747)/J747</f>
        <v>1.0862256245797342E-3</v>
      </c>
      <c r="P747" s="12">
        <f>(J747-K747)/K747</f>
        <v>1.7071310203330088E-2</v>
      </c>
      <c r="Q747" s="13">
        <f>IF(L747&gt;0,IF(M747&gt;0,1,0),0)</f>
        <v>0</v>
      </c>
    </row>
    <row r="748" spans="1:18" hidden="1" x14ac:dyDescent="0.35">
      <c r="A748" s="4">
        <v>1113</v>
      </c>
      <c r="B748" s="8" t="s">
        <v>2234</v>
      </c>
      <c r="C748" s="5" t="s">
        <v>2235</v>
      </c>
      <c r="D748" s="9" t="s">
        <v>37</v>
      </c>
      <c r="E748" s="9"/>
      <c r="F748" s="10">
        <v>85212000</v>
      </c>
      <c r="G748" s="10">
        <v>96271000</v>
      </c>
      <c r="H748" s="10">
        <v>66578000</v>
      </c>
      <c r="I748" s="2">
        <v>39222000</v>
      </c>
      <c r="J748" s="2">
        <v>34675000</v>
      </c>
      <c r="K748" s="2">
        <v>19152000</v>
      </c>
      <c r="L748" s="12">
        <f>(F748-G748)/G748</f>
        <v>-0.11487363795951014</v>
      </c>
      <c r="M748" s="12">
        <f>(G748-H748)/H748</f>
        <v>0.44598816425846377</v>
      </c>
      <c r="N748" s="12">
        <f>(F748-H748)/H748/2</f>
        <v>0.13994112169185016</v>
      </c>
      <c r="O748" s="12">
        <f>(I748-J748)/J748</f>
        <v>0.13113193943763518</v>
      </c>
      <c r="P748" s="12">
        <f>(J748-K748)/K748</f>
        <v>0.81051587301587302</v>
      </c>
      <c r="Q748" s="13">
        <f>IF(L748&gt;0,IF(M748&gt;0,1,0),0)</f>
        <v>0</v>
      </c>
    </row>
    <row r="749" spans="1:18" hidden="1" x14ac:dyDescent="0.35">
      <c r="A749" s="4">
        <v>364</v>
      </c>
      <c r="B749" s="8" t="s">
        <v>739</v>
      </c>
      <c r="C749" s="5" t="s">
        <v>740</v>
      </c>
      <c r="D749" s="9" t="s">
        <v>37</v>
      </c>
      <c r="E749" s="9"/>
      <c r="F749" s="10">
        <v>85109000</v>
      </c>
      <c r="G749" s="10">
        <v>79358000</v>
      </c>
      <c r="H749" s="10">
        <v>105326000</v>
      </c>
      <c r="I749" s="2">
        <v>170024000</v>
      </c>
      <c r="J749" s="2">
        <v>199241000</v>
      </c>
      <c r="K749" s="2">
        <v>231049000</v>
      </c>
      <c r="L749" s="12">
        <f>(F749-G749)/G749</f>
        <v>7.2469064240530262E-2</v>
      </c>
      <c r="M749" s="12">
        <f>(G749-H749)/H749</f>
        <v>-0.24654881036021495</v>
      </c>
      <c r="N749" s="12">
        <f>(F749-H749)/H749/2</f>
        <v>-9.5973453848052712E-2</v>
      </c>
      <c r="O749" s="12">
        <f>(I749-J749)/J749</f>
        <v>-0.146641504509614</v>
      </c>
      <c r="P749" s="12">
        <f>(J749-K749)/K749</f>
        <v>-0.13766776744326961</v>
      </c>
      <c r="Q749" s="13">
        <f>IF(L749&gt;0,IF(M749&gt;0,1,0),0)</f>
        <v>0</v>
      </c>
    </row>
    <row r="750" spans="1:18" hidden="1" x14ac:dyDescent="0.35">
      <c r="A750" s="4">
        <v>1730</v>
      </c>
      <c r="B750" s="8" t="s">
        <v>3464</v>
      </c>
      <c r="C750" s="5" t="s">
        <v>3465</v>
      </c>
      <c r="D750" s="9" t="s">
        <v>37</v>
      </c>
      <c r="E750" s="9"/>
      <c r="F750" s="10">
        <v>299257000</v>
      </c>
      <c r="G750" s="10">
        <v>271813000</v>
      </c>
      <c r="H750" s="10">
        <v>241241000</v>
      </c>
      <c r="I750" s="2">
        <v>149778000</v>
      </c>
      <c r="J750" s="2">
        <v>144608000</v>
      </c>
      <c r="K750" s="2">
        <v>136809000</v>
      </c>
      <c r="L750" s="12">
        <f>(F750-G750)/G750</f>
        <v>0.10096647327390522</v>
      </c>
      <c r="M750" s="12">
        <f>(G750-H750)/H750</f>
        <v>0.12672804374049187</v>
      </c>
      <c r="N750" s="12">
        <f>(F750-H750)/H750/2</f>
        <v>0.12024490032788789</v>
      </c>
      <c r="O750" s="12">
        <f>(I750-J750)/J750</f>
        <v>3.5751825625138303E-2</v>
      </c>
      <c r="P750" s="12">
        <f>(J750-K750)/K750</f>
        <v>5.7006483491583153E-2</v>
      </c>
      <c r="Q750" s="13">
        <f>IF(L750&gt;0,IF(M750&gt;0,1,0),0)</f>
        <v>1</v>
      </c>
      <c r="R750" s="16">
        <f>N750</f>
        <v>0.12024490032788789</v>
      </c>
    </row>
    <row r="751" spans="1:18" hidden="1" x14ac:dyDescent="0.35">
      <c r="A751" s="4">
        <v>1511</v>
      </c>
      <c r="B751" s="8" t="s">
        <v>3027</v>
      </c>
      <c r="C751" s="5" t="s">
        <v>3028</v>
      </c>
      <c r="D751" s="9" t="s">
        <v>37</v>
      </c>
      <c r="E751" s="9"/>
      <c r="F751" s="10">
        <v>19735000</v>
      </c>
      <c r="G751" s="10">
        <v>16811000</v>
      </c>
      <c r="H751" s="10">
        <v>15516000</v>
      </c>
      <c r="I751" s="2">
        <v>55701000</v>
      </c>
      <c r="J751" s="2">
        <v>55510000</v>
      </c>
      <c r="K751" s="2">
        <v>54460000</v>
      </c>
      <c r="L751" s="12">
        <f>(F751-G751)/G751</f>
        <v>0.17393373386473143</v>
      </c>
      <c r="M751" s="12">
        <f>(G751-H751)/H751</f>
        <v>8.3462232534158284E-2</v>
      </c>
      <c r="N751" s="12">
        <f>(F751-H751)/H751/2</f>
        <v>0.13595643207012117</v>
      </c>
      <c r="O751" s="12">
        <f>(I751-J751)/J751</f>
        <v>3.4408214736083589E-3</v>
      </c>
      <c r="P751" s="12">
        <f>(J751-K751)/K751</f>
        <v>1.9280205655526992E-2</v>
      </c>
      <c r="Q751" s="13">
        <f>IF(L751&gt;0,IF(M751&gt;0,1,0),0)</f>
        <v>1</v>
      </c>
      <c r="R751" s="14">
        <f>N751</f>
        <v>0.13595643207012117</v>
      </c>
    </row>
    <row r="752" spans="1:18" hidden="1" x14ac:dyDescent="0.35">
      <c r="A752" s="4">
        <v>1823</v>
      </c>
      <c r="B752" s="8" t="s">
        <v>3650</v>
      </c>
      <c r="C752" s="5" t="s">
        <v>3651</v>
      </c>
      <c r="D752" s="9" t="s">
        <v>37</v>
      </c>
      <c r="E752" s="9"/>
      <c r="F752" s="10">
        <v>84185000</v>
      </c>
      <c r="G752" s="10">
        <v>106196000</v>
      </c>
      <c r="H752" s="10">
        <v>47783000</v>
      </c>
      <c r="I752" s="2">
        <v>5481000</v>
      </c>
      <c r="J752" s="2">
        <v>5268000</v>
      </c>
      <c r="K752" s="2">
        <v>5247000</v>
      </c>
      <c r="L752" s="12">
        <f>(F752-G752)/G752</f>
        <v>-0.20726769369844439</v>
      </c>
      <c r="M752" s="12">
        <f>(G752-H752)/H752</f>
        <v>1.2224640562543163</v>
      </c>
      <c r="N752" s="12">
        <f>(F752-H752)/H752/2</f>
        <v>0.38090952849339721</v>
      </c>
      <c r="O752" s="12">
        <f>(I752-J752)/J752</f>
        <v>4.0432801822323464E-2</v>
      </c>
      <c r="P752" s="12">
        <f>(J752-K752)/K752</f>
        <v>4.0022870211549461E-3</v>
      </c>
      <c r="Q752" s="13">
        <f>IF(L752&gt;0,IF(M752&gt;0,1,0),0)</f>
        <v>0</v>
      </c>
    </row>
    <row r="753" spans="1:18" ht="29" hidden="1" x14ac:dyDescent="0.35">
      <c r="A753" s="4">
        <v>1405</v>
      </c>
      <c r="B753" s="8" t="s">
        <v>2817</v>
      </c>
      <c r="C753" s="5" t="s">
        <v>2818</v>
      </c>
      <c r="D753" s="9" t="s">
        <v>37</v>
      </c>
      <c r="E753" s="9"/>
      <c r="F753" s="10">
        <v>83973000</v>
      </c>
      <c r="G753" s="10">
        <v>93730000</v>
      </c>
      <c r="H753" s="10">
        <v>117331000</v>
      </c>
      <c r="I753" s="2">
        <v>15733000</v>
      </c>
      <c r="J753" s="2">
        <v>17026000</v>
      </c>
      <c r="K753" s="2">
        <v>16940000</v>
      </c>
      <c r="L753" s="12">
        <f>(F753-G753)/G753</f>
        <v>-0.10409687399978662</v>
      </c>
      <c r="M753" s="12">
        <f>(G753-H753)/H753</f>
        <v>-0.20114888648353801</v>
      </c>
      <c r="N753" s="12">
        <f>(F753-H753)/H753/2</f>
        <v>-0.1421533950959252</v>
      </c>
      <c r="O753" s="12">
        <f>(I753-J753)/J753</f>
        <v>-7.5942675907435683E-2</v>
      </c>
      <c r="P753" s="12">
        <f>(J753-K753)/K753</f>
        <v>5.0767414403778037E-3</v>
      </c>
      <c r="Q753" s="13">
        <f>IF(L753&gt;0,IF(M753&gt;0,1,0),0)</f>
        <v>0</v>
      </c>
    </row>
    <row r="754" spans="1:18" hidden="1" x14ac:dyDescent="0.35">
      <c r="A754" s="4">
        <v>1539</v>
      </c>
      <c r="B754" s="8" t="s">
        <v>3083</v>
      </c>
      <c r="C754" s="5" t="s">
        <v>3084</v>
      </c>
      <c r="D754" s="9" t="s">
        <v>37</v>
      </c>
      <c r="E754" s="9"/>
      <c r="F754" s="10">
        <v>83784000</v>
      </c>
      <c r="G754" s="10">
        <v>56748000</v>
      </c>
      <c r="H754" s="10">
        <v>183499000</v>
      </c>
      <c r="I754" s="2">
        <v>17498390000</v>
      </c>
      <c r="J754" s="2">
        <v>24477229000</v>
      </c>
      <c r="K754" s="2">
        <v>24557015000</v>
      </c>
      <c r="L754" s="12">
        <f>(F754-G754)/G754</f>
        <v>0.47642207654895324</v>
      </c>
      <c r="M754" s="12">
        <f>(G754-H754)/H754</f>
        <v>-0.69074490869160055</v>
      </c>
      <c r="N754" s="12">
        <f>(F754-H754)/H754/2</f>
        <v>-0.27170447795355834</v>
      </c>
      <c r="O754" s="12">
        <f>(I754-J754)/J754</f>
        <v>-0.28511556598175392</v>
      </c>
      <c r="P754" s="12">
        <f>(J754-K754)/K754</f>
        <v>-3.2490105169541168E-3</v>
      </c>
      <c r="Q754" s="13">
        <f>IF(L754&gt;0,IF(M754&gt;0,1,0),0)</f>
        <v>0</v>
      </c>
    </row>
    <row r="755" spans="1:18" hidden="1" x14ac:dyDescent="0.35">
      <c r="A755" s="4">
        <v>776</v>
      </c>
      <c r="B755" s="8" t="s">
        <v>1563</v>
      </c>
      <c r="C755" s="5" t="s">
        <v>1564</v>
      </c>
      <c r="D755" s="9" t="s">
        <v>37</v>
      </c>
      <c r="E755" s="9"/>
      <c r="F755" s="10">
        <v>83781000</v>
      </c>
      <c r="G755" s="10">
        <v>84927000</v>
      </c>
      <c r="H755" s="10">
        <v>163354000</v>
      </c>
      <c r="I755" s="2">
        <v>142782000</v>
      </c>
      <c r="J755" s="2">
        <v>157933000</v>
      </c>
      <c r="K755" s="2">
        <v>164069000</v>
      </c>
      <c r="L755" s="12">
        <f>(F755-G755)/G755</f>
        <v>-1.3493941855946871E-2</v>
      </c>
      <c r="M755" s="12">
        <f>(G755-H755)/H755</f>
        <v>-0.48010455819875852</v>
      </c>
      <c r="N755" s="12">
        <f>(F755-H755)/H755/2</f>
        <v>-0.24355999853079816</v>
      </c>
      <c r="O755" s="12">
        <f>(I755-J755)/J755</f>
        <v>-9.5933085548935301E-2</v>
      </c>
      <c r="P755" s="12">
        <f>(J755-K755)/K755</f>
        <v>-3.7398899243610922E-2</v>
      </c>
      <c r="Q755" s="13">
        <f>IF(L755&gt;0,IF(M755&gt;0,1,0),0)</f>
        <v>0</v>
      </c>
    </row>
    <row r="756" spans="1:18" ht="29" hidden="1" x14ac:dyDescent="0.35">
      <c r="A756" s="4">
        <v>2134</v>
      </c>
      <c r="B756" s="8" t="s">
        <v>4271</v>
      </c>
      <c r="C756" s="5" t="s">
        <v>4272</v>
      </c>
      <c r="D756" s="9" t="s">
        <v>37</v>
      </c>
      <c r="E756" s="9"/>
      <c r="F756" s="10">
        <v>83548000</v>
      </c>
      <c r="G756" s="10">
        <v>151677000</v>
      </c>
      <c r="H756" s="10">
        <v>397394000</v>
      </c>
      <c r="I756" s="2">
        <v>-268154000</v>
      </c>
      <c r="J756" s="2">
        <v>-261195000</v>
      </c>
      <c r="K756" s="2">
        <v>-222098000</v>
      </c>
      <c r="L756" s="12">
        <f>(F756-G756)/G756</f>
        <v>-0.44917159490232533</v>
      </c>
      <c r="M756" s="12">
        <f>(G756-H756)/H756</f>
        <v>-0.61832086040554213</v>
      </c>
      <c r="N756" s="12">
        <f>(F756-H756)/H756/2</f>
        <v>-0.39488014413906602</v>
      </c>
      <c r="O756" s="12">
        <f>(I756-J756)/J756</f>
        <v>2.6642929611975726E-2</v>
      </c>
      <c r="P756" s="12">
        <f>(J756-K756)/K756</f>
        <v>0.17603490351106268</v>
      </c>
      <c r="Q756" s="13">
        <f>IF(L756&gt;0,IF(M756&gt;0,1,0),0)</f>
        <v>0</v>
      </c>
    </row>
    <row r="757" spans="1:18" hidden="1" x14ac:dyDescent="0.35">
      <c r="A757" s="4">
        <v>110</v>
      </c>
      <c r="B757" s="8" t="s">
        <v>232</v>
      </c>
      <c r="C757" s="5" t="s">
        <v>233</v>
      </c>
      <c r="D757" s="9" t="s">
        <v>37</v>
      </c>
      <c r="E757" s="9"/>
      <c r="F757" s="10">
        <v>83407000</v>
      </c>
      <c r="G757" s="10">
        <v>142065000</v>
      </c>
      <c r="H757" s="10">
        <v>122059000</v>
      </c>
      <c r="I757" s="2">
        <v>-17975000</v>
      </c>
      <c r="J757" s="2">
        <v>17004000</v>
      </c>
      <c r="K757" s="2">
        <v>16435000</v>
      </c>
      <c r="L757" s="12">
        <f>(F757-G757)/G757</f>
        <v>-0.41289550557843241</v>
      </c>
      <c r="M757" s="12">
        <f>(G757-H757)/H757</f>
        <v>0.16390434134312096</v>
      </c>
      <c r="N757" s="12">
        <f>(F757-H757)/H757/2</f>
        <v>-0.15833326506033968</v>
      </c>
      <c r="O757" s="12">
        <f>(I757-J757)/J757</f>
        <v>-2.0571042107739355</v>
      </c>
      <c r="P757" s="12">
        <f>(J757-K757)/K757</f>
        <v>3.4621235168846971E-2</v>
      </c>
      <c r="Q757" s="13">
        <f>IF(L757&gt;0,IF(M757&gt;0,1,0),0)</f>
        <v>0</v>
      </c>
    </row>
    <row r="758" spans="1:18" hidden="1" x14ac:dyDescent="0.35">
      <c r="A758" s="4">
        <v>2125</v>
      </c>
      <c r="B758" s="8" t="s">
        <v>4253</v>
      </c>
      <c r="C758" s="5" t="s">
        <v>4254</v>
      </c>
      <c r="D758" s="9" t="s">
        <v>37</v>
      </c>
      <c r="E758" s="9"/>
      <c r="F758" s="10">
        <v>83349000</v>
      </c>
      <c r="G758" s="10">
        <v>108002000</v>
      </c>
      <c r="H758" s="10">
        <v>122405000</v>
      </c>
      <c r="I758" s="2">
        <v>168603000</v>
      </c>
      <c r="J758" s="2">
        <v>190605000</v>
      </c>
      <c r="K758" s="2">
        <v>99944000</v>
      </c>
      <c r="L758" s="12">
        <f>(F758-G758)/G758</f>
        <v>-0.22826429140201107</v>
      </c>
      <c r="M758" s="12">
        <f>(G758-H758)/H758</f>
        <v>-0.11766676197867734</v>
      </c>
      <c r="N758" s="12">
        <f>(F758-H758)/H758/2</f>
        <v>-0.15953596666802827</v>
      </c>
      <c r="O758" s="12">
        <f>(I758-J758)/J758</f>
        <v>-0.11543243881325253</v>
      </c>
      <c r="P758" s="12">
        <f>(J758-K758)/K758</f>
        <v>0.9071179860722004</v>
      </c>
      <c r="Q758" s="13">
        <f>IF(L758&gt;0,IF(M758&gt;0,1,0),0)</f>
        <v>0</v>
      </c>
    </row>
    <row r="759" spans="1:18" hidden="1" x14ac:dyDescent="0.35">
      <c r="A759" s="4">
        <v>1685</v>
      </c>
      <c r="B759" s="8" t="s">
        <v>3374</v>
      </c>
      <c r="C759" s="5" t="s">
        <v>3375</v>
      </c>
      <c r="D759" s="9" t="s">
        <v>37</v>
      </c>
      <c r="E759" s="9"/>
      <c r="F759" s="10">
        <v>24132000</v>
      </c>
      <c r="G759" s="10">
        <v>21859000</v>
      </c>
      <c r="H759" s="10">
        <v>18977000</v>
      </c>
      <c r="I759" s="2">
        <v>19071000</v>
      </c>
      <c r="J759" s="2">
        <v>20961000</v>
      </c>
      <c r="K759" s="2">
        <v>20883000</v>
      </c>
      <c r="L759" s="12">
        <f>(F759-G759)/G759</f>
        <v>0.10398462875703372</v>
      </c>
      <c r="M759" s="12">
        <f>(G759-H759)/H759</f>
        <v>0.15186805079833482</v>
      </c>
      <c r="N759" s="12">
        <f>(F759-H759)/H759/2</f>
        <v>0.13582231121884386</v>
      </c>
      <c r="O759" s="12">
        <f>(I759-J759)/J759</f>
        <v>-9.0167453842851006E-2</v>
      </c>
      <c r="P759" s="12">
        <f>(J759-K759)/K759</f>
        <v>3.7350955322511133E-3</v>
      </c>
      <c r="Q759" s="13">
        <f>IF(L759&gt;0,IF(M759&gt;0,1,0),0)</f>
        <v>1</v>
      </c>
      <c r="R759" s="14">
        <f>N759</f>
        <v>0.13582231121884386</v>
      </c>
    </row>
    <row r="760" spans="1:18" hidden="1" x14ac:dyDescent="0.35">
      <c r="A760" s="4">
        <v>1684</v>
      </c>
      <c r="B760" s="8" t="s">
        <v>3372</v>
      </c>
      <c r="C760" s="5" t="s">
        <v>3373</v>
      </c>
      <c r="D760" s="9" t="s">
        <v>37</v>
      </c>
      <c r="E760" s="9"/>
      <c r="F760" s="10">
        <v>81570000</v>
      </c>
      <c r="G760" s="10">
        <v>117258000</v>
      </c>
      <c r="H760" s="10">
        <v>146254000</v>
      </c>
      <c r="I760" s="2">
        <v>169365000</v>
      </c>
      <c r="J760" s="2">
        <v>154726000</v>
      </c>
      <c r="K760" s="2">
        <v>146039000</v>
      </c>
      <c r="L760" s="12">
        <f>(F760-G760)/G760</f>
        <v>-0.30435450033259992</v>
      </c>
      <c r="M760" s="12">
        <f>(G760-H760)/H760</f>
        <v>-0.19825782542699688</v>
      </c>
      <c r="N760" s="12">
        <f>(F760-H760)/H760/2</f>
        <v>-0.22113583218236765</v>
      </c>
      <c r="O760" s="12">
        <f>(I760-J760)/J760</f>
        <v>9.4612411617956901E-2</v>
      </c>
      <c r="P760" s="12">
        <f>(J760-K760)/K760</f>
        <v>5.9484110408863387E-2</v>
      </c>
      <c r="Q760" s="13">
        <f>IF(L760&gt;0,IF(M760&gt;0,1,0),0)</f>
        <v>0</v>
      </c>
    </row>
    <row r="761" spans="1:18" hidden="1" x14ac:dyDescent="0.35">
      <c r="A761" s="4">
        <v>171</v>
      </c>
      <c r="B761" s="8" t="s">
        <v>355</v>
      </c>
      <c r="C761" s="5" t="s">
        <v>356</v>
      </c>
      <c r="D761" s="9" t="s">
        <v>37</v>
      </c>
      <c r="E761" s="9"/>
      <c r="F761" s="10">
        <v>81281000</v>
      </c>
      <c r="G761" s="10">
        <v>28805000</v>
      </c>
      <c r="H761" s="10">
        <v>114852000</v>
      </c>
      <c r="I761" s="2">
        <v>36324000</v>
      </c>
      <c r="J761" s="2">
        <v>39025000</v>
      </c>
      <c r="K761" s="2">
        <v>58103000</v>
      </c>
      <c r="L761" s="12">
        <f>(F761-G761)/G761</f>
        <v>1.8217670543308453</v>
      </c>
      <c r="M761" s="12">
        <f>(G761-H761)/H761</f>
        <v>-0.74919896910806949</v>
      </c>
      <c r="N761" s="12">
        <f>(F761-H761)/H761/2</f>
        <v>-0.14614895691846899</v>
      </c>
      <c r="O761" s="12">
        <f>(I761-J761)/J761</f>
        <v>-6.9212043561819342E-2</v>
      </c>
      <c r="P761" s="12">
        <f>(J761-K761)/K761</f>
        <v>-0.32834793384162608</v>
      </c>
      <c r="Q761" s="13">
        <f>IF(L761&gt;0,IF(M761&gt;0,1,0),0)</f>
        <v>0</v>
      </c>
    </row>
    <row r="762" spans="1:18" hidden="1" x14ac:dyDescent="0.35">
      <c r="A762" s="4">
        <v>1683</v>
      </c>
      <c r="B762" s="8" t="s">
        <v>3370</v>
      </c>
      <c r="C762" s="5" t="s">
        <v>3371</v>
      </c>
      <c r="D762" s="9" t="s">
        <v>37</v>
      </c>
      <c r="E762" s="9"/>
      <c r="F762" s="10">
        <v>80952000</v>
      </c>
      <c r="G762" s="10">
        <v>87808000</v>
      </c>
      <c r="H762" s="10">
        <v>214991000</v>
      </c>
      <c r="I762" s="2">
        <v>14933000</v>
      </c>
      <c r="J762" s="2">
        <v>15085000</v>
      </c>
      <c r="K762" s="2">
        <v>16549000</v>
      </c>
      <c r="L762" s="12">
        <f>(F762-G762)/G762</f>
        <v>-7.807944606413994E-2</v>
      </c>
      <c r="M762" s="12">
        <f>(G762-H762)/H762</f>
        <v>-0.59157360075538046</v>
      </c>
      <c r="N762" s="12">
        <f>(F762-H762)/H762/2</f>
        <v>-0.3117316538831858</v>
      </c>
      <c r="O762" s="12">
        <f>(I762-J762)/J762</f>
        <v>-1.0076234670202187E-2</v>
      </c>
      <c r="P762" s="12">
        <f>(J762-K762)/K762</f>
        <v>-8.8464559792132455E-2</v>
      </c>
      <c r="Q762" s="13">
        <f>IF(L762&gt;0,IF(M762&gt;0,1,0),0)</f>
        <v>0</v>
      </c>
    </row>
    <row r="763" spans="1:18" hidden="1" x14ac:dyDescent="0.35">
      <c r="A763" s="4">
        <v>1951</v>
      </c>
      <c r="B763" s="8" t="s">
        <v>3906</v>
      </c>
      <c r="C763" s="5" t="s">
        <v>3907</v>
      </c>
      <c r="D763" s="9" t="s">
        <v>37</v>
      </c>
      <c r="E763" s="9"/>
      <c r="F763" s="10">
        <v>97519000</v>
      </c>
      <c r="G763" s="10">
        <v>82486000</v>
      </c>
      <c r="H763" s="10">
        <v>76740000</v>
      </c>
      <c r="I763" s="2">
        <v>125139000</v>
      </c>
      <c r="J763" s="2">
        <v>107742000</v>
      </c>
      <c r="K763" s="2">
        <v>94071000</v>
      </c>
      <c r="L763" s="12">
        <f>(F763-G763)/G763</f>
        <v>0.18224910893969887</v>
      </c>
      <c r="M763" s="12">
        <f>(G763-H763)/H763</f>
        <v>7.487620536877769E-2</v>
      </c>
      <c r="N763" s="12">
        <f>(F763-H763)/H763/2</f>
        <v>0.13538571800886109</v>
      </c>
      <c r="O763" s="12">
        <f>(I763-J763)/J763</f>
        <v>0.16146906498858385</v>
      </c>
      <c r="P763" s="12">
        <f>(J763-K763)/K763</f>
        <v>0.14532640239818861</v>
      </c>
      <c r="Q763" s="13">
        <f>IF(L763&gt;0,IF(M763&gt;0,1,0),0)</f>
        <v>1</v>
      </c>
      <c r="R763" s="14">
        <f>N763</f>
        <v>0.13538571800886109</v>
      </c>
    </row>
    <row r="764" spans="1:18" hidden="1" x14ac:dyDescent="0.35">
      <c r="A764" s="4">
        <v>1785</v>
      </c>
      <c r="B764" s="8" t="s">
        <v>3574</v>
      </c>
      <c r="C764" s="5" t="s">
        <v>3575</v>
      </c>
      <c r="D764" s="9" t="s">
        <v>37</v>
      </c>
      <c r="E764" s="9"/>
      <c r="F764" s="10">
        <v>80803000</v>
      </c>
      <c r="G764" s="10">
        <v>175985000</v>
      </c>
      <c r="H764" s="10">
        <v>343614000</v>
      </c>
      <c r="I764" s="2">
        <v>-256198000</v>
      </c>
      <c r="J764" s="2">
        <v>-145894000</v>
      </c>
      <c r="K764" s="2">
        <v>63203000</v>
      </c>
      <c r="L764" s="12">
        <f>(F764-G764)/G764</f>
        <v>-0.54085291360059096</v>
      </c>
      <c r="M764" s="12">
        <f>(G764-H764)/H764</f>
        <v>-0.48784100764229632</v>
      </c>
      <c r="N764" s="12">
        <f>(F764-H764)/H764/2</f>
        <v>-0.38242184544285157</v>
      </c>
      <c r="O764" s="12">
        <f>(I764-J764)/J764</f>
        <v>0.75605576651541528</v>
      </c>
      <c r="P764" s="12">
        <f>(J764-K764)/K764</f>
        <v>-3.3083397939971202</v>
      </c>
      <c r="Q764" s="13">
        <f>IF(L764&gt;0,IF(M764&gt;0,1,0),0)</f>
        <v>0</v>
      </c>
    </row>
    <row r="765" spans="1:18" hidden="1" x14ac:dyDescent="0.35">
      <c r="A765" s="4">
        <v>1369</v>
      </c>
      <c r="B765" s="8" t="s">
        <v>2744</v>
      </c>
      <c r="C765" s="5" t="s">
        <v>2745</v>
      </c>
      <c r="D765" s="9" t="s">
        <v>37</v>
      </c>
      <c r="E765" s="9"/>
      <c r="F765" s="10">
        <v>80346000</v>
      </c>
      <c r="G765" s="10">
        <v>323038000</v>
      </c>
      <c r="H765" s="10">
        <v>174213000</v>
      </c>
      <c r="I765" s="2">
        <v>134746000</v>
      </c>
      <c r="J765" s="2">
        <v>142896000</v>
      </c>
      <c r="K765" s="2">
        <v>145618000</v>
      </c>
      <c r="L765" s="12">
        <f>(F765-G765)/G765</f>
        <v>-0.75128003516614139</v>
      </c>
      <c r="M765" s="12">
        <f>(G765-H765)/H765</f>
        <v>0.85427034721863471</v>
      </c>
      <c r="N765" s="12">
        <f>(F765-H765)/H765/2</f>
        <v>-0.26940297222365722</v>
      </c>
      <c r="O765" s="12">
        <f>(I765-J765)/J765</f>
        <v>-5.703448661963946E-2</v>
      </c>
      <c r="P765" s="12">
        <f>(J765-K765)/K765</f>
        <v>-1.8692744028897527E-2</v>
      </c>
      <c r="Q765" s="13">
        <f>IF(L765&gt;0,IF(M765&gt;0,1,0),0)</f>
        <v>0</v>
      </c>
    </row>
    <row r="766" spans="1:18" hidden="1" x14ac:dyDescent="0.35">
      <c r="A766" s="4">
        <v>1568</v>
      </c>
      <c r="B766" s="8" t="s">
        <v>3140</v>
      </c>
      <c r="C766" s="5" t="s">
        <v>3141</v>
      </c>
      <c r="D766" s="9" t="s">
        <v>336</v>
      </c>
      <c r="E766" s="9"/>
      <c r="F766" s="10">
        <v>298941000</v>
      </c>
      <c r="G766" s="10">
        <v>178201000</v>
      </c>
      <c r="H766" s="10">
        <v>141150000</v>
      </c>
      <c r="I766" s="2">
        <v>13676384000</v>
      </c>
      <c r="J766" s="2">
        <v>11546133000</v>
      </c>
      <c r="K766" s="2">
        <v>18214903000</v>
      </c>
      <c r="L766" s="12">
        <f>(F766-G766)/G766</f>
        <v>0.67754950870084907</v>
      </c>
      <c r="M766" s="12">
        <f>(G766-H766)/H766</f>
        <v>0.26249380092100605</v>
      </c>
      <c r="N766" s="12">
        <f>(F766-H766)/H766/2</f>
        <v>0.55894792773645063</v>
      </c>
      <c r="O766" s="12">
        <f>(I766-J766)/J766</f>
        <v>0.18449908727017089</v>
      </c>
      <c r="P766" s="12">
        <f>(J766-K766)/K766</f>
        <v>-0.36611614127179265</v>
      </c>
      <c r="Q766" s="13">
        <f>IF(L766&gt;0,IF(M766&gt;0,1,0),0)</f>
        <v>1</v>
      </c>
      <c r="R766" s="16">
        <f>N766</f>
        <v>0.55894792773645063</v>
      </c>
    </row>
    <row r="767" spans="1:18" hidden="1" x14ac:dyDescent="0.35">
      <c r="A767" s="4">
        <v>2135</v>
      </c>
      <c r="B767" s="8" t="s">
        <v>4273</v>
      </c>
      <c r="C767" s="5" t="s">
        <v>4274</v>
      </c>
      <c r="D767" s="9" t="s">
        <v>37</v>
      </c>
      <c r="E767" s="9"/>
      <c r="F767" s="10">
        <v>54280000</v>
      </c>
      <c r="G767" s="10">
        <v>47802000</v>
      </c>
      <c r="H767" s="10">
        <v>42836000</v>
      </c>
      <c r="I767" s="2">
        <v>112728000</v>
      </c>
      <c r="J767" s="2">
        <v>107956000</v>
      </c>
      <c r="K767" s="2">
        <v>100622000</v>
      </c>
      <c r="L767" s="12">
        <f>(F767-G767)/G767</f>
        <v>0.13551734237061211</v>
      </c>
      <c r="M767" s="12">
        <f>(G767-H767)/H767</f>
        <v>0.11593052572602484</v>
      </c>
      <c r="N767" s="12">
        <f>(F767-H767)/H767/2</f>
        <v>0.13357923242132785</v>
      </c>
      <c r="O767" s="12">
        <f>(I767-J767)/J767</f>
        <v>4.4203193893808591E-2</v>
      </c>
      <c r="P767" s="12">
        <f>(J767-K767)/K767</f>
        <v>7.2886645067679043E-2</v>
      </c>
      <c r="Q767" s="13">
        <f>IF(L767&gt;0,IF(M767&gt;0,1,0),0)</f>
        <v>1</v>
      </c>
      <c r="R767" s="14">
        <f>N767</f>
        <v>0.13357923242132785</v>
      </c>
    </row>
    <row r="768" spans="1:18" hidden="1" x14ac:dyDescent="0.35">
      <c r="A768" s="4">
        <v>1824</v>
      </c>
      <c r="B768" s="8" t="s">
        <v>3652</v>
      </c>
      <c r="C768" s="5" t="s">
        <v>3653</v>
      </c>
      <c r="D768" s="9" t="s">
        <v>37</v>
      </c>
      <c r="E768" s="9"/>
      <c r="F768" s="10">
        <v>79453000</v>
      </c>
      <c r="G768" s="10">
        <v>51790000</v>
      </c>
      <c r="H768" s="10">
        <v>52999000</v>
      </c>
      <c r="I768" s="2">
        <v>118054000</v>
      </c>
      <c r="J768" s="2">
        <v>116770000</v>
      </c>
      <c r="K768" s="2">
        <v>115245000</v>
      </c>
      <c r="L768" s="12">
        <f>(F768-G768)/G768</f>
        <v>0.53413786445259703</v>
      </c>
      <c r="M768" s="12">
        <f>(G768-H768)/H768</f>
        <v>-2.2811751165116322E-2</v>
      </c>
      <c r="N768" s="12">
        <f>(F768-H768)/H768/2</f>
        <v>0.24957074661786072</v>
      </c>
      <c r="O768" s="12">
        <f>(I768-J768)/J768</f>
        <v>1.0995974993577117E-2</v>
      </c>
      <c r="P768" s="12">
        <f>(J768-K768)/K768</f>
        <v>1.3232678207297496E-2</v>
      </c>
      <c r="Q768" s="13">
        <f>IF(L768&gt;0,IF(M768&gt;0,1,0),0)</f>
        <v>0</v>
      </c>
    </row>
    <row r="769" spans="1:18" ht="29" hidden="1" x14ac:dyDescent="0.35">
      <c r="A769" s="4">
        <v>1199</v>
      </c>
      <c r="B769" s="8" t="s">
        <v>2405</v>
      </c>
      <c r="C769" s="5" t="s">
        <v>2406</v>
      </c>
      <c r="D769" s="9" t="s">
        <v>37</v>
      </c>
      <c r="E769" s="9"/>
      <c r="F769" s="10">
        <v>79328000</v>
      </c>
      <c r="G769" s="10">
        <v>219405000</v>
      </c>
      <c r="H769" s="10">
        <v>199194000</v>
      </c>
      <c r="I769" s="2">
        <v>26162000</v>
      </c>
      <c r="J769" s="2">
        <v>43306000</v>
      </c>
      <c r="K769" s="2">
        <v>50305000</v>
      </c>
      <c r="L769" s="12">
        <f>(F769-G769)/G769</f>
        <v>-0.63844032724869537</v>
      </c>
      <c r="M769" s="12">
        <f>(G769-H769)/H769</f>
        <v>0.10146389951504563</v>
      </c>
      <c r="N769" s="12">
        <f>(F769-H769)/H769/2</f>
        <v>-0.30087753647198207</v>
      </c>
      <c r="O769" s="12">
        <f>(I769-J769)/J769</f>
        <v>-0.39588047845564123</v>
      </c>
      <c r="P769" s="12">
        <f>(J769-K769)/K769</f>
        <v>-0.13913129907563859</v>
      </c>
      <c r="Q769" s="13">
        <f>IF(L769&gt;0,IF(M769&gt;0,1,0),0)</f>
        <v>0</v>
      </c>
    </row>
    <row r="770" spans="1:18" hidden="1" x14ac:dyDescent="0.35">
      <c r="A770" s="4">
        <v>1425</v>
      </c>
      <c r="B770" s="8" t="s">
        <v>2857</v>
      </c>
      <c r="C770" s="5" t="s">
        <v>2858</v>
      </c>
      <c r="D770" s="9" t="s">
        <v>37</v>
      </c>
      <c r="E770" s="9"/>
      <c r="F770" s="10">
        <v>48014000</v>
      </c>
      <c r="G770" s="10">
        <v>42896000</v>
      </c>
      <c r="H770" s="10">
        <v>38058000</v>
      </c>
      <c r="I770" s="2">
        <v>155238000</v>
      </c>
      <c r="J770" s="2">
        <v>154400000</v>
      </c>
      <c r="K770" s="2">
        <v>153912000</v>
      </c>
      <c r="L770" s="12">
        <f>(F770-G770)/G770</f>
        <v>0.1193118239462887</v>
      </c>
      <c r="M770" s="12">
        <f>(G770-H770)/H770</f>
        <v>0.12712176152188764</v>
      </c>
      <c r="N770" s="12">
        <f>(F770-H770)/H770/2</f>
        <v>0.13080035734930895</v>
      </c>
      <c r="O770" s="12">
        <f>(I770-J770)/J770</f>
        <v>5.4274611398963729E-3</v>
      </c>
      <c r="P770" s="12">
        <f>(J770-K770)/K770</f>
        <v>3.1706429648110609E-3</v>
      </c>
      <c r="Q770" s="13">
        <f>IF(L770&gt;0,IF(M770&gt;0,1,0),0)</f>
        <v>1</v>
      </c>
      <c r="R770" s="14">
        <f>N770</f>
        <v>0.13080035734930895</v>
      </c>
    </row>
    <row r="771" spans="1:18" hidden="1" x14ac:dyDescent="0.35">
      <c r="A771" s="4">
        <v>1513</v>
      </c>
      <c r="B771" s="8" t="s">
        <v>3031</v>
      </c>
      <c r="C771" s="5" t="s">
        <v>3032</v>
      </c>
      <c r="D771" s="9" t="s">
        <v>37</v>
      </c>
      <c r="E771" s="9"/>
      <c r="F771" s="10">
        <v>78938000</v>
      </c>
      <c r="G771" s="10">
        <v>75287000</v>
      </c>
      <c r="H771" s="10">
        <v>105311000</v>
      </c>
      <c r="I771" s="2">
        <v>24032000</v>
      </c>
      <c r="J771" s="2">
        <v>44608000</v>
      </c>
      <c r="K771" s="2">
        <v>60458000</v>
      </c>
      <c r="L771" s="12">
        <f>(F771-G771)/G771</f>
        <v>4.8494427988895826E-2</v>
      </c>
      <c r="M771" s="12">
        <f>(G771-H771)/H771</f>
        <v>-0.28509842276685249</v>
      </c>
      <c r="N771" s="12">
        <f>(F771-H771)/H771/2</f>
        <v>-0.12521483985528578</v>
      </c>
      <c r="O771" s="12">
        <f>(I771-J771)/J771</f>
        <v>-0.46126255380200859</v>
      </c>
      <c r="P771" s="12">
        <f>(J771-K771)/K771</f>
        <v>-0.2621654702438056</v>
      </c>
      <c r="Q771" s="13">
        <f>IF(L771&gt;0,IF(M771&gt;0,1,0),0)</f>
        <v>0</v>
      </c>
    </row>
    <row r="772" spans="1:18" ht="29" hidden="1" x14ac:dyDescent="0.35">
      <c r="A772" s="4">
        <v>685</v>
      </c>
      <c r="B772" s="8" t="s">
        <v>1382</v>
      </c>
      <c r="C772" s="5" t="s">
        <v>1383</v>
      </c>
      <c r="D772" s="9" t="s">
        <v>37</v>
      </c>
      <c r="E772" s="9"/>
      <c r="F772" s="10">
        <v>78483000</v>
      </c>
      <c r="G772" s="10">
        <v>79356000</v>
      </c>
      <c r="H772" s="10">
        <v>100496000</v>
      </c>
      <c r="I772" s="2">
        <v>329584000</v>
      </c>
      <c r="J772" s="2">
        <v>329180000</v>
      </c>
      <c r="K772" s="2">
        <v>342595000</v>
      </c>
      <c r="L772" s="12">
        <f>(F772-G772)/G772</f>
        <v>-1.1001058521094812E-2</v>
      </c>
      <c r="M772" s="12">
        <f>(G772-H772)/H772</f>
        <v>-0.21035663110969591</v>
      </c>
      <c r="N772" s="12">
        <f>(F772-H772)/H772/2</f>
        <v>-0.1095217720108263</v>
      </c>
      <c r="O772" s="12">
        <f>(I772-J772)/J772</f>
        <v>1.2272920590558358E-3</v>
      </c>
      <c r="P772" s="12">
        <f>(J772-K772)/K772</f>
        <v>-3.915702213984442E-2</v>
      </c>
      <c r="Q772" s="13">
        <f>IF(L772&gt;0,IF(M772&gt;0,1,0),0)</f>
        <v>0</v>
      </c>
    </row>
    <row r="773" spans="1:18" hidden="1" x14ac:dyDescent="0.35">
      <c r="A773" s="4">
        <v>1395</v>
      </c>
      <c r="B773" s="8" t="s">
        <v>2797</v>
      </c>
      <c r="C773" s="5" t="s">
        <v>2798</v>
      </c>
      <c r="D773" s="9" t="s">
        <v>37</v>
      </c>
      <c r="E773" s="9"/>
      <c r="F773" s="10">
        <v>77738000</v>
      </c>
      <c r="G773" s="10">
        <v>91892000</v>
      </c>
      <c r="H773" s="10">
        <v>65876000</v>
      </c>
      <c r="I773" s="2">
        <v>116092000</v>
      </c>
      <c r="J773" s="2">
        <v>124088000</v>
      </c>
      <c r="K773" s="2">
        <v>116482000</v>
      </c>
      <c r="L773" s="12">
        <f>(F773-G773)/G773</f>
        <v>-0.15402864231924432</v>
      </c>
      <c r="M773" s="12">
        <f>(G773-H773)/H773</f>
        <v>0.39492379622320722</v>
      </c>
      <c r="N773" s="12">
        <f>(F773-H773)/H773/2</f>
        <v>9.0032788876070191E-2</v>
      </c>
      <c r="O773" s="12">
        <f>(I773-J773)/J773</f>
        <v>-6.4438140674360128E-2</v>
      </c>
      <c r="P773" s="12">
        <f>(J773-K773)/K773</f>
        <v>6.5297642554214386E-2</v>
      </c>
      <c r="Q773" s="13">
        <f>IF(L773&gt;0,IF(M773&gt;0,1,0),0)</f>
        <v>0</v>
      </c>
    </row>
    <row r="774" spans="1:18" hidden="1" x14ac:dyDescent="0.35">
      <c r="A774" s="4">
        <v>659</v>
      </c>
      <c r="B774" s="8" t="s">
        <v>1330</v>
      </c>
      <c r="C774" s="5" t="s">
        <v>1331</v>
      </c>
      <c r="D774" s="9" t="s">
        <v>37</v>
      </c>
      <c r="E774" s="9"/>
      <c r="F774" s="10">
        <v>10420000</v>
      </c>
      <c r="G774" s="10">
        <v>10155000</v>
      </c>
      <c r="H774" s="10">
        <v>8277000</v>
      </c>
      <c r="I774" s="2">
        <v>1087000</v>
      </c>
      <c r="J774" s="2">
        <v>1096000</v>
      </c>
      <c r="K774" s="2">
        <v>975000</v>
      </c>
      <c r="L774" s="12">
        <f>(F774-G774)/G774</f>
        <v>2.6095519448547513E-2</v>
      </c>
      <c r="M774" s="12">
        <f>(G774-H774)/H774</f>
        <v>0.22689380210221094</v>
      </c>
      <c r="N774" s="12">
        <f>(F774-H774)/H774/2</f>
        <v>0.1294551165881358</v>
      </c>
      <c r="O774" s="12">
        <f>(I774-J774)/J774</f>
        <v>-8.2116788321167887E-3</v>
      </c>
      <c r="P774" s="12">
        <f>(J774-K774)/K774</f>
        <v>0.12410256410256411</v>
      </c>
      <c r="Q774" s="13">
        <f>IF(L774&gt;0,IF(M774&gt;0,1,0),0)</f>
        <v>1</v>
      </c>
      <c r="R774" s="14">
        <f>N774</f>
        <v>0.1294551165881358</v>
      </c>
    </row>
    <row r="775" spans="1:18" hidden="1" x14ac:dyDescent="0.35">
      <c r="A775" s="4">
        <v>537</v>
      </c>
      <c r="B775" s="8" t="s">
        <v>1086</v>
      </c>
      <c r="C775" s="5" t="s">
        <v>1087</v>
      </c>
      <c r="D775" s="9" t="s">
        <v>37</v>
      </c>
      <c r="E775" s="9"/>
      <c r="F775" s="10">
        <v>298564000</v>
      </c>
      <c r="G775" s="10">
        <v>186997000</v>
      </c>
      <c r="H775" s="10">
        <v>128981000</v>
      </c>
      <c r="I775" s="2">
        <v>49960000</v>
      </c>
      <c r="J775" s="2">
        <v>18282000</v>
      </c>
      <c r="K775" s="2">
        <v>16381000</v>
      </c>
      <c r="L775" s="12">
        <f>(F775-G775)/G775</f>
        <v>0.59662454477879323</v>
      </c>
      <c r="M775" s="12">
        <f>(G775-H775)/H775</f>
        <v>0.44980268411626517</v>
      </c>
      <c r="N775" s="12">
        <f>(F775-H775)/H775/2</f>
        <v>0.65739527527310226</v>
      </c>
      <c r="O775" s="12">
        <f>(I775-J775)/J775</f>
        <v>1.7327425883382561</v>
      </c>
      <c r="P775" s="12">
        <f>(J775-K775)/K775</f>
        <v>0.11604908125267077</v>
      </c>
      <c r="Q775" s="13">
        <f>IF(L775&gt;0,IF(M775&gt;0,1,0),0)</f>
        <v>1</v>
      </c>
      <c r="R775" s="16">
        <f>N775</f>
        <v>0.65739527527310226</v>
      </c>
    </row>
    <row r="776" spans="1:18" hidden="1" x14ac:dyDescent="0.35">
      <c r="A776" s="4">
        <v>628</v>
      </c>
      <c r="B776" s="8" t="s">
        <v>1268</v>
      </c>
      <c r="C776" s="5" t="s">
        <v>1269</v>
      </c>
      <c r="D776" s="9" t="s">
        <v>37</v>
      </c>
      <c r="E776" s="9"/>
      <c r="F776" s="10">
        <v>76695000</v>
      </c>
      <c r="G776" s="10">
        <v>390238000</v>
      </c>
      <c r="H776" s="10">
        <v>461872000</v>
      </c>
      <c r="I776" s="2">
        <v>-221952000</v>
      </c>
      <c r="J776" s="2">
        <v>-237365000</v>
      </c>
      <c r="K776" s="2">
        <v>246464000</v>
      </c>
      <c r="L776" s="12">
        <f>(F776-G776)/G776</f>
        <v>-0.80346608992461011</v>
      </c>
      <c r="M776" s="12">
        <f>(G776-H776)/H776</f>
        <v>-0.15509491807253958</v>
      </c>
      <c r="N776" s="12">
        <f>(F776-H776)/H776/2</f>
        <v>-0.41697375030311429</v>
      </c>
      <c r="O776" s="12">
        <f>(I776-J776)/J776</f>
        <v>-6.4933751816822191E-2</v>
      </c>
      <c r="P776" s="12">
        <f>(J776-K776)/K776</f>
        <v>-1.9630818293949623</v>
      </c>
      <c r="Q776" s="13">
        <f>IF(L776&gt;0,IF(M776&gt;0,1,0),0)</f>
        <v>0</v>
      </c>
    </row>
    <row r="777" spans="1:18" hidden="1" x14ac:dyDescent="0.35">
      <c r="A777" s="4">
        <v>1187</v>
      </c>
      <c r="B777" s="8" t="s">
        <v>2381</v>
      </c>
      <c r="C777" s="5" t="s">
        <v>2382</v>
      </c>
      <c r="D777" s="9" t="s">
        <v>37</v>
      </c>
      <c r="E777" s="9"/>
      <c r="F777" s="10">
        <v>76133000</v>
      </c>
      <c r="G777" s="10">
        <v>70920000</v>
      </c>
      <c r="H777" s="10">
        <v>89768000</v>
      </c>
      <c r="I777" s="2">
        <v>-44868000</v>
      </c>
      <c r="J777" s="2">
        <v>-38876000</v>
      </c>
      <c r="K777" s="2">
        <v>-28568000</v>
      </c>
      <c r="L777" s="12">
        <f>(F777-G777)/G777</f>
        <v>7.3505358150028205E-2</v>
      </c>
      <c r="M777" s="12">
        <f>(G777-H777)/H777</f>
        <v>-0.20996346136707958</v>
      </c>
      <c r="N777" s="12">
        <f>(F777-H777)/H777/2</f>
        <v>-7.5945771321629094E-2</v>
      </c>
      <c r="O777" s="12">
        <f>(I777-J777)/J777</f>
        <v>0.15413108344479884</v>
      </c>
      <c r="P777" s="12">
        <f>(J777-K777)/K777</f>
        <v>0.36082329879585551</v>
      </c>
      <c r="Q777" s="13">
        <f>IF(L777&gt;0,IF(M777&gt;0,1,0),0)</f>
        <v>0</v>
      </c>
    </row>
    <row r="778" spans="1:18" hidden="1" x14ac:dyDescent="0.35">
      <c r="A778" s="4">
        <v>540</v>
      </c>
      <c r="B778" s="8" t="s">
        <v>1092</v>
      </c>
      <c r="C778" s="5" t="s">
        <v>1093</v>
      </c>
      <c r="D778" s="9" t="s">
        <v>37</v>
      </c>
      <c r="E778" s="9"/>
      <c r="F778" s="10">
        <v>73806000</v>
      </c>
      <c r="G778" s="10">
        <v>156500000</v>
      </c>
      <c r="H778" s="10">
        <v>143479000</v>
      </c>
      <c r="I778" s="2">
        <v>106744000</v>
      </c>
      <c r="J778" s="2">
        <v>110203000</v>
      </c>
      <c r="K778" s="2">
        <v>100916000</v>
      </c>
      <c r="L778" s="12">
        <f>(F778-G778)/G778</f>
        <v>-0.52839616613418527</v>
      </c>
      <c r="M778" s="12">
        <f>(G778-H778)/H778</f>
        <v>9.0751956732344111E-2</v>
      </c>
      <c r="N778" s="12">
        <f>(F778-H778)/H778/2</f>
        <v>-0.24279859770419365</v>
      </c>
      <c r="O778" s="12">
        <f>(I778-J778)/J778</f>
        <v>-3.1387530285019463E-2</v>
      </c>
      <c r="P778" s="12">
        <f>(J778-K778)/K778</f>
        <v>9.2027032383368346E-2</v>
      </c>
      <c r="Q778" s="13">
        <f>IF(L778&gt;0,IF(M778&gt;0,1,0),0)</f>
        <v>0</v>
      </c>
    </row>
    <row r="779" spans="1:18" hidden="1" x14ac:dyDescent="0.35">
      <c r="A779" s="4">
        <v>1007</v>
      </c>
      <c r="B779" s="8" t="s">
        <v>2022</v>
      </c>
      <c r="C779" s="5" t="s">
        <v>2023</v>
      </c>
      <c r="D779" s="9" t="s">
        <v>37</v>
      </c>
      <c r="E779" s="9"/>
      <c r="F779" s="10">
        <v>73751000</v>
      </c>
      <c r="G779" s="10">
        <v>83602000</v>
      </c>
      <c r="H779" s="10">
        <v>53672000</v>
      </c>
      <c r="I779" s="2">
        <v>25862000</v>
      </c>
      <c r="J779" s="2">
        <v>23139000</v>
      </c>
      <c r="K779" s="2">
        <v>16723000</v>
      </c>
      <c r="L779" s="12">
        <f>(F779-G779)/G779</f>
        <v>-0.11783210927968231</v>
      </c>
      <c r="M779" s="12">
        <f>(G779-H779)/H779</f>
        <v>0.55764644507378147</v>
      </c>
      <c r="N779" s="12">
        <f>(F779-H779)/H779/2</f>
        <v>0.18705283946936951</v>
      </c>
      <c r="O779" s="12">
        <f>(I779-J779)/J779</f>
        <v>0.11768010717835689</v>
      </c>
      <c r="P779" s="12">
        <f>(J779-K779)/K779</f>
        <v>0.3836632183220714</v>
      </c>
      <c r="Q779" s="13">
        <f>IF(L779&gt;0,IF(M779&gt;0,1,0),0)</f>
        <v>0</v>
      </c>
    </row>
    <row r="780" spans="1:18" hidden="1" x14ac:dyDescent="0.35">
      <c r="A780" s="4">
        <v>828</v>
      </c>
      <c r="B780" s="8" t="s">
        <v>1667</v>
      </c>
      <c r="C780" s="5" t="s">
        <v>1668</v>
      </c>
      <c r="D780" s="9" t="s">
        <v>37</v>
      </c>
      <c r="E780" s="9"/>
      <c r="F780" s="10">
        <v>79321000</v>
      </c>
      <c r="G780" s="10">
        <v>68333000</v>
      </c>
      <c r="H780" s="10">
        <v>63225000</v>
      </c>
      <c r="I780" s="2">
        <v>119653000</v>
      </c>
      <c r="J780" s="2">
        <v>104990000</v>
      </c>
      <c r="K780" s="2">
        <v>93968000</v>
      </c>
      <c r="L780" s="12">
        <f>(F780-G780)/G780</f>
        <v>0.16080078439407022</v>
      </c>
      <c r="M780" s="12">
        <f>(G780-H780)/H780</f>
        <v>8.0790826413602218E-2</v>
      </c>
      <c r="N780" s="12">
        <f>(F780-H780)/H780/2</f>
        <v>0.12729141953341241</v>
      </c>
      <c r="O780" s="12">
        <f>(I780-J780)/J780</f>
        <v>0.1396609200876274</v>
      </c>
      <c r="P780" s="12">
        <f>(J780-K780)/K780</f>
        <v>0.11729524944662012</v>
      </c>
      <c r="Q780" s="13">
        <f>IF(L780&gt;0,IF(M780&gt;0,1,0),0)</f>
        <v>1</v>
      </c>
      <c r="R780" s="14">
        <f>N780</f>
        <v>0.12729141953341241</v>
      </c>
    </row>
    <row r="781" spans="1:18" hidden="1" x14ac:dyDescent="0.35">
      <c r="A781" s="4">
        <v>202</v>
      </c>
      <c r="B781" s="8" t="s">
        <v>417</v>
      </c>
      <c r="C781" s="5" t="s">
        <v>418</v>
      </c>
      <c r="D781" s="9" t="s">
        <v>37</v>
      </c>
      <c r="E781" s="9"/>
      <c r="F781" s="10">
        <v>73183000</v>
      </c>
      <c r="G781" s="10">
        <v>127033000</v>
      </c>
      <c r="H781" s="10">
        <v>246138000</v>
      </c>
      <c r="I781" s="2">
        <v>171587000</v>
      </c>
      <c r="J781" s="2">
        <v>301222000</v>
      </c>
      <c r="K781" s="2">
        <v>366632000</v>
      </c>
      <c r="L781" s="12">
        <f>(F781-G781)/G781</f>
        <v>-0.42390559933245692</v>
      </c>
      <c r="M781" s="12">
        <f>(G781-H781)/H781</f>
        <v>-0.48389521325435325</v>
      </c>
      <c r="N781" s="12">
        <f>(F781-H781)/H781/2</f>
        <v>-0.35133746109905828</v>
      </c>
      <c r="O781" s="12">
        <f>(I781-J781)/J781</f>
        <v>-0.43036365205728666</v>
      </c>
      <c r="P781" s="12">
        <f>(J781-K781)/K781</f>
        <v>-0.17840777673525496</v>
      </c>
      <c r="Q781" s="13">
        <f>IF(L781&gt;0,IF(M781&gt;0,1,0),0)</f>
        <v>0</v>
      </c>
    </row>
    <row r="782" spans="1:18" hidden="1" x14ac:dyDescent="0.35">
      <c r="A782" s="4">
        <v>1043</v>
      </c>
      <c r="B782" s="8" t="s">
        <v>2094</v>
      </c>
      <c r="C782" s="5" t="s">
        <v>2095</v>
      </c>
      <c r="D782" s="9" t="s">
        <v>37</v>
      </c>
      <c r="E782" s="9"/>
      <c r="F782" s="10">
        <v>72997000</v>
      </c>
      <c r="G782" s="10">
        <v>77223000</v>
      </c>
      <c r="H782" s="10">
        <v>57757000</v>
      </c>
      <c r="I782" s="2">
        <v>12541000</v>
      </c>
      <c r="J782" s="2">
        <v>12344000</v>
      </c>
      <c r="K782" s="2">
        <v>12291000</v>
      </c>
      <c r="L782" s="12">
        <f>(F782-G782)/G782</f>
        <v>-5.4724628672804733E-2</v>
      </c>
      <c r="M782" s="12">
        <f>(G782-H782)/H782</f>
        <v>0.33703274062018457</v>
      </c>
      <c r="N782" s="12">
        <f>(F782-H782)/H782/2</f>
        <v>0.13193206018318127</v>
      </c>
      <c r="O782" s="12">
        <f>(I782-J782)/J782</f>
        <v>1.5959170447180815E-2</v>
      </c>
      <c r="P782" s="12">
        <f>(J782-K782)/K782</f>
        <v>4.3120982832967215E-3</v>
      </c>
      <c r="Q782" s="13">
        <f>IF(L782&gt;0,IF(M782&gt;0,1,0),0)</f>
        <v>0</v>
      </c>
    </row>
    <row r="783" spans="1:18" hidden="1" x14ac:dyDescent="0.35">
      <c r="A783" s="4">
        <v>1665</v>
      </c>
      <c r="B783" s="8" t="s">
        <v>3334</v>
      </c>
      <c r="C783" s="5" t="s">
        <v>3335</v>
      </c>
      <c r="D783" s="9" t="s">
        <v>37</v>
      </c>
      <c r="E783" s="9"/>
      <c r="F783" s="10">
        <v>72991000</v>
      </c>
      <c r="G783" s="10">
        <v>88400000</v>
      </c>
      <c r="H783" s="10">
        <v>63188000</v>
      </c>
      <c r="I783" s="2">
        <v>90385000</v>
      </c>
      <c r="J783" s="2">
        <v>100317000</v>
      </c>
      <c r="K783" s="2">
        <v>101274000</v>
      </c>
      <c r="L783" s="12">
        <f>(F783-G783)/G783</f>
        <v>-0.17430995475113123</v>
      </c>
      <c r="M783" s="12">
        <f>(G783-H783)/H783</f>
        <v>0.39899981009052354</v>
      </c>
      <c r="N783" s="12">
        <f>(F783-H783)/H783/2</f>
        <v>7.757010824840159E-2</v>
      </c>
      <c r="O783" s="12">
        <f>(I783-J783)/J783</f>
        <v>-9.9006150502905788E-2</v>
      </c>
      <c r="P783" s="12">
        <f>(J783-K783)/K783</f>
        <v>-9.4496119438355359E-3</v>
      </c>
      <c r="Q783" s="13">
        <f>IF(L783&gt;0,IF(M783&gt;0,1,0),0)</f>
        <v>0</v>
      </c>
    </row>
    <row r="784" spans="1:18" ht="29" hidden="1" x14ac:dyDescent="0.35">
      <c r="A784" s="4">
        <v>669</v>
      </c>
      <c r="B784" s="8" t="s">
        <v>1350</v>
      </c>
      <c r="C784" s="5" t="s">
        <v>1351</v>
      </c>
      <c r="D784" s="9" t="s">
        <v>37</v>
      </c>
      <c r="E784" s="9"/>
      <c r="F784" s="10">
        <v>70872000</v>
      </c>
      <c r="G784" s="10">
        <v>72911000</v>
      </c>
      <c r="H784" s="10">
        <v>69559000</v>
      </c>
      <c r="I784" s="2">
        <v>44501000</v>
      </c>
      <c r="J784" s="2">
        <v>44765000</v>
      </c>
      <c r="K784" s="2">
        <v>41805000</v>
      </c>
      <c r="L784" s="12">
        <f>(F784-G784)/G784</f>
        <v>-2.796560189820466E-2</v>
      </c>
      <c r="M784" s="12">
        <f>(G784-H784)/H784</f>
        <v>4.818930691930591E-2</v>
      </c>
      <c r="N784" s="12">
        <f>(F784-H784)/H784/2</f>
        <v>9.4380310240227729E-3</v>
      </c>
      <c r="O784" s="12">
        <f>(I784-J784)/J784</f>
        <v>-5.8974645370266946E-3</v>
      </c>
      <c r="P784" s="12">
        <f>(J784-K784)/K784</f>
        <v>7.0804927640234425E-2</v>
      </c>
      <c r="Q784" s="13">
        <f>IF(L784&gt;0,IF(M784&gt;0,1,0),0)</f>
        <v>0</v>
      </c>
    </row>
    <row r="785" spans="1:18" ht="29" hidden="1" x14ac:dyDescent="0.35">
      <c r="A785" s="4">
        <v>260</v>
      </c>
      <c r="B785" s="8" t="s">
        <v>533</v>
      </c>
      <c r="C785" s="5" t="s">
        <v>534</v>
      </c>
      <c r="D785" s="9" t="s">
        <v>37</v>
      </c>
      <c r="E785" s="9"/>
      <c r="F785" s="10">
        <v>70751000</v>
      </c>
      <c r="G785" s="10">
        <v>84420000</v>
      </c>
      <c r="H785" s="10">
        <v>78811000</v>
      </c>
      <c r="I785" s="2">
        <v>69881000</v>
      </c>
      <c r="J785" s="2">
        <v>68159000</v>
      </c>
      <c r="K785" s="2">
        <v>66489000</v>
      </c>
      <c r="L785" s="12">
        <f>(F785-G785)/G785</f>
        <v>-0.1619166074389955</v>
      </c>
      <c r="M785" s="12">
        <f>(G785-H785)/H785</f>
        <v>7.1170268109781623E-2</v>
      </c>
      <c r="N785" s="12">
        <f>(F785-H785)/H785/2</f>
        <v>-5.1134993846036723E-2</v>
      </c>
      <c r="O785" s="12">
        <f>(I785-J785)/J785</f>
        <v>2.5264455170997228E-2</v>
      </c>
      <c r="P785" s="12">
        <f>(J785-K785)/K785</f>
        <v>2.51169366361353E-2</v>
      </c>
      <c r="Q785" s="13">
        <f>IF(L785&gt;0,IF(M785&gt;0,1,0),0)</f>
        <v>0</v>
      </c>
    </row>
    <row r="786" spans="1:18" ht="29" hidden="1" x14ac:dyDescent="0.35">
      <c r="A786" s="4">
        <v>1636</v>
      </c>
      <c r="B786" s="8" t="s">
        <v>3276</v>
      </c>
      <c r="C786" s="5" t="s">
        <v>3277</v>
      </c>
      <c r="D786" s="9" t="s">
        <v>37</v>
      </c>
      <c r="E786" s="9"/>
      <c r="F786" s="10">
        <v>61019000</v>
      </c>
      <c r="G786" s="10">
        <v>60661000</v>
      </c>
      <c r="H786" s="10">
        <v>48699000</v>
      </c>
      <c r="I786" s="2">
        <v>71907000</v>
      </c>
      <c r="J786" s="2">
        <v>68817000</v>
      </c>
      <c r="K786" s="2">
        <v>70685000</v>
      </c>
      <c r="L786" s="12">
        <f>(F786-G786)/G786</f>
        <v>5.9016501541352762E-3</v>
      </c>
      <c r="M786" s="12">
        <f>(G786-H786)/H786</f>
        <v>0.24563132713197397</v>
      </c>
      <c r="N786" s="12">
        <f>(F786-H786)/H786/2</f>
        <v>0.12649130372286904</v>
      </c>
      <c r="O786" s="12">
        <f>(I786-J786)/J786</f>
        <v>4.4901695801909412E-2</v>
      </c>
      <c r="P786" s="12">
        <f>(J786-K786)/K786</f>
        <v>-2.6427106175284713E-2</v>
      </c>
      <c r="Q786" s="13">
        <f>IF(L786&gt;0,IF(M786&gt;0,1,0),0)</f>
        <v>1</v>
      </c>
      <c r="R786" s="14">
        <f>N786</f>
        <v>0.12649130372286904</v>
      </c>
    </row>
    <row r="787" spans="1:18" ht="29" hidden="1" x14ac:dyDescent="0.35">
      <c r="A787" s="4">
        <v>1821</v>
      </c>
      <c r="B787" s="8" t="s">
        <v>3646</v>
      </c>
      <c r="C787" s="5" t="s">
        <v>3647</v>
      </c>
      <c r="D787" s="9" t="s">
        <v>37</v>
      </c>
      <c r="E787" s="9"/>
      <c r="F787" s="10">
        <v>70385000</v>
      </c>
      <c r="G787" s="10">
        <v>75776000</v>
      </c>
      <c r="H787" s="10">
        <v>83099000</v>
      </c>
      <c r="I787" s="2">
        <v>14466000</v>
      </c>
      <c r="J787" s="2">
        <v>15120000</v>
      </c>
      <c r="K787" s="2">
        <v>13795000</v>
      </c>
      <c r="L787" s="12">
        <f>(F787-G787)/G787</f>
        <v>-7.1143897804054057E-2</v>
      </c>
      <c r="M787" s="12">
        <f>(G787-H787)/H787</f>
        <v>-8.8123804137233905E-2</v>
      </c>
      <c r="N787" s="12">
        <f>(F787-H787)/H787/2</f>
        <v>-7.6499115512822055E-2</v>
      </c>
      <c r="O787" s="12">
        <f>(I787-J787)/J787</f>
        <v>-4.3253968253968253E-2</v>
      </c>
      <c r="P787" s="12">
        <f>(J787-K787)/K787</f>
        <v>9.6049293222181947E-2</v>
      </c>
      <c r="Q787" s="13">
        <f>IF(L787&gt;0,IF(M787&gt;0,1,0),0)</f>
        <v>0</v>
      </c>
    </row>
    <row r="788" spans="1:18" hidden="1" x14ac:dyDescent="0.35">
      <c r="A788" s="4">
        <v>1089</v>
      </c>
      <c r="B788" s="8" t="s">
        <v>2186</v>
      </c>
      <c r="C788" s="5" t="s">
        <v>2187</v>
      </c>
      <c r="D788" s="9" t="s">
        <v>37</v>
      </c>
      <c r="E788" s="9"/>
      <c r="F788" s="10">
        <v>68936000</v>
      </c>
      <c r="G788" s="10">
        <v>108531000</v>
      </c>
      <c r="H788" s="10">
        <v>234058000</v>
      </c>
      <c r="I788" s="2">
        <v>50036000</v>
      </c>
      <c r="J788" s="2">
        <v>49765000</v>
      </c>
      <c r="K788" s="2">
        <v>48711000</v>
      </c>
      <c r="L788" s="12">
        <f>(F788-G788)/G788</f>
        <v>-0.36482663939335302</v>
      </c>
      <c r="M788" s="12">
        <f>(G788-H788)/H788</f>
        <v>-0.53630724008579067</v>
      </c>
      <c r="N788" s="12">
        <f>(F788-H788)/H788/2</f>
        <v>-0.35273735569816028</v>
      </c>
      <c r="O788" s="12">
        <f>(I788-J788)/J788</f>
        <v>5.4455942931779366E-3</v>
      </c>
      <c r="P788" s="12">
        <f>(J788-K788)/K788</f>
        <v>2.1637823078976E-2</v>
      </c>
      <c r="Q788" s="13">
        <f>IF(L788&gt;0,IF(M788&gt;0,1,0),0)</f>
        <v>0</v>
      </c>
    </row>
    <row r="789" spans="1:18" hidden="1" x14ac:dyDescent="0.35">
      <c r="A789" s="4">
        <v>1076</v>
      </c>
      <c r="B789" s="8" t="s">
        <v>2160</v>
      </c>
      <c r="C789" s="5" t="s">
        <v>2161</v>
      </c>
      <c r="D789" s="9" t="s">
        <v>37</v>
      </c>
      <c r="E789" s="9"/>
      <c r="F789" s="10">
        <v>68831000</v>
      </c>
      <c r="G789" s="10">
        <v>67363000</v>
      </c>
      <c r="H789" s="10">
        <v>67773000</v>
      </c>
      <c r="I789" s="2">
        <v>261697000</v>
      </c>
      <c r="J789" s="2">
        <v>260677000</v>
      </c>
      <c r="K789" s="2">
        <v>260677000</v>
      </c>
      <c r="L789" s="12">
        <f>(F789-G789)/G789</f>
        <v>2.1792378605465908E-2</v>
      </c>
      <c r="M789" s="12">
        <f>(G789-H789)/H789</f>
        <v>-6.0496067755595887E-3</v>
      </c>
      <c r="N789" s="12">
        <f>(F789-H789)/H789/2</f>
        <v>7.8054682543195666E-3</v>
      </c>
      <c r="O789" s="12">
        <f>(I789-J789)/J789</f>
        <v>3.9128883637605163E-3</v>
      </c>
      <c r="P789" s="12">
        <f>(J789-K789)/K789</f>
        <v>0</v>
      </c>
      <c r="Q789" s="13">
        <f>IF(L789&gt;0,IF(M789&gt;0,1,0),0)</f>
        <v>0</v>
      </c>
    </row>
    <row r="790" spans="1:18" ht="29" hidden="1" x14ac:dyDescent="0.35">
      <c r="A790" s="4">
        <v>1429</v>
      </c>
      <c r="B790" s="8" t="s">
        <v>2865</v>
      </c>
      <c r="C790" s="5" t="s">
        <v>2866</v>
      </c>
      <c r="D790" s="9" t="s">
        <v>37</v>
      </c>
      <c r="E790" s="9"/>
      <c r="F790" s="10">
        <v>68482000</v>
      </c>
      <c r="G790" s="10">
        <v>54189000</v>
      </c>
      <c r="H790" s="10">
        <v>54347000</v>
      </c>
      <c r="I790" s="2">
        <v>149444000</v>
      </c>
      <c r="J790" s="2">
        <v>130616000</v>
      </c>
      <c r="K790" s="2">
        <v>116402000</v>
      </c>
      <c r="L790" s="12">
        <f>(F790-G790)/G790</f>
        <v>0.26376201812175903</v>
      </c>
      <c r="M790" s="12">
        <f>(G790-H790)/H790</f>
        <v>-2.9072441901116896E-3</v>
      </c>
      <c r="N790" s="12">
        <f>(F790-H790)/H790/2</f>
        <v>0.13004397666844536</v>
      </c>
      <c r="O790" s="12">
        <f>(I790-J790)/J790</f>
        <v>0.14414773075274087</v>
      </c>
      <c r="P790" s="12">
        <f>(J790-K790)/K790</f>
        <v>0.12211130392948574</v>
      </c>
      <c r="Q790" s="13">
        <f>IF(L790&gt;0,IF(M790&gt;0,1,0),0)</f>
        <v>0</v>
      </c>
    </row>
    <row r="791" spans="1:18" hidden="1" x14ac:dyDescent="0.35">
      <c r="A791" s="4">
        <v>45</v>
      </c>
      <c r="B791" s="8" t="s">
        <v>101</v>
      </c>
      <c r="C791" s="5" t="s">
        <v>102</v>
      </c>
      <c r="D791" s="9" t="s">
        <v>12</v>
      </c>
      <c r="E791" s="9"/>
      <c r="F791" s="10">
        <v>68385000</v>
      </c>
      <c r="G791" s="10">
        <v>4232000</v>
      </c>
      <c r="H791" s="10">
        <v>24711000</v>
      </c>
      <c r="I791" s="2">
        <v>-29034000</v>
      </c>
      <c r="J791" s="2">
        <v>28304000</v>
      </c>
      <c r="K791" s="2">
        <v>2255000</v>
      </c>
      <c r="L791" s="12">
        <f>(F791-G791)/G791</f>
        <v>15.159026465028356</v>
      </c>
      <c r="M791" s="12">
        <f>(G791-H791)/H791</f>
        <v>-0.82874023714135403</v>
      </c>
      <c r="N791" s="12">
        <f>(F791-H791)/H791/2</f>
        <v>0.88369552021367004</v>
      </c>
      <c r="O791" s="12">
        <f>(I791-J791)/J791</f>
        <v>-2.0257914075749013</v>
      </c>
      <c r="P791" s="12">
        <f>(J791-K791)/K791</f>
        <v>11.551662971175165</v>
      </c>
      <c r="Q791" s="13">
        <f>IF(L791&gt;0,IF(M791&gt;0,1,0),0)</f>
        <v>0</v>
      </c>
    </row>
    <row r="792" spans="1:18" hidden="1" x14ac:dyDescent="0.35">
      <c r="A792" s="4">
        <v>1747</v>
      </c>
      <c r="B792" s="8" t="s">
        <v>3498</v>
      </c>
      <c r="C792" s="5" t="s">
        <v>3499</v>
      </c>
      <c r="D792" s="9" t="s">
        <v>37</v>
      </c>
      <c r="E792" s="9"/>
      <c r="F792" s="10">
        <v>67691000</v>
      </c>
      <c r="G792" s="10">
        <v>636194000</v>
      </c>
      <c r="H792" s="10">
        <v>617015000</v>
      </c>
      <c r="I792" s="2">
        <v>-279179000</v>
      </c>
      <c r="J792" s="2">
        <v>-175097000</v>
      </c>
      <c r="K792" s="2">
        <v>-20156000</v>
      </c>
      <c r="L792" s="12">
        <f>(F792-G792)/G792</f>
        <v>-0.89360006538885939</v>
      </c>
      <c r="M792" s="12">
        <f>(G792-H792)/H792</f>
        <v>3.1083523091010753E-2</v>
      </c>
      <c r="N792" s="12">
        <f>(F792-H792)/H792/2</f>
        <v>-0.44514639028224595</v>
      </c>
      <c r="O792" s="12">
        <f>(I792-J792)/J792</f>
        <v>0.59442480453691382</v>
      </c>
      <c r="P792" s="12">
        <f>(J792-K792)/K792</f>
        <v>7.6870906925977378</v>
      </c>
      <c r="Q792" s="13">
        <f>IF(L792&gt;0,IF(M792&gt;0,1,0),0)</f>
        <v>0</v>
      </c>
    </row>
    <row r="793" spans="1:18" hidden="1" x14ac:dyDescent="0.35">
      <c r="A793" s="4">
        <v>1994</v>
      </c>
      <c r="B793" s="8" t="s">
        <v>3992</v>
      </c>
      <c r="C793" s="5" t="s">
        <v>3993</v>
      </c>
      <c r="D793" s="9" t="s">
        <v>37</v>
      </c>
      <c r="E793" s="9"/>
      <c r="F793" s="10">
        <v>67283000</v>
      </c>
      <c r="G793" s="10">
        <v>61160000</v>
      </c>
      <c r="H793" s="10"/>
      <c r="I793" s="2">
        <v>21276000</v>
      </c>
      <c r="J793" s="2">
        <v>19317000</v>
      </c>
      <c r="K793" s="2"/>
      <c r="L793" s="12">
        <f>(F793-G793)/G793</f>
        <v>0.10011445389143231</v>
      </c>
      <c r="M793" s="12" t="e">
        <f>(G793-H793)/H793</f>
        <v>#DIV/0!</v>
      </c>
      <c r="N793" s="12" t="e">
        <f>(F793-H793)/H793/2</f>
        <v>#DIV/0!</v>
      </c>
      <c r="O793" s="12">
        <f>(I793-J793)/J793</f>
        <v>0.10141326292902625</v>
      </c>
      <c r="P793" s="12" t="e">
        <f>(J793-K793)/K793</f>
        <v>#DIV/0!</v>
      </c>
      <c r="Q793" s="13" t="e">
        <f>IF(L793&gt;0,IF(M793&gt;0,1,0),0)</f>
        <v>#DIV/0!</v>
      </c>
    </row>
    <row r="794" spans="1:18" hidden="1" x14ac:dyDescent="0.35">
      <c r="A794" s="4">
        <v>630</v>
      </c>
      <c r="B794" s="8" t="s">
        <v>1272</v>
      </c>
      <c r="C794" s="5" t="s">
        <v>1273</v>
      </c>
      <c r="D794" s="9" t="s">
        <v>37</v>
      </c>
      <c r="E794" s="9"/>
      <c r="F794" s="10">
        <v>66896000</v>
      </c>
      <c r="G794" s="10">
        <v>70369000</v>
      </c>
      <c r="H794" s="10">
        <v>76226000</v>
      </c>
      <c r="I794" s="2">
        <v>74196000</v>
      </c>
      <c r="J794" s="2">
        <v>46672000</v>
      </c>
      <c r="K794" s="2">
        <v>30200000</v>
      </c>
      <c r="L794" s="12">
        <f>(F794-G794)/G794</f>
        <v>-4.9354119001264761E-2</v>
      </c>
      <c r="M794" s="12">
        <f>(G794-H794)/H794</f>
        <v>-7.6837299609057275E-2</v>
      </c>
      <c r="N794" s="12">
        <f>(F794-H794)/H794/2</f>
        <v>-6.1199590690840397E-2</v>
      </c>
      <c r="O794" s="12">
        <f>(I794-J794)/J794</f>
        <v>0.58973260198834421</v>
      </c>
      <c r="P794" s="12">
        <f>(J794-K794)/K794</f>
        <v>0.54543046357615899</v>
      </c>
      <c r="Q794" s="13">
        <f>IF(L794&gt;0,IF(M794&gt;0,1,0),0)</f>
        <v>0</v>
      </c>
    </row>
    <row r="795" spans="1:18" hidden="1" x14ac:dyDescent="0.35">
      <c r="A795" s="4">
        <v>1037</v>
      </c>
      <c r="B795" s="8" t="s">
        <v>2082</v>
      </c>
      <c r="C795" s="5" t="s">
        <v>2083</v>
      </c>
      <c r="D795" s="9" t="s">
        <v>37</v>
      </c>
      <c r="E795" s="9"/>
      <c r="F795" s="10">
        <v>66765000</v>
      </c>
      <c r="G795" s="10">
        <v>60015000</v>
      </c>
      <c r="H795" s="10">
        <v>71757000</v>
      </c>
      <c r="I795" s="2">
        <v>48577000</v>
      </c>
      <c r="J795" s="2">
        <v>45553000</v>
      </c>
      <c r="K795" s="2">
        <v>44594000</v>
      </c>
      <c r="L795" s="12">
        <f>(F795-G795)/G795</f>
        <v>0.11247188202949263</v>
      </c>
      <c r="M795" s="12">
        <f>(G795-H795)/H795</f>
        <v>-0.1636356034951294</v>
      </c>
      <c r="N795" s="12">
        <f>(F795-H795)/H795/2</f>
        <v>-3.4784062878882895E-2</v>
      </c>
      <c r="O795" s="12">
        <f>(I795-J795)/J795</f>
        <v>6.638421179724717E-2</v>
      </c>
      <c r="P795" s="12">
        <f>(J795-K795)/K795</f>
        <v>2.1505135219984751E-2</v>
      </c>
      <c r="Q795" s="13">
        <f>IF(L795&gt;0,IF(M795&gt;0,1,0),0)</f>
        <v>0</v>
      </c>
    </row>
    <row r="796" spans="1:18" hidden="1" x14ac:dyDescent="0.35">
      <c r="A796" s="4">
        <v>80</v>
      </c>
      <c r="B796" s="8" t="s">
        <v>172</v>
      </c>
      <c r="C796" s="5" t="s">
        <v>173</v>
      </c>
      <c r="D796" s="9" t="s">
        <v>163</v>
      </c>
      <c r="E796" s="9"/>
      <c r="F796" s="10">
        <v>66762000</v>
      </c>
      <c r="G796" s="10">
        <v>67560000</v>
      </c>
      <c r="H796" s="10">
        <v>72972000</v>
      </c>
      <c r="I796" s="2">
        <v>226367000</v>
      </c>
      <c r="J796" s="2">
        <v>225814000</v>
      </c>
      <c r="K796" s="2">
        <v>228647000</v>
      </c>
      <c r="L796" s="12">
        <f>(F796-G796)/G796</f>
        <v>-1.1811722912966251E-2</v>
      </c>
      <c r="M796" s="12">
        <f>(G796-H796)/H796</f>
        <v>-7.4165433316888671E-2</v>
      </c>
      <c r="N796" s="12">
        <f>(F796-H796)/H796/2</f>
        <v>-4.2550567340897877E-2</v>
      </c>
      <c r="O796" s="12">
        <f>(I796-J796)/J796</f>
        <v>2.4489181361651625E-3</v>
      </c>
      <c r="P796" s="12">
        <f>(J796-K796)/K796</f>
        <v>-1.239027846418278E-2</v>
      </c>
      <c r="Q796" s="13">
        <f>IF(L796&gt;0,IF(M796&gt;0,1,0),0)</f>
        <v>0</v>
      </c>
    </row>
    <row r="797" spans="1:18" hidden="1" x14ac:dyDescent="0.35">
      <c r="A797" s="4">
        <v>962</v>
      </c>
      <c r="B797" s="8" t="s">
        <v>1933</v>
      </c>
      <c r="C797" s="5" t="s">
        <v>1934</v>
      </c>
      <c r="D797" s="9" t="s">
        <v>37</v>
      </c>
      <c r="E797" s="9"/>
      <c r="F797" s="10">
        <v>66306000</v>
      </c>
      <c r="G797" s="10">
        <v>76083000</v>
      </c>
      <c r="H797" s="10">
        <v>61182000</v>
      </c>
      <c r="I797" s="2">
        <v>95277000</v>
      </c>
      <c r="J797" s="2">
        <v>111808000</v>
      </c>
      <c r="K797" s="2">
        <v>109053000</v>
      </c>
      <c r="L797" s="12">
        <f>(F797-G797)/G797</f>
        <v>-0.12850439651433304</v>
      </c>
      <c r="M797" s="12">
        <f>(G797-H797)/H797</f>
        <v>0.24355202510542318</v>
      </c>
      <c r="N797" s="12">
        <f>(F797-H797)/H797/2</f>
        <v>4.1875061292537021E-2</v>
      </c>
      <c r="O797" s="12">
        <f>(I797-J797)/J797</f>
        <v>-0.14785167429879795</v>
      </c>
      <c r="P797" s="12">
        <f>(J797-K797)/K797</f>
        <v>2.5262945540241902E-2</v>
      </c>
      <c r="Q797" s="13">
        <f>IF(L797&gt;0,IF(M797&gt;0,1,0),0)</f>
        <v>0</v>
      </c>
    </row>
    <row r="798" spans="1:18" hidden="1" x14ac:dyDescent="0.35">
      <c r="A798" s="4">
        <v>901</v>
      </c>
      <c r="B798" s="8" t="s">
        <v>1811</v>
      </c>
      <c r="C798" s="5" t="s">
        <v>1812</v>
      </c>
      <c r="D798" s="9" t="s">
        <v>37</v>
      </c>
      <c r="E798" s="9"/>
      <c r="F798" s="10">
        <v>65730000</v>
      </c>
      <c r="G798" s="10">
        <v>57417000</v>
      </c>
      <c r="H798" s="10">
        <v>75922000</v>
      </c>
      <c r="I798" s="2">
        <v>86192000</v>
      </c>
      <c r="J798" s="2">
        <v>85345000</v>
      </c>
      <c r="K798" s="2">
        <v>86981000</v>
      </c>
      <c r="L798" s="12">
        <f>(F798-G798)/G798</f>
        <v>0.14478290401797378</v>
      </c>
      <c r="M798" s="12">
        <f>(G798-H798)/H798</f>
        <v>-0.24373699322989384</v>
      </c>
      <c r="N798" s="12">
        <f>(F798-H798)/H798/2</f>
        <v>-6.7121519454176659E-2</v>
      </c>
      <c r="O798" s="12">
        <f>(I798-J798)/J798</f>
        <v>9.9244243951022316E-3</v>
      </c>
      <c r="P798" s="12">
        <f>(J798-K798)/K798</f>
        <v>-1.8808705349444132E-2</v>
      </c>
      <c r="Q798" s="13">
        <f>IF(L798&gt;0,IF(M798&gt;0,1,0),0)</f>
        <v>0</v>
      </c>
    </row>
    <row r="799" spans="1:18" hidden="1" x14ac:dyDescent="0.35">
      <c r="A799" s="4">
        <v>549</v>
      </c>
      <c r="B799" s="8" t="s">
        <v>1110</v>
      </c>
      <c r="C799" s="5" t="s">
        <v>1111</v>
      </c>
      <c r="D799" s="9" t="s">
        <v>37</v>
      </c>
      <c r="E799" s="9"/>
      <c r="F799" s="10">
        <v>298453000</v>
      </c>
      <c r="G799" s="10">
        <v>288608000</v>
      </c>
      <c r="H799" s="10">
        <v>239771000</v>
      </c>
      <c r="I799" s="2">
        <v>34549000</v>
      </c>
      <c r="J799" s="2">
        <v>35326000</v>
      </c>
      <c r="K799" s="2">
        <v>37339000</v>
      </c>
      <c r="L799" s="12">
        <f>(F799-G799)/G799</f>
        <v>3.4112013526998559E-2</v>
      </c>
      <c r="M799" s="12">
        <f>(G799-H799)/H799</f>
        <v>0.20368184642846715</v>
      </c>
      <c r="N799" s="12">
        <f>(F799-H799)/H799/2</f>
        <v>0.12237092892801882</v>
      </c>
      <c r="O799" s="12">
        <f>(I799-J799)/J799</f>
        <v>-2.1995131064938007E-2</v>
      </c>
      <c r="P799" s="12">
        <f>(J799-K799)/K799</f>
        <v>-5.3911459867698651E-2</v>
      </c>
      <c r="Q799" s="13">
        <f>IF(L799&gt;0,IF(M799&gt;0,1,0),0)</f>
        <v>1</v>
      </c>
      <c r="R799" s="16">
        <f>N799</f>
        <v>0.12237092892801882</v>
      </c>
    </row>
    <row r="800" spans="1:18" ht="29" hidden="1" x14ac:dyDescent="0.35">
      <c r="A800" s="4">
        <v>1336</v>
      </c>
      <c r="B800" s="8" t="s">
        <v>2678</v>
      </c>
      <c r="C800" s="5" t="s">
        <v>2679</v>
      </c>
      <c r="D800" s="9" t="s">
        <v>37</v>
      </c>
      <c r="E800" s="9"/>
      <c r="F800" s="10">
        <v>64950000</v>
      </c>
      <c r="G800" s="10">
        <v>118350000</v>
      </c>
      <c r="H800" s="10">
        <v>261118000</v>
      </c>
      <c r="I800" s="2">
        <v>224232000</v>
      </c>
      <c r="J800" s="2">
        <v>223782000</v>
      </c>
      <c r="K800" s="2">
        <v>207359000</v>
      </c>
      <c r="L800" s="12">
        <f>(F800-G800)/G800</f>
        <v>-0.4512040557667934</v>
      </c>
      <c r="M800" s="12">
        <f>(G800-H800)/H800</f>
        <v>-0.54675663876101988</v>
      </c>
      <c r="N800" s="12">
        <f>(F800-H800)/H800/2</f>
        <v>-0.3756309408007108</v>
      </c>
      <c r="O800" s="12">
        <f>(I800-J800)/J800</f>
        <v>2.0108855940156045E-3</v>
      </c>
      <c r="P800" s="12">
        <f>(J800-K800)/K800</f>
        <v>7.9200806331049048E-2</v>
      </c>
      <c r="Q800" s="13">
        <f>IF(L800&gt;0,IF(M800&gt;0,1,0),0)</f>
        <v>0</v>
      </c>
    </row>
    <row r="801" spans="1:18" hidden="1" x14ac:dyDescent="0.35">
      <c r="A801" s="4">
        <v>522</v>
      </c>
      <c r="B801" s="8" t="s">
        <v>1056</v>
      </c>
      <c r="C801" s="5" t="s">
        <v>1057</v>
      </c>
      <c r="D801" s="9" t="s">
        <v>37</v>
      </c>
      <c r="E801" s="9"/>
      <c r="F801" s="10">
        <v>64785000</v>
      </c>
      <c r="G801" s="10">
        <v>83673000</v>
      </c>
      <c r="H801" s="10">
        <v>82547000</v>
      </c>
      <c r="I801" s="2">
        <v>57820000</v>
      </c>
      <c r="J801" s="2">
        <v>64159000</v>
      </c>
      <c r="K801" s="2">
        <v>61661000</v>
      </c>
      <c r="L801" s="12">
        <f>(F801-G801)/G801</f>
        <v>-0.22573590046968556</v>
      </c>
      <c r="M801" s="12">
        <f>(G801-H801)/H801</f>
        <v>1.3640713775182623E-2</v>
      </c>
      <c r="N801" s="12">
        <f>(F801-H801)/H801/2</f>
        <v>-0.10758719275079652</v>
      </c>
      <c r="O801" s="12">
        <f>(I801-J801)/J801</f>
        <v>-9.8801415234027967E-2</v>
      </c>
      <c r="P801" s="12">
        <f>(J801-K801)/K801</f>
        <v>4.0511830816885877E-2</v>
      </c>
      <c r="Q801" s="13">
        <f>IF(L801&gt;0,IF(M801&gt;0,1,0),0)</f>
        <v>0</v>
      </c>
    </row>
    <row r="802" spans="1:18" hidden="1" x14ac:dyDescent="0.35">
      <c r="A802" s="4">
        <v>1044</v>
      </c>
      <c r="B802" s="8" t="s">
        <v>2096</v>
      </c>
      <c r="C802" s="5" t="s">
        <v>2097</v>
      </c>
      <c r="D802" s="9" t="s">
        <v>37</v>
      </c>
      <c r="E802" s="9"/>
      <c r="F802" s="10">
        <v>64735000</v>
      </c>
      <c r="G802" s="10">
        <v>90969000</v>
      </c>
      <c r="H802" s="10">
        <v>271605000</v>
      </c>
      <c r="I802" s="2">
        <v>-178965000</v>
      </c>
      <c r="J802" s="2">
        <v>-116158000</v>
      </c>
      <c r="K802" s="2">
        <v>-82462000</v>
      </c>
      <c r="L802" s="12">
        <f>(F802-G802)/G802</f>
        <v>-0.28838395497367236</v>
      </c>
      <c r="M802" s="12">
        <f>(G802-H802)/H802</f>
        <v>-0.66506875793891862</v>
      </c>
      <c r="N802" s="12">
        <f>(F802-H802)/H802/2</f>
        <v>-0.38082877708436885</v>
      </c>
      <c r="O802" s="12">
        <f>(I802-J802)/J802</f>
        <v>0.54070318015117336</v>
      </c>
      <c r="P802" s="12">
        <f>(J802-K802)/K802</f>
        <v>0.40862457859377654</v>
      </c>
      <c r="Q802" s="13">
        <f>IF(L802&gt;0,IF(M802&gt;0,1,0),0)</f>
        <v>0</v>
      </c>
    </row>
    <row r="803" spans="1:18" hidden="1" x14ac:dyDescent="0.35">
      <c r="A803" s="4">
        <v>444</v>
      </c>
      <c r="B803" s="8" t="s">
        <v>899</v>
      </c>
      <c r="C803" s="5" t="s">
        <v>900</v>
      </c>
      <c r="D803" s="9" t="s">
        <v>37</v>
      </c>
      <c r="E803" s="9"/>
      <c r="F803" s="10">
        <v>64700000</v>
      </c>
      <c r="G803" s="10">
        <v>79189000</v>
      </c>
      <c r="H803" s="10">
        <v>92659000</v>
      </c>
      <c r="I803" s="2">
        <v>53616000</v>
      </c>
      <c r="J803" s="2">
        <v>53749000</v>
      </c>
      <c r="K803" s="2">
        <v>54609000</v>
      </c>
      <c r="L803" s="12">
        <f>(F803-G803)/G803</f>
        <v>-0.18296733132126936</v>
      </c>
      <c r="M803" s="12">
        <f>(G803-H803)/H803</f>
        <v>-0.14537173938851056</v>
      </c>
      <c r="N803" s="12">
        <f>(F803-H803)/H803/2</f>
        <v>-0.15087039575216654</v>
      </c>
      <c r="O803" s="12">
        <f>(I803-J803)/J803</f>
        <v>-2.474464641202627E-3</v>
      </c>
      <c r="P803" s="12">
        <f>(J803-K803)/K803</f>
        <v>-1.5748319874013442E-2</v>
      </c>
      <c r="Q803" s="13">
        <f>IF(L803&gt;0,IF(M803&gt;0,1,0),0)</f>
        <v>0</v>
      </c>
    </row>
    <row r="804" spans="1:18" hidden="1" x14ac:dyDescent="0.35">
      <c r="A804" s="4">
        <v>1637</v>
      </c>
      <c r="B804" s="8" t="s">
        <v>3278</v>
      </c>
      <c r="C804" s="5" t="s">
        <v>3279</v>
      </c>
      <c r="D804" s="9" t="s">
        <v>37</v>
      </c>
      <c r="E804" s="9"/>
      <c r="F804" s="10">
        <v>286939000</v>
      </c>
      <c r="G804" s="10">
        <v>234882000</v>
      </c>
      <c r="H804" s="10">
        <v>169436000</v>
      </c>
      <c r="I804" s="2">
        <v>41663000</v>
      </c>
      <c r="J804" s="2">
        <v>91062000</v>
      </c>
      <c r="K804" s="2">
        <v>155376000</v>
      </c>
      <c r="L804" s="12">
        <f>(F804-G804)/G804</f>
        <v>0.22163043570814281</v>
      </c>
      <c r="M804" s="12">
        <f>(G804-H804)/H804</f>
        <v>0.38625793810052172</v>
      </c>
      <c r="N804" s="12">
        <f>(F804-H804)/H804/2</f>
        <v>0.34674744446280603</v>
      </c>
      <c r="O804" s="12">
        <f>(I804-J804)/J804</f>
        <v>-0.54247655443543963</v>
      </c>
      <c r="P804" s="12">
        <f>(J804-K804)/K804</f>
        <v>-0.41392493049119555</v>
      </c>
      <c r="Q804" s="13">
        <f>IF(L804&gt;0,IF(M804&gt;0,1,0),0)</f>
        <v>1</v>
      </c>
      <c r="R804" s="16">
        <f>N804</f>
        <v>0.34674744446280603</v>
      </c>
    </row>
    <row r="805" spans="1:18" ht="72.5" hidden="1" x14ac:dyDescent="0.35">
      <c r="A805" s="4">
        <v>895</v>
      </c>
      <c r="B805" s="8" t="s">
        <v>1799</v>
      </c>
      <c r="C805" s="5" t="s">
        <v>1800</v>
      </c>
      <c r="D805" s="9" t="s">
        <v>37</v>
      </c>
      <c r="E805" s="9"/>
      <c r="F805" s="10">
        <v>64654000</v>
      </c>
      <c r="G805" s="10">
        <v>51876000</v>
      </c>
      <c r="H805" s="10">
        <v>53710000</v>
      </c>
      <c r="I805" s="2">
        <v>105740000</v>
      </c>
      <c r="J805" s="2">
        <v>97397000</v>
      </c>
      <c r="K805" s="2">
        <v>91101000</v>
      </c>
      <c r="L805" s="12">
        <f>(F805-G805)/G805</f>
        <v>0.24631814326470816</v>
      </c>
      <c r="M805" s="12">
        <f>(G805-H805)/H805</f>
        <v>-3.4146341463414637E-2</v>
      </c>
      <c r="N805" s="12">
        <f>(F805-H805)/H805/2</f>
        <v>0.10188046918637125</v>
      </c>
      <c r="O805" s="12">
        <f>(I805-J805)/J805</f>
        <v>8.5659722578724187E-2</v>
      </c>
      <c r="P805" s="12">
        <f>(J805-K805)/K805</f>
        <v>6.9110108560828096E-2</v>
      </c>
      <c r="Q805" s="13">
        <f>IF(L805&gt;0,IF(M805&gt;0,1,0),0)</f>
        <v>0</v>
      </c>
    </row>
    <row r="806" spans="1:18" hidden="1" x14ac:dyDescent="0.35">
      <c r="A806" s="4">
        <v>638</v>
      </c>
      <c r="B806" s="8" t="s">
        <v>1288</v>
      </c>
      <c r="C806" s="5" t="s">
        <v>1289</v>
      </c>
      <c r="D806" s="9" t="s">
        <v>37</v>
      </c>
      <c r="E806" s="9"/>
      <c r="F806" s="10">
        <v>64462000</v>
      </c>
      <c r="G806" s="10">
        <v>73289000</v>
      </c>
      <c r="H806" s="10">
        <v>173165000</v>
      </c>
      <c r="I806" s="2">
        <v>38545000</v>
      </c>
      <c r="J806" s="2">
        <v>61940000</v>
      </c>
      <c r="K806" s="2">
        <v>74130000</v>
      </c>
      <c r="L806" s="12">
        <f>(F806-G806)/G806</f>
        <v>-0.12044099387356902</v>
      </c>
      <c r="M806" s="12">
        <f>(G806-H806)/H806</f>
        <v>-0.57676782259694515</v>
      </c>
      <c r="N806" s="12">
        <f>(F806-H806)/H806/2</f>
        <v>-0.31387116334132187</v>
      </c>
      <c r="O806" s="12">
        <f>(I806-J806)/J806</f>
        <v>-0.37770422989990315</v>
      </c>
      <c r="P806" s="12">
        <f>(J806-K806)/K806</f>
        <v>-0.16444084716039389</v>
      </c>
      <c r="Q806" s="13">
        <f>IF(L806&gt;0,IF(M806&gt;0,1,0),0)</f>
        <v>0</v>
      </c>
    </row>
    <row r="807" spans="1:18" hidden="1" x14ac:dyDescent="0.35">
      <c r="A807" s="4">
        <v>1340</v>
      </c>
      <c r="B807" s="8" t="s">
        <v>2686</v>
      </c>
      <c r="C807" s="5" t="s">
        <v>2687</v>
      </c>
      <c r="D807" s="9" t="s">
        <v>37</v>
      </c>
      <c r="E807" s="9"/>
      <c r="F807" s="10">
        <v>64339000</v>
      </c>
      <c r="G807" s="10">
        <v>90471000</v>
      </c>
      <c r="H807" s="10">
        <v>91674000</v>
      </c>
      <c r="I807" s="2">
        <v>211118000</v>
      </c>
      <c r="J807" s="2">
        <v>205221000</v>
      </c>
      <c r="K807" s="2">
        <v>222279000</v>
      </c>
      <c r="L807" s="12">
        <f>(F807-G807)/G807</f>
        <v>-0.28884393894176036</v>
      </c>
      <c r="M807" s="12">
        <f>(G807-H807)/H807</f>
        <v>-1.3122586556711826E-2</v>
      </c>
      <c r="N807" s="12">
        <f>(F807-H807)/H807/2</f>
        <v>-0.14908807295416368</v>
      </c>
      <c r="O807" s="12">
        <f>(I807-J807)/J807</f>
        <v>2.8734876060442158E-2</v>
      </c>
      <c r="P807" s="12">
        <f>(J807-K807)/K807</f>
        <v>-7.6741392574197292E-2</v>
      </c>
      <c r="Q807" s="13">
        <f>IF(L807&gt;0,IF(M807&gt;0,1,0),0)</f>
        <v>0</v>
      </c>
    </row>
    <row r="808" spans="1:18" hidden="1" x14ac:dyDescent="0.35">
      <c r="A808" s="4">
        <v>692</v>
      </c>
      <c r="B808" s="8" t="s">
        <v>1396</v>
      </c>
      <c r="C808" s="5" t="s">
        <v>1397</v>
      </c>
      <c r="D808" s="9" t="s">
        <v>37</v>
      </c>
      <c r="E808" s="9"/>
      <c r="F808" s="10">
        <v>63752000</v>
      </c>
      <c r="G808" s="10">
        <v>60690000</v>
      </c>
      <c r="H808" s="10">
        <v>64782000</v>
      </c>
      <c r="I808" s="2">
        <v>8013000</v>
      </c>
      <c r="J808" s="2">
        <v>8164000</v>
      </c>
      <c r="K808" s="2">
        <v>8887000</v>
      </c>
      <c r="L808" s="12">
        <f>(F808-G808)/G808</f>
        <v>5.0453122425440762E-2</v>
      </c>
      <c r="M808" s="12">
        <f>(G808-H808)/H808</f>
        <v>-6.3165694174307674E-2</v>
      </c>
      <c r="N808" s="12">
        <f>(F808-H808)/H808/2</f>
        <v>-7.9497391250656045E-3</v>
      </c>
      <c r="O808" s="12">
        <f>(I808-J808)/J808</f>
        <v>-1.8495835374816267E-2</v>
      </c>
      <c r="P808" s="12">
        <f>(J808-K808)/K808</f>
        <v>-8.1354787892427144E-2</v>
      </c>
      <c r="Q808" s="13">
        <f>IF(L808&gt;0,IF(M808&gt;0,1,0),0)</f>
        <v>0</v>
      </c>
    </row>
    <row r="809" spans="1:18" hidden="1" x14ac:dyDescent="0.35">
      <c r="A809" s="4">
        <v>252</v>
      </c>
      <c r="B809" s="8" t="s">
        <v>517</v>
      </c>
      <c r="C809" s="5" t="s">
        <v>518</v>
      </c>
      <c r="D809" s="9" t="s">
        <v>37</v>
      </c>
      <c r="E809" s="9"/>
      <c r="F809" s="10">
        <v>63729000</v>
      </c>
      <c r="G809" s="10">
        <v>46921000</v>
      </c>
      <c r="H809" s="10">
        <v>54241000</v>
      </c>
      <c r="I809" s="2">
        <v>46773000</v>
      </c>
      <c r="J809" s="2">
        <v>44564000</v>
      </c>
      <c r="K809" s="2">
        <v>51442000</v>
      </c>
      <c r="L809" s="12">
        <f>(F809-G809)/G809</f>
        <v>0.35821913428955054</v>
      </c>
      <c r="M809" s="12">
        <f>(G809-H809)/H809</f>
        <v>-0.13495326413598568</v>
      </c>
      <c r="N809" s="12">
        <f>(F809-H809)/H809/2</f>
        <v>8.74615143526115E-2</v>
      </c>
      <c r="O809" s="12">
        <f>(I809-J809)/J809</f>
        <v>4.9569158962391169E-2</v>
      </c>
      <c r="P809" s="12">
        <f>(J809-K809)/K809</f>
        <v>-0.13370397729481748</v>
      </c>
      <c r="Q809" s="13">
        <f>IF(L809&gt;0,IF(M809&gt;0,1,0),0)</f>
        <v>0</v>
      </c>
    </row>
    <row r="810" spans="1:18" hidden="1" x14ac:dyDescent="0.35">
      <c r="A810" s="4">
        <v>473</v>
      </c>
      <c r="B810" s="8" t="s">
        <v>957</v>
      </c>
      <c r="C810" s="5" t="s">
        <v>958</v>
      </c>
      <c r="D810" s="9" t="s">
        <v>37</v>
      </c>
      <c r="E810" s="9"/>
      <c r="F810" s="10">
        <v>63063000</v>
      </c>
      <c r="G810" s="10">
        <v>48530000</v>
      </c>
      <c r="H810" s="10">
        <v>126162000</v>
      </c>
      <c r="I810" s="2">
        <v>22454000</v>
      </c>
      <c r="J810" s="2">
        <v>22217000</v>
      </c>
      <c r="K810" s="2">
        <v>39216000</v>
      </c>
      <c r="L810" s="12">
        <f>(F810-G810)/G810</f>
        <v>0.29946424891819495</v>
      </c>
      <c r="M810" s="12">
        <f>(G810-H810)/H810</f>
        <v>-0.61533583804949188</v>
      </c>
      <c r="N810" s="12">
        <f>(F810-H810)/H810/2</f>
        <v>-0.25007133685261806</v>
      </c>
      <c r="O810" s="12">
        <f>(I810-J810)/J810</f>
        <v>1.0667506864113066E-2</v>
      </c>
      <c r="P810" s="12">
        <f>(J810-K810)/K810</f>
        <v>-0.43347103223174216</v>
      </c>
      <c r="Q810" s="13">
        <f>IF(L810&gt;0,IF(M810&gt;0,1,0),0)</f>
        <v>0</v>
      </c>
    </row>
    <row r="811" spans="1:18" ht="29" hidden="1" x14ac:dyDescent="0.35">
      <c r="A811" s="4">
        <v>1423</v>
      </c>
      <c r="B811" s="8" t="s">
        <v>2853</v>
      </c>
      <c r="C811" s="5" t="s">
        <v>2854</v>
      </c>
      <c r="D811" s="9" t="s">
        <v>37</v>
      </c>
      <c r="E811" s="9"/>
      <c r="F811" s="10">
        <v>62991000</v>
      </c>
      <c r="G811" s="10">
        <v>77196000</v>
      </c>
      <c r="H811" s="10">
        <v>96777000</v>
      </c>
      <c r="I811" s="2">
        <v>155935000</v>
      </c>
      <c r="J811" s="2">
        <v>153565000</v>
      </c>
      <c r="K811" s="2">
        <v>157970000</v>
      </c>
      <c r="L811" s="12">
        <f>(F811-G811)/G811</f>
        <v>-0.18401212498056893</v>
      </c>
      <c r="M811" s="12">
        <f>(G811-H811)/H811</f>
        <v>-0.2023311323971605</v>
      </c>
      <c r="N811" s="12">
        <f>(F811-H811)/H811/2</f>
        <v>-0.17455593787780155</v>
      </c>
      <c r="O811" s="12">
        <f>(I811-J811)/J811</f>
        <v>1.543320418064012E-2</v>
      </c>
      <c r="P811" s="12">
        <f>(J811-K811)/K811</f>
        <v>-2.7885041463569033E-2</v>
      </c>
      <c r="Q811" s="13">
        <f>IF(L811&gt;0,IF(M811&gt;0,1,0),0)</f>
        <v>0</v>
      </c>
    </row>
    <row r="812" spans="1:18" hidden="1" x14ac:dyDescent="0.35">
      <c r="A812" s="4">
        <v>766</v>
      </c>
      <c r="B812" s="8" t="s">
        <v>1543</v>
      </c>
      <c r="C812" s="5" t="s">
        <v>1544</v>
      </c>
      <c r="D812" s="9" t="s">
        <v>37</v>
      </c>
      <c r="E812" s="9"/>
      <c r="F812" s="10">
        <v>62648000</v>
      </c>
      <c r="G812" s="10">
        <v>68930000</v>
      </c>
      <c r="H812" s="10">
        <v>65885000</v>
      </c>
      <c r="I812" s="2">
        <v>114843000</v>
      </c>
      <c r="J812" s="2">
        <v>108580000</v>
      </c>
      <c r="K812" s="2">
        <v>104784000</v>
      </c>
      <c r="L812" s="12">
        <f>(F812-G812)/G812</f>
        <v>-9.1135935006528362E-2</v>
      </c>
      <c r="M812" s="12">
        <f>(G812-H812)/H812</f>
        <v>4.6216893071260527E-2</v>
      </c>
      <c r="N812" s="12">
        <f>(F812-H812)/H812/2</f>
        <v>-2.456553084920695E-2</v>
      </c>
      <c r="O812" s="12">
        <f>(I812-J812)/J812</f>
        <v>5.7680972554798308E-2</v>
      </c>
      <c r="P812" s="12">
        <f>(J812-K812)/K812</f>
        <v>3.6226904870972666E-2</v>
      </c>
      <c r="Q812" s="13">
        <f>IF(L812&gt;0,IF(M812&gt;0,1,0),0)</f>
        <v>0</v>
      </c>
    </row>
    <row r="813" spans="1:18" hidden="1" x14ac:dyDescent="0.35">
      <c r="A813" s="4">
        <v>1323</v>
      </c>
      <c r="B813" s="8" t="s">
        <v>2652</v>
      </c>
      <c r="C813" s="5" t="s">
        <v>2653</v>
      </c>
      <c r="D813" s="9" t="s">
        <v>37</v>
      </c>
      <c r="E813" s="9"/>
      <c r="F813" s="10">
        <v>62457000</v>
      </c>
      <c r="G813" s="10">
        <v>55916000</v>
      </c>
      <c r="H813" s="10">
        <v>69999000</v>
      </c>
      <c r="I813" s="2">
        <v>42739000</v>
      </c>
      <c r="J813" s="2">
        <v>42530000</v>
      </c>
      <c r="K813" s="2">
        <v>38938000</v>
      </c>
      <c r="L813" s="12">
        <f>(F813-G813)/G813</f>
        <v>0.11697903998855426</v>
      </c>
      <c r="M813" s="12">
        <f>(G813-H813)/H813</f>
        <v>-0.20118858840840584</v>
      </c>
      <c r="N813" s="12">
        <f>(F813-H813)/H813/2</f>
        <v>-5.3872198174259631E-2</v>
      </c>
      <c r="O813" s="12">
        <f>(I813-J813)/J813</f>
        <v>4.9141782271337883E-3</v>
      </c>
      <c r="P813" s="12">
        <f>(J813-K813)/K813</f>
        <v>9.2249216703477327E-2</v>
      </c>
      <c r="Q813" s="13">
        <f>IF(L813&gt;0,IF(M813&gt;0,1,0),0)</f>
        <v>0</v>
      </c>
    </row>
    <row r="814" spans="1:18" hidden="1" x14ac:dyDescent="0.35">
      <c r="A814" s="4">
        <v>413</v>
      </c>
      <c r="B814" s="8" t="s">
        <v>837</v>
      </c>
      <c r="C814" s="5" t="s">
        <v>838</v>
      </c>
      <c r="D814" s="9" t="s">
        <v>37</v>
      </c>
      <c r="E814" s="9"/>
      <c r="F814" s="10">
        <v>62032000</v>
      </c>
      <c r="G814" s="10">
        <v>225973000</v>
      </c>
      <c r="H814" s="10">
        <v>153611000</v>
      </c>
      <c r="I814" s="2">
        <v>306003000</v>
      </c>
      <c r="J814" s="2">
        <v>353305000</v>
      </c>
      <c r="K814" s="2">
        <v>364274000</v>
      </c>
      <c r="L814" s="12">
        <f>(F814-G814)/G814</f>
        <v>-0.72548932837108859</v>
      </c>
      <c r="M814" s="12">
        <f>(G814-H814)/H814</f>
        <v>0.47107303513420262</v>
      </c>
      <c r="N814" s="12">
        <f>(F814-H814)/H814/2</f>
        <v>-0.2980873765550644</v>
      </c>
      <c r="O814" s="12">
        <f>(I814-J814)/J814</f>
        <v>-0.133884320912526</v>
      </c>
      <c r="P814" s="12">
        <f>(J814-K814)/K814</f>
        <v>-3.0111948697958132E-2</v>
      </c>
      <c r="Q814" s="13">
        <f>IF(L814&gt;0,IF(M814&gt;0,1,0),0)</f>
        <v>0</v>
      </c>
    </row>
    <row r="815" spans="1:18" ht="29" hidden="1" x14ac:dyDescent="0.35">
      <c r="A815" s="4">
        <v>1890</v>
      </c>
      <c r="B815" s="8" t="s">
        <v>3784</v>
      </c>
      <c r="C815" s="5" t="s">
        <v>3785</v>
      </c>
      <c r="D815" s="9" t="s">
        <v>37</v>
      </c>
      <c r="E815" s="9"/>
      <c r="F815" s="10">
        <v>61947000</v>
      </c>
      <c r="G815" s="10">
        <v>129076000</v>
      </c>
      <c r="H815" s="10">
        <v>84643000</v>
      </c>
      <c r="I815" s="2">
        <v>51208000</v>
      </c>
      <c r="J815" s="2">
        <v>58502000</v>
      </c>
      <c r="K815" s="2">
        <v>56617000</v>
      </c>
      <c r="L815" s="12">
        <f>(F815-G815)/G815</f>
        <v>-0.5200734451021104</v>
      </c>
      <c r="M815" s="12">
        <f>(G815-H815)/H815</f>
        <v>0.52494594945831319</v>
      </c>
      <c r="N815" s="12">
        <f>(F815-H815)/H815/2</f>
        <v>-0.13406897203549023</v>
      </c>
      <c r="O815" s="12">
        <f>(I815-J815)/J815</f>
        <v>-0.12467949813681584</v>
      </c>
      <c r="P815" s="12">
        <f>(J815-K815)/K815</f>
        <v>3.3293886995072151E-2</v>
      </c>
      <c r="Q815" s="13">
        <f>IF(L815&gt;0,IF(M815&gt;0,1,0),0)</f>
        <v>0</v>
      </c>
    </row>
    <row r="816" spans="1:18" ht="43.5" hidden="1" x14ac:dyDescent="0.35">
      <c r="A816" s="4">
        <v>1492</v>
      </c>
      <c r="B816" s="8" t="s">
        <v>2989</v>
      </c>
      <c r="C816" s="5" t="s">
        <v>2990</v>
      </c>
      <c r="D816" s="9" t="s">
        <v>37</v>
      </c>
      <c r="E816" s="9"/>
      <c r="F816" s="10">
        <v>61532000</v>
      </c>
      <c r="G816" s="10">
        <v>86840000</v>
      </c>
      <c r="H816" s="10">
        <v>108298000</v>
      </c>
      <c r="I816" s="2">
        <v>-146986000</v>
      </c>
      <c r="J816" s="2">
        <v>-149564000</v>
      </c>
      <c r="K816" s="2">
        <v>-154413000</v>
      </c>
      <c r="L816" s="12">
        <f>(F816-G816)/G816</f>
        <v>-0.29143251957623217</v>
      </c>
      <c r="M816" s="12">
        <f>(G816-H816)/H816</f>
        <v>-0.19813846977783522</v>
      </c>
      <c r="N816" s="12">
        <f>(F816-H816)/H816/2</f>
        <v>-0.21591349794086687</v>
      </c>
      <c r="O816" s="12">
        <f>(I816-J816)/J816</f>
        <v>-1.7236768206252841E-2</v>
      </c>
      <c r="P816" s="12">
        <f>(J816-K816)/K816</f>
        <v>-3.1402796396676445E-2</v>
      </c>
      <c r="Q816" s="13">
        <f>IF(L816&gt;0,IF(M816&gt;0,1,0),0)</f>
        <v>0</v>
      </c>
    </row>
    <row r="817" spans="1:18" hidden="1" x14ac:dyDescent="0.35">
      <c r="A817" s="4">
        <v>196</v>
      </c>
      <c r="B817" s="8" t="s">
        <v>405</v>
      </c>
      <c r="C817" s="5" t="s">
        <v>406</v>
      </c>
      <c r="D817" s="9" t="s">
        <v>37</v>
      </c>
      <c r="E817" s="9"/>
      <c r="F817" s="10">
        <v>61443000</v>
      </c>
      <c r="G817" s="10">
        <v>44847000</v>
      </c>
      <c r="H817" s="10">
        <v>51505000</v>
      </c>
      <c r="I817" s="2">
        <v>11954000</v>
      </c>
      <c r="J817" s="2">
        <v>11789000</v>
      </c>
      <c r="K817" s="2">
        <v>19154000</v>
      </c>
      <c r="L817" s="12">
        <f>(F817-G817)/G817</f>
        <v>0.37005819787276739</v>
      </c>
      <c r="M817" s="12">
        <f>(G817-H817)/H817</f>
        <v>-0.12926900300941657</v>
      </c>
      <c r="N817" s="12">
        <f>(F817-H817)/H817/2</f>
        <v>9.64760702844384E-2</v>
      </c>
      <c r="O817" s="12">
        <f>(I817-J817)/J817</f>
        <v>1.3996098057511239E-2</v>
      </c>
      <c r="P817" s="12">
        <f>(J817-K817)/K817</f>
        <v>-0.38451498381539106</v>
      </c>
      <c r="Q817" s="13">
        <f>IF(L817&gt;0,IF(M817&gt;0,1,0),0)</f>
        <v>0</v>
      </c>
    </row>
    <row r="818" spans="1:18" hidden="1" x14ac:dyDescent="0.35">
      <c r="A818" s="4">
        <v>205</v>
      </c>
      <c r="B818" s="8" t="s">
        <v>423</v>
      </c>
      <c r="C818" s="5" t="s">
        <v>424</v>
      </c>
      <c r="D818" s="9" t="s">
        <v>37</v>
      </c>
      <c r="E818" s="9"/>
      <c r="F818" s="10">
        <v>61122000</v>
      </c>
      <c r="G818" s="10">
        <v>67825000</v>
      </c>
      <c r="H818" s="10">
        <v>60805000</v>
      </c>
      <c r="I818" s="2">
        <v>41902000</v>
      </c>
      <c r="J818" s="2">
        <v>42315000</v>
      </c>
      <c r="K818" s="2">
        <v>43396000</v>
      </c>
      <c r="L818" s="12">
        <f>(F818-G818)/G818</f>
        <v>-9.8827865831183193E-2</v>
      </c>
      <c r="M818" s="12">
        <f>(G818-H818)/H818</f>
        <v>0.11545103198750102</v>
      </c>
      <c r="N818" s="12">
        <f>(F818-H818)/H818/2</f>
        <v>2.6066935284927224E-3</v>
      </c>
      <c r="O818" s="12">
        <f>(I818-J818)/J818</f>
        <v>-9.7601323407775029E-3</v>
      </c>
      <c r="P818" s="12">
        <f>(J818-K818)/K818</f>
        <v>-2.4910129965895474E-2</v>
      </c>
      <c r="Q818" s="13">
        <f>IF(L818&gt;0,IF(M818&gt;0,1,0),0)</f>
        <v>0</v>
      </c>
    </row>
    <row r="819" spans="1:18" hidden="1" x14ac:dyDescent="0.35">
      <c r="A819" s="4">
        <v>1319</v>
      </c>
      <c r="B819" s="8" t="s">
        <v>2644</v>
      </c>
      <c r="C819" s="5" t="s">
        <v>2645</v>
      </c>
      <c r="D819" s="9" t="s">
        <v>37</v>
      </c>
      <c r="E819" s="9"/>
      <c r="F819" s="10">
        <v>61024000</v>
      </c>
      <c r="G819" s="10">
        <v>43233000</v>
      </c>
      <c r="H819" s="10">
        <v>108361000</v>
      </c>
      <c r="I819" s="2">
        <v>26511000</v>
      </c>
      <c r="J819" s="2">
        <v>25908000</v>
      </c>
      <c r="K819" s="2">
        <v>24958000</v>
      </c>
      <c r="L819" s="12">
        <f>(F819-G819)/G819</f>
        <v>0.4115143524622395</v>
      </c>
      <c r="M819" s="12">
        <f>(G819-H819)/H819</f>
        <v>-0.60102804514539365</v>
      </c>
      <c r="N819" s="12">
        <f>(F819-H819)/H819/2</f>
        <v>-0.21842267974640323</v>
      </c>
      <c r="O819" s="12">
        <f>(I819-J819)/J819</f>
        <v>2.3274664196387216E-2</v>
      </c>
      <c r="P819" s="12">
        <f>(J819-K819)/K819</f>
        <v>3.806394743168523E-2</v>
      </c>
      <c r="Q819" s="13">
        <f>IF(L819&gt;0,IF(M819&gt;0,1,0),0)</f>
        <v>0</v>
      </c>
    </row>
    <row r="820" spans="1:18" hidden="1" x14ac:dyDescent="0.35">
      <c r="A820" s="4">
        <v>571</v>
      </c>
      <c r="B820" s="8" t="s">
        <v>1154</v>
      </c>
      <c r="C820" s="5" t="s">
        <v>1155</v>
      </c>
      <c r="D820" s="9" t="s">
        <v>37</v>
      </c>
      <c r="E820" s="9"/>
      <c r="F820" s="10">
        <v>286392000</v>
      </c>
      <c r="G820" s="10">
        <v>175777000</v>
      </c>
      <c r="H820" s="10">
        <v>130864000</v>
      </c>
      <c r="I820" s="2">
        <v>82202000</v>
      </c>
      <c r="J820" s="2">
        <v>77153000</v>
      </c>
      <c r="K820" s="2">
        <v>74398000</v>
      </c>
      <c r="L820" s="12">
        <f>(F820-G820)/G820</f>
        <v>0.62929165931834086</v>
      </c>
      <c r="M820" s="12">
        <f>(G820-H820)/H820</f>
        <v>0.34320363125076414</v>
      </c>
      <c r="N820" s="12">
        <f>(F820-H820)/H820/2</f>
        <v>0.59423523658148913</v>
      </c>
      <c r="O820" s="12">
        <f>(I820-J820)/J820</f>
        <v>6.5441395668347307E-2</v>
      </c>
      <c r="P820" s="12">
        <f>(J820-K820)/K820</f>
        <v>3.7030565337777897E-2</v>
      </c>
      <c r="Q820" s="13">
        <f>IF(L820&gt;0,IF(M820&gt;0,1,0),0)</f>
        <v>1</v>
      </c>
      <c r="R820" s="16">
        <f>N820</f>
        <v>0.59423523658148913</v>
      </c>
    </row>
    <row r="821" spans="1:18" ht="29" hidden="1" x14ac:dyDescent="0.35">
      <c r="A821" s="4">
        <v>82</v>
      </c>
      <c r="B821" s="8" t="s">
        <v>176</v>
      </c>
      <c r="C821" s="5" t="s">
        <v>177</v>
      </c>
      <c r="D821" s="9" t="s">
        <v>37</v>
      </c>
      <c r="E821" s="9"/>
      <c r="F821" s="10">
        <v>60995000</v>
      </c>
      <c r="G821" s="10">
        <v>70319000</v>
      </c>
      <c r="H821" s="10"/>
      <c r="I821" s="2">
        <v>-23299000</v>
      </c>
      <c r="J821" s="2">
        <v>1529000</v>
      </c>
      <c r="K821" s="2"/>
      <c r="L821" s="12">
        <f>(F821-G821)/G821</f>
        <v>-0.13259574226027104</v>
      </c>
      <c r="M821" s="12" t="e">
        <f>(G821-H821)/H821</f>
        <v>#DIV/0!</v>
      </c>
      <c r="N821" s="12" t="e">
        <f>(F821-H821)/H821/2</f>
        <v>#DIV/0!</v>
      </c>
      <c r="O821" s="12">
        <f>(I821-J821)/J821</f>
        <v>-16.238064094179201</v>
      </c>
      <c r="P821" s="12" t="e">
        <f>(J821-K821)/K821</f>
        <v>#DIV/0!</v>
      </c>
      <c r="Q821" s="13">
        <f>IF(L821&gt;0,IF(M821&gt;0,1,0),0)</f>
        <v>0</v>
      </c>
    </row>
    <row r="822" spans="1:18" hidden="1" x14ac:dyDescent="0.35">
      <c r="A822" s="4">
        <v>1632</v>
      </c>
      <c r="B822" s="8" t="s">
        <v>3268</v>
      </c>
      <c r="C822" s="5" t="s">
        <v>3269</v>
      </c>
      <c r="D822" s="9" t="s">
        <v>37</v>
      </c>
      <c r="E822" s="9"/>
      <c r="F822" s="10">
        <v>60374000</v>
      </c>
      <c r="G822" s="10">
        <v>118070000</v>
      </c>
      <c r="H822" s="10">
        <v>102568000</v>
      </c>
      <c r="I822" s="2">
        <v>16483000</v>
      </c>
      <c r="J822" s="2">
        <v>20754000</v>
      </c>
      <c r="K822" s="2">
        <v>24866000</v>
      </c>
      <c r="L822" s="12">
        <f>(F822-G822)/G822</f>
        <v>-0.488659269924621</v>
      </c>
      <c r="M822" s="12">
        <f>(G822-H822)/H822</f>
        <v>0.15113875672724436</v>
      </c>
      <c r="N822" s="12">
        <f>(F822-H822)/H822/2</f>
        <v>-0.20568793385851339</v>
      </c>
      <c r="O822" s="12">
        <f>(I822-J822)/J822</f>
        <v>-0.20579165462079599</v>
      </c>
      <c r="P822" s="12">
        <f>(J822-K822)/K822</f>
        <v>-0.16536636370948282</v>
      </c>
      <c r="Q822" s="13">
        <f>IF(L822&gt;0,IF(M822&gt;0,1,0),0)</f>
        <v>0</v>
      </c>
    </row>
    <row r="823" spans="1:18" hidden="1" x14ac:dyDescent="0.35">
      <c r="A823" s="4">
        <v>208</v>
      </c>
      <c r="B823" s="8" t="s">
        <v>429</v>
      </c>
      <c r="C823" s="5" t="s">
        <v>430</v>
      </c>
      <c r="D823" s="9" t="s">
        <v>37</v>
      </c>
      <c r="E823" s="9"/>
      <c r="F823" s="10">
        <v>281206000</v>
      </c>
      <c r="G823" s="10">
        <v>273757000</v>
      </c>
      <c r="H823" s="10">
        <v>218758000</v>
      </c>
      <c r="I823" s="2">
        <v>267896000</v>
      </c>
      <c r="J823" s="2">
        <v>331045000</v>
      </c>
      <c r="K823" s="2">
        <v>297962000</v>
      </c>
      <c r="L823" s="12">
        <f>(F823-G823)/G823</f>
        <v>2.7210263116559576E-2</v>
      </c>
      <c r="M823" s="12">
        <f>(G823-H823)/H823</f>
        <v>0.25141480540140249</v>
      </c>
      <c r="N823" s="12">
        <f>(F823-H823)/H823/2</f>
        <v>0.14273306576216641</v>
      </c>
      <c r="O823" s="12">
        <f>(I823-J823)/J823</f>
        <v>-0.1907565436723104</v>
      </c>
      <c r="P823" s="12">
        <f>(J823-K823)/K823</f>
        <v>0.11103093683087105</v>
      </c>
      <c r="Q823" s="13">
        <f>IF(L823&gt;0,IF(M823&gt;0,1,0),0)</f>
        <v>1</v>
      </c>
      <c r="R823" s="16">
        <f>N823</f>
        <v>0.14273306576216641</v>
      </c>
    </row>
    <row r="824" spans="1:18" hidden="1" x14ac:dyDescent="0.35">
      <c r="A824" s="4">
        <v>2116</v>
      </c>
      <c r="B824" s="8" t="s">
        <v>4235</v>
      </c>
      <c r="C824" s="5" t="s">
        <v>4236</v>
      </c>
      <c r="D824" s="9" t="s">
        <v>37</v>
      </c>
      <c r="E824" s="9"/>
      <c r="F824" s="10">
        <v>280551000</v>
      </c>
      <c r="G824" s="10">
        <v>245434000</v>
      </c>
      <c r="H824" s="10">
        <v>219508000</v>
      </c>
      <c r="I824" s="2">
        <v>237932000</v>
      </c>
      <c r="J824" s="2">
        <v>234815000</v>
      </c>
      <c r="K824" s="2">
        <v>231676000</v>
      </c>
      <c r="L824" s="12">
        <f>(F824-G824)/G824</f>
        <v>0.14308123568861689</v>
      </c>
      <c r="M824" s="12">
        <f>(G824-H824)/H824</f>
        <v>0.1181095905388414</v>
      </c>
      <c r="N824" s="12">
        <f>(F824-H824)/H824/2</f>
        <v>0.13904504619421615</v>
      </c>
      <c r="O824" s="12">
        <f>(I824-J824)/J824</f>
        <v>1.3274279752145306E-2</v>
      </c>
      <c r="P824" s="12">
        <f>(J824-K824)/K824</f>
        <v>1.3549094424972806E-2</v>
      </c>
      <c r="Q824" s="13">
        <f>IF(L824&gt;0,IF(M824&gt;0,1,0),0)</f>
        <v>1</v>
      </c>
      <c r="R824" s="16">
        <f>N824</f>
        <v>0.13904504619421615</v>
      </c>
    </row>
    <row r="825" spans="1:18" hidden="1" x14ac:dyDescent="0.35">
      <c r="A825" s="4">
        <v>1916</v>
      </c>
      <c r="B825" s="8" t="s">
        <v>3836</v>
      </c>
      <c r="C825" s="5" t="s">
        <v>3837</v>
      </c>
      <c r="D825" s="9" t="s">
        <v>37</v>
      </c>
      <c r="E825" s="9"/>
      <c r="F825" s="10">
        <v>277918000</v>
      </c>
      <c r="G825" s="10">
        <v>157975000</v>
      </c>
      <c r="H825" s="10">
        <v>134058000</v>
      </c>
      <c r="I825" s="2">
        <v>41326000</v>
      </c>
      <c r="J825" s="2">
        <v>26224000</v>
      </c>
      <c r="K825" s="2">
        <v>24915000</v>
      </c>
      <c r="L825" s="12">
        <f>(F825-G825)/G825</f>
        <v>0.75925304636809621</v>
      </c>
      <c r="M825" s="12">
        <f>(G825-H825)/H825</f>
        <v>0.17840785331722089</v>
      </c>
      <c r="N825" s="12">
        <f>(F825-H825)/H825/2</f>
        <v>0.53655880290620472</v>
      </c>
      <c r="O825" s="12">
        <f>(I825-J825)/J825</f>
        <v>0.57588468578401464</v>
      </c>
      <c r="P825" s="12">
        <f>(J825-K825)/K825</f>
        <v>5.2538631346578366E-2</v>
      </c>
      <c r="Q825" s="13">
        <f>IF(L825&gt;0,IF(M825&gt;0,1,0),0)</f>
        <v>1</v>
      </c>
      <c r="R825" s="16">
        <f>N825</f>
        <v>0.53655880290620472</v>
      </c>
    </row>
    <row r="826" spans="1:18" hidden="1" x14ac:dyDescent="0.35">
      <c r="A826" s="4">
        <v>1178</v>
      </c>
      <c r="B826" s="8" t="s">
        <v>2363</v>
      </c>
      <c r="C826" s="5" t="s">
        <v>2364</v>
      </c>
      <c r="D826" s="9" t="s">
        <v>37</v>
      </c>
      <c r="E826" s="9"/>
      <c r="F826" s="10">
        <v>59234000</v>
      </c>
      <c r="G826" s="10">
        <v>55417000</v>
      </c>
      <c r="H826" s="10">
        <v>85259000</v>
      </c>
      <c r="I826" s="2">
        <v>23246000</v>
      </c>
      <c r="J826" s="2">
        <v>21259000</v>
      </c>
      <c r="K826" s="2">
        <v>19336000</v>
      </c>
      <c r="L826" s="12">
        <f>(F826-G826)/G826</f>
        <v>6.8877781186278575E-2</v>
      </c>
      <c r="M826" s="12">
        <f>(G826-H826)/H826</f>
        <v>-0.35001583410549031</v>
      </c>
      <c r="N826" s="12">
        <f>(F826-H826)/H826/2</f>
        <v>-0.15262318347623124</v>
      </c>
      <c r="O826" s="12">
        <f>(I826-J826)/J826</f>
        <v>9.3466296627310791E-2</v>
      </c>
      <c r="P826" s="12">
        <f>(J826-K826)/K826</f>
        <v>9.9451799751758371E-2</v>
      </c>
      <c r="Q826" s="13">
        <f>IF(L826&gt;0,IF(M826&gt;0,1,0),0)</f>
        <v>0</v>
      </c>
    </row>
    <row r="827" spans="1:18" hidden="1" x14ac:dyDescent="0.35">
      <c r="A827" s="4">
        <v>1670</v>
      </c>
      <c r="B827" s="8" t="s">
        <v>3344</v>
      </c>
      <c r="C827" s="5" t="s">
        <v>3345</v>
      </c>
      <c r="D827" s="9" t="s">
        <v>37</v>
      </c>
      <c r="E827" s="9"/>
      <c r="F827" s="10">
        <v>58746000</v>
      </c>
      <c r="G827" s="10">
        <v>114682000</v>
      </c>
      <c r="H827" s="10">
        <v>132444000</v>
      </c>
      <c r="I827" s="2">
        <v>39771000</v>
      </c>
      <c r="J827" s="2">
        <v>50981000</v>
      </c>
      <c r="K827" s="2">
        <v>46684000</v>
      </c>
      <c r="L827" s="12">
        <f>(F827-G827)/G827</f>
        <v>-0.48774873127430635</v>
      </c>
      <c r="M827" s="12">
        <f>(G827-H827)/H827</f>
        <v>-0.13410951043459876</v>
      </c>
      <c r="N827" s="12">
        <f>(F827-H827)/H827/2</f>
        <v>-0.27822324907130563</v>
      </c>
      <c r="O827" s="12">
        <f>(I827-J827)/J827</f>
        <v>-0.21988583982267904</v>
      </c>
      <c r="P827" s="12">
        <f>(J827-K827)/K827</f>
        <v>9.2044383514694544E-2</v>
      </c>
      <c r="Q827" s="13">
        <f>IF(L827&gt;0,IF(M827&gt;0,1,0),0)</f>
        <v>0</v>
      </c>
    </row>
    <row r="828" spans="1:18" hidden="1" x14ac:dyDescent="0.35">
      <c r="A828" s="4">
        <v>536</v>
      </c>
      <c r="B828" s="8" t="s">
        <v>1084</v>
      </c>
      <c r="C828" s="5" t="s">
        <v>1085</v>
      </c>
      <c r="D828" s="9" t="s">
        <v>37</v>
      </c>
      <c r="E828" s="9"/>
      <c r="F828" s="10">
        <v>58607000</v>
      </c>
      <c r="G828" s="10">
        <v>51018000</v>
      </c>
      <c r="H828" s="10">
        <v>51446000</v>
      </c>
      <c r="I828" s="2">
        <v>66671000</v>
      </c>
      <c r="J828" s="2">
        <v>71818000</v>
      </c>
      <c r="K828" s="2">
        <v>75722000</v>
      </c>
      <c r="L828" s="12">
        <f>(F828-G828)/G828</f>
        <v>0.14875142106707437</v>
      </c>
      <c r="M828" s="12">
        <f>(G828-H828)/H828</f>
        <v>-8.3194028690277179E-3</v>
      </c>
      <c r="N828" s="12">
        <f>(F828-H828)/H828/2</f>
        <v>6.9597247599424636E-2</v>
      </c>
      <c r="O828" s="12">
        <f>(I828-J828)/J828</f>
        <v>-7.1667270043721629E-2</v>
      </c>
      <c r="P828" s="12">
        <f>(J828-K828)/K828</f>
        <v>-5.1557011172446578E-2</v>
      </c>
      <c r="Q828" s="13">
        <f>IF(L828&gt;0,IF(M828&gt;0,1,0),0)</f>
        <v>0</v>
      </c>
    </row>
    <row r="829" spans="1:18" ht="29" hidden="1" x14ac:dyDescent="0.35">
      <c r="A829" s="4">
        <v>1417</v>
      </c>
      <c r="B829" s="8" t="s">
        <v>2841</v>
      </c>
      <c r="C829" s="5" t="s">
        <v>2842</v>
      </c>
      <c r="D829" s="9" t="s">
        <v>37</v>
      </c>
      <c r="E829" s="9"/>
      <c r="F829" s="10">
        <v>270447000</v>
      </c>
      <c r="G829" s="10">
        <v>256629000</v>
      </c>
      <c r="H829" s="10">
        <v>189576000</v>
      </c>
      <c r="I829" s="2">
        <v>219430000</v>
      </c>
      <c r="J829" s="2">
        <v>211434000</v>
      </c>
      <c r="K829" s="2">
        <v>160744000</v>
      </c>
      <c r="L829" s="12">
        <f>(F829-G829)/G829</f>
        <v>5.3844265457138517E-2</v>
      </c>
      <c r="M829" s="12">
        <f>(G829-H829)/H829</f>
        <v>0.35369983542220534</v>
      </c>
      <c r="N829" s="12">
        <f>(F829-H829)/H829/2</f>
        <v>0.21329440435498165</v>
      </c>
      <c r="O829" s="12">
        <f>(I829-J829)/J829</f>
        <v>3.7817947917553468E-2</v>
      </c>
      <c r="P829" s="12">
        <f>(J829-K829)/K829</f>
        <v>0.31534614044692183</v>
      </c>
      <c r="Q829" s="13">
        <f>IF(L829&gt;0,IF(M829&gt;0,1,0),0)</f>
        <v>1</v>
      </c>
      <c r="R829" s="16">
        <f>N829</f>
        <v>0.21329440435498165</v>
      </c>
    </row>
    <row r="830" spans="1:18" hidden="1" x14ac:dyDescent="0.35">
      <c r="A830" s="4">
        <v>698</v>
      </c>
      <c r="B830" s="8" t="s">
        <v>1408</v>
      </c>
      <c r="C830" s="5" t="s">
        <v>1409</v>
      </c>
      <c r="D830" s="9" t="s">
        <v>37</v>
      </c>
      <c r="E830" s="9"/>
      <c r="F830" s="10">
        <v>58326000</v>
      </c>
      <c r="G830" s="10">
        <v>60925000</v>
      </c>
      <c r="H830" s="10">
        <v>79192000</v>
      </c>
      <c r="I830" s="2">
        <v>271446000</v>
      </c>
      <c r="J830" s="2">
        <v>309847000</v>
      </c>
      <c r="K830" s="2">
        <v>309579000</v>
      </c>
      <c r="L830" s="12">
        <f>(F830-G830)/G830</f>
        <v>-4.2659006975789907E-2</v>
      </c>
      <c r="M830" s="12">
        <f>(G830-H830)/H830</f>
        <v>-0.23066723911506212</v>
      </c>
      <c r="N830" s="12">
        <f>(F830-H830)/H830/2</f>
        <v>-0.13174310536417819</v>
      </c>
      <c r="O830" s="12">
        <f>(I830-J830)/J830</f>
        <v>-0.12393536164623185</v>
      </c>
      <c r="P830" s="12">
        <f>(J830-K830)/K830</f>
        <v>8.6569179434005535E-4</v>
      </c>
      <c r="Q830" s="13">
        <f>IF(L830&gt;0,IF(M830&gt;0,1,0),0)</f>
        <v>0</v>
      </c>
    </row>
    <row r="831" spans="1:18" hidden="1" x14ac:dyDescent="0.35">
      <c r="A831" s="4">
        <v>1487</v>
      </c>
      <c r="B831" s="8" t="s">
        <v>2979</v>
      </c>
      <c r="C831" s="5" t="s">
        <v>2980</v>
      </c>
      <c r="D831" s="9" t="s">
        <v>37</v>
      </c>
      <c r="E831" s="9"/>
      <c r="F831" s="10">
        <v>57930000</v>
      </c>
      <c r="G831" s="10">
        <v>46721000</v>
      </c>
      <c r="H831" s="10">
        <v>55144000</v>
      </c>
      <c r="I831" s="2">
        <v>23964000</v>
      </c>
      <c r="J831" s="2">
        <v>39911000</v>
      </c>
      <c r="K831" s="2">
        <v>95788000</v>
      </c>
      <c r="L831" s="12">
        <f>(F831-G831)/G831</f>
        <v>0.23991352924808973</v>
      </c>
      <c r="M831" s="12">
        <f>(G831-H831)/H831</f>
        <v>-0.15274553895256057</v>
      </c>
      <c r="N831" s="12">
        <f>(F831-H831)/H831/2</f>
        <v>2.5261134484259394E-2</v>
      </c>
      <c r="O831" s="12">
        <f>(I831-J831)/J831</f>
        <v>-0.39956402996667584</v>
      </c>
      <c r="P831" s="12">
        <f>(J831-K831)/K831</f>
        <v>-0.58334029314736713</v>
      </c>
      <c r="Q831" s="13">
        <f>IF(L831&gt;0,IF(M831&gt;0,1,0),0)</f>
        <v>0</v>
      </c>
    </row>
    <row r="832" spans="1:18" ht="43.5" hidden="1" x14ac:dyDescent="0.35">
      <c r="A832" s="4">
        <v>1172</v>
      </c>
      <c r="B832" s="8" t="s">
        <v>2351</v>
      </c>
      <c r="C832" s="5" t="s">
        <v>2352</v>
      </c>
      <c r="D832" s="9" t="s">
        <v>37</v>
      </c>
      <c r="E832" s="9"/>
      <c r="F832" s="10">
        <v>57758000</v>
      </c>
      <c r="G832" s="10">
        <v>64705000</v>
      </c>
      <c r="H832" s="10">
        <v>60574000</v>
      </c>
      <c r="I832" s="2">
        <v>22389000</v>
      </c>
      <c r="J832" s="2">
        <v>21952000</v>
      </c>
      <c r="K832" s="2">
        <v>19636000</v>
      </c>
      <c r="L832" s="12">
        <f>(F832-G832)/G832</f>
        <v>-0.10736419132988177</v>
      </c>
      <c r="M832" s="12">
        <f>(G832-H832)/H832</f>
        <v>6.8197576517978004E-2</v>
      </c>
      <c r="N832" s="12">
        <f>(F832-H832)/H832/2</f>
        <v>-2.3244296232707101E-2</v>
      </c>
      <c r="O832" s="12">
        <f>(I832-J832)/J832</f>
        <v>1.990706997084548E-2</v>
      </c>
      <c r="P832" s="12">
        <f>(J832-K832)/K832</f>
        <v>0.11794662864127113</v>
      </c>
      <c r="Q832" s="13">
        <f>IF(L832&gt;0,IF(M832&gt;0,1,0),0)</f>
        <v>0</v>
      </c>
    </row>
    <row r="833" spans="1:18" ht="43.5" hidden="1" x14ac:dyDescent="0.35">
      <c r="A833" s="4">
        <v>2132</v>
      </c>
      <c r="B833" s="8" t="s">
        <v>4267</v>
      </c>
      <c r="C833" s="5" t="s">
        <v>4268</v>
      </c>
      <c r="D833" s="9" t="s">
        <v>37</v>
      </c>
      <c r="E833" s="9"/>
      <c r="F833" s="10">
        <v>57499000</v>
      </c>
      <c r="G833" s="10">
        <v>14393000</v>
      </c>
      <c r="H833" s="10">
        <v>52028000</v>
      </c>
      <c r="I833" s="2">
        <v>6018000</v>
      </c>
      <c r="J833" s="2">
        <v>53178000</v>
      </c>
      <c r="K833" s="2">
        <v>74619000</v>
      </c>
      <c r="L833" s="12">
        <f>(F833-G833)/G833</f>
        <v>2.9949280900437714</v>
      </c>
      <c r="M833" s="12">
        <f>(G833-H833)/H833</f>
        <v>-0.72336049819328052</v>
      </c>
      <c r="N833" s="12">
        <f>(F833-H833)/H833/2</f>
        <v>5.257745829168909E-2</v>
      </c>
      <c r="O833" s="12">
        <f>(I833-J833)/J833</f>
        <v>-0.88683290082364885</v>
      </c>
      <c r="P833" s="12">
        <f>(J833-K833)/K833</f>
        <v>-0.28733968560286255</v>
      </c>
      <c r="Q833" s="13">
        <f>IF(L833&gt;0,IF(M833&gt;0,1,0),0)</f>
        <v>0</v>
      </c>
    </row>
    <row r="834" spans="1:18" ht="29" hidden="1" x14ac:dyDescent="0.35">
      <c r="A834" s="4">
        <v>1419</v>
      </c>
      <c r="B834" s="8" t="s">
        <v>2845</v>
      </c>
      <c r="C834" s="5" t="s">
        <v>2846</v>
      </c>
      <c r="D834" s="9" t="s">
        <v>37</v>
      </c>
      <c r="E834" s="9"/>
      <c r="F834" s="10">
        <v>56597000</v>
      </c>
      <c r="G834" s="10">
        <v>48144000</v>
      </c>
      <c r="H834" s="10">
        <v>49556000</v>
      </c>
      <c r="I834" s="2">
        <v>410345000</v>
      </c>
      <c r="J834" s="2">
        <v>396833000</v>
      </c>
      <c r="K834" s="2">
        <v>391293000</v>
      </c>
      <c r="L834" s="12">
        <f>(F834-G834)/G834</f>
        <v>0.17557743436357595</v>
      </c>
      <c r="M834" s="12">
        <f>(G834-H834)/H834</f>
        <v>-2.8493017999838565E-2</v>
      </c>
      <c r="N834" s="12">
        <f>(F834-H834)/H834/2</f>
        <v>7.1040842683025268E-2</v>
      </c>
      <c r="O834" s="12">
        <f>(I834-J834)/J834</f>
        <v>3.4049587609901392E-2</v>
      </c>
      <c r="P834" s="12">
        <f>(J834-K834)/K834</f>
        <v>1.415818836524037E-2</v>
      </c>
      <c r="Q834" s="13">
        <f>IF(L834&gt;0,IF(M834&gt;0,1,0),0)</f>
        <v>0</v>
      </c>
    </row>
    <row r="835" spans="1:18" hidden="1" x14ac:dyDescent="0.35">
      <c r="A835" s="4">
        <v>980</v>
      </c>
      <c r="B835" s="8" t="s">
        <v>1968</v>
      </c>
      <c r="C835" s="5" t="s">
        <v>1969</v>
      </c>
      <c r="D835" s="9" t="s">
        <v>37</v>
      </c>
      <c r="E835" s="9"/>
      <c r="F835" s="10">
        <v>56503000</v>
      </c>
      <c r="G835" s="10">
        <v>32537000</v>
      </c>
      <c r="H835" s="10"/>
      <c r="I835" s="2">
        <v>83849000</v>
      </c>
      <c r="J835" s="2">
        <v>82048000</v>
      </c>
      <c r="K835" s="2"/>
      <c r="L835" s="12">
        <f>(F835-G835)/G835</f>
        <v>0.73657682023542426</v>
      </c>
      <c r="M835" s="12" t="e">
        <f>(G835-H835)/H835</f>
        <v>#DIV/0!</v>
      </c>
      <c r="N835" s="12" t="e">
        <f>(F835-H835)/H835/2</f>
        <v>#DIV/0!</v>
      </c>
      <c r="O835" s="12">
        <f>(I835-J835)/J835</f>
        <v>2.1950565522620903E-2</v>
      </c>
      <c r="P835" s="12" t="e">
        <f>(J835-K835)/K835</f>
        <v>#DIV/0!</v>
      </c>
      <c r="Q835" s="13" t="e">
        <f>IF(L835&gt;0,IF(M835&gt;0,1,0),0)</f>
        <v>#DIV/0!</v>
      </c>
    </row>
    <row r="836" spans="1:18" hidden="1" x14ac:dyDescent="0.35">
      <c r="A836" s="4">
        <v>1933</v>
      </c>
      <c r="B836" s="8" t="s">
        <v>3870</v>
      </c>
      <c r="C836" s="5" t="s">
        <v>3871</v>
      </c>
      <c r="D836" s="9" t="s">
        <v>37</v>
      </c>
      <c r="E836" s="9"/>
      <c r="F836" s="10">
        <v>5219000</v>
      </c>
      <c r="G836" s="10">
        <v>4479000</v>
      </c>
      <c r="H836" s="10">
        <v>4209000</v>
      </c>
      <c r="I836" s="2">
        <v>1365000</v>
      </c>
      <c r="J836" s="2">
        <v>1361000</v>
      </c>
      <c r="K836" s="2">
        <v>1506000</v>
      </c>
      <c r="L836" s="12">
        <f>(F836-G836)/G836</f>
        <v>0.16521544987720474</v>
      </c>
      <c r="M836" s="12">
        <f>(G836-H836)/H836</f>
        <v>6.4148253741981465E-2</v>
      </c>
      <c r="N836" s="12">
        <f>(F836-H836)/H836/2</f>
        <v>0.11998099311000238</v>
      </c>
      <c r="O836" s="12">
        <f>(I836-J836)/J836</f>
        <v>2.9390154298310064E-3</v>
      </c>
      <c r="P836" s="12">
        <f>(J836-K836)/K836</f>
        <v>-9.6281540504648072E-2</v>
      </c>
      <c r="Q836" s="13">
        <f>IF(L836&gt;0,IF(M836&gt;0,1,0),0)</f>
        <v>1</v>
      </c>
      <c r="R836" s="14">
        <f>N836</f>
        <v>0.11998099311000238</v>
      </c>
    </row>
    <row r="837" spans="1:18" hidden="1" x14ac:dyDescent="0.35">
      <c r="A837" s="4">
        <v>1481</v>
      </c>
      <c r="B837" s="8" t="s">
        <v>2967</v>
      </c>
      <c r="C837" s="5" t="s">
        <v>2968</v>
      </c>
      <c r="D837" s="9" t="s">
        <v>37</v>
      </c>
      <c r="E837" s="9"/>
      <c r="F837" s="10">
        <v>55885000</v>
      </c>
      <c r="G837" s="10">
        <v>36586000</v>
      </c>
      <c r="H837" s="10">
        <v>51651000</v>
      </c>
      <c r="I837" s="2">
        <v>1338511000</v>
      </c>
      <c r="J837" s="2">
        <v>81475000</v>
      </c>
      <c r="K837" s="2">
        <v>158435000</v>
      </c>
      <c r="L837" s="12">
        <f>(F837-G837)/G837</f>
        <v>0.52749685672115021</v>
      </c>
      <c r="M837" s="12">
        <f>(G837-H837)/H837</f>
        <v>-0.2916690867553387</v>
      </c>
      <c r="N837" s="12">
        <f>(F837-H837)/H837/2</f>
        <v>4.0986621749820915E-2</v>
      </c>
      <c r="O837" s="12">
        <f>(I837-J837)/J837</f>
        <v>15.428487266032525</v>
      </c>
      <c r="P837" s="12">
        <f>(J837-K837)/K837</f>
        <v>-0.48575125445766404</v>
      </c>
      <c r="Q837" s="13">
        <f>IF(L837&gt;0,IF(M837&gt;0,1,0),0)</f>
        <v>0</v>
      </c>
    </row>
    <row r="838" spans="1:18" hidden="1" x14ac:dyDescent="0.35">
      <c r="A838" s="4">
        <v>545</v>
      </c>
      <c r="B838" s="8" t="s">
        <v>1102</v>
      </c>
      <c r="C838" s="5" t="s">
        <v>1103</v>
      </c>
      <c r="D838" s="9" t="s">
        <v>37</v>
      </c>
      <c r="E838" s="9"/>
      <c r="F838" s="10">
        <v>55568000</v>
      </c>
      <c r="G838" s="10">
        <v>46446000</v>
      </c>
      <c r="H838" s="10">
        <v>48681000</v>
      </c>
      <c r="I838" s="2">
        <v>25363000</v>
      </c>
      <c r="J838" s="2">
        <v>25722000</v>
      </c>
      <c r="K838" s="2">
        <v>25287000</v>
      </c>
      <c r="L838" s="12">
        <f>(F838-G838)/G838</f>
        <v>0.19640012057012446</v>
      </c>
      <c r="M838" s="12">
        <f>(G838-H838)/H838</f>
        <v>-4.5911135761385342E-2</v>
      </c>
      <c r="N838" s="12">
        <f>(F838-H838)/H838/2</f>
        <v>7.0736016104845839E-2</v>
      </c>
      <c r="O838" s="12">
        <f>(I838-J838)/J838</f>
        <v>-1.395692403390094E-2</v>
      </c>
      <c r="P838" s="12">
        <f>(J838-K838)/K838</f>
        <v>1.7202515126349509E-2</v>
      </c>
      <c r="Q838" s="13">
        <f>IF(L838&gt;0,IF(M838&gt;0,1,0),0)</f>
        <v>0</v>
      </c>
    </row>
    <row r="839" spans="1:18" hidden="1" x14ac:dyDescent="0.35">
      <c r="A839" s="4">
        <v>1536</v>
      </c>
      <c r="B839" s="8" t="s">
        <v>3077</v>
      </c>
      <c r="C839" s="5" t="s">
        <v>3078</v>
      </c>
      <c r="D839" s="9" t="s">
        <v>37</v>
      </c>
      <c r="E839" s="9"/>
      <c r="F839" s="10">
        <v>55422000</v>
      </c>
      <c r="G839" s="10">
        <v>65297000</v>
      </c>
      <c r="H839" s="10">
        <v>69074000</v>
      </c>
      <c r="I839" s="2">
        <v>50846000</v>
      </c>
      <c r="J839" s="2">
        <v>50560000</v>
      </c>
      <c r="K839" s="2">
        <v>46223000</v>
      </c>
      <c r="L839" s="12">
        <f>(F839-G839)/G839</f>
        <v>-0.15123206272876241</v>
      </c>
      <c r="M839" s="12">
        <f>(G839-H839)/H839</f>
        <v>-5.4680487593016185E-2</v>
      </c>
      <c r="N839" s="12">
        <f>(F839-H839)/H839/2</f>
        <v>-9.8821553696036138E-2</v>
      </c>
      <c r="O839" s="12">
        <f>(I839-J839)/J839</f>
        <v>5.656645569620253E-3</v>
      </c>
      <c r="P839" s="12">
        <f>(J839-K839)/K839</f>
        <v>9.3827748090777319E-2</v>
      </c>
      <c r="Q839" s="13">
        <f>IF(L839&gt;0,IF(M839&gt;0,1,0),0)</f>
        <v>0</v>
      </c>
    </row>
    <row r="840" spans="1:18" hidden="1" x14ac:dyDescent="0.35">
      <c r="A840" s="4">
        <v>1694</v>
      </c>
      <c r="B840" s="8" t="s">
        <v>3392</v>
      </c>
      <c r="C840" s="5" t="s">
        <v>3393</v>
      </c>
      <c r="D840" s="9" t="s">
        <v>37</v>
      </c>
      <c r="E840" s="9"/>
      <c r="F840" s="10">
        <v>54993000</v>
      </c>
      <c r="G840" s="10">
        <v>60938000</v>
      </c>
      <c r="H840" s="10">
        <v>92871000</v>
      </c>
      <c r="I840" s="2">
        <v>1612000</v>
      </c>
      <c r="J840" s="2">
        <v>-502000</v>
      </c>
      <c r="K840" s="2">
        <v>1226000</v>
      </c>
      <c r="L840" s="12">
        <f>(F840-G840)/G840</f>
        <v>-9.7558173881650195E-2</v>
      </c>
      <c r="M840" s="12">
        <f>(G840-H840)/H840</f>
        <v>-0.34384253426796307</v>
      </c>
      <c r="N840" s="12">
        <f>(F840-H840)/H840/2</f>
        <v>-0.20392802920179603</v>
      </c>
      <c r="O840" s="12">
        <f>(I840-J840)/J840</f>
        <v>-4.2111553784860556</v>
      </c>
      <c r="P840" s="12">
        <f>(J840-K840)/K840</f>
        <v>-1.4094616639477977</v>
      </c>
      <c r="Q840" s="13">
        <f>IF(L840&gt;0,IF(M840&gt;0,1,0),0)</f>
        <v>0</v>
      </c>
    </row>
    <row r="841" spans="1:18" hidden="1" x14ac:dyDescent="0.35">
      <c r="A841" s="4">
        <v>357</v>
      </c>
      <c r="B841" s="8" t="s">
        <v>725</v>
      </c>
      <c r="C841" s="5" t="s">
        <v>726</v>
      </c>
      <c r="D841" s="9" t="s">
        <v>37</v>
      </c>
      <c r="E841" s="9"/>
      <c r="F841" s="10">
        <v>54906000</v>
      </c>
      <c r="G841" s="10">
        <v>121065000</v>
      </c>
      <c r="H841" s="10">
        <v>178117000</v>
      </c>
      <c r="I841" s="2">
        <v>175456000</v>
      </c>
      <c r="J841" s="2">
        <v>231775000</v>
      </c>
      <c r="K841" s="2">
        <v>298700000</v>
      </c>
      <c r="L841" s="12">
        <f>(F841-G841)/G841</f>
        <v>-0.54647503407260567</v>
      </c>
      <c r="M841" s="12">
        <f>(G841-H841)/H841</f>
        <v>-0.32030631551171423</v>
      </c>
      <c r="N841" s="12">
        <f>(F841-H841)/H841/2</f>
        <v>-0.34587097245069254</v>
      </c>
      <c r="O841" s="12">
        <f>(I841-J841)/J841</f>
        <v>-0.24298996871966347</v>
      </c>
      <c r="P841" s="12">
        <f>(J841-K841)/K841</f>
        <v>-0.22405423501841312</v>
      </c>
      <c r="Q841" s="13">
        <f>IF(L841&gt;0,IF(M841&gt;0,1,0),0)</f>
        <v>0</v>
      </c>
    </row>
    <row r="842" spans="1:18" hidden="1" x14ac:dyDescent="0.35">
      <c r="A842" s="4">
        <v>1333</v>
      </c>
      <c r="B842" s="8" t="s">
        <v>2672</v>
      </c>
      <c r="C842" s="5" t="s">
        <v>2673</v>
      </c>
      <c r="D842" s="9" t="s">
        <v>37</v>
      </c>
      <c r="E842" s="9"/>
      <c r="F842" s="10">
        <v>54697000</v>
      </c>
      <c r="G842" s="10">
        <v>53647000</v>
      </c>
      <c r="H842" s="10">
        <v>65142000</v>
      </c>
      <c r="I842" s="2">
        <v>15407000</v>
      </c>
      <c r="J842" s="2">
        <v>15462000</v>
      </c>
      <c r="K842" s="2">
        <v>15447000</v>
      </c>
      <c r="L842" s="12">
        <f>(F842-G842)/G842</f>
        <v>1.957238988200645E-2</v>
      </c>
      <c r="M842" s="12">
        <f>(G842-H842)/H842</f>
        <v>-0.17646065518405943</v>
      </c>
      <c r="N842" s="12">
        <f>(F842-H842)/H842/2</f>
        <v>-8.0171011022074856E-2</v>
      </c>
      <c r="O842" s="12">
        <f>(I842-J842)/J842</f>
        <v>-3.557107748027422E-3</v>
      </c>
      <c r="P842" s="12">
        <f>(J842-K842)/K842</f>
        <v>9.7106234220236938E-4</v>
      </c>
      <c r="Q842" s="13">
        <f>IF(L842&gt;0,IF(M842&gt;0,1,0),0)</f>
        <v>0</v>
      </c>
    </row>
    <row r="843" spans="1:18" hidden="1" x14ac:dyDescent="0.35">
      <c r="A843" s="4">
        <v>1135</v>
      </c>
      <c r="B843" s="8" t="s">
        <v>2278</v>
      </c>
      <c r="C843" s="5" t="s">
        <v>2279</v>
      </c>
      <c r="D843" s="9" t="s">
        <v>37</v>
      </c>
      <c r="E843" s="9"/>
      <c r="F843" s="10">
        <v>270405000</v>
      </c>
      <c r="G843" s="10">
        <v>259376000</v>
      </c>
      <c r="H843" s="10">
        <v>156794000</v>
      </c>
      <c r="I843" s="2">
        <v>59427000</v>
      </c>
      <c r="J843" s="2">
        <v>53449000</v>
      </c>
      <c r="K843" s="2">
        <v>47388000</v>
      </c>
      <c r="L843" s="12">
        <f>(F843-G843)/G843</f>
        <v>4.2521281845660355E-2</v>
      </c>
      <c r="M843" s="12">
        <f>(G843-H843)/H843</f>
        <v>0.65424697373623986</v>
      </c>
      <c r="N843" s="12">
        <f>(F843-H843)/H843/2</f>
        <v>0.36229383777440466</v>
      </c>
      <c r="O843" s="12">
        <f>(I843-J843)/J843</f>
        <v>0.1118449362944115</v>
      </c>
      <c r="P843" s="12">
        <f>(J843-K843)/K843</f>
        <v>0.12790157845868153</v>
      </c>
      <c r="Q843" s="13">
        <f>IF(L843&gt;0,IF(M843&gt;0,1,0),0)</f>
        <v>1</v>
      </c>
      <c r="R843" s="16">
        <f>N843</f>
        <v>0.36229383777440466</v>
      </c>
    </row>
    <row r="844" spans="1:18" hidden="1" x14ac:dyDescent="0.35">
      <c r="A844" s="4">
        <v>290</v>
      </c>
      <c r="B844" s="8" t="s">
        <v>592</v>
      </c>
      <c r="C844" s="5" t="s">
        <v>593</v>
      </c>
      <c r="D844" s="9" t="s">
        <v>37</v>
      </c>
      <c r="E844" s="9"/>
      <c r="F844" s="10">
        <v>53916000</v>
      </c>
      <c r="G844" s="10">
        <v>161092000</v>
      </c>
      <c r="H844" s="10">
        <v>120739000</v>
      </c>
      <c r="I844" s="2">
        <v>-3360000</v>
      </c>
      <c r="J844" s="2">
        <v>14651000</v>
      </c>
      <c r="K844" s="2">
        <v>12609000</v>
      </c>
      <c r="L844" s="12">
        <f>(F844-G844)/G844</f>
        <v>-0.66530926427134807</v>
      </c>
      <c r="M844" s="12">
        <f>(G844-H844)/H844</f>
        <v>0.33421678165298702</v>
      </c>
      <c r="N844" s="12">
        <f>(F844-H844)/H844/2</f>
        <v>-0.27672500186352378</v>
      </c>
      <c r="O844" s="12">
        <f>(I844-J844)/J844</f>
        <v>-1.2293358815097946</v>
      </c>
      <c r="P844" s="12">
        <f>(J844-K844)/K844</f>
        <v>0.16194781505274011</v>
      </c>
      <c r="Q844" s="13">
        <f>IF(L844&gt;0,IF(M844&gt;0,1,0),0)</f>
        <v>0</v>
      </c>
    </row>
    <row r="845" spans="1:18" ht="43.5" hidden="1" x14ac:dyDescent="0.35">
      <c r="A845" s="4">
        <v>941</v>
      </c>
      <c r="B845" s="8" t="s">
        <v>1891</v>
      </c>
      <c r="C845" s="5" t="s">
        <v>1892</v>
      </c>
      <c r="D845" s="9" t="s">
        <v>37</v>
      </c>
      <c r="E845" s="9"/>
      <c r="F845" s="10">
        <v>6930000</v>
      </c>
      <c r="G845" s="10">
        <v>6023000</v>
      </c>
      <c r="H845" s="10">
        <v>5596000</v>
      </c>
      <c r="I845" s="2">
        <v>470000</v>
      </c>
      <c r="J845" s="2">
        <v>873000</v>
      </c>
      <c r="K845" s="2">
        <v>2347000</v>
      </c>
      <c r="L845" s="12">
        <f>(F845-G845)/G845</f>
        <v>0.15058940727212353</v>
      </c>
      <c r="M845" s="12">
        <f>(G845-H845)/H845</f>
        <v>7.6304503216583275E-2</v>
      </c>
      <c r="N845" s="12">
        <f>(F845-H845)/H845/2</f>
        <v>0.11919228020014296</v>
      </c>
      <c r="O845" s="12">
        <f>(I845-J845)/J845</f>
        <v>-0.46162657502863691</v>
      </c>
      <c r="P845" s="12">
        <f>(J845-K845)/K845</f>
        <v>-0.62803579037068602</v>
      </c>
      <c r="Q845" s="13">
        <f>IF(L845&gt;0,IF(M845&gt;0,1,0),0)</f>
        <v>1</v>
      </c>
      <c r="R845" s="14">
        <f>N845</f>
        <v>0.11919228020014296</v>
      </c>
    </row>
    <row r="846" spans="1:18" hidden="1" x14ac:dyDescent="0.35">
      <c r="A846" s="4">
        <v>1282</v>
      </c>
      <c r="B846" s="8" t="s">
        <v>2570</v>
      </c>
      <c r="C846" s="5" t="s">
        <v>2571</v>
      </c>
      <c r="D846" s="9" t="s">
        <v>37</v>
      </c>
      <c r="E846" s="9"/>
      <c r="F846" s="10">
        <v>52937000</v>
      </c>
      <c r="G846" s="10">
        <v>51403000</v>
      </c>
      <c r="H846" s="10">
        <v>59838000</v>
      </c>
      <c r="I846" s="2">
        <v>38550000</v>
      </c>
      <c r="J846" s="2">
        <v>36371000</v>
      </c>
      <c r="K846" s="2">
        <v>37573000</v>
      </c>
      <c r="L846" s="12">
        <f>(F846-G846)/G846</f>
        <v>2.9842616189716554E-2</v>
      </c>
      <c r="M846" s="12">
        <f>(G846-H846)/H846</f>
        <v>-0.14096393596042647</v>
      </c>
      <c r="N846" s="12">
        <f>(F846-H846)/H846/2</f>
        <v>-5.7664026204084361E-2</v>
      </c>
      <c r="O846" s="12">
        <f>(I846-J846)/J846</f>
        <v>5.9910368150449533E-2</v>
      </c>
      <c r="P846" s="12">
        <f>(J846-K846)/K846</f>
        <v>-3.1991057408245281E-2</v>
      </c>
      <c r="Q846" s="13">
        <f>IF(L846&gt;0,IF(M846&gt;0,1,0),0)</f>
        <v>0</v>
      </c>
    </row>
    <row r="847" spans="1:18" ht="29" hidden="1" x14ac:dyDescent="0.35">
      <c r="A847" s="4">
        <v>1499</v>
      </c>
      <c r="B847" s="8" t="s">
        <v>3003</v>
      </c>
      <c r="C847" s="5" t="s">
        <v>3004</v>
      </c>
      <c r="D847" s="9" t="s">
        <v>37</v>
      </c>
      <c r="E847" s="9"/>
      <c r="F847" s="10">
        <v>52872000</v>
      </c>
      <c r="G847" s="10">
        <v>52304000</v>
      </c>
      <c r="H847" s="10">
        <v>56497000</v>
      </c>
      <c r="I847" s="2">
        <v>4053000</v>
      </c>
      <c r="J847" s="2">
        <v>208000</v>
      </c>
      <c r="K847" s="2">
        <v>-1842000</v>
      </c>
      <c r="L847" s="12">
        <f>(F847-G847)/G847</f>
        <v>1.0859590088712144E-2</v>
      </c>
      <c r="M847" s="12">
        <f>(G847-H847)/H847</f>
        <v>-7.4216330070623213E-2</v>
      </c>
      <c r="N847" s="12">
        <f>(F847-H847)/H847/2</f>
        <v>-3.20813494521833E-2</v>
      </c>
      <c r="O847" s="12">
        <f>(I847-J847)/J847</f>
        <v>18.485576923076923</v>
      </c>
      <c r="P847" s="12">
        <f>(J847-K847)/K847</f>
        <v>-1.1129207383279045</v>
      </c>
      <c r="Q847" s="13">
        <f>IF(L847&gt;0,IF(M847&gt;0,1,0),0)</f>
        <v>0</v>
      </c>
    </row>
    <row r="848" spans="1:18" hidden="1" x14ac:dyDescent="0.35">
      <c r="A848" s="4">
        <v>1507</v>
      </c>
      <c r="B848" s="8" t="s">
        <v>3019</v>
      </c>
      <c r="C848" s="5" t="s">
        <v>3020</v>
      </c>
      <c r="D848" s="9" t="s">
        <v>37</v>
      </c>
      <c r="E848" s="9"/>
      <c r="F848" s="10">
        <v>52731000</v>
      </c>
      <c r="G848" s="10">
        <v>55008000</v>
      </c>
      <c r="H848" s="10">
        <v>51386000</v>
      </c>
      <c r="I848" s="2">
        <v>26993000</v>
      </c>
      <c r="J848" s="2">
        <v>23202000</v>
      </c>
      <c r="K848" s="2">
        <v>20522000</v>
      </c>
      <c r="L848" s="12">
        <f>(F848-G848)/G848</f>
        <v>-4.1393979057591623E-2</v>
      </c>
      <c r="M848" s="12">
        <f>(G848-H848)/H848</f>
        <v>7.0486124625384353E-2</v>
      </c>
      <c r="N848" s="12">
        <f>(F848-H848)/H848/2</f>
        <v>1.3087222200599385E-2</v>
      </c>
      <c r="O848" s="12">
        <f>(I848-J848)/J848</f>
        <v>0.16339108697526075</v>
      </c>
      <c r="P848" s="12">
        <f>(J848-K848)/K848</f>
        <v>0.13059156027677615</v>
      </c>
      <c r="Q848" s="13">
        <f>IF(L848&gt;0,IF(M848&gt;0,1,0),0)</f>
        <v>0</v>
      </c>
    </row>
    <row r="849" spans="1:18" hidden="1" x14ac:dyDescent="0.35">
      <c r="A849" s="4">
        <v>727</v>
      </c>
      <c r="B849" s="8" t="s">
        <v>1465</v>
      </c>
      <c r="C849" s="5" t="s">
        <v>1466</v>
      </c>
      <c r="D849" s="9" t="s">
        <v>37</v>
      </c>
      <c r="E849" s="9"/>
      <c r="F849" s="10">
        <v>52091000</v>
      </c>
      <c r="G849" s="10">
        <v>36271000</v>
      </c>
      <c r="H849" s="10">
        <v>37256000</v>
      </c>
      <c r="I849" s="2">
        <v>15335000</v>
      </c>
      <c r="J849" s="2">
        <v>14555000</v>
      </c>
      <c r="K849" s="2">
        <v>14252000</v>
      </c>
      <c r="L849" s="12">
        <f>(F849-G849)/G849</f>
        <v>0.43616112045435745</v>
      </c>
      <c r="M849" s="12">
        <f>(G849-H849)/H849</f>
        <v>-2.643869443847971E-2</v>
      </c>
      <c r="N849" s="12">
        <f>(F849-H849)/H849/2</f>
        <v>0.19909544771312004</v>
      </c>
      <c r="O849" s="12">
        <f>(I849-J849)/J849</f>
        <v>5.3589831672964619E-2</v>
      </c>
      <c r="P849" s="12">
        <f>(J849-K849)/K849</f>
        <v>2.126017401066517E-2</v>
      </c>
      <c r="Q849" s="13">
        <f>IF(L849&gt;0,IF(M849&gt;0,1,0),0)</f>
        <v>0</v>
      </c>
    </row>
    <row r="850" spans="1:18" hidden="1" x14ac:dyDescent="0.35">
      <c r="A850" s="4">
        <v>1156</v>
      </c>
      <c r="B850" s="8" t="s">
        <v>2319</v>
      </c>
      <c r="C850" s="5" t="s">
        <v>2320</v>
      </c>
      <c r="D850" s="9" t="s">
        <v>37</v>
      </c>
      <c r="E850" s="9"/>
      <c r="F850" s="10">
        <v>52089000</v>
      </c>
      <c r="G850" s="10">
        <v>42898000</v>
      </c>
      <c r="H850" s="10">
        <v>60246000</v>
      </c>
      <c r="I850" s="2">
        <v>27895000</v>
      </c>
      <c r="J850" s="2">
        <v>43928000</v>
      </c>
      <c r="K850" s="2">
        <v>43888000</v>
      </c>
      <c r="L850" s="12">
        <f>(F850-G850)/G850</f>
        <v>0.21425241269989276</v>
      </c>
      <c r="M850" s="12">
        <f>(G850-H850)/H850</f>
        <v>-0.28795272715201009</v>
      </c>
      <c r="N850" s="12">
        <f>(F850-H850)/H850/2</f>
        <v>-6.7697440493974706E-2</v>
      </c>
      <c r="O850" s="12">
        <f>(I850-J850)/J850</f>
        <v>-0.36498360954288839</v>
      </c>
      <c r="P850" s="12">
        <f>(J850-K850)/K850</f>
        <v>9.1141086401749912E-4</v>
      </c>
      <c r="Q850" s="13">
        <f>IF(L850&gt;0,IF(M850&gt;0,1,0),0)</f>
        <v>0</v>
      </c>
    </row>
    <row r="851" spans="1:18" hidden="1" x14ac:dyDescent="0.35">
      <c r="A851" s="4">
        <v>947</v>
      </c>
      <c r="B851" s="8" t="s">
        <v>1903</v>
      </c>
      <c r="C851" s="5" t="s">
        <v>1904</v>
      </c>
      <c r="D851" s="9" t="s">
        <v>37</v>
      </c>
      <c r="E851" s="9"/>
      <c r="F851" s="10">
        <v>268893000</v>
      </c>
      <c r="G851" s="10">
        <v>230804000</v>
      </c>
      <c r="H851" s="10">
        <v>215038000</v>
      </c>
      <c r="I851" s="2">
        <v>48661000</v>
      </c>
      <c r="J851" s="2">
        <v>37801000</v>
      </c>
      <c r="K851" s="2">
        <v>34507000</v>
      </c>
      <c r="L851" s="12">
        <f>(F851-G851)/G851</f>
        <v>0.16502746919464134</v>
      </c>
      <c r="M851" s="12">
        <f>(G851-H851)/H851</f>
        <v>7.3317274156195655E-2</v>
      </c>
      <c r="N851" s="12">
        <f>(F851-H851)/H851/2</f>
        <v>0.12522205377654183</v>
      </c>
      <c r="O851" s="12">
        <f>(I851-J851)/J851</f>
        <v>0.28729398693156266</v>
      </c>
      <c r="P851" s="12">
        <f>(J851-K851)/K851</f>
        <v>9.5458892398643747E-2</v>
      </c>
      <c r="Q851" s="13">
        <f>IF(L851&gt;0,IF(M851&gt;0,1,0),0)</f>
        <v>1</v>
      </c>
      <c r="R851" s="16">
        <f>N851</f>
        <v>0.12522205377654183</v>
      </c>
    </row>
    <row r="852" spans="1:18" hidden="1" x14ac:dyDescent="0.35">
      <c r="A852" s="4">
        <v>1324</v>
      </c>
      <c r="B852" s="8" t="s">
        <v>2654</v>
      </c>
      <c r="C852" s="5" t="s">
        <v>2655</v>
      </c>
      <c r="D852" s="9" t="s">
        <v>37</v>
      </c>
      <c r="E852" s="9"/>
      <c r="F852" s="10">
        <v>264124000</v>
      </c>
      <c r="G852" s="10">
        <v>195085000</v>
      </c>
      <c r="H852" s="10">
        <v>155093000</v>
      </c>
      <c r="I852" s="2">
        <v>279759000</v>
      </c>
      <c r="J852" s="2">
        <v>278707000</v>
      </c>
      <c r="K852" s="2">
        <v>270131000</v>
      </c>
      <c r="L852" s="12">
        <f>(F852-G852)/G852</f>
        <v>0.35389189327728937</v>
      </c>
      <c r="M852" s="12">
        <f>(G852-H852)/H852</f>
        <v>0.25785818831281876</v>
      </c>
      <c r="N852" s="12">
        <f>(F852-H852)/H852/2</f>
        <v>0.3515020020245917</v>
      </c>
      <c r="O852" s="12">
        <f>(I852-J852)/J852</f>
        <v>3.7745732974055189E-3</v>
      </c>
      <c r="P852" s="12">
        <f>(J852-K852)/K852</f>
        <v>3.1747559517419324E-2</v>
      </c>
      <c r="Q852" s="13">
        <f>IF(L852&gt;0,IF(M852&gt;0,1,0),0)</f>
        <v>1</v>
      </c>
      <c r="R852" s="16">
        <f>N852</f>
        <v>0.3515020020245917</v>
      </c>
    </row>
    <row r="853" spans="1:18" hidden="1" x14ac:dyDescent="0.35">
      <c r="A853" s="4">
        <v>1970</v>
      </c>
      <c r="B853" s="8" t="s">
        <v>3944</v>
      </c>
      <c r="C853" s="5" t="s">
        <v>3945</v>
      </c>
      <c r="D853" s="9" t="s">
        <v>37</v>
      </c>
      <c r="E853" s="9"/>
      <c r="F853" s="10">
        <v>51972000</v>
      </c>
      <c r="G853" s="10"/>
      <c r="H853" s="10">
        <v>9762000</v>
      </c>
      <c r="I853" s="2">
        <v>175982000</v>
      </c>
      <c r="J853" s="2">
        <v>221420000</v>
      </c>
      <c r="K853" s="2">
        <v>225804000</v>
      </c>
      <c r="L853" s="12" t="e">
        <f>(F853-G853)/G853</f>
        <v>#DIV/0!</v>
      </c>
      <c r="M853" s="12">
        <f>(G853-H853)/H853</f>
        <v>-1</v>
      </c>
      <c r="N853" s="12">
        <f>(F853-H853)/H853/2</f>
        <v>2.1619545175169024</v>
      </c>
      <c r="O853" s="12">
        <f>(I853-J853)/J853</f>
        <v>-0.20521181465088972</v>
      </c>
      <c r="P853" s="12">
        <f>(J853-K853)/K853</f>
        <v>-1.9415067935023296E-2</v>
      </c>
      <c r="Q853" s="13" t="e">
        <f>IF(L853&gt;0,IF(M853&gt;0,1,0),0)</f>
        <v>#DIV/0!</v>
      </c>
    </row>
    <row r="854" spans="1:18" ht="29" hidden="1" x14ac:dyDescent="0.35">
      <c r="A854" s="4">
        <v>35</v>
      </c>
      <c r="B854" s="8" t="s">
        <v>81</v>
      </c>
      <c r="C854" s="5" t="s">
        <v>82</v>
      </c>
      <c r="D854" s="9" t="s">
        <v>50</v>
      </c>
      <c r="E854" s="9"/>
      <c r="F854" s="10">
        <v>51734000</v>
      </c>
      <c r="G854" s="10">
        <v>155029000</v>
      </c>
      <c r="H854" s="10">
        <v>97105000</v>
      </c>
      <c r="I854" s="2">
        <v>5420000</v>
      </c>
      <c r="J854" s="2">
        <v>5881000</v>
      </c>
      <c r="K854" s="2">
        <v>2372000</v>
      </c>
      <c r="L854" s="12">
        <f>(F854-G854)/G854</f>
        <v>-0.66629469325094015</v>
      </c>
      <c r="M854" s="12">
        <f>(G854-H854)/H854</f>
        <v>0.5965089336285464</v>
      </c>
      <c r="N854" s="12">
        <f>(F854-H854)/H854/2</f>
        <v>-0.23361824828793573</v>
      </c>
      <c r="O854" s="12">
        <f>(I854-J854)/J854</f>
        <v>-7.8388029246726748E-2</v>
      </c>
      <c r="P854" s="12">
        <f>(J854-K854)/K854</f>
        <v>1.4793423271500843</v>
      </c>
      <c r="Q854" s="13">
        <f>IF(L854&gt;0,IF(M854&gt;0,1,0),0)</f>
        <v>0</v>
      </c>
    </row>
    <row r="855" spans="1:18" ht="29" hidden="1" x14ac:dyDescent="0.35">
      <c r="A855" s="4">
        <v>1379</v>
      </c>
      <c r="B855" s="8" t="s">
        <v>2764</v>
      </c>
      <c r="C855" s="5" t="s">
        <v>2765</v>
      </c>
      <c r="D855" s="9" t="s">
        <v>37</v>
      </c>
      <c r="E855" s="9"/>
      <c r="F855" s="10">
        <v>51261000</v>
      </c>
      <c r="G855" s="10">
        <v>38818000</v>
      </c>
      <c r="H855" s="10">
        <v>40911000</v>
      </c>
      <c r="I855" s="2">
        <v>5428000</v>
      </c>
      <c r="J855" s="2">
        <v>5382000</v>
      </c>
      <c r="K855" s="2">
        <v>5320000</v>
      </c>
      <c r="L855" s="12">
        <f>(F855-G855)/G855</f>
        <v>0.32054716883919832</v>
      </c>
      <c r="M855" s="12">
        <f>(G855-H855)/H855</f>
        <v>-5.1159834763266604E-2</v>
      </c>
      <c r="N855" s="12">
        <f>(F855-H855)/H855/2</f>
        <v>0.1264940969421427</v>
      </c>
      <c r="O855" s="12">
        <f>(I855-J855)/J855</f>
        <v>8.5470085470085479E-3</v>
      </c>
      <c r="P855" s="12">
        <f>(J855-K855)/K855</f>
        <v>1.1654135338345865E-2</v>
      </c>
      <c r="Q855" s="13">
        <f>IF(L855&gt;0,IF(M855&gt;0,1,0),0)</f>
        <v>0</v>
      </c>
    </row>
    <row r="856" spans="1:18" hidden="1" x14ac:dyDescent="0.35">
      <c r="A856" s="4">
        <v>285</v>
      </c>
      <c r="B856" s="8" t="s">
        <v>582</v>
      </c>
      <c r="C856" s="5" t="s">
        <v>583</v>
      </c>
      <c r="D856" s="9" t="s">
        <v>37</v>
      </c>
      <c r="E856" s="9"/>
      <c r="F856" s="10">
        <v>51087000</v>
      </c>
      <c r="G856" s="10">
        <v>75483000</v>
      </c>
      <c r="H856" s="10">
        <v>68925000</v>
      </c>
      <c r="I856" s="2">
        <v>14978000</v>
      </c>
      <c r="J856" s="2">
        <v>9737000</v>
      </c>
      <c r="K856" s="2">
        <v>11343000</v>
      </c>
      <c r="L856" s="12">
        <f>(F856-G856)/G856</f>
        <v>-0.32319860100949882</v>
      </c>
      <c r="M856" s="12">
        <f>(G856-H856)/H856</f>
        <v>9.5146898803046789E-2</v>
      </c>
      <c r="N856" s="12">
        <f>(F856-H856)/H856/2</f>
        <v>-0.12940152339499456</v>
      </c>
      <c r="O856" s="12">
        <f>(I856-J856)/J856</f>
        <v>0.53825613638697756</v>
      </c>
      <c r="P856" s="12">
        <f>(J856-K856)/K856</f>
        <v>-0.14158511857533279</v>
      </c>
      <c r="Q856" s="13">
        <f>IF(L856&gt;0,IF(M856&gt;0,1,0),0)</f>
        <v>0</v>
      </c>
    </row>
    <row r="857" spans="1:18" hidden="1" x14ac:dyDescent="0.35">
      <c r="A857" s="4">
        <v>198</v>
      </c>
      <c r="B857" s="8" t="s">
        <v>409</v>
      </c>
      <c r="C857" s="5" t="s">
        <v>410</v>
      </c>
      <c r="D857" s="9" t="s">
        <v>37</v>
      </c>
      <c r="E857" s="9"/>
      <c r="F857" s="10">
        <v>50118000</v>
      </c>
      <c r="G857" s="10">
        <v>451798000</v>
      </c>
      <c r="H857" s="10">
        <v>338637000</v>
      </c>
      <c r="I857" s="2">
        <v>83257000</v>
      </c>
      <c r="J857" s="2">
        <v>81910000</v>
      </c>
      <c r="K857" s="2">
        <v>91627000</v>
      </c>
      <c r="L857" s="12">
        <f>(F857-G857)/G857</f>
        <v>-0.88906989406770287</v>
      </c>
      <c r="M857" s="12">
        <f>(G857-H857)/H857</f>
        <v>0.33416608344628612</v>
      </c>
      <c r="N857" s="12">
        <f>(F857-H857)/H857/2</f>
        <v>-0.4260004075160127</v>
      </c>
      <c r="O857" s="12">
        <f>(I857-J857)/J857</f>
        <v>1.6444878525210597E-2</v>
      </c>
      <c r="P857" s="12">
        <f>(J857-K857)/K857</f>
        <v>-0.10604952688617984</v>
      </c>
      <c r="Q857" s="13">
        <f>IF(L857&gt;0,IF(M857&gt;0,1,0),0)</f>
        <v>0</v>
      </c>
    </row>
    <row r="858" spans="1:18" hidden="1" x14ac:dyDescent="0.35">
      <c r="A858" s="4">
        <v>1454</v>
      </c>
      <c r="B858" s="8" t="s">
        <v>2913</v>
      </c>
      <c r="C858" s="5" t="s">
        <v>2915</v>
      </c>
      <c r="D858" s="9" t="s">
        <v>37</v>
      </c>
      <c r="E858" s="9"/>
      <c r="F858" s="10">
        <v>50101000</v>
      </c>
      <c r="G858" s="10">
        <v>55543000</v>
      </c>
      <c r="H858" s="10">
        <v>65261000</v>
      </c>
      <c r="I858" s="2">
        <v>105525000</v>
      </c>
      <c r="J858" s="2">
        <v>106623000</v>
      </c>
      <c r="K858" s="2">
        <v>113977000</v>
      </c>
      <c r="L858" s="12">
        <f>(F858-G858)/G858</f>
        <v>-9.7978143060331632E-2</v>
      </c>
      <c r="M858" s="12">
        <f>(G858-H858)/H858</f>
        <v>-0.14890976233891604</v>
      </c>
      <c r="N858" s="12">
        <f>(F858-H858)/H858/2</f>
        <v>-0.11614900170086269</v>
      </c>
      <c r="O858" s="12">
        <f>(I858-J858)/J858</f>
        <v>-1.0297965729720604E-2</v>
      </c>
      <c r="P858" s="12">
        <f>(J858-K858)/K858</f>
        <v>-6.4521789483843225E-2</v>
      </c>
      <c r="Q858" s="13">
        <f>IF(L858&gt;0,IF(M858&gt;0,1,0),0)</f>
        <v>0</v>
      </c>
    </row>
    <row r="859" spans="1:18" hidden="1" x14ac:dyDescent="0.35">
      <c r="A859" s="4">
        <v>1907</v>
      </c>
      <c r="B859" s="8" t="s">
        <v>3818</v>
      </c>
      <c r="C859" s="5" t="s">
        <v>3819</v>
      </c>
      <c r="D859" s="9" t="s">
        <v>37</v>
      </c>
      <c r="E859" s="9"/>
      <c r="F859" s="10">
        <v>49864000</v>
      </c>
      <c r="G859" s="10">
        <v>57033000</v>
      </c>
      <c r="H859" s="10">
        <v>29178000</v>
      </c>
      <c r="I859" s="2">
        <v>2028000</v>
      </c>
      <c r="J859" s="2">
        <v>1564000</v>
      </c>
      <c r="K859" s="2">
        <v>911000</v>
      </c>
      <c r="L859" s="12">
        <f>(F859-G859)/G859</f>
        <v>-0.12569915662861852</v>
      </c>
      <c r="M859" s="12">
        <f>(G859-H859)/H859</f>
        <v>0.95465761875385569</v>
      </c>
      <c r="N859" s="12">
        <f>(F859-H859)/H859/2</f>
        <v>0.35447940228939612</v>
      </c>
      <c r="O859" s="12">
        <f>(I859-J859)/J859</f>
        <v>0.29667519181585678</v>
      </c>
      <c r="P859" s="12">
        <f>(J859-K859)/K859</f>
        <v>0.71679473106476399</v>
      </c>
      <c r="Q859" s="13">
        <f>IF(L859&gt;0,IF(M859&gt;0,1,0),0)</f>
        <v>0</v>
      </c>
    </row>
    <row r="860" spans="1:18" hidden="1" x14ac:dyDescent="0.35">
      <c r="A860" s="4">
        <v>767</v>
      </c>
      <c r="B860" s="8" t="s">
        <v>1545</v>
      </c>
      <c r="C860" s="5" t="s">
        <v>1546</v>
      </c>
      <c r="D860" s="9" t="s">
        <v>37</v>
      </c>
      <c r="E860" s="9"/>
      <c r="F860" s="10">
        <v>49667000</v>
      </c>
      <c r="G860" s="10">
        <v>39830000</v>
      </c>
      <c r="H860" s="10">
        <v>51231000</v>
      </c>
      <c r="I860" s="2">
        <v>44719000</v>
      </c>
      <c r="J860" s="2">
        <v>44227000</v>
      </c>
      <c r="K860" s="2">
        <v>44258000</v>
      </c>
      <c r="L860" s="12">
        <f>(F860-G860)/G860</f>
        <v>0.24697464222947527</v>
      </c>
      <c r="M860" s="12">
        <f>(G860-H860)/H860</f>
        <v>-0.22254103960492672</v>
      </c>
      <c r="N860" s="12">
        <f>(F860-H860)/H860/2</f>
        <v>-1.5264195506626848E-2</v>
      </c>
      <c r="O860" s="12">
        <f>(I860-J860)/J860</f>
        <v>1.1124426255454813E-2</v>
      </c>
      <c r="P860" s="12">
        <f>(J860-K860)/K860</f>
        <v>-7.0043833883139768E-4</v>
      </c>
      <c r="Q860" s="13">
        <f>IF(L860&gt;0,IF(M860&gt;0,1,0),0)</f>
        <v>0</v>
      </c>
    </row>
    <row r="861" spans="1:18" ht="58" hidden="1" x14ac:dyDescent="0.35">
      <c r="A861" s="4">
        <v>396</v>
      </c>
      <c r="B861" s="8" t="s">
        <v>803</v>
      </c>
      <c r="C861" s="5" t="s">
        <v>804</v>
      </c>
      <c r="D861" s="9" t="s">
        <v>37</v>
      </c>
      <c r="E861" s="9"/>
      <c r="F861" s="10">
        <v>49227000</v>
      </c>
      <c r="G861" s="10">
        <v>76640000</v>
      </c>
      <c r="H861" s="10"/>
      <c r="I861" s="2">
        <v>244623000</v>
      </c>
      <c r="J861" s="2">
        <v>159387000</v>
      </c>
      <c r="K861" s="2"/>
      <c r="L861" s="12">
        <f>(F861-G861)/G861</f>
        <v>-0.35768528183716075</v>
      </c>
      <c r="M861" s="12" t="e">
        <f>(G861-H861)/H861</f>
        <v>#DIV/0!</v>
      </c>
      <c r="N861" s="12" t="e">
        <f>(F861-H861)/H861/2</f>
        <v>#DIV/0!</v>
      </c>
      <c r="O861" s="12">
        <f>(I861-J861)/J861</f>
        <v>0.53477385232170749</v>
      </c>
      <c r="P861" s="12" t="e">
        <f>(J861-K861)/K861</f>
        <v>#DIV/0!</v>
      </c>
      <c r="Q861" s="13">
        <f>IF(L861&gt;0,IF(M861&gt;0,1,0),0)</f>
        <v>0</v>
      </c>
    </row>
    <row r="862" spans="1:18" hidden="1" x14ac:dyDescent="0.35">
      <c r="A862" s="4">
        <v>1205</v>
      </c>
      <c r="B862" s="8" t="s">
        <v>2417</v>
      </c>
      <c r="C862" s="5" t="s">
        <v>2418</v>
      </c>
      <c r="D862" s="9" t="s">
        <v>37</v>
      </c>
      <c r="E862" s="9"/>
      <c r="F862" s="10">
        <v>49201000</v>
      </c>
      <c r="G862" s="10">
        <v>80097000</v>
      </c>
      <c r="H862" s="10">
        <v>96462000</v>
      </c>
      <c r="I862" s="2">
        <v>-9065000</v>
      </c>
      <c r="J862" s="2">
        <v>13948000</v>
      </c>
      <c r="K862" s="2">
        <v>17798000</v>
      </c>
      <c r="L862" s="12">
        <f>(F862-G862)/G862</f>
        <v>-0.38573229958675104</v>
      </c>
      <c r="M862" s="12">
        <f>(G862-H862)/H862</f>
        <v>-0.16965229831436213</v>
      </c>
      <c r="N862" s="12">
        <f>(F862-H862)/H862/2</f>
        <v>-0.24497211337106839</v>
      </c>
      <c r="O862" s="12">
        <f>(I862-J862)/J862</f>
        <v>-1.6499139661600228</v>
      </c>
      <c r="P862" s="12">
        <f>(J862-K862)/K862</f>
        <v>-0.21631644004944375</v>
      </c>
      <c r="Q862" s="13">
        <f>IF(L862&gt;0,IF(M862&gt;0,1,0),0)</f>
        <v>0</v>
      </c>
    </row>
    <row r="863" spans="1:18" hidden="1" x14ac:dyDescent="0.35">
      <c r="A863" s="4">
        <v>1109</v>
      </c>
      <c r="B863" s="8" t="s">
        <v>2226</v>
      </c>
      <c r="C863" s="5" t="s">
        <v>2227</v>
      </c>
      <c r="D863" s="9" t="s">
        <v>37</v>
      </c>
      <c r="E863" s="9"/>
      <c r="F863" s="10">
        <v>48867000</v>
      </c>
      <c r="G863" s="10">
        <v>67338000</v>
      </c>
      <c r="H863" s="10">
        <v>69801000</v>
      </c>
      <c r="I863" s="2">
        <v>4173000</v>
      </c>
      <c r="J863" s="2">
        <v>6858000</v>
      </c>
      <c r="K863" s="2">
        <v>6548000</v>
      </c>
      <c r="L863" s="12">
        <f>(F863-G863)/G863</f>
        <v>-0.27430277109507262</v>
      </c>
      <c r="M863" s="12">
        <f>(G863-H863)/H863</f>
        <v>-3.5286027420810592E-2</v>
      </c>
      <c r="N863" s="12">
        <f>(F863-H863)/H863/2</f>
        <v>-0.14995487170670907</v>
      </c>
      <c r="O863" s="12">
        <f>(I863-J863)/J863</f>
        <v>-0.39151356080489941</v>
      </c>
      <c r="P863" s="12">
        <f>(J863-K863)/K863</f>
        <v>4.7342700061087352E-2</v>
      </c>
      <c r="Q863" s="13">
        <f>IF(L863&gt;0,IF(M863&gt;0,1,0),0)</f>
        <v>0</v>
      </c>
    </row>
    <row r="864" spans="1:18" hidden="1" x14ac:dyDescent="0.35">
      <c r="A864" s="4">
        <v>784</v>
      </c>
      <c r="B864" s="8" t="s">
        <v>1579</v>
      </c>
      <c r="C864" s="5" t="s">
        <v>1580</v>
      </c>
      <c r="D864" s="9" t="s">
        <v>37</v>
      </c>
      <c r="E864" s="9"/>
      <c r="F864" s="10">
        <v>48806000</v>
      </c>
      <c r="G864" s="10">
        <v>39367000</v>
      </c>
      <c r="H864" s="10">
        <v>40638000</v>
      </c>
      <c r="I864" s="2">
        <v>9154000</v>
      </c>
      <c r="J864" s="2">
        <v>-7106000</v>
      </c>
      <c r="K864" s="2">
        <v>-3596000</v>
      </c>
      <c r="L864" s="12">
        <f>(F864-G864)/G864</f>
        <v>0.23976934996316712</v>
      </c>
      <c r="M864" s="12">
        <f>(G864-H864)/H864</f>
        <v>-3.1276145479600372E-2</v>
      </c>
      <c r="N864" s="12">
        <f>(F864-H864)/H864/2</f>
        <v>0.10049707170628476</v>
      </c>
      <c r="O864" s="12">
        <f>(I864-J864)/J864</f>
        <v>-2.2882071488882634</v>
      </c>
      <c r="P864" s="12">
        <f>(J864-K864)/K864</f>
        <v>0.97608453837597331</v>
      </c>
      <c r="Q864" s="13">
        <f>IF(L864&gt;0,IF(M864&gt;0,1,0),0)</f>
        <v>0</v>
      </c>
    </row>
    <row r="865" spans="1:18" hidden="1" x14ac:dyDescent="0.35">
      <c r="A865" s="4">
        <v>1657</v>
      </c>
      <c r="B865" s="8" t="s">
        <v>3318</v>
      </c>
      <c r="C865" s="5" t="s">
        <v>3319</v>
      </c>
      <c r="D865" s="9" t="s">
        <v>37</v>
      </c>
      <c r="E865" s="9"/>
      <c r="F865" s="10">
        <v>261641000</v>
      </c>
      <c r="G865" s="10">
        <v>143748000</v>
      </c>
      <c r="H865" s="10">
        <v>140712000</v>
      </c>
      <c r="I865" s="2">
        <v>120685000</v>
      </c>
      <c r="J865" s="2">
        <v>110824000</v>
      </c>
      <c r="K865" s="2">
        <v>106050000</v>
      </c>
      <c r="L865" s="12">
        <f>(F865-G865)/G865</f>
        <v>0.82013662798786768</v>
      </c>
      <c r="M865" s="12">
        <f>(G865-H865)/H865</f>
        <v>2.1575984990619138E-2</v>
      </c>
      <c r="N865" s="12">
        <f>(F865-H865)/H865/2</f>
        <v>0.42970393427710502</v>
      </c>
      <c r="O865" s="12">
        <f>(I865-J865)/J865</f>
        <v>8.8978921533241898E-2</v>
      </c>
      <c r="P865" s="12">
        <f>(J865-K865)/K865</f>
        <v>4.5016501650165019E-2</v>
      </c>
      <c r="Q865" s="13">
        <f>IF(L865&gt;0,IF(M865&gt;0,1,0),0)</f>
        <v>1</v>
      </c>
      <c r="R865" s="16">
        <f>N865</f>
        <v>0.42970393427710502</v>
      </c>
    </row>
    <row r="866" spans="1:18" hidden="1" x14ac:dyDescent="0.35">
      <c r="A866" s="4">
        <v>1249</v>
      </c>
      <c r="B866" s="8" t="s">
        <v>2504</v>
      </c>
      <c r="C866" s="5" t="s">
        <v>2505</v>
      </c>
      <c r="D866" s="9" t="s">
        <v>37</v>
      </c>
      <c r="E866" s="9"/>
      <c r="F866" s="10">
        <v>48414000</v>
      </c>
      <c r="G866" s="10">
        <v>63920000</v>
      </c>
      <c r="H866" s="10">
        <v>432979000</v>
      </c>
      <c r="I866" s="2">
        <v>-257349000</v>
      </c>
      <c r="J866" s="2">
        <v>-221822000</v>
      </c>
      <c r="K866" s="2">
        <v>150372000</v>
      </c>
      <c r="L866" s="12">
        <f>(F866-G866)/G866</f>
        <v>-0.24258448060075094</v>
      </c>
      <c r="M866" s="12">
        <f>(G866-H866)/H866</f>
        <v>-0.852371593079572</v>
      </c>
      <c r="N866" s="12">
        <f>(F866-H866)/H866/2</f>
        <v>-0.44409197674714018</v>
      </c>
      <c r="O866" s="12">
        <f>(I866-J866)/J866</f>
        <v>0.16015994806646772</v>
      </c>
      <c r="P866" s="12">
        <f>(J866-K866)/K866</f>
        <v>-2.4751549490596654</v>
      </c>
      <c r="Q866" s="13">
        <f>IF(L866&gt;0,IF(M866&gt;0,1,0),0)</f>
        <v>0</v>
      </c>
    </row>
    <row r="867" spans="1:18" hidden="1" x14ac:dyDescent="0.35">
      <c r="A867" s="4">
        <v>963</v>
      </c>
      <c r="B867" s="8" t="s">
        <v>1935</v>
      </c>
      <c r="C867" s="5" t="s">
        <v>1936</v>
      </c>
      <c r="D867" s="9" t="s">
        <v>37</v>
      </c>
      <c r="E867" s="9"/>
      <c r="F867" s="10">
        <v>48317000</v>
      </c>
      <c r="G867" s="10">
        <v>50517000</v>
      </c>
      <c r="H867" s="10">
        <v>45873000</v>
      </c>
      <c r="I867" s="2">
        <v>69010000</v>
      </c>
      <c r="J867" s="2">
        <v>70634000</v>
      </c>
      <c r="K867" s="2">
        <v>37920000</v>
      </c>
      <c r="L867" s="12">
        <f>(F867-G867)/G867</f>
        <v>-4.354969614189283E-2</v>
      </c>
      <c r="M867" s="12">
        <f>(G867-H867)/H867</f>
        <v>0.10123602118893467</v>
      </c>
      <c r="N867" s="12">
        <f>(F867-H867)/H867/2</f>
        <v>2.6638763542824757E-2</v>
      </c>
      <c r="O867" s="12">
        <f>(I867-J867)/J867</f>
        <v>-2.2991760342044906E-2</v>
      </c>
      <c r="P867" s="12">
        <f>(J867-K867)/K867</f>
        <v>0.86271097046413503</v>
      </c>
      <c r="Q867" s="13">
        <f>IF(L867&gt;0,IF(M867&gt;0,1,0),0)</f>
        <v>0</v>
      </c>
    </row>
    <row r="868" spans="1:18" hidden="1" x14ac:dyDescent="0.35">
      <c r="A868" s="4">
        <v>1079</v>
      </c>
      <c r="B868" s="8" t="s">
        <v>2166</v>
      </c>
      <c r="C868" s="5" t="s">
        <v>2167</v>
      </c>
      <c r="D868" s="9" t="s">
        <v>37</v>
      </c>
      <c r="E868" s="9"/>
      <c r="F868" s="10">
        <v>48291000</v>
      </c>
      <c r="G868" s="10">
        <v>70632000</v>
      </c>
      <c r="H868" s="10">
        <v>71529000</v>
      </c>
      <c r="I868" s="2">
        <v>5627000</v>
      </c>
      <c r="J868" s="2">
        <v>22456000</v>
      </c>
      <c r="K868" s="2">
        <v>15343000</v>
      </c>
      <c r="L868" s="12">
        <f>(F868-G868)/G868</f>
        <v>-0.31630139313625555</v>
      </c>
      <c r="M868" s="12">
        <f>(G868-H868)/H868</f>
        <v>-1.2540368242251394E-2</v>
      </c>
      <c r="N868" s="12">
        <f>(F868-H868)/H868/2</f>
        <v>-0.16243761271652057</v>
      </c>
      <c r="O868" s="12">
        <f>(I868-J868)/J868</f>
        <v>-0.74942109013181335</v>
      </c>
      <c r="P868" s="12">
        <f>(J868-K868)/K868</f>
        <v>0.46359903539073194</v>
      </c>
      <c r="Q868" s="13">
        <f>IF(L868&gt;0,IF(M868&gt;0,1,0),0)</f>
        <v>0</v>
      </c>
    </row>
    <row r="869" spans="1:18" hidden="1" x14ac:dyDescent="0.35">
      <c r="A869" s="4">
        <v>1094</v>
      </c>
      <c r="B869" s="8" t="s">
        <v>2196</v>
      </c>
      <c r="C869" s="5" t="s">
        <v>2197</v>
      </c>
      <c r="D869" s="9" t="s">
        <v>37</v>
      </c>
      <c r="E869" s="9"/>
      <c r="F869" s="10">
        <v>81890000</v>
      </c>
      <c r="G869" s="10">
        <v>72610000</v>
      </c>
      <c r="H869" s="10">
        <v>66464000</v>
      </c>
      <c r="I869" s="2">
        <v>184774000</v>
      </c>
      <c r="J869" s="2">
        <v>163042000</v>
      </c>
      <c r="K869" s="2">
        <v>147496000</v>
      </c>
      <c r="L869" s="12">
        <f>(F869-G869)/G869</f>
        <v>0.12780608731579673</v>
      </c>
      <c r="M869" s="12">
        <f>(G869-H869)/H869</f>
        <v>9.2471112181030338E-2</v>
      </c>
      <c r="N869" s="12">
        <f>(F869-H869)/H869/2</f>
        <v>0.11604778526721232</v>
      </c>
      <c r="O869" s="12">
        <f>(I869-J869)/J869</f>
        <v>0.13329080850333044</v>
      </c>
      <c r="P869" s="12">
        <f>(J869-K869)/K869</f>
        <v>0.10539946846016163</v>
      </c>
      <c r="Q869" s="13">
        <f>IF(L869&gt;0,IF(M869&gt;0,1,0),0)</f>
        <v>1</v>
      </c>
      <c r="R869" s="14">
        <f>N869</f>
        <v>0.11604778526721232</v>
      </c>
    </row>
    <row r="870" spans="1:18" hidden="1" x14ac:dyDescent="0.35">
      <c r="A870" s="4">
        <v>1931</v>
      </c>
      <c r="B870" s="8" t="s">
        <v>3866</v>
      </c>
      <c r="C870" s="5" t="s">
        <v>3867</v>
      </c>
      <c r="D870" s="9" t="s">
        <v>37</v>
      </c>
      <c r="E870" s="9"/>
      <c r="F870" s="10">
        <v>47983000</v>
      </c>
      <c r="G870" s="10">
        <v>51025000</v>
      </c>
      <c r="H870" s="10">
        <v>56892000</v>
      </c>
      <c r="I870" s="2">
        <v>22715000</v>
      </c>
      <c r="J870" s="2">
        <v>17655000</v>
      </c>
      <c r="K870" s="2">
        <v>16490000</v>
      </c>
      <c r="L870" s="12">
        <f>(F870-G870)/G870</f>
        <v>-5.9617834394904458E-2</v>
      </c>
      <c r="M870" s="12">
        <f>(G870-H870)/H870</f>
        <v>-0.10312521971454686</v>
      </c>
      <c r="N870" s="12">
        <f>(F870-H870)/H870/2</f>
        <v>-7.8297475919285667E-2</v>
      </c>
      <c r="O870" s="12">
        <f>(I870-J870)/J870</f>
        <v>0.28660436137071649</v>
      </c>
      <c r="P870" s="12">
        <f>(J870-K870)/K870</f>
        <v>7.0648878107944207E-2</v>
      </c>
      <c r="Q870" s="13">
        <f>IF(L870&gt;0,IF(M870&gt;0,1,0),0)</f>
        <v>0</v>
      </c>
    </row>
    <row r="871" spans="1:18" hidden="1" x14ac:dyDescent="0.35">
      <c r="A871" s="4">
        <v>1041</v>
      </c>
      <c r="B871" s="8" t="s">
        <v>2090</v>
      </c>
      <c r="C871" s="5" t="s">
        <v>2091</v>
      </c>
      <c r="D871" s="9" t="s">
        <v>37</v>
      </c>
      <c r="E871" s="9"/>
      <c r="F871" s="10">
        <v>47661000</v>
      </c>
      <c r="G871" s="10">
        <v>59354000</v>
      </c>
      <c r="H871" s="10">
        <v>55383000</v>
      </c>
      <c r="I871" s="2">
        <v>60330000</v>
      </c>
      <c r="J871" s="2">
        <v>57142000</v>
      </c>
      <c r="K871" s="2">
        <v>53727000</v>
      </c>
      <c r="L871" s="12">
        <f>(F871-G871)/G871</f>
        <v>-0.19700441419280926</v>
      </c>
      <c r="M871" s="12">
        <f>(G871-H871)/H871</f>
        <v>7.1700702381597245E-2</v>
      </c>
      <c r="N871" s="12">
        <f>(F871-H871)/H871/2</f>
        <v>-6.9714533340555759E-2</v>
      </c>
      <c r="O871" s="12">
        <f>(I871-J871)/J871</f>
        <v>5.5790836862552935E-2</v>
      </c>
      <c r="P871" s="12">
        <f>(J871-K871)/K871</f>
        <v>6.356208237943678E-2</v>
      </c>
      <c r="Q871" s="13">
        <f>IF(L871&gt;0,IF(M871&gt;0,1,0),0)</f>
        <v>0</v>
      </c>
    </row>
    <row r="872" spans="1:18" hidden="1" x14ac:dyDescent="0.35">
      <c r="A872" s="4">
        <v>33</v>
      </c>
      <c r="B872" s="8" t="s">
        <v>77</v>
      </c>
      <c r="C872" s="5" t="s">
        <v>78</v>
      </c>
      <c r="D872" s="9" t="s">
        <v>12</v>
      </c>
      <c r="E872" s="9"/>
      <c r="F872" s="10">
        <v>47246000</v>
      </c>
      <c r="G872" s="10">
        <v>38273000</v>
      </c>
      <c r="H872" s="10">
        <v>39921000</v>
      </c>
      <c r="I872" s="2">
        <v>17498000</v>
      </c>
      <c r="J872" s="2">
        <v>16969000</v>
      </c>
      <c r="K872" s="2">
        <v>16008000</v>
      </c>
      <c r="L872" s="12">
        <f>(F872-G872)/G872</f>
        <v>0.23444726047082801</v>
      </c>
      <c r="M872" s="12">
        <f>(G872-H872)/H872</f>
        <v>-4.1281531023771953E-2</v>
      </c>
      <c r="N872" s="12">
        <f>(F872-H872)/H872/2</f>
        <v>9.1743693795245607E-2</v>
      </c>
      <c r="O872" s="12">
        <f>(I872-J872)/J872</f>
        <v>3.1174494666745243E-2</v>
      </c>
      <c r="P872" s="12">
        <f>(J872-K872)/K872</f>
        <v>6.0032483758120939E-2</v>
      </c>
      <c r="Q872" s="13">
        <f>IF(L872&gt;0,IF(M872&gt;0,1,0),0)</f>
        <v>0</v>
      </c>
    </row>
    <row r="873" spans="1:18" ht="29" hidden="1" x14ac:dyDescent="0.35">
      <c r="A873" s="4">
        <v>2139</v>
      </c>
      <c r="B873" s="8" t="s">
        <v>4281</v>
      </c>
      <c r="C873" s="5" t="s">
        <v>4282</v>
      </c>
      <c r="D873" s="9" t="s">
        <v>37</v>
      </c>
      <c r="E873" s="9"/>
      <c r="F873" s="10">
        <v>47022000</v>
      </c>
      <c r="G873" s="10">
        <v>49715000</v>
      </c>
      <c r="H873" s="10">
        <v>42611000</v>
      </c>
      <c r="I873" s="2">
        <v>65121000</v>
      </c>
      <c r="J873" s="2">
        <v>64134000</v>
      </c>
      <c r="K873" s="2">
        <v>60845000</v>
      </c>
      <c r="L873" s="12">
        <f>(F873-G873)/G873</f>
        <v>-5.416876194307553E-2</v>
      </c>
      <c r="M873" s="12">
        <f>(G873-H873)/H873</f>
        <v>0.16671751425688203</v>
      </c>
      <c r="N873" s="12">
        <f>(F873-H873)/H873/2</f>
        <v>5.1758935486142077E-2</v>
      </c>
      <c r="O873" s="12">
        <f>(I873-J873)/J873</f>
        <v>1.538965291421087E-2</v>
      </c>
      <c r="P873" s="12">
        <f>(J873-K873)/K873</f>
        <v>5.4055386638178979E-2</v>
      </c>
      <c r="Q873" s="13">
        <f>IF(L873&gt;0,IF(M873&gt;0,1,0),0)</f>
        <v>0</v>
      </c>
    </row>
    <row r="874" spans="1:18" hidden="1" x14ac:dyDescent="0.35">
      <c r="A874" s="4">
        <v>541</v>
      </c>
      <c r="B874" s="8" t="s">
        <v>1094</v>
      </c>
      <c r="C874" s="5" t="s">
        <v>1095</v>
      </c>
      <c r="D874" s="9" t="s">
        <v>37</v>
      </c>
      <c r="E874" s="9"/>
      <c r="F874" s="10">
        <v>46973000</v>
      </c>
      <c r="G874" s="10">
        <v>55554000</v>
      </c>
      <c r="H874" s="10">
        <v>75492000</v>
      </c>
      <c r="I874" s="2">
        <v>43188000</v>
      </c>
      <c r="J874" s="2">
        <v>55011000</v>
      </c>
      <c r="K874" s="2">
        <v>57857000</v>
      </c>
      <c r="L874" s="12">
        <f>(F874-G874)/G874</f>
        <v>-0.15446232494509846</v>
      </c>
      <c r="M874" s="12">
        <f>(G874-H874)/H874</f>
        <v>-0.26410745509457956</v>
      </c>
      <c r="N874" s="12">
        <f>(F874-H874)/H874/2</f>
        <v>-0.18888756424521805</v>
      </c>
      <c r="O874" s="12">
        <f>(I874-J874)/J874</f>
        <v>-0.21492065223318974</v>
      </c>
      <c r="P874" s="12">
        <f>(J874-K874)/K874</f>
        <v>-4.9190244914184972E-2</v>
      </c>
      <c r="Q874" s="13">
        <f>IF(L874&gt;0,IF(M874&gt;0,1,0),0)</f>
        <v>0</v>
      </c>
    </row>
    <row r="875" spans="1:18" hidden="1" x14ac:dyDescent="0.35">
      <c r="A875" s="4">
        <v>1918</v>
      </c>
      <c r="B875" s="8" t="s">
        <v>3840</v>
      </c>
      <c r="C875" s="5" t="s">
        <v>3841</v>
      </c>
      <c r="D875" s="9" t="s">
        <v>37</v>
      </c>
      <c r="E875" s="9"/>
      <c r="F875" s="10">
        <v>46629000</v>
      </c>
      <c r="G875" s="10">
        <v>55893000</v>
      </c>
      <c r="H875" s="10">
        <v>55505000</v>
      </c>
      <c r="I875" s="2">
        <v>45090000</v>
      </c>
      <c r="J875" s="2">
        <v>44786000</v>
      </c>
      <c r="K875" s="2">
        <v>43252000</v>
      </c>
      <c r="L875" s="12">
        <f>(F875-G875)/G875</f>
        <v>-0.16574526327089259</v>
      </c>
      <c r="M875" s="12">
        <f>(G875-H875)/H875</f>
        <v>6.9903612287181335E-3</v>
      </c>
      <c r="N875" s="12">
        <f>(F875-H875)/H875/2</f>
        <v>-7.9956760652193495E-2</v>
      </c>
      <c r="O875" s="12">
        <f>(I875-J875)/J875</f>
        <v>6.7878354843031305E-3</v>
      </c>
      <c r="P875" s="12">
        <f>(J875-K875)/K875</f>
        <v>3.5466568019975955E-2</v>
      </c>
      <c r="Q875" s="13">
        <f>IF(L875&gt;0,IF(M875&gt;0,1,0),0)</f>
        <v>0</v>
      </c>
    </row>
    <row r="876" spans="1:18" ht="29" hidden="1" x14ac:dyDescent="0.35">
      <c r="A876" s="4">
        <v>1192</v>
      </c>
      <c r="B876" s="8" t="s">
        <v>2391</v>
      </c>
      <c r="C876" s="5" t="s">
        <v>2392</v>
      </c>
      <c r="D876" s="9" t="s">
        <v>37</v>
      </c>
      <c r="E876" s="9"/>
      <c r="F876" s="10">
        <v>46596000</v>
      </c>
      <c r="G876" s="10">
        <v>64152000</v>
      </c>
      <c r="H876" s="10">
        <v>49917000</v>
      </c>
      <c r="I876" s="2">
        <v>710755000</v>
      </c>
      <c r="J876" s="2">
        <v>719499000</v>
      </c>
      <c r="K876" s="2">
        <v>1372374000</v>
      </c>
      <c r="L876" s="12">
        <f>(F876-G876)/G876</f>
        <v>-0.27366255144032919</v>
      </c>
      <c r="M876" s="12">
        <f>(G876-H876)/H876</f>
        <v>0.28517338782378748</v>
      </c>
      <c r="N876" s="12">
        <f>(F876-H876)/H876/2</f>
        <v>-3.3265220265640966E-2</v>
      </c>
      <c r="O876" s="12">
        <f>(I876-J876)/J876</f>
        <v>-1.2152900837944181E-2</v>
      </c>
      <c r="P876" s="12">
        <f>(J876-K876)/K876</f>
        <v>-0.47572673338317395</v>
      </c>
      <c r="Q876" s="13">
        <f>IF(L876&gt;0,IF(M876&gt;0,1,0),0)</f>
        <v>0</v>
      </c>
    </row>
    <row r="877" spans="1:18" ht="29" hidden="1" x14ac:dyDescent="0.35">
      <c r="A877" s="4">
        <v>1053</v>
      </c>
      <c r="B877" s="8" t="s">
        <v>2114</v>
      </c>
      <c r="C877" s="5" t="s">
        <v>2115</v>
      </c>
      <c r="D877" s="9" t="s">
        <v>37</v>
      </c>
      <c r="E877" s="9"/>
      <c r="F877" s="10">
        <v>261608000</v>
      </c>
      <c r="G877" s="10">
        <v>216996000</v>
      </c>
      <c r="H877" s="10">
        <v>211086000</v>
      </c>
      <c r="I877" s="2">
        <v>477554000</v>
      </c>
      <c r="J877" s="2">
        <v>409659000</v>
      </c>
      <c r="K877" s="2">
        <v>372505000</v>
      </c>
      <c r="L877" s="12">
        <f>(F877-G877)/G877</f>
        <v>0.20558904311600215</v>
      </c>
      <c r="M877" s="12">
        <f>(G877-H877)/H877</f>
        <v>2.7998067138512266E-2</v>
      </c>
      <c r="N877" s="12">
        <f>(F877-H877)/H877/2</f>
        <v>0.11967160304330936</v>
      </c>
      <c r="O877" s="12">
        <f>(I877-J877)/J877</f>
        <v>0.16573540432408418</v>
      </c>
      <c r="P877" s="12">
        <f>(J877-K877)/K877</f>
        <v>9.9740943074589597E-2</v>
      </c>
      <c r="Q877" s="13">
        <f>IF(L877&gt;0,IF(M877&gt;0,1,0),0)</f>
        <v>1</v>
      </c>
      <c r="R877" s="16">
        <f>N877</f>
        <v>0.11967160304330936</v>
      </c>
    </row>
    <row r="878" spans="1:18" hidden="1" x14ac:dyDescent="0.35">
      <c r="A878" s="4">
        <v>831</v>
      </c>
      <c r="B878" s="8" t="s">
        <v>1673</v>
      </c>
      <c r="C878" s="5" t="s">
        <v>1674</v>
      </c>
      <c r="D878" s="9" t="s">
        <v>37</v>
      </c>
      <c r="E878" s="9"/>
      <c r="F878" s="10">
        <v>46135000</v>
      </c>
      <c r="G878" s="10">
        <v>53648000</v>
      </c>
      <c r="H878" s="10">
        <v>49721000</v>
      </c>
      <c r="I878" s="2">
        <v>10510000</v>
      </c>
      <c r="J878" s="2">
        <v>9624000</v>
      </c>
      <c r="K878" s="2">
        <v>8992000</v>
      </c>
      <c r="L878" s="12">
        <f>(F878-G878)/G878</f>
        <v>-0.14004249925439904</v>
      </c>
      <c r="M878" s="12">
        <f>(G878-H878)/H878</f>
        <v>7.8980712375052789E-2</v>
      </c>
      <c r="N878" s="12">
        <f>(F878-H878)/H878/2</f>
        <v>-3.6061221616620745E-2</v>
      </c>
      <c r="O878" s="12">
        <f>(I878-J878)/J878</f>
        <v>9.2061512884455535E-2</v>
      </c>
      <c r="P878" s="12">
        <f>(J878-K878)/K878</f>
        <v>7.0284697508896793E-2</v>
      </c>
      <c r="Q878" s="13">
        <f>IF(L878&gt;0,IF(M878&gt;0,1,0),0)</f>
        <v>0</v>
      </c>
    </row>
    <row r="879" spans="1:18" hidden="1" x14ac:dyDescent="0.35">
      <c r="A879" s="4">
        <v>660</v>
      </c>
      <c r="B879" s="8" t="s">
        <v>1332</v>
      </c>
      <c r="C879" s="5" t="s">
        <v>1333</v>
      </c>
      <c r="D879" s="9" t="s">
        <v>37</v>
      </c>
      <c r="E879" s="9"/>
      <c r="F879" s="10">
        <v>45763000</v>
      </c>
      <c r="G879" s="10">
        <v>58784000</v>
      </c>
      <c r="H879" s="10">
        <v>62492000</v>
      </c>
      <c r="I879" s="2">
        <v>18596000</v>
      </c>
      <c r="J879" s="2">
        <v>23383000</v>
      </c>
      <c r="K879" s="2">
        <v>23197000</v>
      </c>
      <c r="L879" s="12">
        <f>(F879-G879)/G879</f>
        <v>-0.22150585193249864</v>
      </c>
      <c r="M879" s="12">
        <f>(G879-H879)/H879</f>
        <v>-5.933559495615439E-2</v>
      </c>
      <c r="N879" s="12">
        <f>(F879-H879)/H879/2</f>
        <v>-0.13384913268898418</v>
      </c>
      <c r="O879" s="12">
        <f>(I879-J879)/J879</f>
        <v>-0.20472137877945515</v>
      </c>
      <c r="P879" s="12">
        <f>(J879-K879)/K879</f>
        <v>8.0182782256326256E-3</v>
      </c>
      <c r="Q879" s="13">
        <f>IF(L879&gt;0,IF(M879&gt;0,1,0),0)</f>
        <v>0</v>
      </c>
    </row>
    <row r="880" spans="1:18" hidden="1" x14ac:dyDescent="0.35">
      <c r="A880" s="4">
        <v>1171</v>
      </c>
      <c r="B880" s="8" t="s">
        <v>2349</v>
      </c>
      <c r="C880" s="5" t="s">
        <v>2350</v>
      </c>
      <c r="D880" s="9" t="s">
        <v>37</v>
      </c>
      <c r="E880" s="9"/>
      <c r="F880" s="10">
        <v>44830000</v>
      </c>
      <c r="G880" s="10">
        <v>105985000</v>
      </c>
      <c r="H880" s="10">
        <v>184937000</v>
      </c>
      <c r="I880" s="2">
        <v>86504000</v>
      </c>
      <c r="J880" s="2">
        <v>86252000</v>
      </c>
      <c r="K880" s="2">
        <v>84220000</v>
      </c>
      <c r="L880" s="12">
        <f>(F880-G880)/G880</f>
        <v>-0.57701561541727608</v>
      </c>
      <c r="M880" s="12">
        <f>(G880-H880)/H880</f>
        <v>-0.42691294873389318</v>
      </c>
      <c r="N880" s="12">
        <f>(F880-H880)/H880/2</f>
        <v>-0.37879656315393889</v>
      </c>
      <c r="O880" s="12">
        <f>(I880-J880)/J880</f>
        <v>2.921671381533182E-3</v>
      </c>
      <c r="P880" s="12">
        <f>(J880-K880)/K880</f>
        <v>2.412728568036096E-2</v>
      </c>
      <c r="Q880" s="13">
        <f>IF(L880&gt;0,IF(M880&gt;0,1,0),0)</f>
        <v>0</v>
      </c>
    </row>
    <row r="881" spans="1:18" hidden="1" x14ac:dyDescent="0.35">
      <c r="A881" s="4">
        <v>1291</v>
      </c>
      <c r="B881" s="8" t="s">
        <v>2588</v>
      </c>
      <c r="C881" s="5" t="s">
        <v>2589</v>
      </c>
      <c r="D881" s="9" t="s">
        <v>37</v>
      </c>
      <c r="E881" s="9"/>
      <c r="F881" s="10">
        <v>255399000</v>
      </c>
      <c r="G881" s="10">
        <v>250887000</v>
      </c>
      <c r="H881" s="10">
        <v>216385000</v>
      </c>
      <c r="I881" s="2">
        <v>54048000</v>
      </c>
      <c r="J881" s="2">
        <v>57851000</v>
      </c>
      <c r="K881" s="2">
        <v>56951000</v>
      </c>
      <c r="L881" s="12">
        <f>(F881-G881)/G881</f>
        <v>1.7984192086477179E-2</v>
      </c>
      <c r="M881" s="12">
        <f>(G881-H881)/H881</f>
        <v>0.15944728146590567</v>
      </c>
      <c r="N881" s="12">
        <f>(F881-H881)/H881/2</f>
        <v>9.0149502044966148E-2</v>
      </c>
      <c r="O881" s="12">
        <f>(I881-J881)/J881</f>
        <v>-6.5737843771067048E-2</v>
      </c>
      <c r="P881" s="12">
        <f>(J881-K881)/K881</f>
        <v>1.5803058769819668E-2</v>
      </c>
      <c r="Q881" s="13">
        <f>IF(L881&gt;0,IF(M881&gt;0,1,0),0)</f>
        <v>1</v>
      </c>
      <c r="R881" s="16">
        <f>N881</f>
        <v>9.0149502044966148E-2</v>
      </c>
    </row>
    <row r="882" spans="1:18" hidden="1" x14ac:dyDescent="0.35">
      <c r="A882" s="4">
        <v>495</v>
      </c>
      <c r="B882" s="8" t="s">
        <v>1001</v>
      </c>
      <c r="C882" s="5" t="s">
        <v>1002</v>
      </c>
      <c r="D882" s="9" t="s">
        <v>37</v>
      </c>
      <c r="E882" s="9"/>
      <c r="F882" s="10">
        <v>44100000</v>
      </c>
      <c r="G882" s="10">
        <v>38165000</v>
      </c>
      <c r="H882" s="10">
        <v>57632000</v>
      </c>
      <c r="I882" s="2">
        <v>129634000</v>
      </c>
      <c r="J882" s="2">
        <v>129406000</v>
      </c>
      <c r="K882" s="2">
        <v>133499000</v>
      </c>
      <c r="L882" s="12">
        <f>(F882-G882)/G882</f>
        <v>0.1555089741910127</v>
      </c>
      <c r="M882" s="12">
        <f>(G882-H882)/H882</f>
        <v>-0.33778109383675736</v>
      </c>
      <c r="N882" s="12">
        <f>(F882-H882)/H882/2</f>
        <v>-0.1174000555247085</v>
      </c>
      <c r="O882" s="12">
        <f>(I882-J882)/J882</f>
        <v>1.7618966663060446E-3</v>
      </c>
      <c r="P882" s="12">
        <f>(J882-K882)/K882</f>
        <v>-3.0659405688432124E-2</v>
      </c>
      <c r="Q882" s="13">
        <f>IF(L882&gt;0,IF(M882&gt;0,1,0),0)</f>
        <v>0</v>
      </c>
    </row>
    <row r="883" spans="1:18" hidden="1" x14ac:dyDescent="0.35">
      <c r="A883" s="4">
        <v>466</v>
      </c>
      <c r="B883" s="8" t="s">
        <v>943</v>
      </c>
      <c r="C883" s="5" t="s">
        <v>944</v>
      </c>
      <c r="D883" s="9" t="s">
        <v>37</v>
      </c>
      <c r="E883" s="9"/>
      <c r="F883" s="10">
        <v>254267000</v>
      </c>
      <c r="G883" s="10">
        <v>220527000</v>
      </c>
      <c r="H883" s="10">
        <v>173346000</v>
      </c>
      <c r="I883" s="2">
        <v>34225000</v>
      </c>
      <c r="J883" s="2">
        <v>30245000</v>
      </c>
      <c r="K883" s="2">
        <v>31096000</v>
      </c>
      <c r="L883" s="12">
        <f>(F883-G883)/G883</f>
        <v>0.15299713867236212</v>
      </c>
      <c r="M883" s="12">
        <f>(G883-H883)/H883</f>
        <v>0.27217818697864388</v>
      </c>
      <c r="N883" s="12">
        <f>(F883-H883)/H883/2</f>
        <v>0.23340890473388484</v>
      </c>
      <c r="O883" s="12">
        <f>(I883-J883)/J883</f>
        <v>0.13159199867746735</v>
      </c>
      <c r="P883" s="12">
        <f>(J883-K883)/K883</f>
        <v>-2.7366863905325445E-2</v>
      </c>
      <c r="Q883" s="13">
        <f>IF(L883&gt;0,IF(M883&gt;0,1,0),0)</f>
        <v>1</v>
      </c>
      <c r="R883" s="16">
        <f>N883</f>
        <v>0.23340890473388484</v>
      </c>
    </row>
    <row r="884" spans="1:18" hidden="1" x14ac:dyDescent="0.35">
      <c r="A884" s="4">
        <v>1760</v>
      </c>
      <c r="B884" s="8" t="s">
        <v>3524</v>
      </c>
      <c r="C884" s="5" t="s">
        <v>3525</v>
      </c>
      <c r="D884" s="9" t="s">
        <v>37</v>
      </c>
      <c r="E884" s="9"/>
      <c r="F884" s="10">
        <v>43633000</v>
      </c>
      <c r="G884" s="10">
        <v>28718000</v>
      </c>
      <c r="H884" s="10">
        <v>124297000</v>
      </c>
      <c r="I884" s="2">
        <v>29218000</v>
      </c>
      <c r="J884" s="2">
        <v>17359000</v>
      </c>
      <c r="K884" s="2">
        <v>25864000</v>
      </c>
      <c r="L884" s="12">
        <f>(F884-G884)/G884</f>
        <v>0.51936067971307198</v>
      </c>
      <c r="M884" s="12">
        <f>(G884-H884)/H884</f>
        <v>-0.76895661198580822</v>
      </c>
      <c r="N884" s="12">
        <f>(F884-H884)/H884/2</f>
        <v>-0.32448088047177326</v>
      </c>
      <c r="O884" s="12">
        <f>(I884-J884)/J884</f>
        <v>0.6831614724350481</v>
      </c>
      <c r="P884" s="12">
        <f>(J884-K884)/K884</f>
        <v>-0.32883544695329414</v>
      </c>
      <c r="Q884" s="13">
        <f>IF(L884&gt;0,IF(M884&gt;0,1,0),0)</f>
        <v>0</v>
      </c>
    </row>
    <row r="885" spans="1:18" hidden="1" x14ac:dyDescent="0.35">
      <c r="A885" s="4">
        <v>1966</v>
      </c>
      <c r="B885" s="8" t="s">
        <v>3936</v>
      </c>
      <c r="C885" s="5" t="s">
        <v>3937</v>
      </c>
      <c r="D885" s="9" t="s">
        <v>37</v>
      </c>
      <c r="E885" s="9"/>
      <c r="F885" s="10">
        <v>43348000</v>
      </c>
      <c r="G885" s="10">
        <v>43348000</v>
      </c>
      <c r="H885" s="10">
        <v>53505000</v>
      </c>
      <c r="I885" s="2">
        <v>18915000</v>
      </c>
      <c r="J885" s="2">
        <v>18915000</v>
      </c>
      <c r="K885" s="2">
        <v>19174000</v>
      </c>
      <c r="L885" s="12">
        <f>(F885-G885)/G885</f>
        <v>0</v>
      </c>
      <c r="M885" s="12">
        <f>(G885-H885)/H885</f>
        <v>-0.18983272591346603</v>
      </c>
      <c r="N885" s="12">
        <f>(F885-H885)/H885/2</f>
        <v>-9.4916362956733016E-2</v>
      </c>
      <c r="O885" s="12">
        <f>(I885-J885)/J885</f>
        <v>0</v>
      </c>
      <c r="P885" s="12">
        <f>(J885-K885)/K885</f>
        <v>-1.3507875247731303E-2</v>
      </c>
      <c r="Q885" s="13">
        <f>IF(L885&gt;0,IF(M885&gt;0,1,0),0)</f>
        <v>0</v>
      </c>
    </row>
    <row r="886" spans="1:18" hidden="1" x14ac:dyDescent="0.35">
      <c r="A886" s="4">
        <v>1530</v>
      </c>
      <c r="B886" s="8" t="s">
        <v>3065</v>
      </c>
      <c r="C886" s="5" t="s">
        <v>3066</v>
      </c>
      <c r="D886" s="9" t="s">
        <v>37</v>
      </c>
      <c r="E886" s="9"/>
      <c r="F886" s="10">
        <v>42713000</v>
      </c>
      <c r="G886" s="10">
        <v>87819000</v>
      </c>
      <c r="H886" s="10">
        <v>88295000</v>
      </c>
      <c r="I886" s="2">
        <v>2153000</v>
      </c>
      <c r="J886" s="2">
        <v>21830000</v>
      </c>
      <c r="K886" s="2">
        <v>18941000</v>
      </c>
      <c r="L886" s="12">
        <f>(F886-G886)/G886</f>
        <v>-0.5136246142634282</v>
      </c>
      <c r="M886" s="12">
        <f>(G886-H886)/H886</f>
        <v>-5.3910187439832379E-3</v>
      </c>
      <c r="N886" s="12">
        <f>(F886-H886)/H886/2</f>
        <v>-0.25812333654227304</v>
      </c>
      <c r="O886" s="12">
        <f>(I886-J886)/J886</f>
        <v>-0.90137425561154372</v>
      </c>
      <c r="P886" s="12">
        <f>(J886-K886)/K886</f>
        <v>0.15252626577266248</v>
      </c>
      <c r="Q886" s="13">
        <f>IF(L886&gt;0,IF(M886&gt;0,1,0),0)</f>
        <v>0</v>
      </c>
    </row>
    <row r="887" spans="1:18" hidden="1" x14ac:dyDescent="0.35">
      <c r="A887" s="4">
        <v>518</v>
      </c>
      <c r="B887" s="8" t="s">
        <v>1047</v>
      </c>
      <c r="C887" s="5" t="s">
        <v>1048</v>
      </c>
      <c r="D887" s="9" t="s">
        <v>37</v>
      </c>
      <c r="E887" s="9"/>
      <c r="F887" s="10">
        <v>250963000</v>
      </c>
      <c r="G887" s="10">
        <v>170879000</v>
      </c>
      <c r="H887" s="10">
        <v>165215000</v>
      </c>
      <c r="I887" s="2">
        <v>21517000</v>
      </c>
      <c r="J887" s="2">
        <v>20674000</v>
      </c>
      <c r="K887" s="2">
        <v>20535000</v>
      </c>
      <c r="L887" s="12">
        <f>(F887-G887)/G887</f>
        <v>0.46865910966239271</v>
      </c>
      <c r="M887" s="12">
        <f>(G887-H887)/H887</f>
        <v>3.4282601458705327E-2</v>
      </c>
      <c r="N887" s="12">
        <f>(F887-H887)/H887/2</f>
        <v>0.25950428229882272</v>
      </c>
      <c r="O887" s="12">
        <f>(I887-J887)/J887</f>
        <v>4.0775853729321854E-2</v>
      </c>
      <c r="P887" s="12">
        <f>(J887-K887)/K887</f>
        <v>6.7689310932554179E-3</v>
      </c>
      <c r="Q887" s="13">
        <f>IF(L887&gt;0,IF(M887&gt;0,1,0),0)</f>
        <v>1</v>
      </c>
      <c r="R887" s="16">
        <f>N887</f>
        <v>0.25950428229882272</v>
      </c>
    </row>
    <row r="888" spans="1:18" hidden="1" x14ac:dyDescent="0.35">
      <c r="A888" s="4">
        <v>546</v>
      </c>
      <c r="B888" s="8" t="s">
        <v>1104</v>
      </c>
      <c r="C888" s="5" t="s">
        <v>1105</v>
      </c>
      <c r="D888" s="9" t="s">
        <v>37</v>
      </c>
      <c r="E888" s="9"/>
      <c r="F888" s="10">
        <v>42270000</v>
      </c>
      <c r="G888" s="10">
        <v>56581000</v>
      </c>
      <c r="H888" s="10">
        <v>40139000</v>
      </c>
      <c r="I888" s="2">
        <v>44592000</v>
      </c>
      <c r="J888" s="2">
        <v>44011000</v>
      </c>
      <c r="K888" s="2">
        <v>43139000</v>
      </c>
      <c r="L888" s="12">
        <f>(F888-G888)/G888</f>
        <v>-0.25292942860677614</v>
      </c>
      <c r="M888" s="12">
        <f>(G888-H888)/H888</f>
        <v>0.40962654774658064</v>
      </c>
      <c r="N888" s="12">
        <f>(F888-H888)/H888/2</f>
        <v>2.6545255238047783E-2</v>
      </c>
      <c r="O888" s="12">
        <f>(I888-J888)/J888</f>
        <v>1.3201245143259639E-2</v>
      </c>
      <c r="P888" s="12">
        <f>(J888-K888)/K888</f>
        <v>2.0213727717378706E-2</v>
      </c>
      <c r="Q888" s="13">
        <f>IF(L888&gt;0,IF(M888&gt;0,1,0),0)</f>
        <v>0</v>
      </c>
    </row>
    <row r="889" spans="1:18" ht="29" hidden="1" x14ac:dyDescent="0.35">
      <c r="A889" s="4">
        <v>714</v>
      </c>
      <c r="B889" s="8" t="s">
        <v>1440</v>
      </c>
      <c r="C889" s="5" t="s">
        <v>1441</v>
      </c>
      <c r="D889" s="9" t="s">
        <v>37</v>
      </c>
      <c r="E889" s="9"/>
      <c r="F889" s="10">
        <v>42042000</v>
      </c>
      <c r="G889" s="10">
        <v>47332000</v>
      </c>
      <c r="H889" s="10">
        <v>65929000</v>
      </c>
      <c r="I889" s="2">
        <v>28582000</v>
      </c>
      <c r="J889" s="2">
        <v>28966000</v>
      </c>
      <c r="K889" s="2">
        <v>29136000</v>
      </c>
      <c r="L889" s="12">
        <f>(F889-G889)/G889</f>
        <v>-0.11176371165384941</v>
      </c>
      <c r="M889" s="12">
        <f>(G889-H889)/H889</f>
        <v>-0.28207617285261416</v>
      </c>
      <c r="N889" s="12">
        <f>(F889-H889)/H889/2</f>
        <v>-0.18115700222967132</v>
      </c>
      <c r="O889" s="12">
        <f>(I889-J889)/J889</f>
        <v>-1.3256921908444384E-2</v>
      </c>
      <c r="P889" s="12">
        <f>(J889-K889)/K889</f>
        <v>-5.8347062053816581E-3</v>
      </c>
      <c r="Q889" s="13">
        <f>IF(L889&gt;0,IF(M889&gt;0,1,0),0)</f>
        <v>0</v>
      </c>
    </row>
    <row r="890" spans="1:18" hidden="1" x14ac:dyDescent="0.35">
      <c r="A890" s="4">
        <v>805</v>
      </c>
      <c r="B890" s="8" t="s">
        <v>1621</v>
      </c>
      <c r="C890" s="5" t="s">
        <v>1622</v>
      </c>
      <c r="D890" s="9" t="s">
        <v>37</v>
      </c>
      <c r="E890" s="9"/>
      <c r="F890" s="10">
        <v>41909000</v>
      </c>
      <c r="G890" s="10">
        <v>111243000</v>
      </c>
      <c r="H890" s="10">
        <v>177371000</v>
      </c>
      <c r="I890" s="2">
        <v>82364000</v>
      </c>
      <c r="J890" s="2">
        <v>96124000</v>
      </c>
      <c r="K890" s="2">
        <v>20499000</v>
      </c>
      <c r="L890" s="12">
        <f>(F890-G890)/G890</f>
        <v>-0.62326618304073067</v>
      </c>
      <c r="M890" s="12">
        <f>(G890-H890)/H890</f>
        <v>-0.37282306577738189</v>
      </c>
      <c r="N890" s="12">
        <f>(F890-H890)/H890/2</f>
        <v>-0.38186061983075026</v>
      </c>
      <c r="O890" s="12">
        <f>(I890-J890)/J890</f>
        <v>-0.14314843327368815</v>
      </c>
      <c r="P890" s="12">
        <f>(J890-K890)/K890</f>
        <v>3.6892043514317772</v>
      </c>
      <c r="Q890" s="13">
        <f>IF(L890&gt;0,IF(M890&gt;0,1,0),0)</f>
        <v>0</v>
      </c>
    </row>
    <row r="891" spans="1:18" hidden="1" x14ac:dyDescent="0.35">
      <c r="A891" s="4">
        <v>734</v>
      </c>
      <c r="B891" s="8" t="s">
        <v>1479</v>
      </c>
      <c r="C891" s="5" t="s">
        <v>1480</v>
      </c>
      <c r="D891" s="9" t="s">
        <v>37</v>
      </c>
      <c r="E891" s="9"/>
      <c r="F891" s="10">
        <v>41874000</v>
      </c>
      <c r="G891" s="10">
        <v>43988000</v>
      </c>
      <c r="H891" s="10">
        <v>37214000</v>
      </c>
      <c r="I891" s="2">
        <v>98143000</v>
      </c>
      <c r="J891" s="2">
        <v>99792000</v>
      </c>
      <c r="K891" s="2">
        <v>94621000</v>
      </c>
      <c r="L891" s="12">
        <f>(F891-G891)/G891</f>
        <v>-4.8058561425843409E-2</v>
      </c>
      <c r="M891" s="12">
        <f>(G891-H891)/H891</f>
        <v>0.18202826893104745</v>
      </c>
      <c r="N891" s="12">
        <f>(F891-H891)/H891/2</f>
        <v>6.2610845380770677E-2</v>
      </c>
      <c r="O891" s="12">
        <f>(I891-J891)/J891</f>
        <v>-1.6524370691037359E-2</v>
      </c>
      <c r="P891" s="12">
        <f>(J891-K891)/K891</f>
        <v>5.4649602096786126E-2</v>
      </c>
      <c r="Q891" s="13">
        <f>IF(L891&gt;0,IF(M891&gt;0,1,0),0)</f>
        <v>0</v>
      </c>
    </row>
    <row r="892" spans="1:18" hidden="1" x14ac:dyDescent="0.35">
      <c r="A892" s="4">
        <v>1570</v>
      </c>
      <c r="B892" s="8" t="s">
        <v>3144</v>
      </c>
      <c r="C892" s="5" t="s">
        <v>3145</v>
      </c>
      <c r="D892" s="9" t="s">
        <v>37</v>
      </c>
      <c r="E892" s="9"/>
      <c r="F892" s="10">
        <v>41761000</v>
      </c>
      <c r="G892" s="10">
        <v>114843000</v>
      </c>
      <c r="H892" s="10">
        <v>25382000</v>
      </c>
      <c r="I892" s="2">
        <v>4225000</v>
      </c>
      <c r="J892" s="2">
        <v>309000</v>
      </c>
      <c r="K892" s="2">
        <v>9931000</v>
      </c>
      <c r="L892" s="12">
        <f>(F892-G892)/G892</f>
        <v>-0.63636442795816894</v>
      </c>
      <c r="M892" s="12">
        <f>(G892-H892)/H892</f>
        <v>3.5245843511149633</v>
      </c>
      <c r="N892" s="12">
        <f>(F892-H892)/H892/2</f>
        <v>0.32264990938460325</v>
      </c>
      <c r="O892" s="12">
        <f>(I892-J892)/J892</f>
        <v>12.673139158576053</v>
      </c>
      <c r="P892" s="12">
        <f>(J892-K892)/K892</f>
        <v>-0.96888530862954381</v>
      </c>
      <c r="Q892" s="13">
        <f>IF(L892&gt;0,IF(M892&gt;0,1,0),0)</f>
        <v>0</v>
      </c>
    </row>
    <row r="893" spans="1:18" ht="29" hidden="1" x14ac:dyDescent="0.35">
      <c r="A893" s="4">
        <v>75</v>
      </c>
      <c r="B893" s="8" t="s">
        <v>161</v>
      </c>
      <c r="C893" s="5" t="s">
        <v>162</v>
      </c>
      <c r="D893" s="9" t="s">
        <v>163</v>
      </c>
      <c r="E893" s="9"/>
      <c r="F893" s="10">
        <v>249892000</v>
      </c>
      <c r="G893" s="10">
        <v>205033000</v>
      </c>
      <c r="H893" s="10">
        <v>86860000</v>
      </c>
      <c r="I893" s="2">
        <v>142320000</v>
      </c>
      <c r="J893" s="2">
        <v>152523000</v>
      </c>
      <c r="K893" s="2">
        <v>137760000</v>
      </c>
      <c r="L893" s="12">
        <f>(F893-G893)/G893</f>
        <v>0.21878917052376934</v>
      </c>
      <c r="M893" s="12">
        <f>(G893-H893)/H893</f>
        <v>1.3604996546166244</v>
      </c>
      <c r="N893" s="12">
        <f>(F893-H893)/H893/2</f>
        <v>0.93847570803591984</v>
      </c>
      <c r="O893" s="12">
        <f>(I893-J893)/J893</f>
        <v>-6.6894828976613363E-2</v>
      </c>
      <c r="P893" s="12">
        <f>(J893-K893)/K893</f>
        <v>0.10716463414634146</v>
      </c>
      <c r="Q893" s="13">
        <f>IF(L893&gt;0,IF(M893&gt;0,1,0),0)</f>
        <v>1</v>
      </c>
      <c r="R893" s="16">
        <f>N893</f>
        <v>0.93847570803591984</v>
      </c>
    </row>
    <row r="894" spans="1:18" ht="29" hidden="1" x14ac:dyDescent="0.35">
      <c r="A894" s="4">
        <v>875</v>
      </c>
      <c r="B894" s="8" t="s">
        <v>1760</v>
      </c>
      <c r="C894" s="5" t="s">
        <v>1761</v>
      </c>
      <c r="D894" s="9" t="s">
        <v>37</v>
      </c>
      <c r="E894" s="9"/>
      <c r="F894" s="10">
        <v>11401000</v>
      </c>
      <c r="G894" s="10">
        <v>10741000</v>
      </c>
      <c r="H894" s="10">
        <v>9401000</v>
      </c>
      <c r="I894" s="2">
        <v>110448000</v>
      </c>
      <c r="J894" s="2">
        <v>110538000</v>
      </c>
      <c r="K894" s="2">
        <v>113651000</v>
      </c>
      <c r="L894" s="12">
        <f>(F894-G894)/G894</f>
        <v>6.1446792663625363E-2</v>
      </c>
      <c r="M894" s="12">
        <f>(G894-H894)/H894</f>
        <v>0.14253802786937561</v>
      </c>
      <c r="N894" s="12">
        <f>(F894-H894)/H894/2</f>
        <v>0.10637166258908627</v>
      </c>
      <c r="O894" s="12">
        <f>(I894-J894)/J894</f>
        <v>-8.1419964175215764E-4</v>
      </c>
      <c r="P894" s="12">
        <f>(J894-K894)/K894</f>
        <v>-2.7390872055679229E-2</v>
      </c>
      <c r="Q894" s="13">
        <f>IF(L894&gt;0,IF(M894&gt;0,1,0),0)</f>
        <v>1</v>
      </c>
      <c r="R894" s="14">
        <f>N894</f>
        <v>0.10637166258908627</v>
      </c>
    </row>
    <row r="895" spans="1:18" hidden="1" x14ac:dyDescent="0.35">
      <c r="A895" s="4">
        <v>346</v>
      </c>
      <c r="B895" s="8" t="s">
        <v>703</v>
      </c>
      <c r="C895" s="5" t="s">
        <v>704</v>
      </c>
      <c r="D895" s="9" t="s">
        <v>37</v>
      </c>
      <c r="E895" s="9"/>
      <c r="F895" s="10">
        <v>41233000</v>
      </c>
      <c r="G895" s="10">
        <v>58032000</v>
      </c>
      <c r="H895" s="10">
        <v>41804000</v>
      </c>
      <c r="I895" s="2">
        <v>25072000</v>
      </c>
      <c r="J895" s="2">
        <v>30707000</v>
      </c>
      <c r="K895" s="2">
        <v>30884000</v>
      </c>
      <c r="L895" s="12">
        <f>(F895-G895)/G895</f>
        <v>-0.28947821891370279</v>
      </c>
      <c r="M895" s="12">
        <f>(G895-H895)/H895</f>
        <v>0.38819251746244376</v>
      </c>
      <c r="N895" s="12">
        <f>(F895-H895)/H895/2</f>
        <v>-6.8294900009568463E-3</v>
      </c>
      <c r="O895" s="12">
        <f>(I895-J895)/J895</f>
        <v>-0.18350864623701435</v>
      </c>
      <c r="P895" s="12">
        <f>(J895-K895)/K895</f>
        <v>-5.7311229115399563E-3</v>
      </c>
      <c r="Q895" s="13">
        <f>IF(L895&gt;0,IF(M895&gt;0,1,0),0)</f>
        <v>0</v>
      </c>
    </row>
    <row r="896" spans="1:18" hidden="1" x14ac:dyDescent="0.35">
      <c r="A896" s="4">
        <v>1534</v>
      </c>
      <c r="B896" s="8" t="s">
        <v>3073</v>
      </c>
      <c r="C896" s="5" t="s">
        <v>3074</v>
      </c>
      <c r="D896" s="9" t="s">
        <v>37</v>
      </c>
      <c r="E896" s="9"/>
      <c r="F896" s="10">
        <v>41191000</v>
      </c>
      <c r="G896" s="10">
        <v>47275000</v>
      </c>
      <c r="H896" s="10">
        <v>27903000</v>
      </c>
      <c r="I896" s="2">
        <v>45025000</v>
      </c>
      <c r="J896" s="2">
        <v>39546000</v>
      </c>
      <c r="K896" s="2">
        <v>33271000</v>
      </c>
      <c r="L896" s="12">
        <f>(F896-G896)/G896</f>
        <v>-0.12869381279746167</v>
      </c>
      <c r="M896" s="12">
        <f>(G896-H896)/H896</f>
        <v>0.69426226570619642</v>
      </c>
      <c r="N896" s="12">
        <f>(F896-H896)/H896/2</f>
        <v>0.23811059742679999</v>
      </c>
      <c r="O896" s="12">
        <f>(I896-J896)/J896</f>
        <v>0.13854751428715925</v>
      </c>
      <c r="P896" s="12">
        <f>(J896-K896)/K896</f>
        <v>0.18860268702473626</v>
      </c>
      <c r="Q896" s="13">
        <f>IF(L896&gt;0,IF(M896&gt;0,1,0),0)</f>
        <v>0</v>
      </c>
    </row>
    <row r="897" spans="1:18" hidden="1" x14ac:dyDescent="0.35">
      <c r="A897" s="4">
        <v>1967</v>
      </c>
      <c r="B897" s="8" t="s">
        <v>3938</v>
      </c>
      <c r="C897" s="5" t="s">
        <v>3939</v>
      </c>
      <c r="D897" s="9" t="s">
        <v>37</v>
      </c>
      <c r="E897" s="9"/>
      <c r="F897" s="10">
        <v>40703000</v>
      </c>
      <c r="G897" s="10">
        <v>48391000</v>
      </c>
      <c r="H897" s="10">
        <v>45361000</v>
      </c>
      <c r="I897" s="2">
        <v>56113000</v>
      </c>
      <c r="J897" s="2">
        <v>37534000</v>
      </c>
      <c r="K897" s="2">
        <v>46076000</v>
      </c>
      <c r="L897" s="12">
        <f>(F897-G897)/G897</f>
        <v>-0.15887251761691223</v>
      </c>
      <c r="M897" s="12">
        <f>(G897-H897)/H897</f>
        <v>6.6797469191596306E-2</v>
      </c>
      <c r="N897" s="12">
        <f>(F897-H897)/H897/2</f>
        <v>-5.1343665263111481E-2</v>
      </c>
      <c r="O897" s="12">
        <f>(I897-J897)/J897</f>
        <v>0.49499120797143925</v>
      </c>
      <c r="P897" s="12">
        <f>(J897-K897)/K897</f>
        <v>-0.18538935671499263</v>
      </c>
      <c r="Q897" s="13">
        <f>IF(L897&gt;0,IF(M897&gt;0,1,0),0)</f>
        <v>0</v>
      </c>
    </row>
    <row r="898" spans="1:18" hidden="1" x14ac:dyDescent="0.35">
      <c r="A898" s="4">
        <v>347</v>
      </c>
      <c r="B898" s="8" t="s">
        <v>705</v>
      </c>
      <c r="C898" s="5" t="s">
        <v>706</v>
      </c>
      <c r="D898" s="9" t="s">
        <v>37</v>
      </c>
      <c r="E898" s="9"/>
      <c r="F898" s="10">
        <v>40636000</v>
      </c>
      <c r="G898" s="10">
        <v>55278000</v>
      </c>
      <c r="H898" s="10">
        <v>57916000</v>
      </c>
      <c r="I898" s="2">
        <v>61912000</v>
      </c>
      <c r="J898" s="2">
        <v>61988000</v>
      </c>
      <c r="K898" s="2">
        <v>61878000</v>
      </c>
      <c r="L898" s="12">
        <f>(F898-G898)/G898</f>
        <v>-0.26487933716849382</v>
      </c>
      <c r="M898" s="12">
        <f>(G898-H898)/H898</f>
        <v>-4.5548725740727949E-2</v>
      </c>
      <c r="N898" s="12">
        <f>(F898-H898)/H898/2</f>
        <v>-0.14918157331307411</v>
      </c>
      <c r="O898" s="12">
        <f>(I898-J898)/J898</f>
        <v>-1.226043750403304E-3</v>
      </c>
      <c r="P898" s="12">
        <f>(J898-K898)/K898</f>
        <v>1.7776915866705453E-3</v>
      </c>
      <c r="Q898" s="13">
        <f>IF(L898&gt;0,IF(M898&gt;0,1,0),0)</f>
        <v>0</v>
      </c>
    </row>
    <row r="899" spans="1:18" hidden="1" x14ac:dyDescent="0.35">
      <c r="A899" s="4">
        <v>1599</v>
      </c>
      <c r="B899" s="8" t="s">
        <v>3202</v>
      </c>
      <c r="C899" s="5" t="s">
        <v>3203</v>
      </c>
      <c r="D899" s="9" t="s">
        <v>37</v>
      </c>
      <c r="E899" s="9"/>
      <c r="F899" s="10">
        <v>245274000</v>
      </c>
      <c r="G899" s="10">
        <v>215824000</v>
      </c>
      <c r="H899" s="10">
        <v>166673000</v>
      </c>
      <c r="I899" s="2">
        <v>-1673044000</v>
      </c>
      <c r="J899" s="2">
        <v>-879373000</v>
      </c>
      <c r="K899" s="2">
        <v>122637000</v>
      </c>
      <c r="L899" s="12">
        <f>(F899-G899)/G899</f>
        <v>0.13645377715175327</v>
      </c>
      <c r="M899" s="12">
        <f>(G899-H899)/H899</f>
        <v>0.29489479399782809</v>
      </c>
      <c r="N899" s="12">
        <f>(F899-H899)/H899/2</f>
        <v>0.23579403982648658</v>
      </c>
      <c r="O899" s="12">
        <f>(I899-J899)/J899</f>
        <v>0.90254192475775352</v>
      </c>
      <c r="P899" s="12">
        <f>(J899-K899)/K899</f>
        <v>-8.1705358089320512</v>
      </c>
      <c r="Q899" s="13">
        <f>IF(L899&gt;0,IF(M899&gt;0,1,0),0)</f>
        <v>1</v>
      </c>
      <c r="R899" s="16">
        <f>N899</f>
        <v>0.23579403982648658</v>
      </c>
    </row>
    <row r="900" spans="1:18" hidden="1" x14ac:dyDescent="0.35">
      <c r="A900" s="4">
        <v>1808</v>
      </c>
      <c r="B900" s="8" t="s">
        <v>3620</v>
      </c>
      <c r="C900" s="5" t="s">
        <v>3621</v>
      </c>
      <c r="D900" s="9" t="s">
        <v>37</v>
      </c>
      <c r="E900" s="9"/>
      <c r="F900" s="10">
        <v>236530000</v>
      </c>
      <c r="G900" s="10">
        <v>142216000</v>
      </c>
      <c r="H900" s="10">
        <v>118082000</v>
      </c>
      <c r="I900" s="2">
        <v>127279000</v>
      </c>
      <c r="J900" s="2">
        <v>40195000</v>
      </c>
      <c r="K900" s="2">
        <v>26213000</v>
      </c>
      <c r="L900" s="12">
        <f>(F900-G900)/G900</f>
        <v>0.66317432637677898</v>
      </c>
      <c r="M900" s="12">
        <f>(G900-H900)/H900</f>
        <v>0.20438339459020002</v>
      </c>
      <c r="N900" s="12">
        <f>(F900-H900)/H900/2</f>
        <v>0.50154977049846716</v>
      </c>
      <c r="O900" s="12">
        <f>(I900-J900)/J900</f>
        <v>2.1665381266326658</v>
      </c>
      <c r="P900" s="12">
        <f>(J900-K900)/K900</f>
        <v>0.53339945828405755</v>
      </c>
      <c r="Q900" s="13">
        <f>IF(L900&gt;0,IF(M900&gt;0,1,0),0)</f>
        <v>1</v>
      </c>
      <c r="R900" s="16">
        <f>N900</f>
        <v>0.50154977049846716</v>
      </c>
    </row>
    <row r="901" spans="1:18" ht="43.5" hidden="1" x14ac:dyDescent="0.35">
      <c r="A901" s="4">
        <v>1330</v>
      </c>
      <c r="B901" s="8" t="s">
        <v>2666</v>
      </c>
      <c r="C901" s="5" t="s">
        <v>2667</v>
      </c>
      <c r="D901" s="9" t="s">
        <v>37</v>
      </c>
      <c r="E901" s="9"/>
      <c r="F901" s="10">
        <v>39290000</v>
      </c>
      <c r="G901" s="10">
        <v>32069000</v>
      </c>
      <c r="H901" s="10">
        <v>50085000</v>
      </c>
      <c r="I901" s="2">
        <v>409104000</v>
      </c>
      <c r="J901" s="2">
        <v>434483000</v>
      </c>
      <c r="K901" s="2">
        <v>580840000</v>
      </c>
      <c r="L901" s="12">
        <f>(F901-G901)/G901</f>
        <v>0.22517072562287568</v>
      </c>
      <c r="M901" s="12">
        <f>(G901-H901)/H901</f>
        <v>-0.35970849555755219</v>
      </c>
      <c r="N901" s="12">
        <f>(F901-H901)/H901/2</f>
        <v>-0.10776679644604173</v>
      </c>
      <c r="O901" s="12">
        <f>(I901-J901)/J901</f>
        <v>-5.8411951675899861E-2</v>
      </c>
      <c r="P901" s="12">
        <f>(J901-K901)/K901</f>
        <v>-0.25197472625852213</v>
      </c>
      <c r="Q901" s="13">
        <f>IF(L901&gt;0,IF(M901&gt;0,1,0),0)</f>
        <v>0</v>
      </c>
    </row>
    <row r="902" spans="1:18" hidden="1" x14ac:dyDescent="0.35">
      <c r="A902" s="4">
        <v>1912</v>
      </c>
      <c r="B902" s="8" t="s">
        <v>3828</v>
      </c>
      <c r="C902" s="5" t="s">
        <v>3829</v>
      </c>
      <c r="D902" s="9" t="s">
        <v>37</v>
      </c>
      <c r="E902" s="9"/>
      <c r="F902" s="10">
        <v>39030000</v>
      </c>
      <c r="G902" s="10">
        <v>46354000</v>
      </c>
      <c r="H902" s="10">
        <v>45479000</v>
      </c>
      <c r="I902" s="2">
        <v>59825000</v>
      </c>
      <c r="J902" s="2">
        <v>56820000</v>
      </c>
      <c r="K902" s="2">
        <v>53880000</v>
      </c>
      <c r="L902" s="12">
        <f>(F902-G902)/G902</f>
        <v>-0.15800146697156664</v>
      </c>
      <c r="M902" s="12">
        <f>(G902-H902)/H902</f>
        <v>1.9239649068800987E-2</v>
      </c>
      <c r="N902" s="12">
        <f>(F902-H902)/H902/2</f>
        <v>-7.0900855339827179E-2</v>
      </c>
      <c r="O902" s="12">
        <f>(I902-J902)/J902</f>
        <v>5.2886307638155577E-2</v>
      </c>
      <c r="P902" s="12">
        <f>(J902-K902)/K902</f>
        <v>5.4565701559020047E-2</v>
      </c>
      <c r="Q902" s="13">
        <f>IF(L902&gt;0,IF(M902&gt;0,1,0),0)</f>
        <v>0</v>
      </c>
    </row>
    <row r="903" spans="1:18" hidden="1" x14ac:dyDescent="0.35">
      <c r="A903" s="4">
        <v>1259</v>
      </c>
      <c r="B903" s="8" t="s">
        <v>2524</v>
      </c>
      <c r="C903" s="5" t="s">
        <v>2525</v>
      </c>
      <c r="D903" s="9" t="s">
        <v>37</v>
      </c>
      <c r="E903" s="9"/>
      <c r="F903" s="10">
        <v>38666000</v>
      </c>
      <c r="G903" s="10">
        <v>15790000</v>
      </c>
      <c r="H903" s="10">
        <v>17893000</v>
      </c>
      <c r="I903" s="2">
        <v>3007000</v>
      </c>
      <c r="J903" s="2">
        <v>2961000</v>
      </c>
      <c r="K903" s="2">
        <v>2919000</v>
      </c>
      <c r="L903" s="12">
        <f>(F903-G903)/G903</f>
        <v>1.4487650411652946</v>
      </c>
      <c r="M903" s="12">
        <f>(G903-H903)/H903</f>
        <v>-0.11753199575252893</v>
      </c>
      <c r="N903" s="12">
        <f>(F903-H903)/H903/2</f>
        <v>0.58047839937405687</v>
      </c>
      <c r="O903" s="12">
        <f>(I903-J903)/J903</f>
        <v>1.5535292131036813E-2</v>
      </c>
      <c r="P903" s="12">
        <f>(J903-K903)/K903</f>
        <v>1.4388489208633094E-2</v>
      </c>
      <c r="Q903" s="13">
        <f>IF(L903&gt;0,IF(M903&gt;0,1,0),0)</f>
        <v>0</v>
      </c>
    </row>
    <row r="904" spans="1:18" hidden="1" x14ac:dyDescent="0.35">
      <c r="A904" s="4">
        <v>1474</v>
      </c>
      <c r="B904" s="8" t="s">
        <v>2954</v>
      </c>
      <c r="C904" s="5" t="s">
        <v>2955</v>
      </c>
      <c r="D904" s="9" t="s">
        <v>37</v>
      </c>
      <c r="E904" s="9"/>
      <c r="F904" s="10">
        <v>38329000</v>
      </c>
      <c r="G904" s="10">
        <v>49223000</v>
      </c>
      <c r="H904" s="10">
        <v>37057000</v>
      </c>
      <c r="I904" s="2">
        <v>25047000</v>
      </c>
      <c r="J904" s="2">
        <v>32806000</v>
      </c>
      <c r="K904" s="2">
        <v>30284000</v>
      </c>
      <c r="L904" s="12">
        <f>(F904-G904)/G904</f>
        <v>-0.22131930195233934</v>
      </c>
      <c r="M904" s="12">
        <f>(G904-H904)/H904</f>
        <v>0.32830504358150958</v>
      </c>
      <c r="N904" s="12">
        <f>(F904-H904)/H904/2</f>
        <v>1.7162749278139083E-2</v>
      </c>
      <c r="O904" s="12">
        <f>(I904-J904)/J904</f>
        <v>-0.23651161372919588</v>
      </c>
      <c r="P904" s="12">
        <f>(J904-K904)/K904</f>
        <v>8.3278298771628581E-2</v>
      </c>
      <c r="Q904" s="13">
        <f>IF(L904&gt;0,IF(M904&gt;0,1,0),0)</f>
        <v>0</v>
      </c>
    </row>
    <row r="905" spans="1:18" hidden="1" x14ac:dyDescent="0.35">
      <c r="A905" s="4">
        <v>1612</v>
      </c>
      <c r="B905" s="8" t="s">
        <v>3228</v>
      </c>
      <c r="C905" s="5" t="s">
        <v>3229</v>
      </c>
      <c r="D905" s="9" t="s">
        <v>37</v>
      </c>
      <c r="E905" s="9"/>
      <c r="F905" s="10">
        <v>235125000</v>
      </c>
      <c r="G905" s="10">
        <v>231962000</v>
      </c>
      <c r="H905" s="10">
        <v>122007000</v>
      </c>
      <c r="I905" s="2">
        <v>83092000</v>
      </c>
      <c r="J905" s="2">
        <v>70338000</v>
      </c>
      <c r="K905" s="2">
        <v>70182000</v>
      </c>
      <c r="L905" s="12">
        <f>(F905-G905)/G905</f>
        <v>1.3635854148524328E-2</v>
      </c>
      <c r="M905" s="12">
        <f>(G905-H905)/H905</f>
        <v>0.90121878252887133</v>
      </c>
      <c r="N905" s="12">
        <f>(F905-H905)/H905/2</f>
        <v>0.463571762275935</v>
      </c>
      <c r="O905" s="12">
        <f>(I905-J905)/J905</f>
        <v>0.18132446188404561</v>
      </c>
      <c r="P905" s="12">
        <f>(J905-K905)/K905</f>
        <v>2.2227921689322049E-3</v>
      </c>
      <c r="Q905" s="13">
        <f>IF(L905&gt;0,IF(M905&gt;0,1,0),0)</f>
        <v>1</v>
      </c>
      <c r="R905" s="16">
        <f>N905</f>
        <v>0.463571762275935</v>
      </c>
    </row>
    <row r="906" spans="1:18" hidden="1" x14ac:dyDescent="0.35">
      <c r="A906" s="4">
        <v>218</v>
      </c>
      <c r="B906" s="8" t="s">
        <v>449</v>
      </c>
      <c r="C906" s="5" t="s">
        <v>450</v>
      </c>
      <c r="D906" s="9" t="s">
        <v>37</v>
      </c>
      <c r="E906" s="9"/>
      <c r="F906" s="10">
        <v>36938000</v>
      </c>
      <c r="G906" s="10">
        <v>63077000</v>
      </c>
      <c r="H906" s="10">
        <v>64325000</v>
      </c>
      <c r="I906" s="2">
        <v>20274000</v>
      </c>
      <c r="J906" s="2">
        <v>21466000</v>
      </c>
      <c r="K906" s="2">
        <v>21454000</v>
      </c>
      <c r="L906" s="12">
        <f>(F906-G906)/G906</f>
        <v>-0.41439827512405475</v>
      </c>
      <c r="M906" s="12">
        <f>(G906-H906)/H906</f>
        <v>-1.9401476875242907E-2</v>
      </c>
      <c r="N906" s="12">
        <f>(F906-H906)/H906/2</f>
        <v>-0.21287990672366888</v>
      </c>
      <c r="O906" s="12">
        <f>(I906-J906)/J906</f>
        <v>-5.5529674834622192E-2</v>
      </c>
      <c r="P906" s="12">
        <f>(J906-K906)/K906</f>
        <v>5.5933625431155035E-4</v>
      </c>
      <c r="Q906" s="13">
        <f>IF(L906&gt;0,IF(M906&gt;0,1,0),0)</f>
        <v>0</v>
      </c>
    </row>
    <row r="907" spans="1:18" hidden="1" x14ac:dyDescent="0.35">
      <c r="A907" s="4">
        <v>542</v>
      </c>
      <c r="B907" s="8" t="s">
        <v>1096</v>
      </c>
      <c r="C907" s="5" t="s">
        <v>1097</v>
      </c>
      <c r="D907" s="9" t="s">
        <v>37</v>
      </c>
      <c r="E907" s="9"/>
      <c r="F907" s="10">
        <v>36781000</v>
      </c>
      <c r="G907" s="10">
        <v>42386000</v>
      </c>
      <c r="H907" s="10">
        <v>32915000</v>
      </c>
      <c r="I907" s="2">
        <v>20690000</v>
      </c>
      <c r="J907" s="2">
        <v>20666000</v>
      </c>
      <c r="K907" s="2">
        <v>20621000</v>
      </c>
      <c r="L907" s="12">
        <f>(F907-G907)/G907</f>
        <v>-0.13223705940640779</v>
      </c>
      <c r="M907" s="12">
        <f>(G907-H907)/H907</f>
        <v>0.28774115145070639</v>
      </c>
      <c r="N907" s="12">
        <f>(F907-H907)/H907/2</f>
        <v>5.8727024153121678E-2</v>
      </c>
      <c r="O907" s="12">
        <f>(I907-J907)/J907</f>
        <v>1.1613277847672505E-3</v>
      </c>
      <c r="P907" s="12">
        <f>(J907-K907)/K907</f>
        <v>2.1822414043935795E-3</v>
      </c>
      <c r="Q907" s="13">
        <f>IF(L907&gt;0,IF(M907&gt;0,1,0),0)</f>
        <v>0</v>
      </c>
    </row>
    <row r="908" spans="1:18" hidden="1" x14ac:dyDescent="0.35">
      <c r="A908" s="4">
        <v>191</v>
      </c>
      <c r="B908" s="8" t="s">
        <v>395</v>
      </c>
      <c r="C908" s="5" t="s">
        <v>396</v>
      </c>
      <c r="D908" s="9" t="s">
        <v>37</v>
      </c>
      <c r="E908" s="9"/>
      <c r="F908" s="10">
        <v>36517000</v>
      </c>
      <c r="G908" s="10">
        <v>92105000</v>
      </c>
      <c r="H908" s="10">
        <v>65252000</v>
      </c>
      <c r="I908" s="2">
        <v>17927000</v>
      </c>
      <c r="J908" s="2">
        <v>29495000</v>
      </c>
      <c r="K908" s="2">
        <v>26749000</v>
      </c>
      <c r="L908" s="12">
        <f>(F908-G908)/G908</f>
        <v>-0.60352858151023292</v>
      </c>
      <c r="M908" s="12">
        <f>(G908-H908)/H908</f>
        <v>0.41152761601176974</v>
      </c>
      <c r="N908" s="12">
        <f>(F908-H908)/H908/2</f>
        <v>-0.22018482192116717</v>
      </c>
      <c r="O908" s="12">
        <f>(I908-J908)/J908</f>
        <v>-0.39220206814714359</v>
      </c>
      <c r="P908" s="12">
        <f>(J908-K908)/K908</f>
        <v>0.102658043291338</v>
      </c>
      <c r="Q908" s="13">
        <f>IF(L908&gt;0,IF(M908&gt;0,1,0),0)</f>
        <v>0</v>
      </c>
    </row>
    <row r="909" spans="1:18" hidden="1" x14ac:dyDescent="0.35">
      <c r="A909" s="4">
        <v>1615</v>
      </c>
      <c r="B909" s="8" t="s">
        <v>3234</v>
      </c>
      <c r="C909" s="5" t="s">
        <v>3235</v>
      </c>
      <c r="D909" s="9" t="s">
        <v>37</v>
      </c>
      <c r="E909" s="9"/>
      <c r="F909" s="10">
        <v>48614000</v>
      </c>
      <c r="G909" s="10">
        <v>45010000</v>
      </c>
      <c r="H909" s="10">
        <v>40379000</v>
      </c>
      <c r="I909" s="2">
        <v>-553000</v>
      </c>
      <c r="J909" s="2">
        <v>1481000</v>
      </c>
      <c r="K909" s="2">
        <v>2121000</v>
      </c>
      <c r="L909" s="12">
        <f>(F909-G909)/G909</f>
        <v>8.0071095312152854E-2</v>
      </c>
      <c r="M909" s="12">
        <f>(G909-H909)/H909</f>
        <v>0.1146883280913346</v>
      </c>
      <c r="N909" s="12">
        <f>(F909-H909)/H909/2</f>
        <v>0.10197132172664009</v>
      </c>
      <c r="O909" s="12">
        <f>(I909-J909)/J909</f>
        <v>-1.3733963538149898</v>
      </c>
      <c r="P909" s="12">
        <f>(J909-K909)/K909</f>
        <v>-0.30174446016030176</v>
      </c>
      <c r="Q909" s="13">
        <f>IF(L909&gt;0,IF(M909&gt;0,1,0),0)</f>
        <v>1</v>
      </c>
      <c r="R909" s="14">
        <f>N909</f>
        <v>0.10197132172664009</v>
      </c>
    </row>
    <row r="910" spans="1:18" hidden="1" x14ac:dyDescent="0.35">
      <c r="A910" s="4">
        <v>1202</v>
      </c>
      <c r="B910" s="8" t="s">
        <v>2411</v>
      </c>
      <c r="C910" s="5" t="s">
        <v>2412</v>
      </c>
      <c r="D910" s="9" t="s">
        <v>37</v>
      </c>
      <c r="E910" s="9"/>
      <c r="F910" s="10">
        <v>35607000</v>
      </c>
      <c r="G910" s="10">
        <v>35921000</v>
      </c>
      <c r="H910" s="10">
        <v>40175000</v>
      </c>
      <c r="I910" s="2">
        <v>145251000</v>
      </c>
      <c r="J910" s="2">
        <v>145502000</v>
      </c>
      <c r="K910" s="2">
        <v>151238000</v>
      </c>
      <c r="L910" s="12">
        <f>(F910-G910)/G910</f>
        <v>-8.7414047493109878E-3</v>
      </c>
      <c r="M910" s="12">
        <f>(G910-H910)/H910</f>
        <v>-0.10588674548848787</v>
      </c>
      <c r="N910" s="12">
        <f>(F910-H910)/H910/2</f>
        <v>-5.6851275668948348E-2</v>
      </c>
      <c r="O910" s="12">
        <f>(I910-J910)/J910</f>
        <v>-1.7250621984577531E-3</v>
      </c>
      <c r="P910" s="12">
        <f>(J910-K910)/K910</f>
        <v>-3.7926976024544097E-2</v>
      </c>
      <c r="Q910" s="13">
        <f>IF(L910&gt;0,IF(M910&gt;0,1,0),0)</f>
        <v>0</v>
      </c>
    </row>
    <row r="911" spans="1:18" hidden="1" x14ac:dyDescent="0.35">
      <c r="A911" s="4">
        <v>1032</v>
      </c>
      <c r="B911" s="8" t="s">
        <v>2072</v>
      </c>
      <c r="C911" s="5" t="s">
        <v>2073</v>
      </c>
      <c r="D911" s="9" t="s">
        <v>37</v>
      </c>
      <c r="E911" s="9"/>
      <c r="F911" s="10">
        <v>35481000</v>
      </c>
      <c r="G911" s="10">
        <v>31426000</v>
      </c>
      <c r="H911" s="10">
        <v>55868000</v>
      </c>
      <c r="I911" s="2">
        <v>18248000</v>
      </c>
      <c r="J911" s="2">
        <v>17997000</v>
      </c>
      <c r="K911" s="2">
        <v>21612000</v>
      </c>
      <c r="L911" s="12">
        <f>(F911-G911)/G911</f>
        <v>0.12903328454146248</v>
      </c>
      <c r="M911" s="12">
        <f>(G911-H911)/H911</f>
        <v>-0.43749552516646378</v>
      </c>
      <c r="N911" s="12">
        <f>(F911-H911)/H911/2</f>
        <v>-0.18245686260471111</v>
      </c>
      <c r="O911" s="12">
        <f>(I911-J911)/J911</f>
        <v>1.3946768905928766E-2</v>
      </c>
      <c r="P911" s="12">
        <f>(J911-K911)/K911</f>
        <v>-0.16726818434203219</v>
      </c>
      <c r="Q911" s="13">
        <f>IF(L911&gt;0,IF(M911&gt;0,1,0),0)</f>
        <v>0</v>
      </c>
    </row>
    <row r="912" spans="1:18" hidden="1" x14ac:dyDescent="0.35">
      <c r="A912" s="4">
        <v>1696</v>
      </c>
      <c r="B912" s="8" t="s">
        <v>3396</v>
      </c>
      <c r="C912" s="5" t="s">
        <v>3397</v>
      </c>
      <c r="D912" s="9" t="s">
        <v>37</v>
      </c>
      <c r="E912" s="9"/>
      <c r="F912" s="10">
        <v>35463000</v>
      </c>
      <c r="G912" s="10">
        <v>35692000</v>
      </c>
      <c r="H912" s="10">
        <v>37088000</v>
      </c>
      <c r="I912" s="2">
        <v>90646000</v>
      </c>
      <c r="J912" s="2">
        <v>64294000</v>
      </c>
      <c r="K912" s="2">
        <v>63369000</v>
      </c>
      <c r="L912" s="12">
        <f>(F912-G912)/G912</f>
        <v>-6.4160035862378126E-3</v>
      </c>
      <c r="M912" s="12">
        <f>(G912-H912)/H912</f>
        <v>-3.7640207075064713E-2</v>
      </c>
      <c r="N912" s="12">
        <f>(F912-H912)/H912/2</f>
        <v>-2.1907355478861086E-2</v>
      </c>
      <c r="O912" s="12">
        <f>(I912-J912)/J912</f>
        <v>0.40986717267552181</v>
      </c>
      <c r="P912" s="12">
        <f>(J912-K912)/K912</f>
        <v>1.4597042718048257E-2</v>
      </c>
      <c r="Q912" s="13">
        <f>IF(L912&gt;0,IF(M912&gt;0,1,0),0)</f>
        <v>0</v>
      </c>
    </row>
    <row r="913" spans="1:18" hidden="1" x14ac:dyDescent="0.35">
      <c r="A913" s="4">
        <v>1229</v>
      </c>
      <c r="B913" s="8" t="s">
        <v>2465</v>
      </c>
      <c r="C913" s="5" t="s">
        <v>2466</v>
      </c>
      <c r="D913" s="9" t="s">
        <v>37</v>
      </c>
      <c r="E913" s="9"/>
      <c r="F913" s="10">
        <v>35304000</v>
      </c>
      <c r="G913" s="10">
        <v>62583000</v>
      </c>
      <c r="H913" s="10">
        <v>121060000</v>
      </c>
      <c r="I913" s="2">
        <v>70896000</v>
      </c>
      <c r="J913" s="2">
        <v>18979000</v>
      </c>
      <c r="K913" s="2">
        <v>18728000</v>
      </c>
      <c r="L913" s="12">
        <f>(F913-G913)/G913</f>
        <v>-0.4358851445280667</v>
      </c>
      <c r="M913" s="12">
        <f>(G913-H913)/H913</f>
        <v>-0.48304146704113665</v>
      </c>
      <c r="N913" s="12">
        <f>(F913-H913)/H913/2</f>
        <v>-0.35418800594746408</v>
      </c>
      <c r="O913" s="12">
        <f>(I913-J913)/J913</f>
        <v>2.7354971284050791</v>
      </c>
      <c r="P913" s="12">
        <f>(J913-K913)/K913</f>
        <v>1.3402392140111064E-2</v>
      </c>
      <c r="Q913" s="13">
        <f>IF(L913&gt;0,IF(M913&gt;0,1,0),0)</f>
        <v>0</v>
      </c>
    </row>
    <row r="914" spans="1:18" hidden="1" x14ac:dyDescent="0.35">
      <c r="A914" s="4">
        <v>1799</v>
      </c>
      <c r="B914" s="8" t="s">
        <v>3602</v>
      </c>
      <c r="C914" s="5" t="s">
        <v>3603</v>
      </c>
      <c r="D914" s="9" t="s">
        <v>37</v>
      </c>
      <c r="E914" s="9"/>
      <c r="F914" s="10">
        <v>34783000</v>
      </c>
      <c r="G914" s="10">
        <v>26786000</v>
      </c>
      <c r="H914" s="10">
        <v>52318000</v>
      </c>
      <c r="I914" s="2">
        <v>20961000</v>
      </c>
      <c r="J914" s="2">
        <v>51630000</v>
      </c>
      <c r="K914" s="2">
        <v>57773000</v>
      </c>
      <c r="L914" s="12">
        <f>(F914-G914)/G914</f>
        <v>0.29855148211752408</v>
      </c>
      <c r="M914" s="12">
        <f>(G914-H914)/H914</f>
        <v>-0.48801559692648799</v>
      </c>
      <c r="N914" s="12">
        <f>(F914-H914)/H914/2</f>
        <v>-0.16758094728391759</v>
      </c>
      <c r="O914" s="12">
        <f>(I914-J914)/J914</f>
        <v>-0.59401510749564201</v>
      </c>
      <c r="P914" s="12">
        <f>(J914-K914)/K914</f>
        <v>-0.10632994651480795</v>
      </c>
      <c r="Q914" s="13">
        <f>IF(L914&gt;0,IF(M914&gt;0,1,0),0)</f>
        <v>0</v>
      </c>
    </row>
    <row r="915" spans="1:18" ht="43.5" hidden="1" x14ac:dyDescent="0.35">
      <c r="A915" s="4">
        <v>1679</v>
      </c>
      <c r="B915" s="8" t="s">
        <v>3362</v>
      </c>
      <c r="C915" s="5" t="s">
        <v>3363</v>
      </c>
      <c r="D915" s="9" t="s">
        <v>37</v>
      </c>
      <c r="E915" s="9"/>
      <c r="F915" s="10">
        <v>33870000</v>
      </c>
      <c r="G915" s="10">
        <v>57209000</v>
      </c>
      <c r="H915" s="10">
        <v>72460000</v>
      </c>
      <c r="I915" s="2">
        <v>21698000</v>
      </c>
      <c r="J915" s="2">
        <v>23563000</v>
      </c>
      <c r="K915" s="2">
        <v>24611000</v>
      </c>
      <c r="L915" s="12">
        <f>(F915-G915)/G915</f>
        <v>-0.40796028596899087</v>
      </c>
      <c r="M915" s="12">
        <f>(G915-H915)/H915</f>
        <v>-0.2104747446867237</v>
      </c>
      <c r="N915" s="12">
        <f>(F915-H915)/H915/2</f>
        <v>-0.26628484681203424</v>
      </c>
      <c r="O915" s="12">
        <f>(I915-J915)/J915</f>
        <v>-7.9149514068666979E-2</v>
      </c>
      <c r="P915" s="12">
        <f>(J915-K915)/K915</f>
        <v>-4.2582585022957212E-2</v>
      </c>
      <c r="Q915" s="13">
        <f>IF(L915&gt;0,IF(M915&gt;0,1,0),0)</f>
        <v>0</v>
      </c>
    </row>
    <row r="916" spans="1:18" hidden="1" x14ac:dyDescent="0.35">
      <c r="A916" s="4">
        <v>576</v>
      </c>
      <c r="B916" s="8" t="s">
        <v>1164</v>
      </c>
      <c r="C916" s="5" t="s">
        <v>1165</v>
      </c>
      <c r="D916" s="9" t="s">
        <v>37</v>
      </c>
      <c r="E916" s="9"/>
      <c r="F916" s="10">
        <v>33805000</v>
      </c>
      <c r="G916" s="10">
        <v>20166000</v>
      </c>
      <c r="H916" s="10">
        <v>22148000</v>
      </c>
      <c r="I916" s="2">
        <v>161001000</v>
      </c>
      <c r="J916" s="2">
        <v>159807000</v>
      </c>
      <c r="K916" s="2">
        <v>160705000</v>
      </c>
      <c r="L916" s="12">
        <f>(F916-G916)/G916</f>
        <v>0.67633640781513438</v>
      </c>
      <c r="M916" s="12">
        <f>(G916-H916)/H916</f>
        <v>-8.9488892902293657E-2</v>
      </c>
      <c r="N916" s="12">
        <f>(F916-H916)/H916/2</f>
        <v>0.26316145927397505</v>
      </c>
      <c r="O916" s="12">
        <f>(I916-J916)/J916</f>
        <v>7.4715125119675608E-3</v>
      </c>
      <c r="P916" s="12">
        <f>(J916-K916)/K916</f>
        <v>-5.5878784107526213E-3</v>
      </c>
      <c r="Q916" s="13">
        <f>IF(L916&gt;0,IF(M916&gt;0,1,0),0)</f>
        <v>0</v>
      </c>
    </row>
    <row r="917" spans="1:18" hidden="1" x14ac:dyDescent="0.35">
      <c r="A917" s="4">
        <v>798</v>
      </c>
      <c r="B917" s="8" t="s">
        <v>1607</v>
      </c>
      <c r="C917" s="5" t="s">
        <v>1608</v>
      </c>
      <c r="D917" s="9" t="s">
        <v>37</v>
      </c>
      <c r="E917" s="9"/>
      <c r="F917" s="10">
        <v>1719000</v>
      </c>
      <c r="G917" s="10">
        <v>1449000</v>
      </c>
      <c r="H917" s="10">
        <v>1433000</v>
      </c>
      <c r="I917" s="2">
        <v>12838000</v>
      </c>
      <c r="J917" s="2">
        <v>15197000</v>
      </c>
      <c r="K917" s="2">
        <v>18440000</v>
      </c>
      <c r="L917" s="12">
        <f>(F917-G917)/G917</f>
        <v>0.18633540372670807</v>
      </c>
      <c r="M917" s="12">
        <f>(G917-H917)/H917</f>
        <v>1.1165387299371946E-2</v>
      </c>
      <c r="N917" s="12">
        <f>(F917-H917)/H917/2</f>
        <v>9.9790648988136776E-2</v>
      </c>
      <c r="O917" s="12">
        <f>(I917-J917)/J917</f>
        <v>-0.15522800552740673</v>
      </c>
      <c r="P917" s="12">
        <f>(J917-K917)/K917</f>
        <v>-0.17586767895878525</v>
      </c>
      <c r="Q917" s="13">
        <f>IF(L917&gt;0,IF(M917&gt;0,1,0),0)</f>
        <v>1</v>
      </c>
      <c r="R917" s="14">
        <f>N917</f>
        <v>9.9790648988136776E-2</v>
      </c>
    </row>
    <row r="918" spans="1:18" ht="29" hidden="1" x14ac:dyDescent="0.35">
      <c r="A918" s="4">
        <v>50</v>
      </c>
      <c r="B918" s="8" t="s">
        <v>111</v>
      </c>
      <c r="C918" s="5" t="s">
        <v>112</v>
      </c>
      <c r="D918" s="9" t="s">
        <v>50</v>
      </c>
      <c r="E918" s="9"/>
      <c r="F918" s="10">
        <v>32995000</v>
      </c>
      <c r="G918" s="10">
        <v>93191000</v>
      </c>
      <c r="H918" s="10">
        <v>75825000</v>
      </c>
      <c r="I918" s="2">
        <v>-200821000</v>
      </c>
      <c r="J918" s="2">
        <v>-150713000</v>
      </c>
      <c r="K918" s="2">
        <v>-119752000</v>
      </c>
      <c r="L918" s="12">
        <f>(F918-G918)/G918</f>
        <v>-0.64594220471933983</v>
      </c>
      <c r="M918" s="12">
        <f>(G918-H918)/H918</f>
        <v>0.22902736564457632</v>
      </c>
      <c r="N918" s="12">
        <f>(F918-H918)/H918/2</f>
        <v>-0.28242664029014175</v>
      </c>
      <c r="O918" s="12">
        <f>(I918-J918)/J918</f>
        <v>0.33247297844247015</v>
      </c>
      <c r="P918" s="12">
        <f>(J918-K918)/K918</f>
        <v>0.25854265481996125</v>
      </c>
      <c r="Q918" s="13">
        <f>IF(L918&gt;0,IF(M918&gt;0,1,0),0)</f>
        <v>0</v>
      </c>
    </row>
    <row r="919" spans="1:18" hidden="1" x14ac:dyDescent="0.35">
      <c r="A919" s="4">
        <v>1355</v>
      </c>
      <c r="B919" s="8" t="s">
        <v>2716</v>
      </c>
      <c r="C919" s="5" t="s">
        <v>2717</v>
      </c>
      <c r="D919" s="9" t="s">
        <v>37</v>
      </c>
      <c r="E919" s="9"/>
      <c r="F919" s="10">
        <v>32992000</v>
      </c>
      <c r="G919" s="10">
        <v>96275000</v>
      </c>
      <c r="H919" s="10">
        <v>97986000</v>
      </c>
      <c r="I919" s="2">
        <v>97482000</v>
      </c>
      <c r="J919" s="2">
        <v>98743000</v>
      </c>
      <c r="K919" s="2">
        <v>99063000</v>
      </c>
      <c r="L919" s="12">
        <f>(F919-G919)/G919</f>
        <v>-0.65731498312126724</v>
      </c>
      <c r="M919" s="12">
        <f>(G919-H919)/H919</f>
        <v>-1.7461678198926377E-2</v>
      </c>
      <c r="N919" s="12">
        <f>(F919-H919)/H919/2</f>
        <v>-0.33164941930479863</v>
      </c>
      <c r="O919" s="12">
        <f>(I919-J919)/J919</f>
        <v>-1.277052550560546E-2</v>
      </c>
      <c r="P919" s="12">
        <f>(J919-K919)/K919</f>
        <v>-3.2302676074821074E-3</v>
      </c>
      <c r="Q919" s="13">
        <f>IF(L919&gt;0,IF(M919&gt;0,1,0),0)</f>
        <v>0</v>
      </c>
    </row>
    <row r="920" spans="1:18" hidden="1" x14ac:dyDescent="0.35">
      <c r="A920" s="4">
        <v>384</v>
      </c>
      <c r="B920" s="8" t="s">
        <v>779</v>
      </c>
      <c r="C920" s="5" t="s">
        <v>780</v>
      </c>
      <c r="D920" s="9" t="s">
        <v>37</v>
      </c>
      <c r="E920" s="9"/>
      <c r="F920" s="10">
        <v>234560000</v>
      </c>
      <c r="G920" s="10">
        <v>153331000</v>
      </c>
      <c r="H920" s="10">
        <v>103712000</v>
      </c>
      <c r="I920" s="2">
        <v>125982000</v>
      </c>
      <c r="J920" s="2">
        <v>99378000</v>
      </c>
      <c r="K920" s="2">
        <v>56142000</v>
      </c>
      <c r="L920" s="12">
        <f>(F920-G920)/G920</f>
        <v>0.52976240942796959</v>
      </c>
      <c r="M920" s="12">
        <f>(G920-H920)/H920</f>
        <v>0.47843065411909902</v>
      </c>
      <c r="N920" s="12">
        <f>(F920-H920)/H920/2</f>
        <v>0.63082381980870106</v>
      </c>
      <c r="O920" s="12">
        <f>(I920-J920)/J920</f>
        <v>0.26770512588299222</v>
      </c>
      <c r="P920" s="12">
        <f>(J920-K920)/K920</f>
        <v>0.77011862776530937</v>
      </c>
      <c r="Q920" s="13">
        <f>IF(L920&gt;0,IF(M920&gt;0,1,0),0)</f>
        <v>1</v>
      </c>
      <c r="R920" s="16">
        <f>N920</f>
        <v>0.63082381980870106</v>
      </c>
    </row>
    <row r="921" spans="1:18" hidden="1" x14ac:dyDescent="0.35">
      <c r="A921" s="4">
        <v>302</v>
      </c>
      <c r="B921" s="8" t="s">
        <v>616</v>
      </c>
      <c r="C921" s="5" t="s">
        <v>617</v>
      </c>
      <c r="D921" s="9" t="s">
        <v>37</v>
      </c>
      <c r="E921" s="9"/>
      <c r="F921" s="10">
        <v>32734000</v>
      </c>
      <c r="G921" s="10">
        <v>107189000</v>
      </c>
      <c r="H921" s="10">
        <v>870959000</v>
      </c>
      <c r="I921" s="2">
        <v>-4337754000</v>
      </c>
      <c r="J921" s="2">
        <v>-3872663000</v>
      </c>
      <c r="K921" s="2">
        <v>-3145361000</v>
      </c>
      <c r="L921" s="12">
        <f>(F921-G921)/G921</f>
        <v>-0.69461418615716164</v>
      </c>
      <c r="M921" s="12">
        <f>(G921-H921)/H921</f>
        <v>-0.8769299128891257</v>
      </c>
      <c r="N921" s="12">
        <f>(F921-H921)/H921/2</f>
        <v>-0.48120807064396831</v>
      </c>
      <c r="O921" s="12">
        <f>(I921-J921)/J921</f>
        <v>0.12009591332889022</v>
      </c>
      <c r="P921" s="12">
        <f>(J921-K921)/K921</f>
        <v>0.23123005594588347</v>
      </c>
      <c r="Q921" s="13">
        <f>IF(L921&gt;0,IF(M921&gt;0,1,0),0)</f>
        <v>0</v>
      </c>
    </row>
    <row r="922" spans="1:18" hidden="1" x14ac:dyDescent="0.35">
      <c r="A922" s="4">
        <v>397</v>
      </c>
      <c r="B922" s="8" t="s">
        <v>805</v>
      </c>
      <c r="C922" s="5" t="s">
        <v>806</v>
      </c>
      <c r="D922" s="9" t="s">
        <v>37</v>
      </c>
      <c r="E922" s="9"/>
      <c r="F922" s="10">
        <v>32463000</v>
      </c>
      <c r="G922" s="10">
        <v>75978000</v>
      </c>
      <c r="H922" s="10">
        <v>108401000</v>
      </c>
      <c r="I922" s="2">
        <v>13045000</v>
      </c>
      <c r="J922" s="2">
        <v>12251000</v>
      </c>
      <c r="K922" s="2">
        <v>11938000</v>
      </c>
      <c r="L922" s="12">
        <f>(F922-G922)/G922</f>
        <v>-0.57273158019426673</v>
      </c>
      <c r="M922" s="12">
        <f>(G922-H922)/H922</f>
        <v>-0.29910240680436528</v>
      </c>
      <c r="N922" s="12">
        <f>(F922-H922)/H922/2</f>
        <v>-0.35026429645482976</v>
      </c>
      <c r="O922" s="12">
        <f>(I922-J922)/J922</f>
        <v>6.4811035833809483E-2</v>
      </c>
      <c r="P922" s="12">
        <f>(J922-K922)/K922</f>
        <v>2.6218797118445301E-2</v>
      </c>
      <c r="Q922" s="13">
        <f>IF(L922&gt;0,IF(M922&gt;0,1,0),0)</f>
        <v>0</v>
      </c>
    </row>
    <row r="923" spans="1:18" ht="29" hidden="1" x14ac:dyDescent="0.35">
      <c r="A923" s="4">
        <v>763</v>
      </c>
      <c r="B923" s="8" t="s">
        <v>1537</v>
      </c>
      <c r="C923" s="5" t="s">
        <v>1538</v>
      </c>
      <c r="D923" s="9" t="s">
        <v>37</v>
      </c>
      <c r="E923" s="9"/>
      <c r="F923" s="10">
        <v>32203000</v>
      </c>
      <c r="G923" s="10">
        <v>17726000</v>
      </c>
      <c r="H923" s="10">
        <v>20844000</v>
      </c>
      <c r="I923" s="2">
        <v>25079000</v>
      </c>
      <c r="J923" s="2">
        <v>21281000</v>
      </c>
      <c r="K923" s="2">
        <v>28622000</v>
      </c>
      <c r="L923" s="12">
        <f>(F923-G923)/G923</f>
        <v>0.81670991763511225</v>
      </c>
      <c r="M923" s="12">
        <f>(G923-H923)/H923</f>
        <v>-0.14958741124544234</v>
      </c>
      <c r="N923" s="12">
        <f>(F923-H923)/H923/2</f>
        <v>0.27247649203607754</v>
      </c>
      <c r="O923" s="12">
        <f>(I923-J923)/J923</f>
        <v>0.17846905690522061</v>
      </c>
      <c r="P923" s="12">
        <f>(J923-K923)/K923</f>
        <v>-0.25648102857941446</v>
      </c>
      <c r="Q923" s="13">
        <f>IF(L923&gt;0,IF(M923&gt;0,1,0),0)</f>
        <v>0</v>
      </c>
    </row>
    <row r="924" spans="1:18" hidden="1" x14ac:dyDescent="0.35">
      <c r="A924" s="4">
        <v>911</v>
      </c>
      <c r="B924" s="8" t="s">
        <v>1831</v>
      </c>
      <c r="C924" s="5" t="s">
        <v>1832</v>
      </c>
      <c r="D924" s="9" t="s">
        <v>37</v>
      </c>
      <c r="E924" s="9"/>
      <c r="F924" s="10">
        <v>32110000</v>
      </c>
      <c r="G924" s="10">
        <v>49102000</v>
      </c>
      <c r="H924" s="10">
        <v>89159000</v>
      </c>
      <c r="I924" s="2">
        <v>-1835788000</v>
      </c>
      <c r="J924" s="2">
        <v>-1525657000</v>
      </c>
      <c r="K924" s="2">
        <v>-1455922000</v>
      </c>
      <c r="L924" s="12">
        <f>(F924-G924)/G924</f>
        <v>-0.34605515050303448</v>
      </c>
      <c r="M924" s="12">
        <f>(G924-H924)/H924</f>
        <v>-0.44927601251696409</v>
      </c>
      <c r="N924" s="12">
        <f>(F924-H924)/H924/2</f>
        <v>-0.31992844244551866</v>
      </c>
      <c r="O924" s="12">
        <f>(I924-J924)/J924</f>
        <v>0.20327701442722709</v>
      </c>
      <c r="P924" s="12">
        <f>(J924-K924)/K924</f>
        <v>4.7897483519034674E-2</v>
      </c>
      <c r="Q924" s="13">
        <f>IF(L924&gt;0,IF(M924&gt;0,1,0),0)</f>
        <v>0</v>
      </c>
    </row>
    <row r="925" spans="1:18" hidden="1" x14ac:dyDescent="0.35">
      <c r="A925" s="4">
        <v>125</v>
      </c>
      <c r="B925" s="8" t="s">
        <v>262</v>
      </c>
      <c r="C925" s="5" t="s">
        <v>263</v>
      </c>
      <c r="D925" s="9" t="s">
        <v>37</v>
      </c>
      <c r="E925" s="9"/>
      <c r="F925" s="10">
        <v>233237000</v>
      </c>
      <c r="G925" s="10">
        <v>127918000</v>
      </c>
      <c r="H925" s="10">
        <v>67016000</v>
      </c>
      <c r="I925" s="2">
        <v>-23065000</v>
      </c>
      <c r="J925" s="2">
        <v>731292000</v>
      </c>
      <c r="K925" s="2">
        <v>81831000</v>
      </c>
      <c r="L925" s="12">
        <f>(F925-G925)/G925</f>
        <v>0.82333213464875932</v>
      </c>
      <c r="M925" s="12">
        <f>(G925-H925)/H925</f>
        <v>0.90876805538975769</v>
      </c>
      <c r="N925" s="12">
        <f>(F925-H925)/H925/2</f>
        <v>1.240159066491584</v>
      </c>
      <c r="O925" s="12">
        <f>(I925-J925)/J925</f>
        <v>-1.0315400688097232</v>
      </c>
      <c r="P925" s="12">
        <f>(J925-K925)/K925</f>
        <v>7.936613263921986</v>
      </c>
      <c r="Q925" s="13">
        <f>IF(L925&gt;0,IF(M925&gt;0,1,0),0)</f>
        <v>1</v>
      </c>
      <c r="R925" s="16">
        <f>N925</f>
        <v>1.240159066491584</v>
      </c>
    </row>
    <row r="926" spans="1:18" hidden="1" x14ac:dyDescent="0.35">
      <c r="A926" s="4">
        <v>1427</v>
      </c>
      <c r="B926" s="8" t="s">
        <v>2861</v>
      </c>
      <c r="C926" s="5" t="s">
        <v>2862</v>
      </c>
      <c r="D926" s="9" t="s">
        <v>37</v>
      </c>
      <c r="E926" s="9"/>
      <c r="F926" s="10">
        <v>31931000</v>
      </c>
      <c r="G926" s="10">
        <v>30601000</v>
      </c>
      <c r="H926" s="10">
        <v>32176000</v>
      </c>
      <c r="I926" s="2">
        <v>82148000</v>
      </c>
      <c r="J926" s="2">
        <v>87609000</v>
      </c>
      <c r="K926" s="2">
        <v>100790000</v>
      </c>
      <c r="L926" s="12">
        <f>(F926-G926)/G926</f>
        <v>4.3462631940132675E-2</v>
      </c>
      <c r="M926" s="12">
        <f>(G926-H926)/H926</f>
        <v>-4.8949527598209842E-2</v>
      </c>
      <c r="N926" s="12">
        <f>(F926-H926)/H926/2</f>
        <v>-3.807185479860766E-3</v>
      </c>
      <c r="O926" s="12">
        <f>(I926-J926)/J926</f>
        <v>-6.2333778493077197E-2</v>
      </c>
      <c r="P926" s="12">
        <f>(J926-K926)/K926</f>
        <v>-0.13077686278400635</v>
      </c>
      <c r="Q926" s="13">
        <f>IF(L926&gt;0,IF(M926&gt;0,1,0),0)</f>
        <v>0</v>
      </c>
    </row>
    <row r="927" spans="1:18" hidden="1" x14ac:dyDescent="0.35">
      <c r="A927" s="4">
        <v>2127</v>
      </c>
      <c r="B927" s="8" t="s">
        <v>4257</v>
      </c>
      <c r="C927" s="5" t="s">
        <v>4258</v>
      </c>
      <c r="D927" s="9" t="s">
        <v>37</v>
      </c>
      <c r="E927" s="9"/>
      <c r="F927" s="10">
        <v>31165000</v>
      </c>
      <c r="G927" s="10">
        <v>67278000</v>
      </c>
      <c r="H927" s="10">
        <v>90306000</v>
      </c>
      <c r="I927" s="2">
        <v>115283000</v>
      </c>
      <c r="J927" s="2">
        <v>168534000</v>
      </c>
      <c r="K927" s="2">
        <v>214639000</v>
      </c>
      <c r="L927" s="12">
        <f>(F927-G927)/G927</f>
        <v>-0.53677279348375395</v>
      </c>
      <c r="M927" s="12">
        <f>(G927-H927)/H927</f>
        <v>-0.25499966779615973</v>
      </c>
      <c r="N927" s="12">
        <f>(F927-H927)/H927/2</f>
        <v>-0.32744778862976992</v>
      </c>
      <c r="O927" s="12">
        <f>(I927-J927)/J927</f>
        <v>-0.3159659178563376</v>
      </c>
      <c r="P927" s="12">
        <f>(J927-K927)/K927</f>
        <v>-0.2148025288973579</v>
      </c>
      <c r="Q927" s="13">
        <f>IF(L927&gt;0,IF(M927&gt;0,1,0),0)</f>
        <v>0</v>
      </c>
    </row>
    <row r="928" spans="1:18" hidden="1" x14ac:dyDescent="0.35">
      <c r="A928" s="4">
        <v>370</v>
      </c>
      <c r="B928" s="8" t="s">
        <v>751</v>
      </c>
      <c r="C928" s="5" t="s">
        <v>752</v>
      </c>
      <c r="D928" s="9" t="s">
        <v>37</v>
      </c>
      <c r="E928" s="9"/>
      <c r="F928" s="10">
        <v>31156000</v>
      </c>
      <c r="G928" s="10">
        <v>39916000</v>
      </c>
      <c r="H928" s="10">
        <v>46187000</v>
      </c>
      <c r="I928" s="2">
        <v>47910000</v>
      </c>
      <c r="J928" s="2">
        <v>54080000</v>
      </c>
      <c r="K928" s="2">
        <v>54076000</v>
      </c>
      <c r="L928" s="12">
        <f>(F928-G928)/G928</f>
        <v>-0.2194608678224271</v>
      </c>
      <c r="M928" s="12">
        <f>(G928-H928)/H928</f>
        <v>-0.13577413557927556</v>
      </c>
      <c r="N928" s="12">
        <f>(F928-H928)/H928/2</f>
        <v>-0.16271894688981747</v>
      </c>
      <c r="O928" s="12">
        <f>(I928-J928)/J928</f>
        <v>-0.11409023668639054</v>
      </c>
      <c r="P928" s="12">
        <f>(J928-K928)/K928</f>
        <v>7.3969968192913682E-5</v>
      </c>
      <c r="Q928" s="13">
        <f>IF(L928&gt;0,IF(M928&gt;0,1,0),0)</f>
        <v>0</v>
      </c>
    </row>
    <row r="929" spans="1:18" hidden="1" x14ac:dyDescent="0.35">
      <c r="A929" s="4">
        <v>1457</v>
      </c>
      <c r="B929" s="8" t="s">
        <v>2920</v>
      </c>
      <c r="C929" s="5" t="s">
        <v>2921</v>
      </c>
      <c r="D929" s="9" t="s">
        <v>37</v>
      </c>
      <c r="E929" s="9"/>
      <c r="F929" s="10">
        <v>30833000</v>
      </c>
      <c r="G929" s="10">
        <v>34571000</v>
      </c>
      <c r="H929" s="10">
        <v>29662000</v>
      </c>
      <c r="I929" s="2">
        <v>100911000</v>
      </c>
      <c r="J929" s="2">
        <v>-10252000</v>
      </c>
      <c r="K929" s="2">
        <v>199000</v>
      </c>
      <c r="L929" s="12">
        <f>(F929-G929)/G929</f>
        <v>-0.10812530733852073</v>
      </c>
      <c r="M929" s="12">
        <f>(G929-H929)/H929</f>
        <v>0.16549794349672983</v>
      </c>
      <c r="N929" s="12">
        <f>(F929-H929)/H929/2</f>
        <v>1.9739060076866023E-2</v>
      </c>
      <c r="O929" s="12">
        <f>(I929-J929)/J929</f>
        <v>-10.843055013655873</v>
      </c>
      <c r="P929" s="12">
        <f>(J929-K929)/K929</f>
        <v>-52.517587939698494</v>
      </c>
      <c r="Q929" s="13">
        <f>IF(L929&gt;0,IF(M929&gt;0,1,0),0)</f>
        <v>0</v>
      </c>
    </row>
    <row r="930" spans="1:18" hidden="1" x14ac:dyDescent="0.35">
      <c r="A930" s="4">
        <v>507</v>
      </c>
      <c r="B930" s="8" t="s">
        <v>1025</v>
      </c>
      <c r="C930" s="5" t="s">
        <v>1026</v>
      </c>
      <c r="D930" s="9" t="s">
        <v>37</v>
      </c>
      <c r="E930" s="9"/>
      <c r="F930" s="10">
        <v>30807000</v>
      </c>
      <c r="G930" s="10">
        <v>28754000</v>
      </c>
      <c r="H930" s="10">
        <v>31938000</v>
      </c>
      <c r="I930" s="2">
        <v>2015000</v>
      </c>
      <c r="J930" s="2">
        <v>8919000</v>
      </c>
      <c r="K930" s="2">
        <v>13196000</v>
      </c>
      <c r="L930" s="12">
        <f>(F930-G930)/G930</f>
        <v>7.1398761911386235E-2</v>
      </c>
      <c r="M930" s="12">
        <f>(G930-H930)/H930</f>
        <v>-9.9693155488759469E-2</v>
      </c>
      <c r="N930" s="12">
        <f>(F930-H930)/H930/2</f>
        <v>-1.7706180725154987E-2</v>
      </c>
      <c r="O930" s="12">
        <f>(I930-J930)/J930</f>
        <v>-0.77407781141383558</v>
      </c>
      <c r="P930" s="12">
        <f>(J930-K930)/K930</f>
        <v>-0.32411336768717791</v>
      </c>
      <c r="Q930" s="13">
        <f>IF(L930&gt;0,IF(M930&gt;0,1,0),0)</f>
        <v>0</v>
      </c>
    </row>
    <row r="931" spans="1:18" hidden="1" x14ac:dyDescent="0.35">
      <c r="A931" s="4">
        <v>1482</v>
      </c>
      <c r="B931" s="8" t="s">
        <v>2969</v>
      </c>
      <c r="C931" s="5" t="s">
        <v>2970</v>
      </c>
      <c r="D931" s="9" t="s">
        <v>37</v>
      </c>
      <c r="E931" s="9"/>
      <c r="F931" s="10">
        <v>30797000</v>
      </c>
      <c r="G931" s="10">
        <v>39559000</v>
      </c>
      <c r="H931" s="10">
        <v>40491000</v>
      </c>
      <c r="I931" s="2">
        <v>89839000</v>
      </c>
      <c r="J931" s="2">
        <v>97506000</v>
      </c>
      <c r="K931" s="2">
        <v>101913000</v>
      </c>
      <c r="L931" s="12">
        <f>(F931-G931)/G931</f>
        <v>-0.22149194873480119</v>
      </c>
      <c r="M931" s="12">
        <f>(G931-H931)/H931</f>
        <v>-2.3017460670272407E-2</v>
      </c>
      <c r="N931" s="12">
        <f>(F931-H931)/H931/2</f>
        <v>-0.11970561359314416</v>
      </c>
      <c r="O931" s="12">
        <f>(I931-J931)/J931</f>
        <v>-7.8631058601521961E-2</v>
      </c>
      <c r="P931" s="12">
        <f>(J931-K931)/K931</f>
        <v>-4.3242765888551998E-2</v>
      </c>
      <c r="Q931" s="13">
        <f>IF(L931&gt;0,IF(M931&gt;0,1,0),0)</f>
        <v>0</v>
      </c>
    </row>
    <row r="932" spans="1:18" hidden="1" x14ac:dyDescent="0.35">
      <c r="A932" s="4">
        <v>968</v>
      </c>
      <c r="B932" s="8" t="s">
        <v>1945</v>
      </c>
      <c r="C932" s="5" t="s">
        <v>1946</v>
      </c>
      <c r="D932" s="9" t="s">
        <v>37</v>
      </c>
      <c r="E932" s="9"/>
      <c r="F932" s="10">
        <v>30716000</v>
      </c>
      <c r="G932" s="10">
        <v>45987000</v>
      </c>
      <c r="H932" s="10">
        <v>41278000</v>
      </c>
      <c r="I932" s="2">
        <v>17548000</v>
      </c>
      <c r="J932" s="2">
        <v>21490000</v>
      </c>
      <c r="K932" s="2">
        <v>20797000</v>
      </c>
      <c r="L932" s="12">
        <f>(F932-G932)/G932</f>
        <v>-0.33207210733468157</v>
      </c>
      <c r="M932" s="12">
        <f>(G932-H932)/H932</f>
        <v>0.11408013954164446</v>
      </c>
      <c r="N932" s="12">
        <f>(F932-H932)/H932/2</f>
        <v>-0.12793740006783275</v>
      </c>
      <c r="O932" s="12">
        <f>(I932-J932)/J932</f>
        <v>-0.18343415542112609</v>
      </c>
      <c r="P932" s="12">
        <f>(J932-K932)/K932</f>
        <v>3.3322113766408618E-2</v>
      </c>
      <c r="Q932" s="13">
        <f>IF(L932&gt;0,IF(M932&gt;0,1,0),0)</f>
        <v>0</v>
      </c>
    </row>
    <row r="933" spans="1:18" hidden="1" x14ac:dyDescent="0.35">
      <c r="A933" s="4">
        <v>137</v>
      </c>
      <c r="B933" s="8" t="s">
        <v>286</v>
      </c>
      <c r="C933" s="5" t="s">
        <v>287</v>
      </c>
      <c r="D933" s="9" t="s">
        <v>37</v>
      </c>
      <c r="E933" s="9"/>
      <c r="F933" s="10">
        <v>30516000</v>
      </c>
      <c r="G933" s="10">
        <v>99939000</v>
      </c>
      <c r="H933" s="10">
        <v>126372000</v>
      </c>
      <c r="I933" s="2">
        <v>146824000</v>
      </c>
      <c r="J933" s="2">
        <v>168938000</v>
      </c>
      <c r="K933" s="2">
        <v>195319000</v>
      </c>
      <c r="L933" s="12">
        <f>(F933-G933)/G933</f>
        <v>-0.69465373878065617</v>
      </c>
      <c r="M933" s="12">
        <f>(G933-H933)/H933</f>
        <v>-0.20916817016427688</v>
      </c>
      <c r="N933" s="12">
        <f>(F933-H933)/H933/2</f>
        <v>-0.37926122875320484</v>
      </c>
      <c r="O933" s="12">
        <f>(I933-J933)/J933</f>
        <v>-0.13090009352543536</v>
      </c>
      <c r="P933" s="12">
        <f>(J933-K933)/K933</f>
        <v>-0.13506622499603213</v>
      </c>
      <c r="Q933" s="13">
        <f>IF(L933&gt;0,IF(M933&gt;0,1,0),0)</f>
        <v>0</v>
      </c>
    </row>
    <row r="934" spans="1:18" hidden="1" x14ac:dyDescent="0.35">
      <c r="A934" s="4">
        <v>11</v>
      </c>
      <c r="B934" s="8" t="s">
        <v>31</v>
      </c>
      <c r="C934" s="5" t="s">
        <v>32</v>
      </c>
      <c r="D934" s="9" t="s">
        <v>12</v>
      </c>
      <c r="E934" s="9"/>
      <c r="F934" s="10">
        <v>30200000</v>
      </c>
      <c r="G934" s="10">
        <v>8789000</v>
      </c>
      <c r="H934" s="10">
        <v>18906000</v>
      </c>
      <c r="I934" s="2">
        <v>116922000</v>
      </c>
      <c r="J934" s="2">
        <v>108489000</v>
      </c>
      <c r="K934" s="2">
        <v>25609000</v>
      </c>
      <c r="L934" s="12">
        <f>(F934-G934)/G934</f>
        <v>2.4361133234725223</v>
      </c>
      <c r="M934" s="12">
        <f>(G934-H934)/H934</f>
        <v>-0.53512112556860258</v>
      </c>
      <c r="N934" s="12">
        <f>(F934-H934)/H934/2</f>
        <v>0.29868824711731723</v>
      </c>
      <c r="O934" s="12">
        <f>(I934-J934)/J934</f>
        <v>7.7731382905179322E-2</v>
      </c>
      <c r="P934" s="12">
        <f>(J934-K934)/K934</f>
        <v>3.2363622164082941</v>
      </c>
      <c r="Q934" s="13">
        <f>IF(L934&gt;0,IF(M934&gt;0,1,0),0)</f>
        <v>0</v>
      </c>
    </row>
    <row r="935" spans="1:18" ht="29" hidden="1" x14ac:dyDescent="0.35">
      <c r="A935" s="4">
        <v>855</v>
      </c>
      <c r="B935" s="8" t="s">
        <v>1720</v>
      </c>
      <c r="C935" s="5" t="s">
        <v>1721</v>
      </c>
      <c r="D935" s="9" t="s">
        <v>37</v>
      </c>
      <c r="E935" s="9"/>
      <c r="F935" s="10">
        <v>30081000</v>
      </c>
      <c r="G935" s="10">
        <v>32227000</v>
      </c>
      <c r="H935" s="10">
        <v>31494000</v>
      </c>
      <c r="I935" s="2">
        <v>10369000</v>
      </c>
      <c r="J935" s="2">
        <v>10211000</v>
      </c>
      <c r="K935" s="2">
        <v>9753000</v>
      </c>
      <c r="L935" s="12">
        <f>(F935-G935)/G935</f>
        <v>-6.6590126291618826E-2</v>
      </c>
      <c r="M935" s="12">
        <f>(G935-H935)/H935</f>
        <v>2.3274274464977457E-2</v>
      </c>
      <c r="N935" s="12">
        <f>(F935-H935)/H935/2</f>
        <v>-2.243284435130501E-2</v>
      </c>
      <c r="O935" s="12">
        <f>(I935-J935)/J935</f>
        <v>1.5473508960924493E-2</v>
      </c>
      <c r="P935" s="12">
        <f>(J935-K935)/K935</f>
        <v>4.6959909771352407E-2</v>
      </c>
      <c r="Q935" s="13">
        <f>IF(L935&gt;0,IF(M935&gt;0,1,0),0)</f>
        <v>0</v>
      </c>
    </row>
    <row r="936" spans="1:18" hidden="1" x14ac:dyDescent="0.35">
      <c r="A936" s="4">
        <v>1179</v>
      </c>
      <c r="B936" s="8" t="s">
        <v>2365</v>
      </c>
      <c r="C936" s="5" t="s">
        <v>2366</v>
      </c>
      <c r="D936" s="9" t="s">
        <v>37</v>
      </c>
      <c r="E936" s="9"/>
      <c r="F936" s="10">
        <v>30001000</v>
      </c>
      <c r="G936" s="10">
        <v>32423000</v>
      </c>
      <c r="H936" s="10">
        <v>43922000</v>
      </c>
      <c r="I936" s="2">
        <v>49960000</v>
      </c>
      <c r="J936" s="2">
        <v>58275000</v>
      </c>
      <c r="K936" s="2">
        <v>46301000</v>
      </c>
      <c r="L936" s="12">
        <f>(F936-G936)/G936</f>
        <v>-7.4700058600376276E-2</v>
      </c>
      <c r="M936" s="12">
        <f>(G936-H936)/H936</f>
        <v>-0.26180501798643047</v>
      </c>
      <c r="N936" s="12">
        <f>(F936-H936)/H936/2</f>
        <v>-0.15847411320067392</v>
      </c>
      <c r="O936" s="12">
        <f>(I936-J936)/J936</f>
        <v>-0.14268554268554268</v>
      </c>
      <c r="P936" s="12">
        <f>(J936-K936)/K936</f>
        <v>0.25861212500809916</v>
      </c>
      <c r="Q936" s="13">
        <f>IF(L936&gt;0,IF(M936&gt;0,1,0),0)</f>
        <v>0</v>
      </c>
    </row>
    <row r="937" spans="1:18" hidden="1" x14ac:dyDescent="0.35">
      <c r="A937" s="4">
        <v>1682</v>
      </c>
      <c r="B937" s="8" t="s">
        <v>3368</v>
      </c>
      <c r="C937" s="5" t="s">
        <v>3369</v>
      </c>
      <c r="D937" s="9" t="s">
        <v>37</v>
      </c>
      <c r="E937" s="9"/>
      <c r="F937" s="10">
        <v>29361000</v>
      </c>
      <c r="G937" s="10">
        <v>17301000</v>
      </c>
      <c r="H937" s="10">
        <v>28669000</v>
      </c>
      <c r="I937" s="2">
        <v>11508000</v>
      </c>
      <c r="J937" s="2">
        <v>1903000</v>
      </c>
      <c r="K937" s="2">
        <v>7582000</v>
      </c>
      <c r="L937" s="12">
        <f>(F937-G937)/G937</f>
        <v>0.69706953355297385</v>
      </c>
      <c r="M937" s="12">
        <f>(G937-H937)/H937</f>
        <v>-0.39652586417384633</v>
      </c>
      <c r="N937" s="12">
        <f>(F937-H937)/H937/2</f>
        <v>1.20687850988873E-2</v>
      </c>
      <c r="O937" s="12">
        <f>(I937-J937)/J937</f>
        <v>5.0472937467157122</v>
      </c>
      <c r="P937" s="12">
        <f>(J937-K937)/K937</f>
        <v>-0.7490108150883672</v>
      </c>
      <c r="Q937" s="13">
        <f>IF(L937&gt;0,IF(M937&gt;0,1,0),0)</f>
        <v>0</v>
      </c>
    </row>
    <row r="938" spans="1:18" hidden="1" x14ac:dyDescent="0.35">
      <c r="A938" s="4">
        <v>36</v>
      </c>
      <c r="B938" s="8" t="s">
        <v>83</v>
      </c>
      <c r="C938" s="5" t="s">
        <v>84</v>
      </c>
      <c r="D938" s="9" t="s">
        <v>12</v>
      </c>
      <c r="E938" s="9"/>
      <c r="F938" s="10">
        <v>231090000</v>
      </c>
      <c r="G938" s="10">
        <v>185573000</v>
      </c>
      <c r="H938" s="10">
        <v>39912000</v>
      </c>
      <c r="I938" s="2">
        <v>182542000</v>
      </c>
      <c r="J938" s="2">
        <v>145651000</v>
      </c>
      <c r="K938" s="2">
        <v>139187000</v>
      </c>
      <c r="L938" s="12">
        <f>(F938-G938)/G938</f>
        <v>0.24527813852230659</v>
      </c>
      <c r="M938" s="12">
        <f>(G938-H938)/H938</f>
        <v>3.6495540188414513</v>
      </c>
      <c r="N938" s="12">
        <f>(F938-H938)/H938/2</f>
        <v>2.394993986770896</v>
      </c>
      <c r="O938" s="12">
        <f>(I938-J938)/J938</f>
        <v>0.25328353392698988</v>
      </c>
      <c r="P938" s="12">
        <f>(J938-K938)/K938</f>
        <v>4.6441118782644931E-2</v>
      </c>
      <c r="Q938" s="13">
        <f>IF(L938&gt;0,IF(M938&gt;0,1,0),0)</f>
        <v>1</v>
      </c>
      <c r="R938" s="16">
        <f>N938</f>
        <v>2.394993986770896</v>
      </c>
    </row>
    <row r="939" spans="1:18" hidden="1" x14ac:dyDescent="0.35">
      <c r="A939" s="4">
        <v>2003</v>
      </c>
      <c r="B939" s="8" t="s">
        <v>4010</v>
      </c>
      <c r="C939" s="5" t="s">
        <v>4011</v>
      </c>
      <c r="D939" s="9" t="s">
        <v>37</v>
      </c>
      <c r="E939" s="9"/>
      <c r="F939" s="10">
        <v>229594000</v>
      </c>
      <c r="G939" s="10">
        <v>224692000</v>
      </c>
      <c r="H939" s="10">
        <v>185399000</v>
      </c>
      <c r="I939" s="2">
        <v>15025000</v>
      </c>
      <c r="J939" s="2">
        <v>15025000</v>
      </c>
      <c r="K939" s="2">
        <v>15025000</v>
      </c>
      <c r="L939" s="12">
        <f>(F939-G939)/G939</f>
        <v>2.1816531073647481E-2</v>
      </c>
      <c r="M939" s="12">
        <f>(G939-H939)/H939</f>
        <v>0.21193749696600306</v>
      </c>
      <c r="N939" s="12">
        <f>(F939-H939)/H939/2</f>
        <v>0.1191888845139402</v>
      </c>
      <c r="O939" s="12">
        <f>(I939-J939)/J939</f>
        <v>0</v>
      </c>
      <c r="P939" s="12">
        <f>(J939-K939)/K939</f>
        <v>0</v>
      </c>
      <c r="Q939" s="13">
        <f>IF(L939&gt;0,IF(M939&gt;0,1,0),0)</f>
        <v>1</v>
      </c>
      <c r="R939" s="16">
        <f>N939</f>
        <v>0.1191888845139402</v>
      </c>
    </row>
    <row r="940" spans="1:18" hidden="1" x14ac:dyDescent="0.35">
      <c r="A940" s="4">
        <v>210</v>
      </c>
      <c r="B940" s="8" t="s">
        <v>433</v>
      </c>
      <c r="C940" s="5" t="s">
        <v>434</v>
      </c>
      <c r="D940" s="9" t="s">
        <v>37</v>
      </c>
      <c r="E940" s="9"/>
      <c r="F940" s="10">
        <v>28735000</v>
      </c>
      <c r="G940" s="10">
        <v>27964000</v>
      </c>
      <c r="H940" s="10">
        <v>28715000</v>
      </c>
      <c r="I940" s="2">
        <v>-783000</v>
      </c>
      <c r="J940" s="2">
        <v>-166000</v>
      </c>
      <c r="K940" s="2">
        <v>616000</v>
      </c>
      <c r="L940" s="12">
        <f>(F940-G940)/G940</f>
        <v>2.7571162923759118E-2</v>
      </c>
      <c r="M940" s="12">
        <f>(G940-H940)/H940</f>
        <v>-2.6153578269197283E-2</v>
      </c>
      <c r="N940" s="12">
        <f>(F940-H940)/H940/2</f>
        <v>3.4825004353125546E-4</v>
      </c>
      <c r="O940" s="12">
        <f>(I940-J940)/J940</f>
        <v>3.7168674698795181</v>
      </c>
      <c r="P940" s="12">
        <f>(J940-K940)/K940</f>
        <v>-1.2694805194805194</v>
      </c>
      <c r="Q940" s="13">
        <f>IF(L940&gt;0,IF(M940&gt;0,1,0),0)</f>
        <v>0</v>
      </c>
    </row>
    <row r="941" spans="1:18" hidden="1" x14ac:dyDescent="0.35">
      <c r="A941" s="4">
        <v>1106</v>
      </c>
      <c r="B941" s="8" t="s">
        <v>2220</v>
      </c>
      <c r="C941" s="5" t="s">
        <v>2221</v>
      </c>
      <c r="D941" s="9" t="s">
        <v>37</v>
      </c>
      <c r="E941" s="9"/>
      <c r="F941" s="10">
        <v>28620000</v>
      </c>
      <c r="G941" s="10">
        <v>122720000</v>
      </c>
      <c r="H941" s="10">
        <v>199043000</v>
      </c>
      <c r="I941" s="2">
        <v>-123330000</v>
      </c>
      <c r="J941" s="2">
        <v>-78841000</v>
      </c>
      <c r="K941" s="2">
        <v>14978000</v>
      </c>
      <c r="L941" s="12">
        <f>(F941-G941)/G941</f>
        <v>-0.76678617992177311</v>
      </c>
      <c r="M941" s="12">
        <f>(G941-H941)/H941</f>
        <v>-0.38344980732806477</v>
      </c>
      <c r="N941" s="12">
        <f>(F941-H941)/H941/2</f>
        <v>-0.42810598714850562</v>
      </c>
      <c r="O941" s="12">
        <f>(I941-J941)/J941</f>
        <v>0.56428761684910134</v>
      </c>
      <c r="P941" s="12">
        <f>(J941-K941)/K941</f>
        <v>-6.2637868874349047</v>
      </c>
      <c r="Q941" s="13">
        <f>IF(L941&gt;0,IF(M941&gt;0,1,0),0)</f>
        <v>0</v>
      </c>
    </row>
    <row r="942" spans="1:18" hidden="1" x14ac:dyDescent="0.35">
      <c r="A942" s="4">
        <v>160</v>
      </c>
      <c r="B942" s="8" t="s">
        <v>332</v>
      </c>
      <c r="C942" s="5" t="s">
        <v>333</v>
      </c>
      <c r="D942" s="9" t="s">
        <v>37</v>
      </c>
      <c r="E942" s="9"/>
      <c r="F942" s="10">
        <v>28315000</v>
      </c>
      <c r="G942" s="10">
        <v>37196000</v>
      </c>
      <c r="H942" s="10">
        <v>29614000</v>
      </c>
      <c r="I942" s="2">
        <v>5222000</v>
      </c>
      <c r="J942" s="2">
        <v>5276000</v>
      </c>
      <c r="K942" s="2">
        <v>-271000</v>
      </c>
      <c r="L942" s="12">
        <f>(F942-G942)/G942</f>
        <v>-0.23876223249811807</v>
      </c>
      <c r="M942" s="12">
        <f>(G942-H942)/H942</f>
        <v>0.25602755453501724</v>
      </c>
      <c r="N942" s="12">
        <f>(F942-H942)/H942/2</f>
        <v>-2.1932194232457621E-2</v>
      </c>
      <c r="O942" s="12">
        <f>(I942-J942)/J942</f>
        <v>-1.023502653525398E-2</v>
      </c>
      <c r="P942" s="12">
        <f>(J942-K942)/K942</f>
        <v>-20.468634686346864</v>
      </c>
      <c r="Q942" s="13">
        <f>IF(L942&gt;0,IF(M942&gt;0,1,0),0)</f>
        <v>0</v>
      </c>
    </row>
    <row r="943" spans="1:18" hidden="1" x14ac:dyDescent="0.35">
      <c r="A943" s="4">
        <v>570</v>
      </c>
      <c r="B943" s="8" t="s">
        <v>1152</v>
      </c>
      <c r="C943" s="5" t="s">
        <v>1153</v>
      </c>
      <c r="D943" s="9" t="s">
        <v>37</v>
      </c>
      <c r="E943" s="9"/>
      <c r="F943" s="10">
        <v>28222000</v>
      </c>
      <c r="G943" s="10">
        <v>78261000</v>
      </c>
      <c r="H943" s="10">
        <v>88025000</v>
      </c>
      <c r="I943" s="2">
        <v>35477000</v>
      </c>
      <c r="J943" s="2">
        <v>46022000</v>
      </c>
      <c r="K943" s="2">
        <v>45946000</v>
      </c>
      <c r="L943" s="12">
        <f>(F943-G943)/G943</f>
        <v>-0.63938615657862796</v>
      </c>
      <c r="M943" s="12">
        <f>(G943-H943)/H943</f>
        <v>-0.11092303322919625</v>
      </c>
      <c r="N943" s="12">
        <f>(F943-H943)/H943/2</f>
        <v>-0.33969326895768248</v>
      </c>
      <c r="O943" s="12">
        <f>(I943-J943)/J943</f>
        <v>-0.22912954673851635</v>
      </c>
      <c r="P943" s="12">
        <f>(J943-K943)/K943</f>
        <v>1.6541157010403517E-3</v>
      </c>
      <c r="Q943" s="13">
        <f>IF(L943&gt;0,IF(M943&gt;0,1,0),0)</f>
        <v>0</v>
      </c>
    </row>
    <row r="944" spans="1:18" hidden="1" x14ac:dyDescent="0.35">
      <c r="A944" s="4">
        <v>1892</v>
      </c>
      <c r="B944" s="8" t="s">
        <v>3788</v>
      </c>
      <c r="C944" s="5" t="s">
        <v>3789</v>
      </c>
      <c r="D944" s="9" t="s">
        <v>37</v>
      </c>
      <c r="E944" s="9"/>
      <c r="F944" s="10">
        <v>27771000</v>
      </c>
      <c r="G944" s="10">
        <v>29393000</v>
      </c>
      <c r="H944" s="10">
        <v>34549000</v>
      </c>
      <c r="I944" s="2">
        <v>-27095000</v>
      </c>
      <c r="J944" s="2">
        <v>-26095000</v>
      </c>
      <c r="K944" s="2">
        <v>-19829000</v>
      </c>
      <c r="L944" s="12">
        <f>(F944-G944)/G944</f>
        <v>-5.5183206885993263E-2</v>
      </c>
      <c r="M944" s="12">
        <f>(G944-H944)/H944</f>
        <v>-0.14923731511765898</v>
      </c>
      <c r="N944" s="12">
        <f>(F944-H944)/H944/2</f>
        <v>-9.8092564184202147E-2</v>
      </c>
      <c r="O944" s="12">
        <f>(I944-J944)/J944</f>
        <v>3.8321517532094271E-2</v>
      </c>
      <c r="P944" s="12">
        <f>(J944-K944)/K944</f>
        <v>0.31600181552271928</v>
      </c>
      <c r="Q944" s="13">
        <f>IF(L944&gt;0,IF(M944&gt;0,1,0),0)</f>
        <v>0</v>
      </c>
    </row>
    <row r="945" spans="1:18" hidden="1" x14ac:dyDescent="0.35">
      <c r="A945" s="4">
        <v>690</v>
      </c>
      <c r="B945" s="8" t="s">
        <v>1392</v>
      </c>
      <c r="C945" s="5" t="s">
        <v>1393</v>
      </c>
      <c r="D945" s="9" t="s">
        <v>37</v>
      </c>
      <c r="E945" s="9"/>
      <c r="F945" s="10">
        <v>3058000</v>
      </c>
      <c r="G945" s="10">
        <v>2804000</v>
      </c>
      <c r="H945" s="10">
        <v>2561000</v>
      </c>
      <c r="I945" s="2">
        <v>1200361000</v>
      </c>
      <c r="J945" s="2">
        <v>1200011000</v>
      </c>
      <c r="K945" s="2">
        <v>1200513000</v>
      </c>
      <c r="L945" s="12">
        <f>(F945-G945)/G945</f>
        <v>9.0584878744650502E-2</v>
      </c>
      <c r="M945" s="12">
        <f>(G945-H945)/H945</f>
        <v>9.4884810620851232E-2</v>
      </c>
      <c r="N945" s="12">
        <f>(F945-H945)/H945/2</f>
        <v>9.7032409215150328E-2</v>
      </c>
      <c r="O945" s="12">
        <f>(I945-J945)/J945</f>
        <v>2.9166399308006344E-4</v>
      </c>
      <c r="P945" s="12">
        <f>(J945-K945)/K945</f>
        <v>-4.1815457225369491E-4</v>
      </c>
      <c r="Q945" s="13">
        <f>IF(L945&gt;0,IF(M945&gt;0,1,0),0)</f>
        <v>1</v>
      </c>
      <c r="R945" s="14">
        <f>N945</f>
        <v>9.7032409215150328E-2</v>
      </c>
    </row>
    <row r="946" spans="1:18" ht="29" hidden="1" x14ac:dyDescent="0.35">
      <c r="A946" s="4">
        <v>1181</v>
      </c>
      <c r="B946" s="8" t="s">
        <v>2369</v>
      </c>
      <c r="C946" s="5" t="s">
        <v>2370</v>
      </c>
      <c r="D946" s="9" t="s">
        <v>37</v>
      </c>
      <c r="E946" s="9"/>
      <c r="F946" s="10">
        <v>225922000</v>
      </c>
      <c r="G946" s="10">
        <v>182805000</v>
      </c>
      <c r="H946" s="10">
        <v>151970000</v>
      </c>
      <c r="I946" s="2">
        <v>764051000</v>
      </c>
      <c r="J946" s="2">
        <v>299834000</v>
      </c>
      <c r="K946" s="2">
        <v>326125000</v>
      </c>
      <c r="L946" s="12">
        <f>(F946-G946)/G946</f>
        <v>0.23586335165887148</v>
      </c>
      <c r="M946" s="12">
        <f>(G946-H946)/H946</f>
        <v>0.20290188853063104</v>
      </c>
      <c r="N946" s="12">
        <f>(F946-H946)/H946/2</f>
        <v>0.24331117983812595</v>
      </c>
      <c r="O946" s="12">
        <f>(I946-J946)/J946</f>
        <v>1.5482466965053996</v>
      </c>
      <c r="P946" s="12">
        <f>(J946-K946)/K946</f>
        <v>-8.0616328095055576E-2</v>
      </c>
      <c r="Q946" s="13">
        <f>IF(L946&gt;0,IF(M946&gt;0,1,0),0)</f>
        <v>1</v>
      </c>
      <c r="R946" s="16">
        <f>N946</f>
        <v>0.24331117983812595</v>
      </c>
    </row>
    <row r="947" spans="1:18" hidden="1" x14ac:dyDescent="0.35">
      <c r="A947" s="4">
        <v>1185</v>
      </c>
      <c r="B947" s="8" t="s">
        <v>2377</v>
      </c>
      <c r="C947" s="5" t="s">
        <v>2378</v>
      </c>
      <c r="D947" s="9" t="s">
        <v>37</v>
      </c>
      <c r="E947" s="9"/>
      <c r="F947" s="10">
        <v>223145000</v>
      </c>
      <c r="G947" s="10">
        <v>185106000</v>
      </c>
      <c r="H947" s="10">
        <v>179551000</v>
      </c>
      <c r="I947" s="2">
        <v>51788000</v>
      </c>
      <c r="J947" s="2">
        <v>40881000</v>
      </c>
      <c r="K947" s="2">
        <v>39412000</v>
      </c>
      <c r="L947" s="12">
        <f>(F947-G947)/G947</f>
        <v>0.20549847114626213</v>
      </c>
      <c r="M947" s="12">
        <f>(G947-H947)/H947</f>
        <v>3.0938284944110588E-2</v>
      </c>
      <c r="N947" s="12">
        <f>(F947-H947)/H947/2</f>
        <v>0.12139726317313744</v>
      </c>
      <c r="O947" s="12">
        <f>(I947-J947)/J947</f>
        <v>0.26679875736894892</v>
      </c>
      <c r="P947" s="12">
        <f>(J947-K947)/K947</f>
        <v>3.7272911803511624E-2</v>
      </c>
      <c r="Q947" s="13">
        <f>IF(L947&gt;0,IF(M947&gt;0,1,0),0)</f>
        <v>1</v>
      </c>
      <c r="R947" s="16">
        <f>N947</f>
        <v>0.12139726317313744</v>
      </c>
    </row>
    <row r="948" spans="1:18" ht="29" hidden="1" x14ac:dyDescent="0.35">
      <c r="A948" s="4">
        <v>1766</v>
      </c>
      <c r="B948" s="8" t="s">
        <v>3536</v>
      </c>
      <c r="C948" s="5" t="s">
        <v>3537</v>
      </c>
      <c r="D948" s="9" t="s">
        <v>37</v>
      </c>
      <c r="E948" s="9"/>
      <c r="F948" s="10">
        <v>27486000</v>
      </c>
      <c r="G948" s="10">
        <v>28848000</v>
      </c>
      <c r="H948" s="10">
        <v>23133000</v>
      </c>
      <c r="I948" s="2">
        <v>224200000</v>
      </c>
      <c r="J948" s="2">
        <v>219362000</v>
      </c>
      <c r="K948" s="2">
        <v>216561000</v>
      </c>
      <c r="L948" s="12">
        <f>(F948-G948)/G948</f>
        <v>-4.7212978369384359E-2</v>
      </c>
      <c r="M948" s="12">
        <f>(G948-H948)/H948</f>
        <v>0.24704966930359226</v>
      </c>
      <c r="N948" s="12">
        <f>(F948-H948)/H948/2</f>
        <v>9.408637012060693E-2</v>
      </c>
      <c r="O948" s="12">
        <f>(I948-J948)/J948</f>
        <v>2.2054868208714364E-2</v>
      </c>
      <c r="P948" s="12">
        <f>(J948-K948)/K948</f>
        <v>1.2934000120058551E-2</v>
      </c>
      <c r="Q948" s="13">
        <f>IF(L948&gt;0,IF(M948&gt;0,1,0),0)</f>
        <v>0</v>
      </c>
    </row>
    <row r="949" spans="1:18" ht="29" hidden="1" x14ac:dyDescent="0.35">
      <c r="A949" s="4">
        <v>712</v>
      </c>
      <c r="B949" s="8" t="s">
        <v>1436</v>
      </c>
      <c r="C949" s="5" t="s">
        <v>1437</v>
      </c>
      <c r="D949" s="9" t="s">
        <v>37</v>
      </c>
      <c r="E949" s="9"/>
      <c r="F949" s="10">
        <v>27445000</v>
      </c>
      <c r="G949" s="10">
        <v>33114000</v>
      </c>
      <c r="H949" s="10">
        <v>51191000</v>
      </c>
      <c r="I949" s="2">
        <v>65950000</v>
      </c>
      <c r="J949" s="2">
        <v>80939000</v>
      </c>
      <c r="K949" s="2">
        <v>80938000</v>
      </c>
      <c r="L949" s="12">
        <f>(F949-G949)/G949</f>
        <v>-0.17119647279096456</v>
      </c>
      <c r="M949" s="12">
        <f>(G949-H949)/H949</f>
        <v>-0.35312847961555743</v>
      </c>
      <c r="N949" s="12">
        <f>(F949-H949)/H949/2</f>
        <v>-0.23193530112715124</v>
      </c>
      <c r="O949" s="12">
        <f>(I949-J949)/J949</f>
        <v>-0.18518884592100224</v>
      </c>
      <c r="P949" s="12">
        <f>(J949-K949)/K949</f>
        <v>1.2355136030047691E-5</v>
      </c>
      <c r="Q949" s="13">
        <f>IF(L949&gt;0,IF(M949&gt;0,1,0),0)</f>
        <v>0</v>
      </c>
    </row>
    <row r="950" spans="1:18" ht="29" hidden="1" x14ac:dyDescent="0.35">
      <c r="A950" s="4">
        <v>1146</v>
      </c>
      <c r="B950" s="8" t="s">
        <v>2299</v>
      </c>
      <c r="C950" s="5" t="s">
        <v>2300</v>
      </c>
      <c r="D950" s="9" t="s">
        <v>37</v>
      </c>
      <c r="E950" s="9"/>
      <c r="F950" s="10">
        <v>27066000</v>
      </c>
      <c r="G950" s="10">
        <v>51308000</v>
      </c>
      <c r="H950" s="10">
        <v>65450000</v>
      </c>
      <c r="I950" s="2">
        <v>25219000</v>
      </c>
      <c r="J950" s="2">
        <v>27293000</v>
      </c>
      <c r="K950" s="2">
        <v>38034000</v>
      </c>
      <c r="L950" s="12">
        <f>(F950-G950)/G950</f>
        <v>-0.47247992515787013</v>
      </c>
      <c r="M950" s="12">
        <f>(G950-H950)/H950</f>
        <v>-0.2160733384262796</v>
      </c>
      <c r="N950" s="12">
        <f>(F950-H950)/H950/2</f>
        <v>-0.293231474407945</v>
      </c>
      <c r="O950" s="12">
        <f>(I950-J950)/J950</f>
        <v>-7.5990180632396584E-2</v>
      </c>
      <c r="P950" s="12">
        <f>(J950-K950)/K950</f>
        <v>-0.28240521638533944</v>
      </c>
      <c r="Q950" s="13">
        <f>IF(L950&gt;0,IF(M950&gt;0,1,0),0)</f>
        <v>0</v>
      </c>
    </row>
    <row r="951" spans="1:18" hidden="1" x14ac:dyDescent="0.35">
      <c r="A951" s="4">
        <v>2073</v>
      </c>
      <c r="B951" s="8" t="s">
        <v>4149</v>
      </c>
      <c r="C951" s="5" t="s">
        <v>4150</v>
      </c>
      <c r="D951" s="9" t="s">
        <v>37</v>
      </c>
      <c r="E951" s="9"/>
      <c r="F951" s="10">
        <v>26989000</v>
      </c>
      <c r="G951" s="10">
        <v>30621000</v>
      </c>
      <c r="H951" s="10">
        <v>34161000</v>
      </c>
      <c r="I951" s="2">
        <v>13200000</v>
      </c>
      <c r="J951" s="2">
        <v>19721000</v>
      </c>
      <c r="K951" s="2">
        <v>23149000</v>
      </c>
      <c r="L951" s="12">
        <f>(F951-G951)/G951</f>
        <v>-0.11861141046993894</v>
      </c>
      <c r="M951" s="12">
        <f>(G951-H951)/H951</f>
        <v>-0.10362694300518134</v>
      </c>
      <c r="N951" s="12">
        <f>(F951-H951)/H951/2</f>
        <v>-0.10497350780129387</v>
      </c>
      <c r="O951" s="12">
        <f>(I951-J951)/J951</f>
        <v>-0.33066274529689166</v>
      </c>
      <c r="P951" s="12">
        <f>(J951-K951)/K951</f>
        <v>-0.14808415050326149</v>
      </c>
      <c r="Q951" s="13">
        <f>IF(L951&gt;0,IF(M951&gt;0,1,0),0)</f>
        <v>0</v>
      </c>
    </row>
    <row r="952" spans="1:18" ht="29" hidden="1" x14ac:dyDescent="0.35">
      <c r="A952" s="4">
        <v>264</v>
      </c>
      <c r="B952" s="8" t="s">
        <v>541</v>
      </c>
      <c r="C952" s="5" t="s">
        <v>542</v>
      </c>
      <c r="D952" s="9" t="s">
        <v>37</v>
      </c>
      <c r="E952" s="9"/>
      <c r="F952" s="10">
        <v>26881000</v>
      </c>
      <c r="G952" s="10">
        <v>74526000</v>
      </c>
      <c r="H952" s="10">
        <v>13185000</v>
      </c>
      <c r="I952" s="2">
        <v>67375000</v>
      </c>
      <c r="J952" s="2">
        <v>67531000</v>
      </c>
      <c r="K952" s="2">
        <v>65596000</v>
      </c>
      <c r="L952" s="12">
        <f>(F952-G952)/G952</f>
        <v>-0.63930708745941012</v>
      </c>
      <c r="M952" s="12">
        <f>(G952-H952)/H952</f>
        <v>4.6523321956769053</v>
      </c>
      <c r="N952" s="12">
        <f>(F952-H952)/H952/2</f>
        <v>0.51937808115282513</v>
      </c>
      <c r="O952" s="12">
        <f>(I952-J952)/J952</f>
        <v>-2.3100501991677896E-3</v>
      </c>
      <c r="P952" s="12">
        <f>(J952-K952)/K952</f>
        <v>2.9498749923775838E-2</v>
      </c>
      <c r="Q952" s="13">
        <f>IF(L952&gt;0,IF(M952&gt;0,1,0),0)</f>
        <v>0</v>
      </c>
    </row>
    <row r="953" spans="1:18" hidden="1" x14ac:dyDescent="0.35">
      <c r="A953" s="4">
        <v>961</v>
      </c>
      <c r="B953" s="8" t="s">
        <v>1931</v>
      </c>
      <c r="C953" s="5" t="s">
        <v>1932</v>
      </c>
      <c r="D953" s="9" t="s">
        <v>37</v>
      </c>
      <c r="E953" s="9"/>
      <c r="F953" s="10">
        <v>26867000</v>
      </c>
      <c r="G953" s="10">
        <v>26922000</v>
      </c>
      <c r="H953" s="10">
        <v>8002000</v>
      </c>
      <c r="I953" s="2">
        <v>234683000</v>
      </c>
      <c r="J953" s="2">
        <v>234519000</v>
      </c>
      <c r="K953" s="2">
        <v>234546000</v>
      </c>
      <c r="L953" s="12">
        <f>(F953-G953)/G953</f>
        <v>-2.0429388604115595E-3</v>
      </c>
      <c r="M953" s="12">
        <f>(G953-H953)/H953</f>
        <v>2.3644088977755562</v>
      </c>
      <c r="N953" s="12">
        <f>(F953-H953)/H953/2</f>
        <v>1.178767808047988</v>
      </c>
      <c r="O953" s="12">
        <f>(I953-J953)/J953</f>
        <v>6.9930368115163376E-4</v>
      </c>
      <c r="P953" s="12">
        <f>(J953-K953)/K953</f>
        <v>-1.1511601135811313E-4</v>
      </c>
      <c r="Q953" s="13">
        <f>IF(L953&gt;0,IF(M953&gt;0,1,0),0)</f>
        <v>0</v>
      </c>
    </row>
    <row r="954" spans="1:18" hidden="1" x14ac:dyDescent="0.35">
      <c r="A954" s="4">
        <v>1488</v>
      </c>
      <c r="B954" s="8" t="s">
        <v>2981</v>
      </c>
      <c r="C954" s="5" t="s">
        <v>2982</v>
      </c>
      <c r="D954" s="9" t="s">
        <v>37</v>
      </c>
      <c r="E954" s="9"/>
      <c r="F954" s="10">
        <v>26853000</v>
      </c>
      <c r="G954" s="10">
        <v>29231000</v>
      </c>
      <c r="H954" s="10">
        <v>21674000</v>
      </c>
      <c r="I954" s="2">
        <v>134112000</v>
      </c>
      <c r="J954" s="2">
        <v>131864000</v>
      </c>
      <c r="K954" s="2">
        <v>138651000</v>
      </c>
      <c r="L954" s="12">
        <f>(F954-G954)/G954</f>
        <v>-8.1351989326400059E-2</v>
      </c>
      <c r="M954" s="12">
        <f>(G954-H954)/H954</f>
        <v>0.34866660514902648</v>
      </c>
      <c r="N954" s="12">
        <f>(F954-H954)/H954/2</f>
        <v>0.11947494694103535</v>
      </c>
      <c r="O954" s="12">
        <f>(I954-J954)/J954</f>
        <v>1.7047867499848327E-2</v>
      </c>
      <c r="P954" s="12">
        <f>(J954-K954)/K954</f>
        <v>-4.8950241974453843E-2</v>
      </c>
      <c r="Q954" s="13">
        <f>IF(L954&gt;0,IF(M954&gt;0,1,0),0)</f>
        <v>0</v>
      </c>
    </row>
    <row r="955" spans="1:18" hidden="1" x14ac:dyDescent="0.35">
      <c r="A955" s="4">
        <v>1563</v>
      </c>
      <c r="B955" s="8" t="s">
        <v>3130</v>
      </c>
      <c r="C955" s="5" t="s">
        <v>3131</v>
      </c>
      <c r="D955" s="9" t="s">
        <v>37</v>
      </c>
      <c r="E955" s="9"/>
      <c r="F955" s="10">
        <v>26586000</v>
      </c>
      <c r="G955" s="10">
        <v>26586000</v>
      </c>
      <c r="H955" s="10">
        <v>12005000</v>
      </c>
      <c r="I955" s="2">
        <v>7069000</v>
      </c>
      <c r="J955" s="2">
        <v>7069000</v>
      </c>
      <c r="K955" s="2">
        <v>5082000</v>
      </c>
      <c r="L955" s="12">
        <f>(F955-G955)/G955</f>
        <v>0</v>
      </c>
      <c r="M955" s="12">
        <f>(G955-H955)/H955</f>
        <v>1.2145772594752187</v>
      </c>
      <c r="N955" s="12">
        <f>(F955-H955)/H955/2</f>
        <v>0.60728862973760933</v>
      </c>
      <c r="O955" s="12">
        <f>(I955-J955)/J955</f>
        <v>0</v>
      </c>
      <c r="P955" s="12">
        <f>(J955-K955)/K955</f>
        <v>0.39098780007870915</v>
      </c>
      <c r="Q955" s="13">
        <f>IF(L955&gt;0,IF(M955&gt;0,1,0),0)</f>
        <v>0</v>
      </c>
    </row>
    <row r="956" spans="1:18" hidden="1" x14ac:dyDescent="0.35">
      <c r="A956" s="4">
        <v>1242</v>
      </c>
      <c r="B956" s="8" t="s">
        <v>2490</v>
      </c>
      <c r="C956" s="5" t="s">
        <v>2491</v>
      </c>
      <c r="D956" s="9" t="s">
        <v>37</v>
      </c>
      <c r="E956" s="9"/>
      <c r="F956" s="10">
        <v>25835000</v>
      </c>
      <c r="G956" s="10">
        <v>50902000</v>
      </c>
      <c r="H956" s="10">
        <v>26670000</v>
      </c>
      <c r="I956" s="2">
        <v>8515000</v>
      </c>
      <c r="J956" s="2">
        <v>9619000</v>
      </c>
      <c r="K956" s="2">
        <v>8997000</v>
      </c>
      <c r="L956" s="12">
        <f>(F956-G956)/G956</f>
        <v>-0.4924560920985423</v>
      </c>
      <c r="M956" s="12">
        <f>(G956-H956)/H956</f>
        <v>0.9085864266966629</v>
      </c>
      <c r="N956" s="12">
        <f>(F956-H956)/H956/2</f>
        <v>-1.5654293213348332E-2</v>
      </c>
      <c r="O956" s="12">
        <f>(I956-J956)/J956</f>
        <v>-0.11477284541012579</v>
      </c>
      <c r="P956" s="12">
        <f>(J956-K956)/K956</f>
        <v>6.9134155829721017E-2</v>
      </c>
      <c r="Q956" s="13">
        <f>IF(L956&gt;0,IF(M956&gt;0,1,0),0)</f>
        <v>0</v>
      </c>
    </row>
    <row r="957" spans="1:18" hidden="1" x14ac:dyDescent="0.35">
      <c r="A957" s="4">
        <v>1640</v>
      </c>
      <c r="B957" s="8" t="s">
        <v>3284</v>
      </c>
      <c r="C957" s="5" t="s">
        <v>3285</v>
      </c>
      <c r="D957" s="9" t="s">
        <v>37</v>
      </c>
      <c r="E957" s="9"/>
      <c r="F957" s="10">
        <v>25826000</v>
      </c>
      <c r="G957" s="10">
        <v>50608000</v>
      </c>
      <c r="H957" s="10">
        <v>25671000</v>
      </c>
      <c r="I957" s="2">
        <v>41411000</v>
      </c>
      <c r="J957" s="2">
        <v>41420000</v>
      </c>
      <c r="K957" s="2">
        <v>33045000</v>
      </c>
      <c r="L957" s="12">
        <f>(F957-G957)/G957</f>
        <v>-0.48968542522921277</v>
      </c>
      <c r="M957" s="12">
        <f>(G957-H957)/H957</f>
        <v>0.97140742472050179</v>
      </c>
      <c r="N957" s="12">
        <f>(F957-H957)/H957/2</f>
        <v>3.018970823107787E-3</v>
      </c>
      <c r="O957" s="12">
        <f>(I957-J957)/J957</f>
        <v>-2.1728633510381459E-4</v>
      </c>
      <c r="P957" s="12">
        <f>(J957-K957)/K957</f>
        <v>0.25344227568467242</v>
      </c>
      <c r="Q957" s="13">
        <f>IF(L957&gt;0,IF(M957&gt;0,1,0),0)</f>
        <v>0</v>
      </c>
    </row>
    <row r="958" spans="1:18" hidden="1" x14ac:dyDescent="0.35">
      <c r="A958" s="4">
        <v>398</v>
      </c>
      <c r="B958" s="8" t="s">
        <v>807</v>
      </c>
      <c r="C958" s="5" t="s">
        <v>808</v>
      </c>
      <c r="D958" s="9" t="s">
        <v>37</v>
      </c>
      <c r="E958" s="9"/>
      <c r="F958" s="10">
        <v>25741000</v>
      </c>
      <c r="G958" s="10">
        <v>12679000</v>
      </c>
      <c r="H958" s="10">
        <v>19758000</v>
      </c>
      <c r="I958" s="2">
        <v>31987000</v>
      </c>
      <c r="J958" s="2">
        <v>28656000</v>
      </c>
      <c r="K958" s="2">
        <v>34609000</v>
      </c>
      <c r="L958" s="12">
        <f>(F958-G958)/G958</f>
        <v>1.0302074296080133</v>
      </c>
      <c r="M958" s="12">
        <f>(G958-H958)/H958</f>
        <v>-0.35828525154367852</v>
      </c>
      <c r="N958" s="12">
        <f>(F958-H958)/H958/2</f>
        <v>0.15140702500253062</v>
      </c>
      <c r="O958" s="12">
        <f>(I958-J958)/J958</f>
        <v>0.11624092685650475</v>
      </c>
      <c r="P958" s="12">
        <f>(J958-K958)/K958</f>
        <v>-0.17200728134300328</v>
      </c>
      <c r="Q958" s="13">
        <f>IF(L958&gt;0,IF(M958&gt;0,1,0),0)</f>
        <v>0</v>
      </c>
    </row>
    <row r="959" spans="1:18" hidden="1" x14ac:dyDescent="0.35">
      <c r="A959" s="4">
        <v>684</v>
      </c>
      <c r="B959" s="8" t="s">
        <v>1380</v>
      </c>
      <c r="C959" s="5" t="s">
        <v>1381</v>
      </c>
      <c r="D959" s="9" t="s">
        <v>37</v>
      </c>
      <c r="E959" s="9"/>
      <c r="F959" s="10">
        <v>25331000</v>
      </c>
      <c r="G959" s="10">
        <v>48619000</v>
      </c>
      <c r="H959" s="10">
        <v>55370000</v>
      </c>
      <c r="I959" s="2">
        <v>43884000</v>
      </c>
      <c r="J959" s="2">
        <v>44176000</v>
      </c>
      <c r="K959" s="2">
        <v>49524000</v>
      </c>
      <c r="L959" s="12">
        <f>(F959-G959)/G959</f>
        <v>-0.47898969538657726</v>
      </c>
      <c r="M959" s="12">
        <f>(G959-H959)/H959</f>
        <v>-0.12192523026909879</v>
      </c>
      <c r="N959" s="12">
        <f>(F959-H959)/H959/2</f>
        <v>-0.27125699837457107</v>
      </c>
      <c r="O959" s="12">
        <f>(I959-J959)/J959</f>
        <v>-6.6099239406012316E-3</v>
      </c>
      <c r="P959" s="12">
        <f>(J959-K959)/K959</f>
        <v>-0.1079880461998223</v>
      </c>
      <c r="Q959" s="13">
        <f>IF(L959&gt;0,IF(M959&gt;0,1,0),0)</f>
        <v>0</v>
      </c>
    </row>
    <row r="960" spans="1:18" hidden="1" x14ac:dyDescent="0.35">
      <c r="A960" s="4">
        <v>265</v>
      </c>
      <c r="B960" s="8" t="s">
        <v>543</v>
      </c>
      <c r="C960" s="5" t="s">
        <v>544</v>
      </c>
      <c r="D960" s="9" t="s">
        <v>37</v>
      </c>
      <c r="E960" s="9"/>
      <c r="F960" s="10">
        <v>25223000</v>
      </c>
      <c r="G960" s="10">
        <v>21730000</v>
      </c>
      <c r="H960" s="10">
        <v>22525000</v>
      </c>
      <c r="I960" s="2">
        <v>2724000</v>
      </c>
      <c r="J960" s="2">
        <v>2678000</v>
      </c>
      <c r="K960" s="2">
        <v>3517000</v>
      </c>
      <c r="L960" s="12">
        <f>(F960-G960)/G960</f>
        <v>0.16074551311550853</v>
      </c>
      <c r="M960" s="12">
        <f>(G960-H960)/H960</f>
        <v>-3.5294117647058823E-2</v>
      </c>
      <c r="N960" s="12">
        <f>(F960-H960)/H960/2</f>
        <v>5.9889012208657048E-2</v>
      </c>
      <c r="O960" s="12">
        <f>(I960-J960)/J960</f>
        <v>1.7176997759522031E-2</v>
      </c>
      <c r="P960" s="12">
        <f>(J960-K960)/K960</f>
        <v>-0.23855558714813763</v>
      </c>
      <c r="Q960" s="13">
        <f>IF(L960&gt;0,IF(M960&gt;0,1,0),0)</f>
        <v>0</v>
      </c>
    </row>
    <row r="961" spans="1:18" hidden="1" x14ac:dyDescent="0.35">
      <c r="A961" s="4">
        <v>1091</v>
      </c>
      <c r="B961" s="8" t="s">
        <v>2190</v>
      </c>
      <c r="C961" s="5" t="s">
        <v>2191</v>
      </c>
      <c r="D961" s="9" t="s">
        <v>37</v>
      </c>
      <c r="E961" s="9"/>
      <c r="F961" s="10">
        <v>25091000</v>
      </c>
      <c r="G961" s="10">
        <v>25474000</v>
      </c>
      <c r="H961" s="10">
        <v>23872000</v>
      </c>
      <c r="I961" s="2">
        <v>41432000</v>
      </c>
      <c r="J961" s="2">
        <v>40028000</v>
      </c>
      <c r="K961" s="2">
        <v>37844000</v>
      </c>
      <c r="L961" s="12">
        <f>(F961-G961)/G961</f>
        <v>-1.5034937583418388E-2</v>
      </c>
      <c r="M961" s="12">
        <f>(G961-H961)/H961</f>
        <v>6.7107908847184983E-2</v>
      </c>
      <c r="N961" s="12">
        <f>(F961-H961)/H961/2</f>
        <v>2.5532004021447723E-2</v>
      </c>
      <c r="O961" s="12">
        <f>(I961-J961)/J961</f>
        <v>3.5075447186969123E-2</v>
      </c>
      <c r="P961" s="12">
        <f>(J961-K961)/K961</f>
        <v>5.7710601416340768E-2</v>
      </c>
      <c r="Q961" s="13">
        <f>IF(L961&gt;0,IF(M961&gt;0,1,0),0)</f>
        <v>0</v>
      </c>
    </row>
    <row r="962" spans="1:18" hidden="1" x14ac:dyDescent="0.35">
      <c r="A962" s="4">
        <v>1579</v>
      </c>
      <c r="B962" s="8" t="s">
        <v>3162</v>
      </c>
      <c r="C962" s="5" t="s">
        <v>3163</v>
      </c>
      <c r="D962" s="9" t="s">
        <v>37</v>
      </c>
      <c r="E962" s="9"/>
      <c r="F962" s="10">
        <v>25045000</v>
      </c>
      <c r="G962" s="10">
        <v>26421000</v>
      </c>
      <c r="H962" s="10">
        <v>37258000</v>
      </c>
      <c r="I962" s="2">
        <v>441781000</v>
      </c>
      <c r="J962" s="2">
        <v>457767000</v>
      </c>
      <c r="K962" s="2">
        <v>468089000</v>
      </c>
      <c r="L962" s="12">
        <f>(F962-G962)/G962</f>
        <v>-5.2079785019492071E-2</v>
      </c>
      <c r="M962" s="12">
        <f>(G962-H962)/H962</f>
        <v>-0.2908637071233024</v>
      </c>
      <c r="N962" s="12">
        <f>(F962-H962)/H962/2</f>
        <v>-0.16389768640292018</v>
      </c>
      <c r="O962" s="12">
        <f>(I962-J962)/J962</f>
        <v>-3.4921695971968272E-2</v>
      </c>
      <c r="P962" s="12">
        <f>(J962-K962)/K962</f>
        <v>-2.2051362027306773E-2</v>
      </c>
      <c r="Q962" s="13">
        <f>IF(L962&gt;0,IF(M962&gt;0,1,0),0)</f>
        <v>0</v>
      </c>
    </row>
    <row r="963" spans="1:18" hidden="1" x14ac:dyDescent="0.35">
      <c r="A963" s="4">
        <v>1944</v>
      </c>
      <c r="B963" s="8" t="s">
        <v>3892</v>
      </c>
      <c r="C963" s="5" t="s">
        <v>3893</v>
      </c>
      <c r="D963" s="9" t="s">
        <v>37</v>
      </c>
      <c r="E963" s="9"/>
      <c r="F963" s="10">
        <v>24598000</v>
      </c>
      <c r="G963" s="10">
        <v>99967000</v>
      </c>
      <c r="H963" s="10">
        <v>131498000</v>
      </c>
      <c r="I963" s="2">
        <v>296520000</v>
      </c>
      <c r="J963" s="2">
        <v>336273000</v>
      </c>
      <c r="K963" s="2">
        <v>374740000</v>
      </c>
      <c r="L963" s="12">
        <f>(F963-G963)/G963</f>
        <v>-0.7539387998039353</v>
      </c>
      <c r="M963" s="12">
        <f>(G963-H963)/H963</f>
        <v>-0.23978311457208476</v>
      </c>
      <c r="N963" s="12">
        <f>(F963-H963)/H963/2</f>
        <v>-0.40647006038114647</v>
      </c>
      <c r="O963" s="12">
        <f>(I963-J963)/J963</f>
        <v>-0.11821644913507776</v>
      </c>
      <c r="P963" s="12">
        <f>(J963-K963)/K963</f>
        <v>-0.10264983722047286</v>
      </c>
      <c r="Q963" s="13">
        <f>IF(L963&gt;0,IF(M963&gt;0,1,0),0)</f>
        <v>0</v>
      </c>
    </row>
    <row r="964" spans="1:18" hidden="1" x14ac:dyDescent="0.35">
      <c r="A964" s="4">
        <v>1840</v>
      </c>
      <c r="B964" s="8" t="s">
        <v>3684</v>
      </c>
      <c r="C964" s="5" t="s">
        <v>3685</v>
      </c>
      <c r="D964" s="9" t="s">
        <v>37</v>
      </c>
      <c r="E964" s="9"/>
      <c r="F964" s="10">
        <v>24592000</v>
      </c>
      <c r="G964" s="10">
        <v>24942000</v>
      </c>
      <c r="H964" s="10">
        <v>22997000</v>
      </c>
      <c r="I964" s="2">
        <v>120600000</v>
      </c>
      <c r="J964" s="2">
        <v>126942000</v>
      </c>
      <c r="K964" s="2">
        <v>138139000</v>
      </c>
      <c r="L964" s="12">
        <f>(F964-G964)/G964</f>
        <v>-1.4032555528826878E-2</v>
      </c>
      <c r="M964" s="12">
        <f>(G964-H964)/H964</f>
        <v>8.4576249075966434E-2</v>
      </c>
      <c r="N964" s="12">
        <f>(F964-H964)/H964/2</f>
        <v>3.467843631778058E-2</v>
      </c>
      <c r="O964" s="12">
        <f>(I964-J964)/J964</f>
        <v>-4.995982417166895E-2</v>
      </c>
      <c r="P964" s="12">
        <f>(J964-K964)/K964</f>
        <v>-8.1056037759068764E-2</v>
      </c>
      <c r="Q964" s="13">
        <f>IF(L964&gt;0,IF(M964&gt;0,1,0),0)</f>
        <v>0</v>
      </c>
    </row>
    <row r="965" spans="1:18" hidden="1" x14ac:dyDescent="0.35">
      <c r="A965" s="4">
        <v>2136</v>
      </c>
      <c r="B965" s="8" t="s">
        <v>4275</v>
      </c>
      <c r="C965" s="5" t="s">
        <v>4276</v>
      </c>
      <c r="D965" s="9" t="s">
        <v>37</v>
      </c>
      <c r="E965" s="9"/>
      <c r="F965" s="10">
        <v>24572000</v>
      </c>
      <c r="G965" s="10">
        <v>29632000</v>
      </c>
      <c r="H965" s="10">
        <v>18173000</v>
      </c>
      <c r="I965" s="2">
        <v>107662000</v>
      </c>
      <c r="J965" s="2">
        <v>69366000</v>
      </c>
      <c r="K965" s="2">
        <v>70863000</v>
      </c>
      <c r="L965" s="12">
        <f>(F965-G965)/G965</f>
        <v>-0.17076133909287258</v>
      </c>
      <c r="M965" s="12">
        <f>(G965-H965)/H965</f>
        <v>0.630550817146316</v>
      </c>
      <c r="N965" s="12">
        <f>(F965-H965)/H965/2</f>
        <v>0.17605788807571673</v>
      </c>
      <c r="O965" s="12">
        <f>(I965-J965)/J965</f>
        <v>0.55208603638670239</v>
      </c>
      <c r="P965" s="12">
        <f>(J965-K965)/K965</f>
        <v>-2.112526988696499E-2</v>
      </c>
      <c r="Q965" s="13">
        <f>IF(L965&gt;0,IF(M965&gt;0,1,0),0)</f>
        <v>0</v>
      </c>
    </row>
    <row r="966" spans="1:18" hidden="1" x14ac:dyDescent="0.35">
      <c r="A966" s="4">
        <v>1066</v>
      </c>
      <c r="B966" s="8" t="s">
        <v>2140</v>
      </c>
      <c r="C966" s="5" t="s">
        <v>2141</v>
      </c>
      <c r="D966" s="9" t="s">
        <v>37</v>
      </c>
      <c r="E966" s="9"/>
      <c r="F966" s="10">
        <v>212405000</v>
      </c>
      <c r="G966" s="10">
        <v>191025000</v>
      </c>
      <c r="H966" s="10">
        <v>170154000</v>
      </c>
      <c r="I966" s="2">
        <v>383934000</v>
      </c>
      <c r="J966" s="2">
        <v>376855000</v>
      </c>
      <c r="K966" s="2">
        <v>323766000</v>
      </c>
      <c r="L966" s="12">
        <f>(F966-G966)/G966</f>
        <v>0.11192252322994373</v>
      </c>
      <c r="M966" s="12">
        <f>(G966-H966)/H966</f>
        <v>0.12265947318311647</v>
      </c>
      <c r="N966" s="12">
        <f>(F966-H966)/H966/2</f>
        <v>0.1241551770748851</v>
      </c>
      <c r="O966" s="12">
        <f>(I966-J966)/J966</f>
        <v>1.878441310318292E-2</v>
      </c>
      <c r="P966" s="12">
        <f>(J966-K966)/K966</f>
        <v>0.16397336347856167</v>
      </c>
      <c r="Q966" s="13">
        <f>IF(L966&gt;0,IF(M966&gt;0,1,0),0)</f>
        <v>1</v>
      </c>
      <c r="R966" s="16">
        <f>N966</f>
        <v>0.1241551770748851</v>
      </c>
    </row>
    <row r="967" spans="1:18" hidden="1" x14ac:dyDescent="0.35">
      <c r="A967" s="4">
        <v>366</v>
      </c>
      <c r="B967" s="8" t="s">
        <v>743</v>
      </c>
      <c r="C967" s="5" t="s">
        <v>744</v>
      </c>
      <c r="D967" s="9" t="s">
        <v>37</v>
      </c>
      <c r="E967" s="9"/>
      <c r="F967" s="10">
        <v>24264000</v>
      </c>
      <c r="G967" s="10">
        <v>20664000</v>
      </c>
      <c r="H967" s="10">
        <v>24196000</v>
      </c>
      <c r="I967" s="2">
        <v>23211000</v>
      </c>
      <c r="J967" s="2">
        <v>23075000</v>
      </c>
      <c r="K967" s="2">
        <v>25199000</v>
      </c>
      <c r="L967" s="12">
        <f>(F967-G967)/G967</f>
        <v>0.17421602787456447</v>
      </c>
      <c r="M967" s="12">
        <f>(G967-H967)/H967</f>
        <v>-0.14597454124648701</v>
      </c>
      <c r="N967" s="12">
        <f>(F967-H967)/H967/2</f>
        <v>1.4051909406513474E-3</v>
      </c>
      <c r="O967" s="12">
        <f>(I967-J967)/J967</f>
        <v>5.8938244853737809E-3</v>
      </c>
      <c r="P967" s="12">
        <f>(J967-K967)/K967</f>
        <v>-8.4289059089646415E-2</v>
      </c>
      <c r="Q967" s="13">
        <f>IF(L967&gt;0,IF(M967&gt;0,1,0),0)</f>
        <v>0</v>
      </c>
    </row>
    <row r="968" spans="1:18" hidden="1" x14ac:dyDescent="0.35">
      <c r="A968" s="4">
        <v>1815</v>
      </c>
      <c r="B968" s="8" t="s">
        <v>3634</v>
      </c>
      <c r="C968" s="5" t="s">
        <v>3635</v>
      </c>
      <c r="D968" s="9" t="s">
        <v>37</v>
      </c>
      <c r="E968" s="9"/>
      <c r="F968" s="10">
        <v>211872000</v>
      </c>
      <c r="G968" s="10">
        <v>148440000</v>
      </c>
      <c r="H968" s="10">
        <v>123896000</v>
      </c>
      <c r="I968" s="2">
        <v>377921000</v>
      </c>
      <c r="J968" s="2">
        <v>248213000</v>
      </c>
      <c r="K968" s="2">
        <v>125727000</v>
      </c>
      <c r="L968" s="12">
        <f>(F968-G968)/G968</f>
        <v>0.42732417138237672</v>
      </c>
      <c r="M968" s="12">
        <f>(G968-H968)/H968</f>
        <v>0.19810163362820429</v>
      </c>
      <c r="N968" s="12">
        <f>(F968-H968)/H968/2</f>
        <v>0.3550397107251243</v>
      </c>
      <c r="O968" s="12">
        <f>(I968-J968)/J968</f>
        <v>0.52256731114002897</v>
      </c>
      <c r="P968" s="12">
        <f>(J968-K968)/K968</f>
        <v>0.97422192528255669</v>
      </c>
      <c r="Q968" s="13">
        <f>IF(L968&gt;0,IF(M968&gt;0,1,0),0)</f>
        <v>1</v>
      </c>
      <c r="R968" s="16">
        <f>N968</f>
        <v>0.3550397107251243</v>
      </c>
    </row>
    <row r="969" spans="1:18" hidden="1" x14ac:dyDescent="0.35">
      <c r="A969" s="4">
        <v>1900</v>
      </c>
      <c r="B969" s="8" t="s">
        <v>3804</v>
      </c>
      <c r="C969" s="5" t="s">
        <v>3805</v>
      </c>
      <c r="D969" s="9" t="s">
        <v>37</v>
      </c>
      <c r="E969" s="9"/>
      <c r="F969" s="10">
        <v>24016000</v>
      </c>
      <c r="G969" s="10">
        <v>26428000</v>
      </c>
      <c r="H969" s="10">
        <v>31604000</v>
      </c>
      <c r="I969" s="2">
        <v>23345000</v>
      </c>
      <c r="J969" s="2">
        <v>27294000</v>
      </c>
      <c r="K969" s="2">
        <v>30843000</v>
      </c>
      <c r="L969" s="12">
        <f>(F969-G969)/G969</f>
        <v>-9.1266838201907063E-2</v>
      </c>
      <c r="M969" s="12">
        <f>(G969-H969)/H969</f>
        <v>-0.16377673712188331</v>
      </c>
      <c r="N969" s="12">
        <f>(F969-H969)/H969/2</f>
        <v>-0.1200480951778256</v>
      </c>
      <c r="O969" s="12">
        <f>(I969-J969)/J969</f>
        <v>-0.14468381329229868</v>
      </c>
      <c r="P969" s="12">
        <f>(J969-K969)/K969</f>
        <v>-0.11506662775994553</v>
      </c>
      <c r="Q969" s="13">
        <f>IF(L969&gt;0,IF(M969&gt;0,1,0),0)</f>
        <v>0</v>
      </c>
    </row>
    <row r="970" spans="1:18" hidden="1" x14ac:dyDescent="0.35">
      <c r="A970" s="4">
        <v>510</v>
      </c>
      <c r="B970" s="8" t="s">
        <v>1031</v>
      </c>
      <c r="C970" s="5" t="s">
        <v>1032</v>
      </c>
      <c r="D970" s="9" t="s">
        <v>37</v>
      </c>
      <c r="E970" s="9"/>
      <c r="F970" s="10">
        <v>73275000</v>
      </c>
      <c r="G970" s="10">
        <v>63088000</v>
      </c>
      <c r="H970" s="10">
        <v>62304000</v>
      </c>
      <c r="I970" s="2">
        <v>5506000</v>
      </c>
      <c r="J970" s="2">
        <v>16699000</v>
      </c>
      <c r="K970" s="2">
        <v>6221000</v>
      </c>
      <c r="L970" s="12">
        <f>(F970-G970)/G970</f>
        <v>0.16147286330205426</v>
      </c>
      <c r="M970" s="12">
        <f>(G970-H970)/H970</f>
        <v>1.2583461736004109E-2</v>
      </c>
      <c r="N970" s="12">
        <f>(F970-H970)/H970/2</f>
        <v>8.80441063174114E-2</v>
      </c>
      <c r="O970" s="12">
        <f>(I970-J970)/J970</f>
        <v>-0.67027965746451879</v>
      </c>
      <c r="P970" s="12">
        <f>(J970-K970)/K970</f>
        <v>1.684295129400418</v>
      </c>
      <c r="Q970" s="13">
        <f>IF(L970&gt;0,IF(M970&gt;0,1,0),0)</f>
        <v>1</v>
      </c>
      <c r="R970" s="14">
        <f>N970</f>
        <v>8.80441063174114E-2</v>
      </c>
    </row>
    <row r="971" spans="1:18" hidden="1" x14ac:dyDescent="0.35">
      <c r="A971" s="4">
        <v>1142</v>
      </c>
      <c r="B971" s="8" t="s">
        <v>2290</v>
      </c>
      <c r="C971" s="5" t="s">
        <v>2292</v>
      </c>
      <c r="D971" s="9" t="s">
        <v>37</v>
      </c>
      <c r="E971" s="9"/>
      <c r="F971" s="10">
        <v>23682000</v>
      </c>
      <c r="G971" s="10">
        <v>16971000</v>
      </c>
      <c r="H971" s="10">
        <v>18163000</v>
      </c>
      <c r="I971" s="2">
        <v>140787000</v>
      </c>
      <c r="J971" s="2">
        <v>130625000</v>
      </c>
      <c r="K971" s="2">
        <v>181665000</v>
      </c>
      <c r="L971" s="12">
        <f>(F971-G971)/G971</f>
        <v>0.39543927876966589</v>
      </c>
      <c r="M971" s="12">
        <f>(G971-H971)/H971</f>
        <v>-6.5627924902273857E-2</v>
      </c>
      <c r="N971" s="12">
        <f>(F971-H971)/H971/2</f>
        <v>0.15192974728844355</v>
      </c>
      <c r="O971" s="12">
        <f>(I971-J971)/J971</f>
        <v>7.7795215311004778E-2</v>
      </c>
      <c r="P971" s="12">
        <f>(J971-K971)/K971</f>
        <v>-0.28095670602482592</v>
      </c>
      <c r="Q971" s="13">
        <f>IF(L971&gt;0,IF(M971&gt;0,1,0),0)</f>
        <v>0</v>
      </c>
    </row>
    <row r="972" spans="1:18" hidden="1" x14ac:dyDescent="0.35">
      <c r="A972" s="4">
        <v>1334</v>
      </c>
      <c r="B972" s="8" t="s">
        <v>2674</v>
      </c>
      <c r="C972" s="5" t="s">
        <v>2675</v>
      </c>
      <c r="D972" s="9" t="s">
        <v>37</v>
      </c>
      <c r="E972" s="9"/>
      <c r="F972" s="10">
        <v>210221000</v>
      </c>
      <c r="G972" s="10">
        <v>195396000</v>
      </c>
      <c r="H972" s="10">
        <v>180977000</v>
      </c>
      <c r="I972" s="2">
        <v>367926000</v>
      </c>
      <c r="J972" s="2">
        <v>370108000</v>
      </c>
      <c r="K972" s="2">
        <v>343188000</v>
      </c>
      <c r="L972" s="12">
        <f>(F972-G972)/G972</f>
        <v>7.587156338921984E-2</v>
      </c>
      <c r="M972" s="12">
        <f>(G972-H972)/H972</f>
        <v>7.967310763246159E-2</v>
      </c>
      <c r="N972" s="12">
        <f>(F972-H972)/H972/2</f>
        <v>8.0794797128916934E-2</v>
      </c>
      <c r="O972" s="12">
        <f>(I972-J972)/J972</f>
        <v>-5.8955764263404192E-3</v>
      </c>
      <c r="P972" s="12">
        <f>(J972-K972)/K972</f>
        <v>7.8440971129526679E-2</v>
      </c>
      <c r="Q972" s="13">
        <f>IF(L972&gt;0,IF(M972&gt;0,1,0),0)</f>
        <v>1</v>
      </c>
      <c r="R972" s="16">
        <f>N972</f>
        <v>8.0794797128916934E-2</v>
      </c>
    </row>
    <row r="973" spans="1:18" hidden="1" x14ac:dyDescent="0.35">
      <c r="A973" s="4">
        <v>986</v>
      </c>
      <c r="B973" s="8" t="s">
        <v>1980</v>
      </c>
      <c r="C973" s="5" t="s">
        <v>1981</v>
      </c>
      <c r="D973" s="9" t="s">
        <v>37</v>
      </c>
      <c r="E973" s="9"/>
      <c r="F973" s="10">
        <v>23448000</v>
      </c>
      <c r="G973" s="10">
        <v>22234000</v>
      </c>
      <c r="H973" s="10"/>
      <c r="I973" s="2">
        <v>9461000</v>
      </c>
      <c r="J973" s="2">
        <v>9198000</v>
      </c>
      <c r="K973" s="2"/>
      <c r="L973" s="12">
        <f>(F973-G973)/G973</f>
        <v>5.4601061437438154E-2</v>
      </c>
      <c r="M973" s="12" t="e">
        <f>(G973-H973)/H973</f>
        <v>#DIV/0!</v>
      </c>
      <c r="N973" s="12" t="e">
        <f>(F973-H973)/H973/2</f>
        <v>#DIV/0!</v>
      </c>
      <c r="O973" s="12">
        <f>(I973-J973)/J973</f>
        <v>2.8593172428788866E-2</v>
      </c>
      <c r="P973" s="12" t="e">
        <f>(J973-K973)/K973</f>
        <v>#DIV/0!</v>
      </c>
      <c r="Q973" s="13" t="e">
        <f>IF(L973&gt;0,IF(M973&gt;0,1,0),0)</f>
        <v>#DIV/0!</v>
      </c>
    </row>
    <row r="974" spans="1:18" ht="29" hidden="1" x14ac:dyDescent="0.35">
      <c r="A974" s="4">
        <v>2026</v>
      </c>
      <c r="B974" s="8" t="s">
        <v>4056</v>
      </c>
      <c r="C974" s="5" t="s">
        <v>4057</v>
      </c>
      <c r="D974" s="9" t="s">
        <v>37</v>
      </c>
      <c r="E974" s="9"/>
      <c r="F974" s="10">
        <v>23398000</v>
      </c>
      <c r="G974" s="10">
        <v>24056000</v>
      </c>
      <c r="H974" s="10">
        <v>39529000</v>
      </c>
      <c r="I974" s="2">
        <v>3589000</v>
      </c>
      <c r="J974" s="2">
        <v>3509000</v>
      </c>
      <c r="K974" s="2">
        <v>3730000</v>
      </c>
      <c r="L974" s="12">
        <f>(F974-G974)/G974</f>
        <v>-2.7352843365480547E-2</v>
      </c>
      <c r="M974" s="12">
        <f>(G974-H974)/H974</f>
        <v>-0.39143413696273621</v>
      </c>
      <c r="N974" s="12">
        <f>(F974-H974)/H974/2</f>
        <v>-0.20404007184598649</v>
      </c>
      <c r="O974" s="12">
        <f>(I974-J974)/J974</f>
        <v>2.2798518096323737E-2</v>
      </c>
      <c r="P974" s="12">
        <f>(J974-K974)/K974</f>
        <v>-5.9249329758713137E-2</v>
      </c>
      <c r="Q974" s="13">
        <f>IF(L974&gt;0,IF(M974&gt;0,1,0),0)</f>
        <v>0</v>
      </c>
    </row>
    <row r="975" spans="1:18" hidden="1" x14ac:dyDescent="0.35">
      <c r="A975" s="4">
        <v>813</v>
      </c>
      <c r="B975" s="8" t="s">
        <v>1637</v>
      </c>
      <c r="C975" s="5" t="s">
        <v>1638</v>
      </c>
      <c r="D975" s="9" t="s">
        <v>37</v>
      </c>
      <c r="E975" s="9"/>
      <c r="F975" s="10">
        <v>23280000</v>
      </c>
      <c r="G975" s="10">
        <v>41000000</v>
      </c>
      <c r="H975" s="10">
        <v>39328000</v>
      </c>
      <c r="I975" s="2">
        <v>-29661000</v>
      </c>
      <c r="J975" s="2">
        <v>-40015000</v>
      </c>
      <c r="K975" s="2">
        <v>-22319000</v>
      </c>
      <c r="L975" s="12">
        <f>(F975-G975)/G975</f>
        <v>-0.43219512195121951</v>
      </c>
      <c r="M975" s="12">
        <f>(G975-H975)/H975</f>
        <v>4.2514239218877134E-2</v>
      </c>
      <c r="N975" s="12">
        <f>(F975-H975)/H975/2</f>
        <v>-0.20402766476810416</v>
      </c>
      <c r="O975" s="12">
        <f>(I975-J975)/J975</f>
        <v>-0.25875296763713607</v>
      </c>
      <c r="P975" s="12">
        <f>(J975-K975)/K975</f>
        <v>0.79286706393655626</v>
      </c>
      <c r="Q975" s="13">
        <f>IF(L975&gt;0,IF(M975&gt;0,1,0),0)</f>
        <v>0</v>
      </c>
    </row>
    <row r="976" spans="1:18" hidden="1" x14ac:dyDescent="0.35">
      <c r="A976" s="4">
        <v>178</v>
      </c>
      <c r="B976" s="8" t="s">
        <v>369</v>
      </c>
      <c r="C976" s="5" t="s">
        <v>370</v>
      </c>
      <c r="D976" s="9" t="s">
        <v>37</v>
      </c>
      <c r="E976" s="9"/>
      <c r="F976" s="10">
        <v>23153000</v>
      </c>
      <c r="G976" s="10">
        <v>24022000</v>
      </c>
      <c r="H976" s="10">
        <v>21547000</v>
      </c>
      <c r="I976" s="2">
        <v>292816000</v>
      </c>
      <c r="J976" s="2">
        <v>305211000</v>
      </c>
      <c r="K976" s="2">
        <v>306516000</v>
      </c>
      <c r="L976" s="12">
        <f>(F976-G976)/G976</f>
        <v>-3.617517275830489E-2</v>
      </c>
      <c r="M976" s="12">
        <f>(G976-H976)/H976</f>
        <v>0.11486517844711561</v>
      </c>
      <c r="N976" s="12">
        <f>(F976-H976)/H976/2</f>
        <v>3.7267369007286395E-2</v>
      </c>
      <c r="O976" s="12">
        <f>(I976-J976)/J976</f>
        <v>-4.0611249266900601E-2</v>
      </c>
      <c r="P976" s="12">
        <f>(J976-K976)/K976</f>
        <v>-4.2575265239008734E-3</v>
      </c>
      <c r="Q976" s="13">
        <f>IF(L976&gt;0,IF(M976&gt;0,1,0),0)</f>
        <v>0</v>
      </c>
    </row>
    <row r="977" spans="1:18" hidden="1" x14ac:dyDescent="0.35">
      <c r="A977" s="4">
        <v>589</v>
      </c>
      <c r="B977" s="8" t="s">
        <v>1190</v>
      </c>
      <c r="C977" s="5" t="s">
        <v>1191</v>
      </c>
      <c r="D977" s="9" t="s">
        <v>37</v>
      </c>
      <c r="E977" s="9"/>
      <c r="F977" s="10">
        <v>23111000</v>
      </c>
      <c r="G977" s="10">
        <v>39997000</v>
      </c>
      <c r="H977" s="10">
        <v>26736000</v>
      </c>
      <c r="I977" s="2">
        <v>14317000</v>
      </c>
      <c r="J977" s="2">
        <v>14722000</v>
      </c>
      <c r="K977" s="2">
        <v>13667000</v>
      </c>
      <c r="L977" s="12">
        <f>(F977-G977)/G977</f>
        <v>-0.42218166362477183</v>
      </c>
      <c r="M977" s="12">
        <f>(G977-H977)/H977</f>
        <v>0.49599790544584083</v>
      </c>
      <c r="N977" s="12">
        <f>(F977-H977)/H977/2</f>
        <v>-6.7792489527229202E-2</v>
      </c>
      <c r="O977" s="12">
        <f>(I977-J977)/J977</f>
        <v>-2.7509849205271022E-2</v>
      </c>
      <c r="P977" s="12">
        <f>(J977-K977)/K977</f>
        <v>7.7193239189288068E-2</v>
      </c>
      <c r="Q977" s="13">
        <f>IF(L977&gt;0,IF(M977&gt;0,1,0),0)</f>
        <v>0</v>
      </c>
    </row>
    <row r="978" spans="1:18" hidden="1" x14ac:dyDescent="0.35">
      <c r="A978" s="4">
        <v>1335</v>
      </c>
      <c r="B978" s="8" t="s">
        <v>2676</v>
      </c>
      <c r="C978" s="5" t="s">
        <v>2677</v>
      </c>
      <c r="D978" s="9" t="s">
        <v>37</v>
      </c>
      <c r="E978" s="9"/>
      <c r="F978" s="10">
        <v>22980000</v>
      </c>
      <c r="G978" s="10">
        <v>18265000</v>
      </c>
      <c r="H978" s="10">
        <v>19309000</v>
      </c>
      <c r="I978" s="2">
        <v>167827000</v>
      </c>
      <c r="J978" s="2">
        <v>165143000</v>
      </c>
      <c r="K978" s="2">
        <v>161560000</v>
      </c>
      <c r="L978" s="12">
        <f>(F978-G978)/G978</f>
        <v>0.25814399124007664</v>
      </c>
      <c r="M978" s="12">
        <f>(G978-H978)/H978</f>
        <v>-5.4068051167849192E-2</v>
      </c>
      <c r="N978" s="12">
        <f>(F978-H978)/H978/2</f>
        <v>9.5059298772593087E-2</v>
      </c>
      <c r="O978" s="12">
        <f>(I978-J978)/J978</f>
        <v>1.6252581096383136E-2</v>
      </c>
      <c r="P978" s="12">
        <f>(J978-K978)/K978</f>
        <v>2.2177519187917803E-2</v>
      </c>
      <c r="Q978" s="13">
        <f>IF(L978&gt;0,IF(M978&gt;0,1,0),0)</f>
        <v>0</v>
      </c>
    </row>
    <row r="979" spans="1:18" hidden="1" x14ac:dyDescent="0.35">
      <c r="A979" s="4">
        <v>1941</v>
      </c>
      <c r="B979" s="8" t="s">
        <v>3886</v>
      </c>
      <c r="C979" s="5" t="s">
        <v>3887</v>
      </c>
      <c r="D979" s="9" t="s">
        <v>37</v>
      </c>
      <c r="E979" s="9"/>
      <c r="F979" s="10">
        <v>22788000</v>
      </c>
      <c r="G979" s="10">
        <v>26981000</v>
      </c>
      <c r="H979" s="10">
        <v>24193000</v>
      </c>
      <c r="I979" s="2">
        <v>250121000</v>
      </c>
      <c r="J979" s="2">
        <v>238026000</v>
      </c>
      <c r="K979" s="2">
        <v>238023000</v>
      </c>
      <c r="L979" s="12">
        <f>(F979-G979)/G979</f>
        <v>-0.15540565583188171</v>
      </c>
      <c r="M979" s="12">
        <f>(G979-H979)/H979</f>
        <v>0.11523994543876327</v>
      </c>
      <c r="N979" s="12">
        <f>(F979-H979)/H979/2</f>
        <v>-2.9037324846029843E-2</v>
      </c>
      <c r="O979" s="12">
        <f>(I979-J979)/J979</f>
        <v>5.0813776646248726E-2</v>
      </c>
      <c r="P979" s="12">
        <f>(J979-K979)/K979</f>
        <v>1.2603824000201662E-5</v>
      </c>
      <c r="Q979" s="13">
        <f>IF(L979&gt;0,IF(M979&gt;0,1,0),0)</f>
        <v>0</v>
      </c>
    </row>
    <row r="980" spans="1:18" hidden="1" x14ac:dyDescent="0.35">
      <c r="A980" s="4">
        <v>1376</v>
      </c>
      <c r="B980" s="8" t="s">
        <v>2758</v>
      </c>
      <c r="C980" s="5" t="s">
        <v>2759</v>
      </c>
      <c r="D980" s="9" t="s">
        <v>37</v>
      </c>
      <c r="E980" s="9"/>
      <c r="F980" s="10">
        <v>22642000</v>
      </c>
      <c r="G980" s="10">
        <v>31589000</v>
      </c>
      <c r="H980" s="10"/>
      <c r="I980" s="2">
        <v>214434000</v>
      </c>
      <c r="J980" s="2">
        <v>214433000</v>
      </c>
      <c r="K980" s="2"/>
      <c r="L980" s="12">
        <f>(F980-G980)/G980</f>
        <v>-0.28323150463769031</v>
      </c>
      <c r="M980" s="12" t="e">
        <f>(G980-H980)/H980</f>
        <v>#DIV/0!</v>
      </c>
      <c r="N980" s="12" t="e">
        <f>(F980-H980)/H980/2</f>
        <v>#DIV/0!</v>
      </c>
      <c r="O980" s="12">
        <f>(I980-J980)/J980</f>
        <v>4.6634613142566675E-6</v>
      </c>
      <c r="P980" s="12" t="e">
        <f>(J980-K980)/K980</f>
        <v>#DIV/0!</v>
      </c>
      <c r="Q980" s="13">
        <f>IF(L980&gt;0,IF(M980&gt;0,1,0),0)</f>
        <v>0</v>
      </c>
    </row>
    <row r="981" spans="1:18" hidden="1" x14ac:dyDescent="0.35">
      <c r="A981" s="4">
        <v>1884</v>
      </c>
      <c r="B981" s="8" t="s">
        <v>3772</v>
      </c>
      <c r="C981" s="5" t="s">
        <v>3773</v>
      </c>
      <c r="D981" s="9" t="s">
        <v>37</v>
      </c>
      <c r="E981" s="9"/>
      <c r="F981" s="10">
        <v>22570000</v>
      </c>
      <c r="G981" s="10">
        <v>14780000</v>
      </c>
      <c r="H981" s="10">
        <v>19347000</v>
      </c>
      <c r="I981" s="2">
        <v>-13553000</v>
      </c>
      <c r="J981" s="2">
        <v>-13748000</v>
      </c>
      <c r="K981" s="2">
        <v>-1469000</v>
      </c>
      <c r="L981" s="12">
        <f>(F981-G981)/G981</f>
        <v>0.52706359945872805</v>
      </c>
      <c r="M981" s="12">
        <f>(G981-H981)/H981</f>
        <v>-0.23605726986096034</v>
      </c>
      <c r="N981" s="12">
        <f>(F981-H981)/H981/2</f>
        <v>8.3294567633224792E-2</v>
      </c>
      <c r="O981" s="12">
        <f>(I981-J981)/J981</f>
        <v>-1.4183881291824265E-2</v>
      </c>
      <c r="P981" s="12">
        <f>(J981-K981)/K981</f>
        <v>8.3587474472430223</v>
      </c>
      <c r="Q981" s="13">
        <f>IF(L981&gt;0,IF(M981&gt;0,1,0),0)</f>
        <v>0</v>
      </c>
    </row>
    <row r="982" spans="1:18" ht="29" hidden="1" x14ac:dyDescent="0.35">
      <c r="A982" s="4">
        <v>1311</v>
      </c>
      <c r="B982" s="8" t="s">
        <v>2628</v>
      </c>
      <c r="C982" s="5" t="s">
        <v>2629</v>
      </c>
      <c r="D982" s="9" t="s">
        <v>37</v>
      </c>
      <c r="E982" s="9"/>
      <c r="F982" s="10">
        <v>22484000</v>
      </c>
      <c r="G982" s="10">
        <v>27924000</v>
      </c>
      <c r="H982" s="10">
        <v>25965000</v>
      </c>
      <c r="I982" s="2">
        <v>-44000</v>
      </c>
      <c r="J982" s="2">
        <v>217000</v>
      </c>
      <c r="K982" s="2">
        <v>871000</v>
      </c>
      <c r="L982" s="12">
        <f>(F982-G982)/G982</f>
        <v>-0.19481449649047414</v>
      </c>
      <c r="M982" s="12">
        <f>(G982-H982)/H982</f>
        <v>7.5447718082033502E-2</v>
      </c>
      <c r="N982" s="12">
        <f>(F982-H982)/H982/2</f>
        <v>-6.7032543808973624E-2</v>
      </c>
      <c r="O982" s="12">
        <f>(I982-J982)/J982</f>
        <v>-1.2027649769585254</v>
      </c>
      <c r="P982" s="12">
        <f>(J982-K982)/K982</f>
        <v>-0.75086107921928813</v>
      </c>
      <c r="Q982" s="13">
        <f>IF(L982&gt;0,IF(M982&gt;0,1,0),0)</f>
        <v>0</v>
      </c>
    </row>
    <row r="983" spans="1:18" hidden="1" x14ac:dyDescent="0.35">
      <c r="A983" s="4">
        <v>409</v>
      </c>
      <c r="B983" s="8" t="s">
        <v>829</v>
      </c>
      <c r="C983" s="5" t="s">
        <v>830</v>
      </c>
      <c r="D983" s="9" t="s">
        <v>37</v>
      </c>
      <c r="E983" s="9"/>
      <c r="F983" s="10">
        <v>209821000</v>
      </c>
      <c r="G983" s="10">
        <v>121830000</v>
      </c>
      <c r="H983" s="10">
        <v>102494000</v>
      </c>
      <c r="I983" s="2">
        <v>42413000</v>
      </c>
      <c r="J983" s="2">
        <v>41173000</v>
      </c>
      <c r="K983" s="2">
        <v>40673000</v>
      </c>
      <c r="L983" s="12">
        <f>(F983-G983)/G983</f>
        <v>0.72224411064598215</v>
      </c>
      <c r="M983" s="12">
        <f>(G983-H983)/H983</f>
        <v>0.18865494565535543</v>
      </c>
      <c r="N983" s="12">
        <f>(F983-H983)/H983/2</f>
        <v>0.52357698987257795</v>
      </c>
      <c r="O983" s="12">
        <f>(I983-J983)/J983</f>
        <v>3.0116824132319725E-2</v>
      </c>
      <c r="P983" s="12">
        <f>(J983-K983)/K983</f>
        <v>1.2293167457527107E-2</v>
      </c>
      <c r="Q983" s="13">
        <f>IF(L983&gt;0,IF(M983&gt;0,1,0),0)</f>
        <v>1</v>
      </c>
      <c r="R983" s="16">
        <f>N983</f>
        <v>0.52357698987257795</v>
      </c>
    </row>
    <row r="984" spans="1:18" hidden="1" x14ac:dyDescent="0.35">
      <c r="A984" s="4">
        <v>419</v>
      </c>
      <c r="B984" s="8" t="s">
        <v>849</v>
      </c>
      <c r="C984" s="5" t="s">
        <v>850</v>
      </c>
      <c r="D984" s="9" t="s">
        <v>37</v>
      </c>
      <c r="E984" s="9"/>
      <c r="F984" s="10">
        <v>22211000</v>
      </c>
      <c r="G984" s="10">
        <v>26349000</v>
      </c>
      <c r="H984" s="10">
        <v>23187000</v>
      </c>
      <c r="I984" s="2">
        <v>10966000</v>
      </c>
      <c r="J984" s="2">
        <v>10889000</v>
      </c>
      <c r="K984" s="2">
        <v>10260000</v>
      </c>
      <c r="L984" s="12">
        <f>(F984-G984)/G984</f>
        <v>-0.15704580819006414</v>
      </c>
      <c r="M984" s="12">
        <f>(G984-H984)/H984</f>
        <v>0.13636951740199249</v>
      </c>
      <c r="N984" s="12">
        <f>(F984-H984)/H984/2</f>
        <v>-2.1046275930478284E-2</v>
      </c>
      <c r="O984" s="12">
        <f>(I984-J984)/J984</f>
        <v>7.0713564147304618E-3</v>
      </c>
      <c r="P984" s="12">
        <f>(J984-K984)/K984</f>
        <v>6.1306042884990253E-2</v>
      </c>
      <c r="Q984" s="13">
        <f>IF(L984&gt;0,IF(M984&gt;0,1,0),0)</f>
        <v>0</v>
      </c>
    </row>
    <row r="985" spans="1:18" hidden="1" x14ac:dyDescent="0.35">
      <c r="A985" s="4">
        <v>52</v>
      </c>
      <c r="B985" s="8" t="s">
        <v>115</v>
      </c>
      <c r="C985" s="5" t="s">
        <v>116</v>
      </c>
      <c r="D985" s="9" t="s">
        <v>12</v>
      </c>
      <c r="E985" s="9"/>
      <c r="F985" s="10">
        <v>21968000</v>
      </c>
      <c r="G985" s="10">
        <v>21385000</v>
      </c>
      <c r="H985" s="10">
        <v>82720000</v>
      </c>
      <c r="I985" s="2">
        <v>-12446000</v>
      </c>
      <c r="J985" s="2">
        <v>33699000</v>
      </c>
      <c r="K985" s="2">
        <v>14509000</v>
      </c>
      <c r="L985" s="12">
        <f>(F985-G985)/G985</f>
        <v>2.7262099602525135E-2</v>
      </c>
      <c r="M985" s="12">
        <f>(G985-H985)/H985</f>
        <v>-0.74147727272727271</v>
      </c>
      <c r="N985" s="12">
        <f>(F985-H985)/H985/2</f>
        <v>-0.36721470019342362</v>
      </c>
      <c r="O985" s="12">
        <f>(I985-J985)/J985</f>
        <v>-1.3693284667200807</v>
      </c>
      <c r="P985" s="12">
        <f>(J985-K985)/K985</f>
        <v>1.3226273347577366</v>
      </c>
      <c r="Q985" s="13">
        <f>IF(L985&gt;0,IF(M985&gt;0,1,0),0)</f>
        <v>0</v>
      </c>
    </row>
    <row r="986" spans="1:18" hidden="1" x14ac:dyDescent="0.35">
      <c r="A986" s="4">
        <v>131</v>
      </c>
      <c r="B986" s="8" t="s">
        <v>274</v>
      </c>
      <c r="C986" s="5" t="s">
        <v>275</v>
      </c>
      <c r="D986" s="9" t="s">
        <v>37</v>
      </c>
      <c r="E986" s="9"/>
      <c r="F986" s="10">
        <v>21928000</v>
      </c>
      <c r="G986" s="10">
        <v>1051000</v>
      </c>
      <c r="H986" s="10">
        <v>84430000</v>
      </c>
      <c r="I986" s="2">
        <v>1247292000</v>
      </c>
      <c r="J986" s="2">
        <v>1269329000</v>
      </c>
      <c r="K986" s="2">
        <v>1344169000</v>
      </c>
      <c r="L986" s="12">
        <f>(F986-G986)/G986</f>
        <v>19.863939105613703</v>
      </c>
      <c r="M986" s="12">
        <f>(G986-H986)/H986</f>
        <v>-0.98755181807414427</v>
      </c>
      <c r="N986" s="12">
        <f>(F986-H986)/H986/2</f>
        <v>-0.3701409451616724</v>
      </c>
      <c r="O986" s="12">
        <f>(I986-J986)/J986</f>
        <v>-1.7361141201374899E-2</v>
      </c>
      <c r="P986" s="12">
        <f>(J986-K986)/K986</f>
        <v>-5.5677522692459055E-2</v>
      </c>
      <c r="Q986" s="13">
        <f>IF(L986&gt;0,IF(M986&gt;0,1,0),0)</f>
        <v>0</v>
      </c>
    </row>
    <row r="987" spans="1:18" hidden="1" x14ac:dyDescent="0.35">
      <c r="A987" s="4">
        <v>1920</v>
      </c>
      <c r="B987" s="8" t="s">
        <v>3844</v>
      </c>
      <c r="C987" s="5" t="s">
        <v>3845</v>
      </c>
      <c r="D987" s="9" t="s">
        <v>37</v>
      </c>
      <c r="E987" s="9"/>
      <c r="F987" s="10">
        <v>21901000</v>
      </c>
      <c r="G987" s="10">
        <v>25469000</v>
      </c>
      <c r="H987" s="10">
        <v>27096000</v>
      </c>
      <c r="I987" s="2">
        <v>25578000</v>
      </c>
      <c r="J987" s="2">
        <v>31216000</v>
      </c>
      <c r="K987" s="2">
        <v>30806000</v>
      </c>
      <c r="L987" s="12">
        <f>(F987-G987)/G987</f>
        <v>-0.14009187639875928</v>
      </c>
      <c r="M987" s="12">
        <f>(G987-H987)/H987</f>
        <v>-6.0045763212282256E-2</v>
      </c>
      <c r="N987" s="12">
        <f>(F987-H987)/H987/2</f>
        <v>-9.5862857986418665E-2</v>
      </c>
      <c r="O987" s="12">
        <f>(I987-J987)/J987</f>
        <v>-0.1806125064069708</v>
      </c>
      <c r="P987" s="12">
        <f>(J987-K987)/K987</f>
        <v>1.3309095630721288E-2</v>
      </c>
      <c r="Q987" s="13">
        <f>IF(L987&gt;0,IF(M987&gt;0,1,0),0)</f>
        <v>0</v>
      </c>
    </row>
    <row r="988" spans="1:18" ht="43.5" hidden="1" x14ac:dyDescent="0.35">
      <c r="A988" s="4">
        <v>1432</v>
      </c>
      <c r="B988" s="8" t="s">
        <v>2871</v>
      </c>
      <c r="C988" s="5" t="s">
        <v>2872</v>
      </c>
      <c r="D988" s="9" t="s">
        <v>37</v>
      </c>
      <c r="E988" s="9"/>
      <c r="F988" s="10">
        <v>21860000</v>
      </c>
      <c r="G988" s="10">
        <v>35732000</v>
      </c>
      <c r="H988" s="10">
        <v>68560000</v>
      </c>
      <c r="I988" s="2">
        <v>27913000</v>
      </c>
      <c r="J988" s="2">
        <v>27657000</v>
      </c>
      <c r="K988" s="2">
        <v>41636000</v>
      </c>
      <c r="L988" s="12">
        <f>(F988-G988)/G988</f>
        <v>-0.38822344117317809</v>
      </c>
      <c r="M988" s="12">
        <f>(G988-H988)/H988</f>
        <v>-0.47882147024504085</v>
      </c>
      <c r="N988" s="12">
        <f>(F988-H988)/H988/2</f>
        <v>-0.34057759626604434</v>
      </c>
      <c r="O988" s="12">
        <f>(I988-J988)/J988</f>
        <v>9.2562461582962729E-3</v>
      </c>
      <c r="P988" s="12">
        <f>(J988-K988)/K988</f>
        <v>-0.33574310692669806</v>
      </c>
      <c r="Q988" s="13">
        <f>IF(L988&gt;0,IF(M988&gt;0,1,0),0)</f>
        <v>0</v>
      </c>
    </row>
    <row r="989" spans="1:18" hidden="1" x14ac:dyDescent="0.35">
      <c r="A989" s="4">
        <v>1987</v>
      </c>
      <c r="B989" s="8" t="s">
        <v>3978</v>
      </c>
      <c r="C989" s="5" t="s">
        <v>3979</v>
      </c>
      <c r="D989" s="9" t="s">
        <v>37</v>
      </c>
      <c r="E989" s="9"/>
      <c r="F989" s="10">
        <v>21744000</v>
      </c>
      <c r="G989" s="10">
        <v>6392000</v>
      </c>
      <c r="H989" s="10">
        <v>9246000</v>
      </c>
      <c r="I989" s="2">
        <v>3777510000</v>
      </c>
      <c r="J989" s="2">
        <v>3238011000</v>
      </c>
      <c r="K989" s="2">
        <v>2628183000</v>
      </c>
      <c r="L989" s="12">
        <f>(F989-G989)/G989</f>
        <v>2.4017521902377972</v>
      </c>
      <c r="M989" s="12">
        <f>(G989-H989)/H989</f>
        <v>-0.30867402119835602</v>
      </c>
      <c r="N989" s="12">
        <f>(F989-H989)/H989/2</f>
        <v>0.67585983127839067</v>
      </c>
      <c r="O989" s="12">
        <f>(I989-J989)/J989</f>
        <v>0.16661431971664087</v>
      </c>
      <c r="P989" s="12">
        <f>(J989-K989)/K989</f>
        <v>0.23203407068685855</v>
      </c>
      <c r="Q989" s="13">
        <f>IF(L989&gt;0,IF(M989&gt;0,1,0),0)</f>
        <v>0</v>
      </c>
    </row>
    <row r="990" spans="1:18" hidden="1" x14ac:dyDescent="0.35">
      <c r="A990" s="4">
        <v>538</v>
      </c>
      <c r="B990" s="8" t="s">
        <v>1088</v>
      </c>
      <c r="C990" s="5" t="s">
        <v>1089</v>
      </c>
      <c r="D990" s="9" t="s">
        <v>37</v>
      </c>
      <c r="E990" s="9"/>
      <c r="F990" s="10">
        <v>21608000</v>
      </c>
      <c r="G990" s="10">
        <v>29719000</v>
      </c>
      <c r="H990" s="10">
        <v>62178000</v>
      </c>
      <c r="I990" s="2">
        <v>44627000</v>
      </c>
      <c r="J990" s="2">
        <v>45205000</v>
      </c>
      <c r="K990" s="2">
        <v>47204000</v>
      </c>
      <c r="L990" s="12">
        <f>(F990-G990)/G990</f>
        <v>-0.27292304586291599</v>
      </c>
      <c r="M990" s="12">
        <f>(G990-H990)/H990</f>
        <v>-0.52203351667792464</v>
      </c>
      <c r="N990" s="12">
        <f>(F990-H990)/H990/2</f>
        <v>-0.32624079256328603</v>
      </c>
      <c r="O990" s="12">
        <f>(I990-J990)/J990</f>
        <v>-1.2786196217232607E-2</v>
      </c>
      <c r="P990" s="12">
        <f>(J990-K990)/K990</f>
        <v>-4.2348106092704008E-2</v>
      </c>
      <c r="Q990" s="13">
        <f>IF(L990&gt;0,IF(M990&gt;0,1,0),0)</f>
        <v>0</v>
      </c>
    </row>
    <row r="991" spans="1:18" hidden="1" x14ac:dyDescent="0.35">
      <c r="A991" s="4">
        <v>1833</v>
      </c>
      <c r="B991" s="8" t="s">
        <v>3670</v>
      </c>
      <c r="C991" s="5" t="s">
        <v>3671</v>
      </c>
      <c r="D991" s="9" t="s">
        <v>37</v>
      </c>
      <c r="E991" s="9"/>
      <c r="F991" s="10">
        <v>21569000</v>
      </c>
      <c r="G991" s="10">
        <v>18205000</v>
      </c>
      <c r="H991" s="10">
        <v>20289000</v>
      </c>
      <c r="I991" s="2">
        <v>3787000</v>
      </c>
      <c r="J991" s="2">
        <v>4836000</v>
      </c>
      <c r="K991" s="2">
        <v>5114000</v>
      </c>
      <c r="L991" s="12">
        <f>(F991-G991)/G991</f>
        <v>0.18478439989014006</v>
      </c>
      <c r="M991" s="12">
        <f>(G991-H991)/H991</f>
        <v>-0.10271575730691508</v>
      </c>
      <c r="N991" s="12">
        <f>(F991-H991)/H991/2</f>
        <v>3.1544186505002708E-2</v>
      </c>
      <c r="O991" s="12">
        <f>(I991-J991)/J991</f>
        <v>-0.21691480562448304</v>
      </c>
      <c r="P991" s="12">
        <f>(J991-K991)/K991</f>
        <v>-5.4360578803285098E-2</v>
      </c>
      <c r="Q991" s="13">
        <f>IF(L991&gt;0,IF(M991&gt;0,1,0),0)</f>
        <v>0</v>
      </c>
    </row>
    <row r="992" spans="1:18" hidden="1" x14ac:dyDescent="0.35">
      <c r="A992" s="4">
        <v>377</v>
      </c>
      <c r="B992" s="8" t="s">
        <v>765</v>
      </c>
      <c r="C992" s="5" t="s">
        <v>766</v>
      </c>
      <c r="D992" s="9" t="s">
        <v>37</v>
      </c>
      <c r="E992" s="9"/>
      <c r="F992" s="10">
        <v>21495000</v>
      </c>
      <c r="G992" s="10">
        <v>22996000</v>
      </c>
      <c r="H992" s="10">
        <v>25253000</v>
      </c>
      <c r="I992" s="2">
        <v>-455926000</v>
      </c>
      <c r="J992" s="2">
        <v>-114935000</v>
      </c>
      <c r="K992" s="2">
        <v>135944000</v>
      </c>
      <c r="L992" s="12">
        <f>(F992-G992)/G992</f>
        <v>-6.527222125587058E-2</v>
      </c>
      <c r="M992" s="12">
        <f>(G992-H992)/H992</f>
        <v>-8.9375519740228879E-2</v>
      </c>
      <c r="N992" s="12">
        <f>(F992-H992)/H992/2</f>
        <v>-7.4407001148378407E-2</v>
      </c>
      <c r="O992" s="12">
        <f>(I992-J992)/J992</f>
        <v>2.9668160264497323</v>
      </c>
      <c r="P992" s="12">
        <f>(J992-K992)/K992</f>
        <v>-1.8454584240569647</v>
      </c>
      <c r="Q992" s="13">
        <f>IF(L992&gt;0,IF(M992&gt;0,1,0),0)</f>
        <v>0</v>
      </c>
    </row>
    <row r="993" spans="1:18" hidden="1" x14ac:dyDescent="0.35">
      <c r="A993" s="4">
        <v>2083</v>
      </c>
      <c r="B993" s="8" t="s">
        <v>4169</v>
      </c>
      <c r="C993" s="5" t="s">
        <v>4170</v>
      </c>
      <c r="D993" s="9" t="s">
        <v>37</v>
      </c>
      <c r="E993" s="9"/>
      <c r="F993" s="10">
        <v>21488000</v>
      </c>
      <c r="G993" s="10">
        <v>58575000</v>
      </c>
      <c r="H993" s="10">
        <v>66722000</v>
      </c>
      <c r="I993" s="2">
        <v>63571000</v>
      </c>
      <c r="J993" s="2">
        <v>73758000</v>
      </c>
      <c r="K993" s="2">
        <v>86794000</v>
      </c>
      <c r="L993" s="12">
        <f>(F993-G993)/G993</f>
        <v>-0.63315407597097739</v>
      </c>
      <c r="M993" s="12">
        <f>(G993-H993)/H993</f>
        <v>-0.12210365396720722</v>
      </c>
      <c r="N993" s="12">
        <f>(F993-H993)/H993/2</f>
        <v>-0.33897365186894879</v>
      </c>
      <c r="O993" s="12">
        <f>(I993-J993)/J993</f>
        <v>-0.13811383171994901</v>
      </c>
      <c r="P993" s="12">
        <f>(J993-K993)/K993</f>
        <v>-0.15019471392031708</v>
      </c>
      <c r="Q993" s="13">
        <f>IF(L993&gt;0,IF(M993&gt;0,1,0),0)</f>
        <v>0</v>
      </c>
    </row>
    <row r="994" spans="1:18" ht="29" hidden="1" x14ac:dyDescent="0.35">
      <c r="A994" s="4">
        <v>772</v>
      </c>
      <c r="B994" s="8" t="s">
        <v>1555</v>
      </c>
      <c r="C994" s="5" t="s">
        <v>1556</v>
      </c>
      <c r="D994" s="9" t="s">
        <v>37</v>
      </c>
      <c r="E994" s="9"/>
      <c r="F994" s="10">
        <v>21211000</v>
      </c>
      <c r="G994" s="10">
        <v>15617000</v>
      </c>
      <c r="H994" s="10">
        <v>50603000</v>
      </c>
      <c r="I994" s="2">
        <v>24977000</v>
      </c>
      <c r="J994" s="2">
        <v>25293000</v>
      </c>
      <c r="K994" s="2">
        <v>576000</v>
      </c>
      <c r="L994" s="12">
        <f>(F994-G994)/G994</f>
        <v>0.358199398091823</v>
      </c>
      <c r="M994" s="12">
        <f>(G994-H994)/H994</f>
        <v>-0.69138193387743807</v>
      </c>
      <c r="N994" s="12">
        <f>(F994-H994)/H994/2</f>
        <v>-0.29041756417603698</v>
      </c>
      <c r="O994" s="12">
        <f>(I994-J994)/J994</f>
        <v>-1.2493575297513146E-2</v>
      </c>
      <c r="P994" s="12">
        <f>(J994-K994)/K994</f>
        <v>42.911458333333336</v>
      </c>
      <c r="Q994" s="13">
        <f>IF(L994&gt;0,IF(M994&gt;0,1,0),0)</f>
        <v>0</v>
      </c>
    </row>
    <row r="995" spans="1:18" hidden="1" x14ac:dyDescent="0.35">
      <c r="A995" s="4">
        <v>1411</v>
      </c>
      <c r="B995" s="8" t="s">
        <v>2829</v>
      </c>
      <c r="C995" s="5" t="s">
        <v>2830</v>
      </c>
      <c r="D995" s="9" t="s">
        <v>37</v>
      </c>
      <c r="E995" s="9"/>
      <c r="F995" s="10">
        <v>20986000</v>
      </c>
      <c r="G995" s="10">
        <v>17522000</v>
      </c>
      <c r="H995" s="10">
        <v>19878000</v>
      </c>
      <c r="I995" s="2">
        <v>139833000</v>
      </c>
      <c r="J995" s="2">
        <v>132805000</v>
      </c>
      <c r="K995" s="2">
        <v>127235000</v>
      </c>
      <c r="L995" s="12">
        <f>(F995-G995)/G995</f>
        <v>0.19769432713160598</v>
      </c>
      <c r="M995" s="12">
        <f>(G995-H995)/H995</f>
        <v>-0.11852299024046685</v>
      </c>
      <c r="N995" s="12">
        <f>(F995-H995)/H995/2</f>
        <v>2.787000704296207E-2</v>
      </c>
      <c r="O995" s="12">
        <f>(I995-J995)/J995</f>
        <v>5.2919694288618653E-2</v>
      </c>
      <c r="P995" s="12">
        <f>(J995-K995)/K995</f>
        <v>4.3777262545683183E-2</v>
      </c>
      <c r="Q995" s="13">
        <f>IF(L995&gt;0,IF(M995&gt;0,1,0),0)</f>
        <v>0</v>
      </c>
    </row>
    <row r="996" spans="1:18" hidden="1" x14ac:dyDescent="0.35">
      <c r="A996" s="4">
        <v>2098</v>
      </c>
      <c r="B996" s="8" t="s">
        <v>4199</v>
      </c>
      <c r="C996" s="5" t="s">
        <v>4200</v>
      </c>
      <c r="D996" s="9" t="s">
        <v>37</v>
      </c>
      <c r="E996" s="9"/>
      <c r="F996" s="10">
        <v>20983000</v>
      </c>
      <c r="G996" s="10">
        <v>24381000</v>
      </c>
      <c r="H996" s="10">
        <v>41464000</v>
      </c>
      <c r="I996" s="2">
        <v>15509000</v>
      </c>
      <c r="J996" s="2">
        <v>15096000</v>
      </c>
      <c r="K996" s="2">
        <v>17069000</v>
      </c>
      <c r="L996" s="12">
        <f>(F996-G996)/G996</f>
        <v>-0.13937082154136418</v>
      </c>
      <c r="M996" s="12">
        <f>(G996-H996)/H996</f>
        <v>-0.4119959482924947</v>
      </c>
      <c r="N996" s="12">
        <f>(F996-H996)/H996/2</f>
        <v>-0.24697327802431024</v>
      </c>
      <c r="O996" s="12">
        <f>(I996-J996)/J996</f>
        <v>2.735824059353471E-2</v>
      </c>
      <c r="P996" s="12">
        <f>(J996-K996)/K996</f>
        <v>-0.11558966547542328</v>
      </c>
      <c r="Q996" s="13">
        <f>IF(L996&gt;0,IF(M996&gt;0,1,0),0)</f>
        <v>0</v>
      </c>
    </row>
    <row r="997" spans="1:18" ht="29" hidden="1" x14ac:dyDescent="0.35">
      <c r="A997" s="4">
        <v>363</v>
      </c>
      <c r="B997" s="8" t="s">
        <v>737</v>
      </c>
      <c r="C997" s="5" t="s">
        <v>738</v>
      </c>
      <c r="D997" s="9" t="s">
        <v>37</v>
      </c>
      <c r="E997" s="9"/>
      <c r="F997" s="10">
        <v>3420000</v>
      </c>
      <c r="G997" s="10">
        <v>3285000</v>
      </c>
      <c r="H997" s="10">
        <v>2922000</v>
      </c>
      <c r="I997" s="2">
        <v>20642000</v>
      </c>
      <c r="J997" s="2">
        <v>19994000</v>
      </c>
      <c r="K997" s="2">
        <v>21571000</v>
      </c>
      <c r="L997" s="12">
        <f>(F997-G997)/G997</f>
        <v>4.1095890410958902E-2</v>
      </c>
      <c r="M997" s="12">
        <f>(G997-H997)/H997</f>
        <v>0.12422997946611909</v>
      </c>
      <c r="N997" s="12">
        <f>(F997-H997)/H997/2</f>
        <v>8.5215605749486653E-2</v>
      </c>
      <c r="O997" s="12">
        <f>(I997-J997)/J997</f>
        <v>3.2409722916875064E-2</v>
      </c>
      <c r="P997" s="12">
        <f>(J997-K997)/K997</f>
        <v>-7.3107412730054236E-2</v>
      </c>
      <c r="Q997" s="13">
        <f>IF(L997&gt;0,IF(M997&gt;0,1,0),0)</f>
        <v>1</v>
      </c>
      <c r="R997" s="14">
        <f>N997</f>
        <v>8.5215605749486653E-2</v>
      </c>
    </row>
    <row r="998" spans="1:18" hidden="1" x14ac:dyDescent="0.35">
      <c r="A998" s="4">
        <v>578</v>
      </c>
      <c r="B998" s="8" t="s">
        <v>1168</v>
      </c>
      <c r="C998" s="5" t="s">
        <v>1169</v>
      </c>
      <c r="D998" s="9" t="s">
        <v>37</v>
      </c>
      <c r="E998" s="9"/>
      <c r="F998" s="10">
        <v>20604000</v>
      </c>
      <c r="G998" s="10">
        <v>179799000</v>
      </c>
      <c r="H998" s="10">
        <v>178680000</v>
      </c>
      <c r="I998" s="2">
        <v>75324000</v>
      </c>
      <c r="J998" s="2">
        <v>41774000</v>
      </c>
      <c r="K998" s="2">
        <v>46070000</v>
      </c>
      <c r="L998" s="12">
        <f>(F998-G998)/G998</f>
        <v>-0.88540536932908409</v>
      </c>
      <c r="M998" s="12">
        <f>(G998-H998)/H998</f>
        <v>6.2625923438549358E-3</v>
      </c>
      <c r="N998" s="12">
        <f>(F998-H998)/H998/2</f>
        <v>-0.44234385493619877</v>
      </c>
      <c r="O998" s="12">
        <f>(I998-J998)/J998</f>
        <v>0.80313113419830517</v>
      </c>
      <c r="P998" s="12">
        <f>(J998-K998)/K998</f>
        <v>-9.3249403082266119E-2</v>
      </c>
      <c r="Q998" s="13">
        <f>IF(L998&gt;0,IF(M998&gt;0,1,0),0)</f>
        <v>0</v>
      </c>
    </row>
    <row r="999" spans="1:18" hidden="1" x14ac:dyDescent="0.35">
      <c r="A999" s="4">
        <v>1566</v>
      </c>
      <c r="B999" s="8" t="s">
        <v>3136</v>
      </c>
      <c r="C999" s="5" t="s">
        <v>3137</v>
      </c>
      <c r="D999" s="9" t="s">
        <v>37</v>
      </c>
      <c r="E999" s="9"/>
      <c r="F999" s="10">
        <v>20524000</v>
      </c>
      <c r="G999" s="10">
        <v>70299000</v>
      </c>
      <c r="H999" s="10">
        <v>27919000</v>
      </c>
      <c r="I999" s="2">
        <v>2340000</v>
      </c>
      <c r="J999" s="2">
        <v>1936000</v>
      </c>
      <c r="K999" s="2">
        <v>1526000</v>
      </c>
      <c r="L999" s="12">
        <f>(F999-G999)/G999</f>
        <v>-0.70804705614589114</v>
      </c>
      <c r="M999" s="12">
        <f>(G999-H999)/H999</f>
        <v>1.5179626777463375</v>
      </c>
      <c r="N999" s="12">
        <f>(F999-H999)/H999/2</f>
        <v>-0.13243669185859092</v>
      </c>
      <c r="O999" s="12">
        <f>(I999-J999)/J999</f>
        <v>0.20867768595041322</v>
      </c>
      <c r="P999" s="12">
        <f>(J999-K999)/K999</f>
        <v>0.26867627785058978</v>
      </c>
      <c r="Q999" s="13">
        <f>IF(L999&gt;0,IF(M999&gt;0,1,0),0)</f>
        <v>0</v>
      </c>
    </row>
    <row r="1000" spans="1:18" ht="43.5" hidden="1" x14ac:dyDescent="0.35">
      <c r="A1000" s="4">
        <v>213</v>
      </c>
      <c r="B1000" s="8" t="s">
        <v>439</v>
      </c>
      <c r="C1000" s="5" t="s">
        <v>440</v>
      </c>
      <c r="D1000" s="9" t="s">
        <v>37</v>
      </c>
      <c r="E1000" s="9"/>
      <c r="F1000" s="10">
        <v>20473000</v>
      </c>
      <c r="G1000" s="10">
        <v>20616000</v>
      </c>
      <c r="H1000" s="10">
        <v>17014000</v>
      </c>
      <c r="I1000" s="2">
        <v>11278000</v>
      </c>
      <c r="J1000" s="2">
        <v>9339000</v>
      </c>
      <c r="K1000" s="2">
        <v>7439000</v>
      </c>
      <c r="L1000" s="12">
        <f>(F1000-G1000)/G1000</f>
        <v>-6.9363601086534733E-3</v>
      </c>
      <c r="M1000" s="12">
        <f>(G1000-H1000)/H1000</f>
        <v>0.21170800517221111</v>
      </c>
      <c r="N1000" s="12">
        <f>(F1000-H1000)/H1000/2</f>
        <v>0.10165158105089926</v>
      </c>
      <c r="O1000" s="12">
        <f>(I1000-J1000)/J1000</f>
        <v>0.20762394260627476</v>
      </c>
      <c r="P1000" s="12">
        <f>(J1000-K1000)/K1000</f>
        <v>0.25541067347761798</v>
      </c>
      <c r="Q1000" s="13">
        <f>IF(L1000&gt;0,IF(M1000&gt;0,1,0),0)</f>
        <v>0</v>
      </c>
    </row>
    <row r="1001" spans="1:18" hidden="1" x14ac:dyDescent="0.35">
      <c r="A1001" s="4">
        <v>1899</v>
      </c>
      <c r="B1001" s="8" t="s">
        <v>3802</v>
      </c>
      <c r="C1001" s="5" t="s">
        <v>3803</v>
      </c>
      <c r="D1001" s="9" t="s">
        <v>37</v>
      </c>
      <c r="E1001" s="9"/>
      <c r="F1001" s="10">
        <v>20322000</v>
      </c>
      <c r="G1001" s="10">
        <v>16007000</v>
      </c>
      <c r="H1001" s="10">
        <v>16007000</v>
      </c>
      <c r="I1001" s="2">
        <v>56262000</v>
      </c>
      <c r="J1001" s="2">
        <v>37842000</v>
      </c>
      <c r="K1001" s="2">
        <v>37842000</v>
      </c>
      <c r="L1001" s="12">
        <f>(F1001-G1001)/G1001</f>
        <v>0.26956956331604925</v>
      </c>
      <c r="M1001" s="12">
        <f>(G1001-H1001)/H1001</f>
        <v>0</v>
      </c>
      <c r="N1001" s="12">
        <f>(F1001-H1001)/H1001/2</f>
        <v>0.13478478165802463</v>
      </c>
      <c r="O1001" s="12">
        <f>(I1001-J1001)/J1001</f>
        <v>0.48676074203266212</v>
      </c>
      <c r="P1001" s="12">
        <f>(J1001-K1001)/K1001</f>
        <v>0</v>
      </c>
      <c r="Q1001" s="13">
        <f>IF(L1001&gt;0,IF(M1001&gt;0,1,0),0)</f>
        <v>0</v>
      </c>
    </row>
    <row r="1002" spans="1:18" ht="29" hidden="1" x14ac:dyDescent="0.35">
      <c r="A1002" s="4">
        <v>1201</v>
      </c>
      <c r="B1002" s="8" t="s">
        <v>2409</v>
      </c>
      <c r="C1002" s="5" t="s">
        <v>2410</v>
      </c>
      <c r="D1002" s="9" t="s">
        <v>37</v>
      </c>
      <c r="E1002" s="9"/>
      <c r="F1002" s="10">
        <v>20203000</v>
      </c>
      <c r="G1002" s="10">
        <v>24436000</v>
      </c>
      <c r="H1002" s="10">
        <v>31489000</v>
      </c>
      <c r="I1002" s="2">
        <v>73317000</v>
      </c>
      <c r="J1002" s="2">
        <v>71386000</v>
      </c>
      <c r="K1002" s="2">
        <v>67922000</v>
      </c>
      <c r="L1002" s="12">
        <f>(F1002-G1002)/G1002</f>
        <v>-0.17322802422655098</v>
      </c>
      <c r="M1002" s="12">
        <f>(G1002-H1002)/H1002</f>
        <v>-0.22398297818285751</v>
      </c>
      <c r="N1002" s="12">
        <f>(F1002-H1002)/H1002/2</f>
        <v>-0.1792054368192067</v>
      </c>
      <c r="O1002" s="12">
        <f>(I1002-J1002)/J1002</f>
        <v>2.7050121872636092E-2</v>
      </c>
      <c r="P1002" s="12">
        <f>(J1002-K1002)/K1002</f>
        <v>5.09996760990548E-2</v>
      </c>
      <c r="Q1002" s="13">
        <f>IF(L1002&gt;0,IF(M1002&gt;0,1,0),0)</f>
        <v>0</v>
      </c>
    </row>
    <row r="1003" spans="1:18" ht="29" hidden="1" x14ac:dyDescent="0.35">
      <c r="A1003" s="4">
        <v>1965</v>
      </c>
      <c r="B1003" s="8" t="s">
        <v>3934</v>
      </c>
      <c r="C1003" s="5" t="s">
        <v>3935</v>
      </c>
      <c r="D1003" s="9" t="s">
        <v>37</v>
      </c>
      <c r="E1003" s="9"/>
      <c r="F1003" s="10">
        <v>20165000</v>
      </c>
      <c r="G1003" s="10">
        <v>23287000</v>
      </c>
      <c r="H1003" s="10">
        <v>27000000</v>
      </c>
      <c r="I1003" s="2">
        <v>2918000</v>
      </c>
      <c r="J1003" s="2">
        <v>2678000</v>
      </c>
      <c r="K1003" s="2">
        <v>3083000</v>
      </c>
      <c r="L1003" s="12">
        <f>(F1003-G1003)/G1003</f>
        <v>-0.13406621720273112</v>
      </c>
      <c r="M1003" s="12">
        <f>(G1003-H1003)/H1003</f>
        <v>-0.13751851851851851</v>
      </c>
      <c r="N1003" s="12">
        <f>(F1003-H1003)/H1003/2</f>
        <v>-0.12657407407407406</v>
      </c>
      <c r="O1003" s="12">
        <f>(I1003-J1003)/J1003</f>
        <v>8.9619118745332335E-2</v>
      </c>
      <c r="P1003" s="12">
        <f>(J1003-K1003)/K1003</f>
        <v>-0.13136555303276029</v>
      </c>
      <c r="Q1003" s="13">
        <f>IF(L1003&gt;0,IF(M1003&gt;0,1,0),0)</f>
        <v>0</v>
      </c>
    </row>
    <row r="1004" spans="1:18" hidden="1" x14ac:dyDescent="0.35">
      <c r="A1004" s="4">
        <v>616</v>
      </c>
      <c r="B1004" s="8" t="s">
        <v>1244</v>
      </c>
      <c r="C1004" s="5" t="s">
        <v>1245</v>
      </c>
      <c r="D1004" s="9" t="s">
        <v>37</v>
      </c>
      <c r="E1004" s="9"/>
      <c r="F1004" s="10">
        <v>20097000</v>
      </c>
      <c r="G1004" s="10">
        <v>29049000</v>
      </c>
      <c r="H1004" s="10">
        <v>28628000</v>
      </c>
      <c r="I1004" s="2">
        <v>16936000</v>
      </c>
      <c r="J1004" s="2">
        <v>19038000</v>
      </c>
      <c r="K1004" s="2">
        <v>18316000</v>
      </c>
      <c r="L1004" s="12">
        <f>(F1004-G1004)/G1004</f>
        <v>-0.30816895590209648</v>
      </c>
      <c r="M1004" s="12">
        <f>(G1004-H1004)/H1004</f>
        <v>1.4705882352941176E-2</v>
      </c>
      <c r="N1004" s="12">
        <f>(F1004-H1004)/H1004/2</f>
        <v>-0.14899748497974011</v>
      </c>
      <c r="O1004" s="12">
        <f>(I1004-J1004)/J1004</f>
        <v>-0.11041075743250342</v>
      </c>
      <c r="P1004" s="12">
        <f>(J1004-K1004)/K1004</f>
        <v>3.9419087136929459E-2</v>
      </c>
      <c r="Q1004" s="13">
        <f>IF(L1004&gt;0,IF(M1004&gt;0,1,0),0)</f>
        <v>0</v>
      </c>
    </row>
    <row r="1005" spans="1:18" hidden="1" x14ac:dyDescent="0.35">
      <c r="A1005" s="4">
        <v>380</v>
      </c>
      <c r="B1005" s="8" t="s">
        <v>771</v>
      </c>
      <c r="C1005" s="5" t="s">
        <v>772</v>
      </c>
      <c r="D1005" s="9" t="s">
        <v>37</v>
      </c>
      <c r="E1005" s="9"/>
      <c r="F1005" s="10">
        <v>207187000</v>
      </c>
      <c r="G1005" s="10">
        <v>147962000</v>
      </c>
      <c r="H1005" s="10">
        <v>106938000</v>
      </c>
      <c r="I1005" s="2">
        <v>103016000</v>
      </c>
      <c r="J1005" s="2">
        <v>80580000</v>
      </c>
      <c r="K1005" s="2">
        <v>54227000</v>
      </c>
      <c r="L1005" s="12">
        <f>(F1005-G1005)/G1005</f>
        <v>0.40027169138021923</v>
      </c>
      <c r="M1005" s="12">
        <f>(G1005-H1005)/H1005</f>
        <v>0.38362415605304007</v>
      </c>
      <c r="N1005" s="12">
        <f>(F1005-H1005)/H1005/2</f>
        <v>0.46872486861545942</v>
      </c>
      <c r="O1005" s="12">
        <f>(I1005-J1005)/J1005</f>
        <v>0.27843137254901962</v>
      </c>
      <c r="P1005" s="12">
        <f>(J1005-K1005)/K1005</f>
        <v>0.48597562100060854</v>
      </c>
      <c r="Q1005" s="13">
        <f>IF(L1005&gt;0,IF(M1005&gt;0,1,0),0)</f>
        <v>1</v>
      </c>
      <c r="R1005" s="16">
        <f>N1005</f>
        <v>0.46872486861545942</v>
      </c>
    </row>
    <row r="1006" spans="1:18" ht="29" hidden="1" x14ac:dyDescent="0.35">
      <c r="A1006" s="4">
        <v>2068</v>
      </c>
      <c r="B1006" s="8" t="s">
        <v>4139</v>
      </c>
      <c r="C1006" s="5" t="s">
        <v>4140</v>
      </c>
      <c r="D1006" s="9" t="s">
        <v>37</v>
      </c>
      <c r="E1006" s="9"/>
      <c r="F1006" s="10">
        <v>19338000</v>
      </c>
      <c r="G1006" s="10">
        <v>31546000</v>
      </c>
      <c r="H1006" s="10">
        <v>17123000</v>
      </c>
      <c r="I1006" s="2">
        <v>-32399000</v>
      </c>
      <c r="J1006" s="2">
        <v>-9984000</v>
      </c>
      <c r="K1006" s="2">
        <v>1993000</v>
      </c>
      <c r="L1006" s="12">
        <f>(F1006-G1006)/G1006</f>
        <v>-0.38699042667850125</v>
      </c>
      <c r="M1006" s="12">
        <f>(G1006-H1006)/H1006</f>
        <v>0.84231735093149562</v>
      </c>
      <c r="N1006" s="12">
        <f>(F1006-H1006)/H1006/2</f>
        <v>6.4679086608655026E-2</v>
      </c>
      <c r="O1006" s="12">
        <f>(I1006-J1006)/J1006</f>
        <v>2.2450921474358974</v>
      </c>
      <c r="P1006" s="12">
        <f>(J1006-K1006)/K1006</f>
        <v>-6.0095333667837432</v>
      </c>
      <c r="Q1006" s="13">
        <f>IF(L1006&gt;0,IF(M1006&gt;0,1,0),0)</f>
        <v>0</v>
      </c>
    </row>
    <row r="1007" spans="1:18" ht="29" hidden="1" x14ac:dyDescent="0.35">
      <c r="A1007" s="4">
        <v>773</v>
      </c>
      <c r="B1007" s="8" t="s">
        <v>1557</v>
      </c>
      <c r="C1007" s="5" t="s">
        <v>1558</v>
      </c>
      <c r="D1007" s="9" t="s">
        <v>37</v>
      </c>
      <c r="E1007" s="9"/>
      <c r="F1007" s="10">
        <v>19286000</v>
      </c>
      <c r="G1007" s="10">
        <v>14121000</v>
      </c>
      <c r="H1007" s="10">
        <v>20739000</v>
      </c>
      <c r="I1007" s="2">
        <v>25703000</v>
      </c>
      <c r="J1007" s="2">
        <v>28799000</v>
      </c>
      <c r="K1007" s="2">
        <v>7910000</v>
      </c>
      <c r="L1007" s="12">
        <f>(F1007-G1007)/G1007</f>
        <v>0.3657672969336449</v>
      </c>
      <c r="M1007" s="12">
        <f>(G1007-H1007)/H1007</f>
        <v>-0.31910892521336615</v>
      </c>
      <c r="N1007" s="12">
        <f>(F1007-H1007)/H1007/2</f>
        <v>-3.5030618641207385E-2</v>
      </c>
      <c r="O1007" s="12">
        <f>(I1007-J1007)/J1007</f>
        <v>-0.10750373276849891</v>
      </c>
      <c r="P1007" s="12">
        <f>(J1007-K1007)/K1007</f>
        <v>2.6408343868520858</v>
      </c>
      <c r="Q1007" s="13">
        <f>IF(L1007&gt;0,IF(M1007&gt;0,1,0),0)</f>
        <v>0</v>
      </c>
    </row>
    <row r="1008" spans="1:18" hidden="1" x14ac:dyDescent="0.35">
      <c r="A1008" s="4">
        <v>1111</v>
      </c>
      <c r="B1008" s="8" t="s">
        <v>2230</v>
      </c>
      <c r="C1008" s="5" t="s">
        <v>2231</v>
      </c>
      <c r="D1008" s="9" t="s">
        <v>37</v>
      </c>
      <c r="E1008" s="9"/>
      <c r="F1008" s="10">
        <v>19206000</v>
      </c>
      <c r="G1008" s="10">
        <v>21652000</v>
      </c>
      <c r="H1008" s="10">
        <v>19949000</v>
      </c>
      <c r="I1008" s="2">
        <v>19756000</v>
      </c>
      <c r="J1008" s="2">
        <v>19703000</v>
      </c>
      <c r="K1008" s="2">
        <v>19502000</v>
      </c>
      <c r="L1008" s="12">
        <f>(F1008-G1008)/G1008</f>
        <v>-0.1129687788656937</v>
      </c>
      <c r="M1008" s="12">
        <f>(G1008-H1008)/H1008</f>
        <v>8.5367687603388642E-2</v>
      </c>
      <c r="N1008" s="12">
        <f>(F1008-H1008)/H1008/2</f>
        <v>-1.8622487342723947E-2</v>
      </c>
      <c r="O1008" s="12">
        <f>(I1008-J1008)/J1008</f>
        <v>2.6899456935492055E-3</v>
      </c>
      <c r="P1008" s="12">
        <f>(J1008-K1008)/K1008</f>
        <v>1.030663521690083E-2</v>
      </c>
      <c r="Q1008" s="13">
        <f>IF(L1008&gt;0,IF(M1008&gt;0,1,0),0)</f>
        <v>0</v>
      </c>
    </row>
    <row r="1009" spans="1:18" ht="29" hidden="1" x14ac:dyDescent="0.35">
      <c r="A1009" s="4">
        <v>2078</v>
      </c>
      <c r="B1009" s="8" t="s">
        <v>4159</v>
      </c>
      <c r="C1009" s="5" t="s">
        <v>4160</v>
      </c>
      <c r="D1009" s="9" t="s">
        <v>37</v>
      </c>
      <c r="E1009" s="9"/>
      <c r="F1009" s="10">
        <v>204865000</v>
      </c>
      <c r="G1009" s="10">
        <v>187667000</v>
      </c>
      <c r="H1009" s="10">
        <v>136393000</v>
      </c>
      <c r="I1009" s="2">
        <v>224487000</v>
      </c>
      <c r="J1009" s="2">
        <v>205053000</v>
      </c>
      <c r="K1009" s="2">
        <v>192612000</v>
      </c>
      <c r="L1009" s="12">
        <f>(F1009-G1009)/G1009</f>
        <v>9.1641045042548774E-2</v>
      </c>
      <c r="M1009" s="12">
        <f>(G1009-H1009)/H1009</f>
        <v>0.37592838342143658</v>
      </c>
      <c r="N1009" s="12">
        <f>(F1009-H1009)/H1009/2</f>
        <v>0.25100994919094088</v>
      </c>
      <c r="O1009" s="12">
        <f>(I1009-J1009)/J1009</f>
        <v>9.4775497066612049E-2</v>
      </c>
      <c r="P1009" s="12">
        <f>(J1009-K1009)/K1009</f>
        <v>6.459099121550059E-2</v>
      </c>
      <c r="Q1009" s="13">
        <f>IF(L1009&gt;0,IF(M1009&gt;0,1,0),0)</f>
        <v>1</v>
      </c>
      <c r="R1009" s="16">
        <f>N1009</f>
        <v>0.25100994919094088</v>
      </c>
    </row>
    <row r="1010" spans="1:18" hidden="1" x14ac:dyDescent="0.35">
      <c r="A1010" s="4">
        <v>1167</v>
      </c>
      <c r="B1010" s="8" t="s">
        <v>2341</v>
      </c>
      <c r="C1010" s="5" t="s">
        <v>2342</v>
      </c>
      <c r="D1010" s="9" t="s">
        <v>37</v>
      </c>
      <c r="E1010" s="9"/>
      <c r="F1010" s="10">
        <v>19182000</v>
      </c>
      <c r="G1010" s="10">
        <v>67898000</v>
      </c>
      <c r="H1010" s="10">
        <v>60173000</v>
      </c>
      <c r="I1010" s="2">
        <v>20814000</v>
      </c>
      <c r="J1010" s="2">
        <v>22518000</v>
      </c>
      <c r="K1010" s="2">
        <v>29056000</v>
      </c>
      <c r="L1010" s="12">
        <f>(F1010-G1010)/G1010</f>
        <v>-0.71748799670093377</v>
      </c>
      <c r="M1010" s="12">
        <f>(G1010-H1010)/H1010</f>
        <v>0.12837983813338208</v>
      </c>
      <c r="N1010" s="12">
        <f>(F1010-H1010)/H1010/2</f>
        <v>-0.34060957572333106</v>
      </c>
      <c r="O1010" s="12">
        <f>(I1010-J1010)/J1010</f>
        <v>-7.5672795097255524E-2</v>
      </c>
      <c r="P1010" s="12">
        <f>(J1010-K1010)/K1010</f>
        <v>-0.2250137665198238</v>
      </c>
      <c r="Q1010" s="13">
        <f>IF(L1010&gt;0,IF(M1010&gt;0,1,0),0)</f>
        <v>0</v>
      </c>
    </row>
    <row r="1011" spans="1:18" hidden="1" x14ac:dyDescent="0.35">
      <c r="A1011" s="4">
        <v>956</v>
      </c>
      <c r="B1011" s="8" t="s">
        <v>1921</v>
      </c>
      <c r="C1011" s="5" t="s">
        <v>1922</v>
      </c>
      <c r="D1011" s="9" t="s">
        <v>37</v>
      </c>
      <c r="E1011" s="9"/>
      <c r="F1011" s="10">
        <v>199220000</v>
      </c>
      <c r="G1011" s="10">
        <v>188146000</v>
      </c>
      <c r="H1011" s="10">
        <v>109047000</v>
      </c>
      <c r="I1011" s="2">
        <v>683961000</v>
      </c>
      <c r="J1011" s="2">
        <v>823954000</v>
      </c>
      <c r="K1011" s="2">
        <v>909351000</v>
      </c>
      <c r="L1011" s="12">
        <f>(F1011-G1011)/G1011</f>
        <v>5.8858546022769555E-2</v>
      </c>
      <c r="M1011" s="12">
        <f>(G1011-H1011)/H1011</f>
        <v>0.72536612653259602</v>
      </c>
      <c r="N1011" s="12">
        <f>(F1011-H1011)/H1011/2</f>
        <v>0.41345933404862123</v>
      </c>
      <c r="O1011" s="12">
        <f>(I1011-J1011)/J1011</f>
        <v>-0.16990390240231856</v>
      </c>
      <c r="P1011" s="12">
        <f>(J1011-K1011)/K1011</f>
        <v>-9.3909832396951234E-2</v>
      </c>
      <c r="Q1011" s="13">
        <f>IF(L1011&gt;0,IF(M1011&gt;0,1,0),0)</f>
        <v>1</v>
      </c>
      <c r="R1011" s="16">
        <f>N1011</f>
        <v>0.41345933404862123</v>
      </c>
    </row>
    <row r="1012" spans="1:18" hidden="1" x14ac:dyDescent="0.35">
      <c r="A1012" s="4">
        <v>814</v>
      </c>
      <c r="B1012" s="8" t="s">
        <v>1639</v>
      </c>
      <c r="C1012" s="5" t="s">
        <v>1640</v>
      </c>
      <c r="D1012" s="9" t="s">
        <v>37</v>
      </c>
      <c r="E1012" s="9"/>
      <c r="F1012" s="10">
        <v>18954000</v>
      </c>
      <c r="G1012" s="10"/>
      <c r="H1012" s="10">
        <v>65354000</v>
      </c>
      <c r="I1012" s="2">
        <v>-12284000</v>
      </c>
      <c r="J1012" s="2">
        <v>69868000</v>
      </c>
      <c r="K1012" s="2">
        <v>79422000</v>
      </c>
      <c r="L1012" s="12" t="e">
        <f>(F1012-G1012)/G1012</f>
        <v>#DIV/0!</v>
      </c>
      <c r="M1012" s="12">
        <f>(G1012-H1012)/H1012</f>
        <v>-1</v>
      </c>
      <c r="N1012" s="12">
        <f>(F1012-H1012)/H1012/2</f>
        <v>-0.35498974814089423</v>
      </c>
      <c r="O1012" s="12">
        <f>(I1012-J1012)/J1012</f>
        <v>-1.1758172553958894</v>
      </c>
      <c r="P1012" s="12">
        <f>(J1012-K1012)/K1012</f>
        <v>-0.12029412505351163</v>
      </c>
      <c r="Q1012" s="13" t="e">
        <f>IF(L1012&gt;0,IF(M1012&gt;0,1,0),0)</f>
        <v>#DIV/0!</v>
      </c>
    </row>
    <row r="1013" spans="1:18" hidden="1" x14ac:dyDescent="0.35">
      <c r="A1013" s="4">
        <v>642</v>
      </c>
      <c r="B1013" s="8" t="s">
        <v>1296</v>
      </c>
      <c r="C1013" s="5" t="s">
        <v>1297</v>
      </c>
      <c r="D1013" s="9" t="s">
        <v>37</v>
      </c>
      <c r="E1013" s="9"/>
      <c r="F1013" s="10">
        <v>18846000</v>
      </c>
      <c r="G1013" s="10">
        <v>9207000</v>
      </c>
      <c r="H1013" s="10">
        <v>55429000</v>
      </c>
      <c r="I1013" s="2">
        <v>45393000</v>
      </c>
      <c r="J1013" s="2">
        <v>49757000</v>
      </c>
      <c r="K1013" s="2">
        <v>64468000</v>
      </c>
      <c r="L1013" s="12">
        <f>(F1013-G1013)/G1013</f>
        <v>1.0469208211143695</v>
      </c>
      <c r="M1013" s="12">
        <f>(G1013-H1013)/H1013</f>
        <v>-0.83389561420916847</v>
      </c>
      <c r="N1013" s="12">
        <f>(F1013-H1013)/H1013/2</f>
        <v>-0.32999873712316657</v>
      </c>
      <c r="O1013" s="12">
        <f>(I1013-J1013)/J1013</f>
        <v>-8.7706252386598876E-2</v>
      </c>
      <c r="P1013" s="12">
        <f>(J1013-K1013)/K1013</f>
        <v>-0.22819073028479245</v>
      </c>
      <c r="Q1013" s="13">
        <f>IF(L1013&gt;0,IF(M1013&gt;0,1,0),0)</f>
        <v>0</v>
      </c>
    </row>
    <row r="1014" spans="1:18" hidden="1" x14ac:dyDescent="0.35">
      <c r="A1014" s="4">
        <v>119</v>
      </c>
      <c r="B1014" s="8" t="s">
        <v>250</v>
      </c>
      <c r="C1014" s="5" t="s">
        <v>251</v>
      </c>
      <c r="D1014" s="9" t="s">
        <v>37</v>
      </c>
      <c r="E1014" s="9"/>
      <c r="F1014" s="10">
        <v>18699075</v>
      </c>
      <c r="G1014" s="10">
        <v>7438000</v>
      </c>
      <c r="H1014" s="10">
        <v>19202000</v>
      </c>
      <c r="I1014" s="2">
        <v>728138</v>
      </c>
      <c r="J1014" s="2">
        <v>43467000</v>
      </c>
      <c r="K1014" s="2">
        <v>44854000</v>
      </c>
      <c r="L1014" s="12">
        <f>(F1014-G1014)/G1014</f>
        <v>1.5139923366496371</v>
      </c>
      <c r="M1014" s="12">
        <f>(G1014-H1014)/H1014</f>
        <v>-0.6126445161962295</v>
      </c>
      <c r="N1014" s="12">
        <f>(F1014-H1014)/H1014/2</f>
        <v>-1.3095641079054265E-2</v>
      </c>
      <c r="O1014" s="12">
        <f>(I1014-J1014)/J1014</f>
        <v>-0.98324848735822579</v>
      </c>
      <c r="P1014" s="12">
        <f>(J1014-K1014)/K1014</f>
        <v>-3.0922548713604139E-2</v>
      </c>
      <c r="Q1014" s="13">
        <f>IF(L1014&gt;0,IF(M1014&gt;0,1,0),0)</f>
        <v>0</v>
      </c>
    </row>
    <row r="1015" spans="1:18" hidden="1" x14ac:dyDescent="0.35">
      <c r="A1015" s="4">
        <v>1786</v>
      </c>
      <c r="B1015" s="8" t="s">
        <v>3576</v>
      </c>
      <c r="C1015" s="5" t="s">
        <v>3577</v>
      </c>
      <c r="D1015" s="9" t="s">
        <v>37</v>
      </c>
      <c r="E1015" s="9"/>
      <c r="F1015" s="10">
        <v>18693000</v>
      </c>
      <c r="G1015" s="10">
        <v>21748000</v>
      </c>
      <c r="H1015" s="10">
        <v>21390000</v>
      </c>
      <c r="I1015" s="2">
        <v>256494000</v>
      </c>
      <c r="J1015" s="2">
        <v>253439000</v>
      </c>
      <c r="K1015" s="2">
        <v>250525000</v>
      </c>
      <c r="L1015" s="12">
        <f>(F1015-G1015)/G1015</f>
        <v>-0.14047268714364539</v>
      </c>
      <c r="M1015" s="12">
        <f>(G1015-H1015)/H1015</f>
        <v>1.6736792893875644E-2</v>
      </c>
      <c r="N1015" s="12">
        <f>(F1015-H1015)/H1015/2</f>
        <v>-6.3043478260869562E-2</v>
      </c>
      <c r="O1015" s="12">
        <f>(I1015-J1015)/J1015</f>
        <v>1.2054182663283867E-2</v>
      </c>
      <c r="P1015" s="12">
        <f>(J1015-K1015)/K1015</f>
        <v>1.1631573695239997E-2</v>
      </c>
      <c r="Q1015" s="13">
        <f>IF(L1015&gt;0,IF(M1015&gt;0,1,0),0)</f>
        <v>0</v>
      </c>
    </row>
    <row r="1016" spans="1:18" hidden="1" x14ac:dyDescent="0.35">
      <c r="A1016" s="4">
        <v>1512</v>
      </c>
      <c r="B1016" s="8" t="s">
        <v>3029</v>
      </c>
      <c r="C1016" s="5" t="s">
        <v>3030</v>
      </c>
      <c r="D1016" s="9" t="s">
        <v>37</v>
      </c>
      <c r="E1016" s="9"/>
      <c r="F1016" s="10">
        <v>18621000</v>
      </c>
      <c r="G1016" s="10">
        <v>18881000</v>
      </c>
      <c r="H1016" s="10">
        <v>22991000</v>
      </c>
      <c r="I1016" s="2">
        <v>1121860000</v>
      </c>
      <c r="J1016" s="2">
        <v>1121578000</v>
      </c>
      <c r="K1016" s="2">
        <v>1120548000</v>
      </c>
      <c r="L1016" s="12">
        <f>(F1016-G1016)/G1016</f>
        <v>-1.3770457073248239E-2</v>
      </c>
      <c r="M1016" s="12">
        <f>(G1016-H1016)/H1016</f>
        <v>-0.17876560393197338</v>
      </c>
      <c r="N1016" s="12">
        <f>(F1016-H1016)/H1016/2</f>
        <v>-9.5037188465051547E-2</v>
      </c>
      <c r="O1016" s="12">
        <f>(I1016-J1016)/J1016</f>
        <v>2.5143146531048219E-4</v>
      </c>
      <c r="P1016" s="12">
        <f>(J1016-K1016)/K1016</f>
        <v>9.1919310908591153E-4</v>
      </c>
      <c r="Q1016" s="13">
        <f>IF(L1016&gt;0,IF(M1016&gt;0,1,0),0)</f>
        <v>0</v>
      </c>
    </row>
    <row r="1017" spans="1:18" hidden="1" x14ac:dyDescent="0.35">
      <c r="A1017" s="4">
        <v>1134</v>
      </c>
      <c r="B1017" s="8" t="s">
        <v>2276</v>
      </c>
      <c r="C1017" s="5" t="s">
        <v>2277</v>
      </c>
      <c r="D1017" s="9" t="s">
        <v>37</v>
      </c>
      <c r="E1017" s="9"/>
      <c r="F1017" s="10">
        <v>18300000</v>
      </c>
      <c r="G1017" s="10">
        <v>4519000</v>
      </c>
      <c r="H1017" s="10">
        <v>19987000</v>
      </c>
      <c r="I1017" s="2">
        <v>42857000</v>
      </c>
      <c r="J1017" s="2">
        <v>40991000</v>
      </c>
      <c r="K1017" s="2">
        <v>40062000</v>
      </c>
      <c r="L1017" s="12">
        <f>(F1017-G1017)/G1017</f>
        <v>3.0495684886036734</v>
      </c>
      <c r="M1017" s="12">
        <f>(G1017-H1017)/H1017</f>
        <v>-0.77390303697403318</v>
      </c>
      <c r="N1017" s="12">
        <f>(F1017-H1017)/H1017/2</f>
        <v>-4.220243158052734E-2</v>
      </c>
      <c r="O1017" s="12">
        <f>(I1017-J1017)/J1017</f>
        <v>4.552218779732136E-2</v>
      </c>
      <c r="P1017" s="12">
        <f>(J1017-K1017)/K1017</f>
        <v>2.3189056961709351E-2</v>
      </c>
      <c r="Q1017" s="13">
        <f>IF(L1017&gt;0,IF(M1017&gt;0,1,0),0)</f>
        <v>0</v>
      </c>
    </row>
    <row r="1018" spans="1:18" ht="29" hidden="1" x14ac:dyDescent="0.35">
      <c r="A1018" s="4">
        <v>777</v>
      </c>
      <c r="B1018" s="8" t="s">
        <v>1565</v>
      </c>
      <c r="C1018" s="5" t="s">
        <v>1566</v>
      </c>
      <c r="D1018" s="9" t="s">
        <v>37</v>
      </c>
      <c r="E1018" s="9"/>
      <c r="F1018" s="10">
        <v>18270000</v>
      </c>
      <c r="G1018" s="10">
        <v>19352000</v>
      </c>
      <c r="H1018" s="10">
        <v>16285000</v>
      </c>
      <c r="I1018" s="2">
        <v>1375000</v>
      </c>
      <c r="J1018" s="2">
        <v>2953000</v>
      </c>
      <c r="K1018" s="2">
        <v>3057000</v>
      </c>
      <c r="L1018" s="12">
        <f>(F1018-G1018)/G1018</f>
        <v>-5.5911533691608103E-2</v>
      </c>
      <c r="M1018" s="12">
        <f>(G1018-H1018)/H1018</f>
        <v>0.1883328216149831</v>
      </c>
      <c r="N1018" s="12">
        <f>(F1018-H1018)/H1018/2</f>
        <v>6.0945655511206634E-2</v>
      </c>
      <c r="O1018" s="12">
        <f>(I1018-J1018)/J1018</f>
        <v>-0.53437182526244498</v>
      </c>
      <c r="P1018" s="12">
        <f>(J1018-K1018)/K1018</f>
        <v>-3.4020281321557079E-2</v>
      </c>
      <c r="Q1018" s="13">
        <f>IF(L1018&gt;0,IF(M1018&gt;0,1,0),0)</f>
        <v>0</v>
      </c>
    </row>
    <row r="1019" spans="1:18" ht="43.5" hidden="1" x14ac:dyDescent="0.35">
      <c r="A1019" s="4">
        <v>1047</v>
      </c>
      <c r="B1019" s="8" t="s">
        <v>2102</v>
      </c>
      <c r="C1019" s="5" t="s">
        <v>2103</v>
      </c>
      <c r="D1019" s="9" t="s">
        <v>37</v>
      </c>
      <c r="E1019" s="9"/>
      <c r="F1019" s="10">
        <v>44681000</v>
      </c>
      <c r="G1019" s="10">
        <v>43804000</v>
      </c>
      <c r="H1019" s="10">
        <v>38427000</v>
      </c>
      <c r="I1019" s="2">
        <v>64452000</v>
      </c>
      <c r="J1019" s="2">
        <v>62302000</v>
      </c>
      <c r="K1019" s="2">
        <v>58003000</v>
      </c>
      <c r="L1019" s="12">
        <f>(F1019-G1019)/G1019</f>
        <v>2.0021002648159987E-2</v>
      </c>
      <c r="M1019" s="12">
        <f>(G1019-H1019)/H1019</f>
        <v>0.13992765503422072</v>
      </c>
      <c r="N1019" s="12">
        <f>(F1019-H1019)/H1019/2</f>
        <v>8.1375074817185838E-2</v>
      </c>
      <c r="O1019" s="12">
        <f>(I1019-J1019)/J1019</f>
        <v>3.4509325543321243E-2</v>
      </c>
      <c r="P1019" s="12">
        <f>(J1019-K1019)/K1019</f>
        <v>7.4116856024688385E-2</v>
      </c>
      <c r="Q1019" s="13">
        <f>IF(L1019&gt;0,IF(M1019&gt;0,1,0),0)</f>
        <v>1</v>
      </c>
      <c r="R1019" s="14">
        <f>N1019</f>
        <v>8.1375074817185838E-2</v>
      </c>
    </row>
    <row r="1020" spans="1:18" ht="29" hidden="1" x14ac:dyDescent="0.35">
      <c r="A1020" s="4">
        <v>821</v>
      </c>
      <c r="B1020" s="8" t="s">
        <v>1653</v>
      </c>
      <c r="C1020" s="5" t="s">
        <v>1654</v>
      </c>
      <c r="D1020" s="9" t="s">
        <v>37</v>
      </c>
      <c r="E1020" s="9"/>
      <c r="F1020" s="10">
        <v>17772000</v>
      </c>
      <c r="G1020" s="10">
        <v>24201000</v>
      </c>
      <c r="H1020" s="10">
        <v>26677000</v>
      </c>
      <c r="I1020" s="2">
        <v>30307000</v>
      </c>
      <c r="J1020" s="2">
        <v>31731000</v>
      </c>
      <c r="K1020" s="2">
        <v>32393000</v>
      </c>
      <c r="L1020" s="12">
        <f>(F1020-G1020)/G1020</f>
        <v>-0.26565017974463867</v>
      </c>
      <c r="M1020" s="12">
        <f>(G1020-H1020)/H1020</f>
        <v>-9.2814034561607375E-2</v>
      </c>
      <c r="N1020" s="12">
        <f>(F1020-H1020)/H1020/2</f>
        <v>-0.16690407467106497</v>
      </c>
      <c r="O1020" s="12">
        <f>(I1020-J1020)/J1020</f>
        <v>-4.4877249377580287E-2</v>
      </c>
      <c r="P1020" s="12">
        <f>(J1020-K1020)/K1020</f>
        <v>-2.0436514061679994E-2</v>
      </c>
      <c r="Q1020" s="13">
        <f>IF(L1020&gt;0,IF(M1020&gt;0,1,0),0)</f>
        <v>0</v>
      </c>
    </row>
    <row r="1021" spans="1:18" hidden="1" x14ac:dyDescent="0.35">
      <c r="A1021" s="4">
        <v>800</v>
      </c>
      <c r="B1021" s="8" t="s">
        <v>1611</v>
      </c>
      <c r="C1021" s="5" t="s">
        <v>1612</v>
      </c>
      <c r="D1021" s="9" t="s">
        <v>37</v>
      </c>
      <c r="E1021" s="9"/>
      <c r="F1021" s="10">
        <v>17655000</v>
      </c>
      <c r="G1021" s="10">
        <v>29733000</v>
      </c>
      <c r="H1021" s="10">
        <v>29167000</v>
      </c>
      <c r="I1021" s="2">
        <v>10121000</v>
      </c>
      <c r="J1021" s="2">
        <v>10223000</v>
      </c>
      <c r="K1021" s="2">
        <v>10699000</v>
      </c>
      <c r="L1021" s="12">
        <f>(F1021-G1021)/G1021</f>
        <v>-0.40621531631520535</v>
      </c>
      <c r="M1021" s="12">
        <f>(G1021-H1021)/H1021</f>
        <v>1.9405492508657043E-2</v>
      </c>
      <c r="N1021" s="12">
        <f>(F1021-H1021)/H1021/2</f>
        <v>-0.19734631604210237</v>
      </c>
      <c r="O1021" s="12">
        <f>(I1021-J1021)/J1021</f>
        <v>-9.9775017118262747E-3</v>
      </c>
      <c r="P1021" s="12">
        <f>(J1021-K1021)/K1021</f>
        <v>-4.4490139265351905E-2</v>
      </c>
      <c r="Q1021" s="13">
        <f>IF(L1021&gt;0,IF(M1021&gt;0,1,0),0)</f>
        <v>0</v>
      </c>
    </row>
    <row r="1022" spans="1:18" ht="29" hidden="1" x14ac:dyDescent="0.35">
      <c r="A1022" s="4">
        <v>235</v>
      </c>
      <c r="B1022" s="8" t="s">
        <v>483</v>
      </c>
      <c r="C1022" s="5" t="s">
        <v>484</v>
      </c>
      <c r="D1022" s="9" t="s">
        <v>37</v>
      </c>
      <c r="E1022" s="9"/>
      <c r="F1022" s="10">
        <v>17617000</v>
      </c>
      <c r="G1022" s="10">
        <v>2863000</v>
      </c>
      <c r="H1022" s="10">
        <v>11123000</v>
      </c>
      <c r="I1022" s="2">
        <v>5458000</v>
      </c>
      <c r="J1022" s="2">
        <v>372000</v>
      </c>
      <c r="K1022" s="2">
        <v>15678000</v>
      </c>
      <c r="L1022" s="12">
        <f>(F1022-G1022)/G1022</f>
        <v>5.1533356618931192</v>
      </c>
      <c r="M1022" s="12">
        <f>(G1022-H1022)/H1022</f>
        <v>-0.74260541220893639</v>
      </c>
      <c r="N1022" s="12">
        <f>(F1022-H1022)/H1022/2</f>
        <v>0.29191764811651533</v>
      </c>
      <c r="O1022" s="12">
        <f>(I1022-J1022)/J1022</f>
        <v>13.672043010752688</v>
      </c>
      <c r="P1022" s="12">
        <f>(J1022-K1022)/K1022</f>
        <v>-0.97627248373517028</v>
      </c>
      <c r="Q1022" s="13">
        <f>IF(L1022&gt;0,IF(M1022&gt;0,1,0),0)</f>
        <v>0</v>
      </c>
    </row>
    <row r="1023" spans="1:18" hidden="1" x14ac:dyDescent="0.35">
      <c r="A1023" s="4">
        <v>1942</v>
      </c>
      <c r="B1023" s="8" t="s">
        <v>3888</v>
      </c>
      <c r="C1023" s="5" t="s">
        <v>3889</v>
      </c>
      <c r="D1023" s="9" t="s">
        <v>37</v>
      </c>
      <c r="E1023" s="9"/>
      <c r="F1023" s="10">
        <v>17206000</v>
      </c>
      <c r="G1023" s="10">
        <v>18528000</v>
      </c>
      <c r="H1023" s="10">
        <v>24602000</v>
      </c>
      <c r="I1023" s="2">
        <v>5376000</v>
      </c>
      <c r="J1023" s="2">
        <v>5960000</v>
      </c>
      <c r="K1023" s="2">
        <v>4199000</v>
      </c>
      <c r="L1023" s="12">
        <f>(F1023-G1023)/G1023</f>
        <v>-7.1351468048359235E-2</v>
      </c>
      <c r="M1023" s="12">
        <f>(G1023-H1023)/H1023</f>
        <v>-0.24689049670758476</v>
      </c>
      <c r="N1023" s="12">
        <f>(F1023-H1023)/H1023/2</f>
        <v>-0.1503129826843346</v>
      </c>
      <c r="O1023" s="12">
        <f>(I1023-J1023)/J1023</f>
        <v>-9.7986577181208054E-2</v>
      </c>
      <c r="P1023" s="12">
        <f>(J1023-K1023)/K1023</f>
        <v>0.41938556799237914</v>
      </c>
      <c r="Q1023" s="13">
        <f>IF(L1023&gt;0,IF(M1023&gt;0,1,0),0)</f>
        <v>0</v>
      </c>
    </row>
    <row r="1024" spans="1:18" hidden="1" x14ac:dyDescent="0.35">
      <c r="A1024" s="4">
        <v>275</v>
      </c>
      <c r="B1024" s="8" t="s">
        <v>563</v>
      </c>
      <c r="C1024" s="5" t="s">
        <v>564</v>
      </c>
      <c r="D1024" s="9" t="s">
        <v>37</v>
      </c>
      <c r="E1024" s="9"/>
      <c r="F1024" s="10">
        <v>17200000</v>
      </c>
      <c r="G1024" s="10">
        <v>20041000</v>
      </c>
      <c r="H1024" s="10">
        <v>21291000</v>
      </c>
      <c r="I1024" s="2">
        <v>18314000</v>
      </c>
      <c r="J1024" s="2">
        <v>21620000</v>
      </c>
      <c r="K1024" s="2">
        <v>21639000</v>
      </c>
      <c r="L1024" s="12">
        <f>(F1024-G1024)/G1024</f>
        <v>-0.14175939324385012</v>
      </c>
      <c r="M1024" s="12">
        <f>(G1024-H1024)/H1024</f>
        <v>-5.8710253158611621E-2</v>
      </c>
      <c r="N1024" s="12">
        <f>(F1024-H1024)/H1024/2</f>
        <v>-9.6073458268752049E-2</v>
      </c>
      <c r="O1024" s="12">
        <f>(I1024-J1024)/J1024</f>
        <v>-0.15291396854764108</v>
      </c>
      <c r="P1024" s="12">
        <f>(J1024-K1024)/K1024</f>
        <v>-8.7804427191644717E-4</v>
      </c>
      <c r="Q1024" s="13">
        <f>IF(L1024&gt;0,IF(M1024&gt;0,1,0),0)</f>
        <v>0</v>
      </c>
    </row>
    <row r="1025" spans="1:18" hidden="1" x14ac:dyDescent="0.35">
      <c r="A1025" s="4">
        <v>1056</v>
      </c>
      <c r="B1025" s="8" t="s">
        <v>2120</v>
      </c>
      <c r="C1025" s="5" t="s">
        <v>2121</v>
      </c>
      <c r="D1025" s="9" t="s">
        <v>37</v>
      </c>
      <c r="E1025" s="9"/>
      <c r="F1025" s="10">
        <v>17049000</v>
      </c>
      <c r="G1025" s="10">
        <v>15670000</v>
      </c>
      <c r="H1025" s="10">
        <v>17925000</v>
      </c>
      <c r="I1025" s="2">
        <v>26491000</v>
      </c>
      <c r="J1025" s="2">
        <v>26937000</v>
      </c>
      <c r="K1025" s="2">
        <v>27813000</v>
      </c>
      <c r="L1025" s="12">
        <f>(F1025-G1025)/G1025</f>
        <v>8.8002552648372687E-2</v>
      </c>
      <c r="M1025" s="12">
        <f>(G1025-H1025)/H1025</f>
        <v>-0.12580195258019525</v>
      </c>
      <c r="N1025" s="12">
        <f>(F1025-H1025)/H1025/2</f>
        <v>-2.4435146443514643E-2</v>
      </c>
      <c r="O1025" s="12">
        <f>(I1025-J1025)/J1025</f>
        <v>-1.655715187288859E-2</v>
      </c>
      <c r="P1025" s="12">
        <f>(J1025-K1025)/K1025</f>
        <v>-3.1496062992125984E-2</v>
      </c>
      <c r="Q1025" s="13">
        <f>IF(L1025&gt;0,IF(M1025&gt;0,1,0),0)</f>
        <v>0</v>
      </c>
    </row>
    <row r="1026" spans="1:18" hidden="1" x14ac:dyDescent="0.35">
      <c r="A1026" s="4">
        <v>520</v>
      </c>
      <c r="B1026" s="8" t="s">
        <v>1052</v>
      </c>
      <c r="C1026" s="5" t="s">
        <v>1053</v>
      </c>
      <c r="D1026" s="9" t="s">
        <v>37</v>
      </c>
      <c r="E1026" s="9"/>
      <c r="F1026" s="10">
        <v>16929000</v>
      </c>
      <c r="G1026" s="10">
        <v>15147000</v>
      </c>
      <c r="H1026" s="10">
        <v>21435000</v>
      </c>
      <c r="I1026" s="2">
        <v>295166000</v>
      </c>
      <c r="J1026" s="2">
        <v>295787000</v>
      </c>
      <c r="K1026" s="2">
        <v>297490000</v>
      </c>
      <c r="L1026" s="12">
        <f>(F1026-G1026)/G1026</f>
        <v>0.11764705882352941</v>
      </c>
      <c r="M1026" s="12">
        <f>(G1026-H1026)/H1026</f>
        <v>-0.29335199440167947</v>
      </c>
      <c r="N1026" s="12">
        <f>(F1026-H1026)/H1026/2</f>
        <v>-0.10510846745976207</v>
      </c>
      <c r="O1026" s="12">
        <f>(I1026-J1026)/J1026</f>
        <v>-2.0994837501310064E-3</v>
      </c>
      <c r="P1026" s="12">
        <f>(J1026-K1026)/K1026</f>
        <v>-5.7245621701569804E-3</v>
      </c>
      <c r="Q1026" s="13">
        <f>IF(L1026&gt;0,IF(M1026&gt;0,1,0),0)</f>
        <v>0</v>
      </c>
    </row>
    <row r="1027" spans="1:18" hidden="1" x14ac:dyDescent="0.35">
      <c r="A1027" s="4">
        <v>1204</v>
      </c>
      <c r="B1027" s="8" t="s">
        <v>2415</v>
      </c>
      <c r="C1027" s="5" t="s">
        <v>2416</v>
      </c>
      <c r="D1027" s="9" t="s">
        <v>37</v>
      </c>
      <c r="E1027" s="9"/>
      <c r="F1027" s="10">
        <v>16893000</v>
      </c>
      <c r="G1027" s="10">
        <v>800000</v>
      </c>
      <c r="H1027" s="10">
        <v>40300000</v>
      </c>
      <c r="I1027" s="2">
        <v>-11183000</v>
      </c>
      <c r="J1027" s="2">
        <v>3354000</v>
      </c>
      <c r="K1027" s="2">
        <v>5377000</v>
      </c>
      <c r="L1027" s="12">
        <f>(F1027-G1027)/G1027</f>
        <v>20.116250000000001</v>
      </c>
      <c r="M1027" s="12">
        <f>(G1027-H1027)/H1027</f>
        <v>-0.98014888337468986</v>
      </c>
      <c r="N1027" s="12">
        <f>(F1027-H1027)/H1027/2</f>
        <v>-0.29040942928039704</v>
      </c>
      <c r="O1027" s="12">
        <f>(I1027-J1027)/J1027</f>
        <v>-4.3342277877161601</v>
      </c>
      <c r="P1027" s="12">
        <f>(J1027-K1027)/K1027</f>
        <v>-0.37623209968383858</v>
      </c>
      <c r="Q1027" s="13">
        <f>IF(L1027&gt;0,IF(M1027&gt;0,1,0),0)</f>
        <v>0</v>
      </c>
    </row>
    <row r="1028" spans="1:18" hidden="1" x14ac:dyDescent="0.35">
      <c r="A1028" s="4">
        <v>1762</v>
      </c>
      <c r="B1028" s="8" t="s">
        <v>3528</v>
      </c>
      <c r="C1028" s="5" t="s">
        <v>3529</v>
      </c>
      <c r="D1028" s="9" t="s">
        <v>37</v>
      </c>
      <c r="E1028" s="9"/>
      <c r="F1028" s="10">
        <v>16817000</v>
      </c>
      <c r="G1028" s="10">
        <v>16003000</v>
      </c>
      <c r="H1028" s="10">
        <v>16908000</v>
      </c>
      <c r="I1028" s="2">
        <v>46459000</v>
      </c>
      <c r="J1028" s="2">
        <v>45390000</v>
      </c>
      <c r="K1028" s="2">
        <v>44582000</v>
      </c>
      <c r="L1028" s="12">
        <f>(F1028-G1028)/G1028</f>
        <v>5.0865462725738921E-2</v>
      </c>
      <c r="M1028" s="12">
        <f>(G1028-H1028)/H1028</f>
        <v>-5.3524958599479533E-2</v>
      </c>
      <c r="N1028" s="12">
        <f>(F1028-H1028)/H1028/2</f>
        <v>-2.6910338301395788E-3</v>
      </c>
      <c r="O1028" s="12">
        <f>(I1028-J1028)/J1028</f>
        <v>2.3551443049129765E-2</v>
      </c>
      <c r="P1028" s="12">
        <f>(J1028-K1028)/K1028</f>
        <v>1.8123906509353551E-2</v>
      </c>
      <c r="Q1028" s="13">
        <f>IF(L1028&gt;0,IF(M1028&gt;0,1,0),0)</f>
        <v>0</v>
      </c>
    </row>
    <row r="1029" spans="1:18" hidden="1" x14ac:dyDescent="0.35">
      <c r="A1029" s="4">
        <v>1782</v>
      </c>
      <c r="B1029" s="8" t="s">
        <v>3568</v>
      </c>
      <c r="C1029" s="5" t="s">
        <v>3569</v>
      </c>
      <c r="D1029" s="9" t="s">
        <v>37</v>
      </c>
      <c r="E1029" s="9"/>
      <c r="F1029" s="10">
        <v>16805000</v>
      </c>
      <c r="G1029" s="10">
        <v>11624000</v>
      </c>
      <c r="H1029" s="10">
        <v>12722000</v>
      </c>
      <c r="I1029" s="2">
        <v>-4982000</v>
      </c>
      <c r="J1029" s="2">
        <v>-5007000</v>
      </c>
      <c r="K1029" s="2">
        <v>2497000</v>
      </c>
      <c r="L1029" s="12">
        <f>(F1029-G1029)/G1029</f>
        <v>0.44571576049552647</v>
      </c>
      <c r="M1029" s="12">
        <f>(G1029-H1029)/H1029</f>
        <v>-8.6307184404967777E-2</v>
      </c>
      <c r="N1029" s="12">
        <f>(F1029-H1029)/H1029/2</f>
        <v>0.16047005187863544</v>
      </c>
      <c r="O1029" s="12">
        <f>(I1029-J1029)/J1029</f>
        <v>-4.9930097862991808E-3</v>
      </c>
      <c r="P1029" s="12">
        <f>(J1029-K1029)/K1029</f>
        <v>-3.0052062474969965</v>
      </c>
      <c r="Q1029" s="13">
        <f>IF(L1029&gt;0,IF(M1029&gt;0,1,0),0)</f>
        <v>0</v>
      </c>
    </row>
    <row r="1030" spans="1:18" hidden="1" x14ac:dyDescent="0.35">
      <c r="A1030" s="4">
        <v>1533</v>
      </c>
      <c r="B1030" s="8" t="s">
        <v>3071</v>
      </c>
      <c r="C1030" s="5" t="s">
        <v>3072</v>
      </c>
      <c r="D1030" s="9" t="s">
        <v>37</v>
      </c>
      <c r="E1030" s="9"/>
      <c r="F1030" s="10">
        <v>190407000</v>
      </c>
      <c r="G1030" s="10">
        <v>180288000</v>
      </c>
      <c r="H1030" s="10">
        <v>165437000</v>
      </c>
      <c r="I1030" s="2">
        <v>215890000</v>
      </c>
      <c r="J1030" s="2">
        <v>185345000</v>
      </c>
      <c r="K1030" s="2">
        <v>173926000</v>
      </c>
      <c r="L1030" s="12">
        <f>(F1030-G1030)/G1030</f>
        <v>5.6126863684771031E-2</v>
      </c>
      <c r="M1030" s="12">
        <f>(G1030-H1030)/H1030</f>
        <v>8.9768310595574149E-2</v>
      </c>
      <c r="N1030" s="12">
        <f>(F1030-H1030)/H1030/2</f>
        <v>7.5466794006177576E-2</v>
      </c>
      <c r="O1030" s="12">
        <f>(I1030-J1030)/J1030</f>
        <v>0.16480077692950984</v>
      </c>
      <c r="P1030" s="12">
        <f>(J1030-K1030)/K1030</f>
        <v>6.5654358750273104E-2</v>
      </c>
      <c r="Q1030" s="13">
        <f>IF(L1030&gt;0,IF(M1030&gt;0,1,0),0)</f>
        <v>1</v>
      </c>
      <c r="R1030" s="16">
        <f>N1030</f>
        <v>7.5466794006177576E-2</v>
      </c>
    </row>
    <row r="1031" spans="1:18" hidden="1" x14ac:dyDescent="0.35">
      <c r="A1031" s="4">
        <v>1353</v>
      </c>
      <c r="B1031" s="8" t="s">
        <v>2712</v>
      </c>
      <c r="C1031" s="5" t="s">
        <v>2713</v>
      </c>
      <c r="D1031" s="9" t="s">
        <v>37</v>
      </c>
      <c r="E1031" s="9"/>
      <c r="F1031" s="10">
        <v>16550000</v>
      </c>
      <c r="G1031" s="10">
        <v>20587000</v>
      </c>
      <c r="H1031" s="10">
        <v>14053000</v>
      </c>
      <c r="I1031" s="2">
        <v>-2741000</v>
      </c>
      <c r="J1031" s="2">
        <v>-2407000</v>
      </c>
      <c r="K1031" s="2">
        <v>-2048000</v>
      </c>
      <c r="L1031" s="12">
        <f>(F1031-G1031)/G1031</f>
        <v>-0.19609462282022636</v>
      </c>
      <c r="M1031" s="12">
        <f>(G1031-H1031)/H1031</f>
        <v>0.46495410232690526</v>
      </c>
      <c r="N1031" s="12">
        <f>(F1031-H1031)/H1031/2</f>
        <v>8.8842240091083755E-2</v>
      </c>
      <c r="O1031" s="12">
        <f>(I1031-J1031)/J1031</f>
        <v>0.13876194432904029</v>
      </c>
      <c r="P1031" s="12">
        <f>(J1031-K1031)/K1031</f>
        <v>0.17529296875</v>
      </c>
      <c r="Q1031" s="13">
        <f>IF(L1031&gt;0,IF(M1031&gt;0,1,0),0)</f>
        <v>0</v>
      </c>
    </row>
    <row r="1032" spans="1:18" hidden="1" x14ac:dyDescent="0.35">
      <c r="A1032" s="4">
        <v>1012</v>
      </c>
      <c r="B1032" s="8" t="s">
        <v>2032</v>
      </c>
      <c r="C1032" s="5" t="s">
        <v>2033</v>
      </c>
      <c r="D1032" s="9" t="s">
        <v>37</v>
      </c>
      <c r="E1032" s="9"/>
      <c r="F1032" s="10">
        <v>16472000</v>
      </c>
      <c r="G1032" s="10">
        <v>17810000</v>
      </c>
      <c r="H1032" s="10">
        <v>22851000</v>
      </c>
      <c r="I1032" s="2">
        <v>1688000</v>
      </c>
      <c r="J1032" s="2">
        <v>1672000</v>
      </c>
      <c r="K1032" s="2">
        <v>1805000</v>
      </c>
      <c r="L1032" s="12">
        <f>(F1032-G1032)/G1032</f>
        <v>-7.512633352049411E-2</v>
      </c>
      <c r="M1032" s="12">
        <f>(G1032-H1032)/H1032</f>
        <v>-0.22060303706621154</v>
      </c>
      <c r="N1032" s="12">
        <f>(F1032-H1032)/H1032/2</f>
        <v>-0.13957813662421775</v>
      </c>
      <c r="O1032" s="12">
        <f>(I1032-J1032)/J1032</f>
        <v>9.5693779904306216E-3</v>
      </c>
      <c r="P1032" s="12">
        <f>(J1032-K1032)/K1032</f>
        <v>-7.3684210526315783E-2</v>
      </c>
      <c r="Q1032" s="13">
        <f>IF(L1032&gt;0,IF(M1032&gt;0,1,0),0)</f>
        <v>0</v>
      </c>
    </row>
    <row r="1033" spans="1:18" hidden="1" x14ac:dyDescent="0.35">
      <c r="A1033" s="4">
        <v>1035</v>
      </c>
      <c r="B1033" s="8" t="s">
        <v>2078</v>
      </c>
      <c r="C1033" s="5" t="s">
        <v>2079</v>
      </c>
      <c r="D1033" s="9" t="s">
        <v>37</v>
      </c>
      <c r="E1033" s="9"/>
      <c r="F1033" s="10">
        <v>16329000</v>
      </c>
      <c r="G1033" s="10">
        <v>16464000</v>
      </c>
      <c r="H1033" s="10">
        <v>13606000</v>
      </c>
      <c r="I1033" s="2">
        <v>2635000</v>
      </c>
      <c r="J1033" s="2">
        <v>1875000</v>
      </c>
      <c r="K1033" s="2">
        <v>71000</v>
      </c>
      <c r="L1033" s="12">
        <f>(F1033-G1033)/G1033</f>
        <v>-8.1997084548104948E-3</v>
      </c>
      <c r="M1033" s="12">
        <f>(G1033-H1033)/H1033</f>
        <v>0.21005438777010144</v>
      </c>
      <c r="N1033" s="12">
        <f>(F1033-H1033)/H1033/2</f>
        <v>0.10006614728796119</v>
      </c>
      <c r="O1033" s="12">
        <f>(I1033-J1033)/J1033</f>
        <v>0.40533333333333332</v>
      </c>
      <c r="P1033" s="12">
        <f>(J1033-K1033)/K1033</f>
        <v>25.408450704225352</v>
      </c>
      <c r="Q1033" s="13">
        <f>IF(L1033&gt;0,IF(M1033&gt;0,1,0),0)</f>
        <v>0</v>
      </c>
    </row>
    <row r="1034" spans="1:18" hidden="1" x14ac:dyDescent="0.35">
      <c r="A1034" s="4">
        <v>288</v>
      </c>
      <c r="B1034" s="8" t="s">
        <v>588</v>
      </c>
      <c r="C1034" s="5" t="s">
        <v>589</v>
      </c>
      <c r="D1034" s="9" t="s">
        <v>37</v>
      </c>
      <c r="E1034" s="9"/>
      <c r="F1034" s="10">
        <v>183663000</v>
      </c>
      <c r="G1034" s="10">
        <v>125717000</v>
      </c>
      <c r="H1034" s="10">
        <v>109482000</v>
      </c>
      <c r="I1034" s="2">
        <v>136838000</v>
      </c>
      <c r="J1034" s="2">
        <v>132367000</v>
      </c>
      <c r="K1034" s="2">
        <v>130513000</v>
      </c>
      <c r="L1034" s="12">
        <f>(F1034-G1034)/G1034</f>
        <v>0.46092413913790498</v>
      </c>
      <c r="M1034" s="12">
        <f>(G1034-H1034)/H1034</f>
        <v>0.14828921649220878</v>
      </c>
      <c r="N1034" s="12">
        <f>(F1034-H1034)/H1034/2</f>
        <v>0.33878171754260972</v>
      </c>
      <c r="O1034" s="12">
        <f>(I1034-J1034)/J1034</f>
        <v>3.377730098891718E-2</v>
      </c>
      <c r="P1034" s="12">
        <f>(J1034-K1034)/K1034</f>
        <v>1.4205481446292707E-2</v>
      </c>
      <c r="Q1034" s="13">
        <f>IF(L1034&gt;0,IF(M1034&gt;0,1,0),0)</f>
        <v>1</v>
      </c>
      <c r="R1034" s="16">
        <f>N1034</f>
        <v>0.33878171754260972</v>
      </c>
    </row>
    <row r="1035" spans="1:18" ht="29" hidden="1" x14ac:dyDescent="0.35">
      <c r="A1035" s="4">
        <v>640</v>
      </c>
      <c r="B1035" s="8" t="s">
        <v>1292</v>
      </c>
      <c r="C1035" s="5" t="s">
        <v>1293</v>
      </c>
      <c r="D1035" s="9" t="s">
        <v>37</v>
      </c>
      <c r="E1035" s="9"/>
      <c r="F1035" s="10">
        <v>16155000</v>
      </c>
      <c r="G1035" s="10">
        <v>17133000</v>
      </c>
      <c r="H1035" s="10">
        <v>49595000</v>
      </c>
      <c r="I1035" s="2">
        <v>23650000</v>
      </c>
      <c r="J1035" s="2">
        <v>21757000</v>
      </c>
      <c r="K1035" s="2">
        <v>28098000</v>
      </c>
      <c r="L1035" s="12">
        <f>(F1035-G1035)/G1035</f>
        <v>-5.7082822623008227E-2</v>
      </c>
      <c r="M1035" s="12">
        <f>(G1035-H1035)/H1035</f>
        <v>-0.6545417884867426</v>
      </c>
      <c r="N1035" s="12">
        <f>(F1035-H1035)/H1035/2</f>
        <v>-0.33713075914910778</v>
      </c>
      <c r="O1035" s="12">
        <f>(I1035-J1035)/J1035</f>
        <v>8.7006480672886882E-2</v>
      </c>
      <c r="P1035" s="12">
        <f>(J1035-K1035)/K1035</f>
        <v>-0.22567442522599473</v>
      </c>
      <c r="Q1035" s="13">
        <f>IF(L1035&gt;0,IF(M1035&gt;0,1,0),0)</f>
        <v>0</v>
      </c>
    </row>
    <row r="1036" spans="1:18" hidden="1" x14ac:dyDescent="0.35">
      <c r="A1036" s="4">
        <v>1621</v>
      </c>
      <c r="B1036" s="8" t="s">
        <v>3246</v>
      </c>
      <c r="C1036" s="5" t="s">
        <v>3247</v>
      </c>
      <c r="D1036" s="9" t="s">
        <v>37</v>
      </c>
      <c r="E1036" s="9"/>
      <c r="F1036" s="10">
        <v>16113000</v>
      </c>
      <c r="G1036" s="10">
        <v>11865000</v>
      </c>
      <c r="H1036" s="10">
        <v>15961000</v>
      </c>
      <c r="I1036" s="2">
        <v>-5091000</v>
      </c>
      <c r="J1036" s="2">
        <v>2241000</v>
      </c>
      <c r="K1036" s="2">
        <v>2240000</v>
      </c>
      <c r="L1036" s="12">
        <f>(F1036-G1036)/G1036</f>
        <v>0.35802781289506952</v>
      </c>
      <c r="M1036" s="12">
        <f>(G1036-H1036)/H1036</f>
        <v>-0.25662552471649647</v>
      </c>
      <c r="N1036" s="12">
        <f>(F1036-H1036)/H1036/2</f>
        <v>4.7616064156381175E-3</v>
      </c>
      <c r="O1036" s="12">
        <f>(I1036-J1036)/J1036</f>
        <v>-3.2717536813922354</v>
      </c>
      <c r="P1036" s="12">
        <f>(J1036-K1036)/K1036</f>
        <v>4.4642857142857141E-4</v>
      </c>
      <c r="Q1036" s="13">
        <f>IF(L1036&gt;0,IF(M1036&gt;0,1,0),0)</f>
        <v>0</v>
      </c>
    </row>
    <row r="1037" spans="1:18" hidden="1" x14ac:dyDescent="0.35">
      <c r="A1037" s="4">
        <v>263</v>
      </c>
      <c r="B1037" s="8" t="s">
        <v>539</v>
      </c>
      <c r="C1037" s="5" t="s">
        <v>540</v>
      </c>
      <c r="D1037" s="9" t="s">
        <v>37</v>
      </c>
      <c r="E1037" s="9"/>
      <c r="F1037" s="10">
        <v>15983000</v>
      </c>
      <c r="G1037" s="10">
        <v>16943000</v>
      </c>
      <c r="H1037" s="10">
        <v>45430000</v>
      </c>
      <c r="I1037" s="2">
        <v>-4779000</v>
      </c>
      <c r="J1037" s="2">
        <v>-2263000</v>
      </c>
      <c r="K1037" s="2">
        <v>1377000</v>
      </c>
      <c r="L1037" s="12">
        <f>(F1037-G1037)/G1037</f>
        <v>-5.6660567786106356E-2</v>
      </c>
      <c r="M1037" s="12">
        <f>(G1037-H1037)/H1037</f>
        <v>-0.6270526084085406</v>
      </c>
      <c r="N1037" s="12">
        <f>(F1037-H1037)/H1037/2</f>
        <v>-0.32409200968523</v>
      </c>
      <c r="O1037" s="12">
        <f>(I1037-J1037)/J1037</f>
        <v>1.1117984975695978</v>
      </c>
      <c r="P1037" s="12">
        <f>(J1037-K1037)/K1037</f>
        <v>-2.6434277414669571</v>
      </c>
      <c r="Q1037" s="13">
        <f>IF(L1037&gt;0,IF(M1037&gt;0,1,0),0)</f>
        <v>0</v>
      </c>
    </row>
    <row r="1038" spans="1:18" hidden="1" x14ac:dyDescent="0.35">
      <c r="A1038" s="4">
        <v>1345</v>
      </c>
      <c r="B1038" s="8" t="s">
        <v>2696</v>
      </c>
      <c r="C1038" s="5" t="s">
        <v>2697</v>
      </c>
      <c r="D1038" s="9" t="s">
        <v>37</v>
      </c>
      <c r="E1038" s="9"/>
      <c r="F1038" s="10">
        <v>15816000</v>
      </c>
      <c r="G1038" s="10">
        <v>20530000</v>
      </c>
      <c r="H1038" s="10">
        <v>19951000</v>
      </c>
      <c r="I1038" s="2">
        <v>26016000</v>
      </c>
      <c r="J1038" s="2">
        <v>33881000</v>
      </c>
      <c r="K1038" s="2">
        <v>40623000</v>
      </c>
      <c r="L1038" s="12">
        <f>(F1038-G1038)/G1038</f>
        <v>-0.22961519727228447</v>
      </c>
      <c r="M1038" s="12">
        <f>(G1038-H1038)/H1038</f>
        <v>2.902110169916295E-2</v>
      </c>
      <c r="N1038" s="12">
        <f>(F1038-H1038)/H1038/2</f>
        <v>-0.10362889078241692</v>
      </c>
      <c r="O1038" s="12">
        <f>(I1038-J1038)/J1038</f>
        <v>-0.2321360054307724</v>
      </c>
      <c r="P1038" s="12">
        <f>(J1038-K1038)/K1038</f>
        <v>-0.16596509366614973</v>
      </c>
      <c r="Q1038" s="13">
        <f>IF(L1038&gt;0,IF(M1038&gt;0,1,0),0)</f>
        <v>0</v>
      </c>
    </row>
    <row r="1039" spans="1:18" hidden="1" x14ac:dyDescent="0.35">
      <c r="A1039" s="4">
        <v>694</v>
      </c>
      <c r="B1039" s="8" t="s">
        <v>1400</v>
      </c>
      <c r="C1039" s="5" t="s">
        <v>1401</v>
      </c>
      <c r="D1039" s="9" t="s">
        <v>37</v>
      </c>
      <c r="E1039" s="9"/>
      <c r="F1039" s="10">
        <v>15529000</v>
      </c>
      <c r="G1039" s="10">
        <v>20373000</v>
      </c>
      <c r="H1039" s="10">
        <v>18221000</v>
      </c>
      <c r="I1039" s="2">
        <v>4747000</v>
      </c>
      <c r="J1039" s="2">
        <v>4767000</v>
      </c>
      <c r="K1039" s="2">
        <v>4653000</v>
      </c>
      <c r="L1039" s="12">
        <f>(F1039-G1039)/G1039</f>
        <v>-0.23776567024984047</v>
      </c>
      <c r="M1039" s="12">
        <f>(G1039-H1039)/H1039</f>
        <v>0.11810548268481423</v>
      </c>
      <c r="N1039" s="12">
        <f>(F1039-H1039)/H1039/2</f>
        <v>-7.3870808407881017E-2</v>
      </c>
      <c r="O1039" s="12">
        <f>(I1039-J1039)/J1039</f>
        <v>-4.195510803440319E-3</v>
      </c>
      <c r="P1039" s="12">
        <f>(J1039-K1039)/K1039</f>
        <v>2.4500322372662798E-2</v>
      </c>
      <c r="Q1039" s="13">
        <f>IF(L1039&gt;0,IF(M1039&gt;0,1,0),0)</f>
        <v>0</v>
      </c>
    </row>
    <row r="1040" spans="1:18" hidden="1" x14ac:dyDescent="0.35">
      <c r="A1040" s="4">
        <v>2000</v>
      </c>
      <c r="B1040" s="8" t="s">
        <v>4004</v>
      </c>
      <c r="C1040" s="5" t="s">
        <v>4005</v>
      </c>
      <c r="D1040" s="9" t="s">
        <v>37</v>
      </c>
      <c r="E1040" s="9"/>
      <c r="F1040" s="10">
        <v>15471000</v>
      </c>
      <c r="G1040" s="10">
        <v>17206000</v>
      </c>
      <c r="H1040" s="10"/>
      <c r="I1040" s="2">
        <v>1582000</v>
      </c>
      <c r="J1040" s="2">
        <v>2382000</v>
      </c>
      <c r="K1040" s="2">
        <v>1831000</v>
      </c>
      <c r="L1040" s="12">
        <f>(F1040-G1040)/G1040</f>
        <v>-0.10083691735441125</v>
      </c>
      <c r="M1040" s="12" t="e">
        <f>(G1040-H1040)/H1040</f>
        <v>#DIV/0!</v>
      </c>
      <c r="N1040" s="12" t="e">
        <f>(F1040-H1040)/H1040/2</f>
        <v>#DIV/0!</v>
      </c>
      <c r="O1040" s="12">
        <f>(I1040-J1040)/J1040</f>
        <v>-0.33585222502099077</v>
      </c>
      <c r="P1040" s="12">
        <f>(J1040-K1040)/K1040</f>
        <v>0.30092845439650462</v>
      </c>
      <c r="Q1040" s="13">
        <f>IF(L1040&gt;0,IF(M1040&gt;0,1,0),0)</f>
        <v>0</v>
      </c>
    </row>
    <row r="1041" spans="1:18" hidden="1" x14ac:dyDescent="0.35">
      <c r="A1041" s="4">
        <v>2002</v>
      </c>
      <c r="B1041" s="8" t="s">
        <v>4008</v>
      </c>
      <c r="C1041" s="5" t="s">
        <v>4009</v>
      </c>
      <c r="D1041" s="9" t="s">
        <v>37</v>
      </c>
      <c r="E1041" s="9"/>
      <c r="F1041" s="10">
        <v>15329000</v>
      </c>
      <c r="G1041" s="10">
        <v>4187000</v>
      </c>
      <c r="H1041" s="10">
        <v>16582000</v>
      </c>
      <c r="I1041" s="2">
        <v>2083000</v>
      </c>
      <c r="J1041" s="2">
        <v>2226000</v>
      </c>
      <c r="K1041" s="2">
        <v>1586000</v>
      </c>
      <c r="L1041" s="12">
        <f>(F1041-G1041)/G1041</f>
        <v>2.6610938619536659</v>
      </c>
      <c r="M1041" s="12">
        <f>(G1041-H1041)/H1041</f>
        <v>-0.74749728621396694</v>
      </c>
      <c r="N1041" s="12">
        <f>(F1041-H1041)/H1041/2</f>
        <v>-3.7781932215655532E-2</v>
      </c>
      <c r="O1041" s="12">
        <f>(I1041-J1041)/J1041</f>
        <v>-6.4240790655884991E-2</v>
      </c>
      <c r="P1041" s="12">
        <f>(J1041-K1041)/K1041</f>
        <v>0.40353089533417402</v>
      </c>
      <c r="Q1041" s="13">
        <f>IF(L1041&gt;0,IF(M1041&gt;0,1,0),0)</f>
        <v>0</v>
      </c>
    </row>
    <row r="1042" spans="1:18" hidden="1" x14ac:dyDescent="0.35">
      <c r="A1042" s="4">
        <v>250</v>
      </c>
      <c r="B1042" s="8" t="s">
        <v>513</v>
      </c>
      <c r="C1042" s="5" t="s">
        <v>514</v>
      </c>
      <c r="D1042" s="9" t="s">
        <v>37</v>
      </c>
      <c r="E1042" s="9"/>
      <c r="F1042" s="10">
        <v>15300000</v>
      </c>
      <c r="G1042" s="10">
        <v>13708000</v>
      </c>
      <c r="H1042" s="10">
        <v>14424000</v>
      </c>
      <c r="I1042" s="2">
        <v>158952000</v>
      </c>
      <c r="J1042" s="2">
        <v>167028000</v>
      </c>
      <c r="K1042" s="2">
        <v>176064000</v>
      </c>
      <c r="L1042" s="12">
        <f>(F1042-G1042)/G1042</f>
        <v>0.11613656259118763</v>
      </c>
      <c r="M1042" s="12">
        <f>(G1042-H1042)/H1042</f>
        <v>-4.9639489739323348E-2</v>
      </c>
      <c r="N1042" s="12">
        <f>(F1042-H1042)/H1042/2</f>
        <v>3.0366056572379369E-2</v>
      </c>
      <c r="O1042" s="12">
        <f>(I1042-J1042)/J1042</f>
        <v>-4.8351174653351536E-2</v>
      </c>
      <c r="P1042" s="12">
        <f>(J1042-K1042)/K1042</f>
        <v>-5.132224645583424E-2</v>
      </c>
      <c r="Q1042" s="13">
        <f>IF(L1042&gt;0,IF(M1042&gt;0,1,0),0)</f>
        <v>0</v>
      </c>
    </row>
    <row r="1043" spans="1:18" hidden="1" x14ac:dyDescent="0.35">
      <c r="A1043" s="4">
        <v>1186</v>
      </c>
      <c r="B1043" s="8" t="s">
        <v>2379</v>
      </c>
      <c r="C1043" s="5" t="s">
        <v>2380</v>
      </c>
      <c r="D1043" s="9" t="s">
        <v>37</v>
      </c>
      <c r="E1043" s="9"/>
      <c r="F1043" s="10">
        <v>15219000</v>
      </c>
      <c r="G1043" s="10">
        <v>11670000</v>
      </c>
      <c r="H1043" s="10">
        <v>13436000</v>
      </c>
      <c r="I1043" s="2">
        <v>35530000</v>
      </c>
      <c r="J1043" s="2">
        <v>42400000</v>
      </c>
      <c r="K1043" s="2">
        <v>43972000</v>
      </c>
      <c r="L1043" s="12">
        <f>(F1043-G1043)/G1043</f>
        <v>0.30411311053984574</v>
      </c>
      <c r="M1043" s="12">
        <f>(G1043-H1043)/H1043</f>
        <v>-0.13143792795474843</v>
      </c>
      <c r="N1043" s="12">
        <f>(F1043-H1043)/H1043/2</f>
        <v>6.6351592735933315E-2</v>
      </c>
      <c r="O1043" s="12">
        <f>(I1043-J1043)/J1043</f>
        <v>-0.16202830188679246</v>
      </c>
      <c r="P1043" s="12">
        <f>(J1043-K1043)/K1043</f>
        <v>-3.5750022741744748E-2</v>
      </c>
      <c r="Q1043" s="13">
        <f>IF(L1043&gt;0,IF(M1043&gt;0,1,0),0)</f>
        <v>0</v>
      </c>
    </row>
    <row r="1044" spans="1:18" ht="29" hidden="1" x14ac:dyDescent="0.35">
      <c r="A1044" s="4">
        <v>1555</v>
      </c>
      <c r="B1044" s="8" t="s">
        <v>3115</v>
      </c>
      <c r="C1044" s="5" t="s">
        <v>3116</v>
      </c>
      <c r="D1044" s="9" t="s">
        <v>37</v>
      </c>
      <c r="E1044" s="9"/>
      <c r="F1044" s="10">
        <v>15174000</v>
      </c>
      <c r="G1044" s="10">
        <v>15704000</v>
      </c>
      <c r="H1044" s="10">
        <v>14953000</v>
      </c>
      <c r="I1044" s="2">
        <v>4654000</v>
      </c>
      <c r="J1044" s="2">
        <v>6757000</v>
      </c>
      <c r="K1044" s="2">
        <v>8238000</v>
      </c>
      <c r="L1044" s="12">
        <f>(F1044-G1044)/G1044</f>
        <v>-3.3749363219561894E-2</v>
      </c>
      <c r="M1044" s="12">
        <f>(G1044-H1044)/H1044</f>
        <v>5.0224035310640007E-2</v>
      </c>
      <c r="N1044" s="12">
        <f>(F1044-H1044)/H1044/2</f>
        <v>7.3898214405136095E-3</v>
      </c>
      <c r="O1044" s="12">
        <f>(I1044-J1044)/J1044</f>
        <v>-0.31123279561935768</v>
      </c>
      <c r="P1044" s="12">
        <f>(J1044-K1044)/K1044</f>
        <v>-0.17977664481670308</v>
      </c>
      <c r="Q1044" s="13">
        <f>IF(L1044&gt;0,IF(M1044&gt;0,1,0),0)</f>
        <v>0</v>
      </c>
    </row>
    <row r="1045" spans="1:18" hidden="1" x14ac:dyDescent="0.35">
      <c r="A1045" s="4">
        <v>1081</v>
      </c>
      <c r="B1045" s="8" t="s">
        <v>2170</v>
      </c>
      <c r="C1045" s="5" t="s">
        <v>2171</v>
      </c>
      <c r="D1045" s="9" t="s">
        <v>37</v>
      </c>
      <c r="E1045" s="9"/>
      <c r="F1045" s="10">
        <v>15141000</v>
      </c>
      <c r="G1045" s="10">
        <v>155869000</v>
      </c>
      <c r="H1045" s="10">
        <v>461712000</v>
      </c>
      <c r="I1045" s="2">
        <v>46852000</v>
      </c>
      <c r="J1045" s="2">
        <v>55340000</v>
      </c>
      <c r="K1045" s="2">
        <v>61780000</v>
      </c>
      <c r="L1045" s="12">
        <f>(F1045-G1045)/G1045</f>
        <v>-0.90286073561773028</v>
      </c>
      <c r="M1045" s="12">
        <f>(G1045-H1045)/H1045</f>
        <v>-0.66241076688498457</v>
      </c>
      <c r="N1045" s="12">
        <f>(F1045-H1045)/H1045/2</f>
        <v>-0.48360341511591642</v>
      </c>
      <c r="O1045" s="12">
        <f>(I1045-J1045)/J1045</f>
        <v>-0.1533791109504879</v>
      </c>
      <c r="P1045" s="12">
        <f>(J1045-K1045)/K1045</f>
        <v>-0.10424085464551634</v>
      </c>
      <c r="Q1045" s="13">
        <f>IF(L1045&gt;0,IF(M1045&gt;0,1,0),0)</f>
        <v>0</v>
      </c>
    </row>
    <row r="1046" spans="1:18" hidden="1" x14ac:dyDescent="0.35">
      <c r="A1046" s="4">
        <v>38</v>
      </c>
      <c r="B1046" s="8" t="s">
        <v>87</v>
      </c>
      <c r="C1046" s="5" t="s">
        <v>88</v>
      </c>
      <c r="D1046" s="9" t="s">
        <v>12</v>
      </c>
      <c r="E1046" s="9"/>
      <c r="F1046" s="10">
        <v>15081000</v>
      </c>
      <c r="G1046" s="10">
        <v>8744000</v>
      </c>
      <c r="H1046" s="10">
        <v>14900000</v>
      </c>
      <c r="I1046" s="2">
        <v>16071000</v>
      </c>
      <c r="J1046" s="2">
        <v>16674000</v>
      </c>
      <c r="K1046" s="2">
        <v>16783000</v>
      </c>
      <c r="L1046" s="12">
        <f>(F1046-G1046)/G1046</f>
        <v>0.72472552607502283</v>
      </c>
      <c r="M1046" s="12">
        <f>(G1046-H1046)/H1046</f>
        <v>-0.41315436241610737</v>
      </c>
      <c r="N1046" s="12">
        <f>(F1046-H1046)/H1046/2</f>
        <v>6.0738255033557049E-3</v>
      </c>
      <c r="O1046" s="12">
        <f>(I1046-J1046)/J1046</f>
        <v>-3.6164087801367401E-2</v>
      </c>
      <c r="P1046" s="12">
        <f>(J1046-K1046)/K1046</f>
        <v>-6.4946672227849606E-3</v>
      </c>
      <c r="Q1046" s="13">
        <f>IF(L1046&gt;0,IF(M1046&gt;0,1,0),0)</f>
        <v>0</v>
      </c>
    </row>
    <row r="1047" spans="1:18" hidden="1" x14ac:dyDescent="0.35">
      <c r="A1047" s="4">
        <v>40</v>
      </c>
      <c r="B1047" s="8" t="s">
        <v>91</v>
      </c>
      <c r="C1047" s="5" t="s">
        <v>92</v>
      </c>
      <c r="D1047" s="9" t="s">
        <v>12</v>
      </c>
      <c r="E1047" s="9"/>
      <c r="F1047" s="10">
        <v>181178000</v>
      </c>
      <c r="G1047" s="10">
        <v>30806000</v>
      </c>
      <c r="H1047" s="10">
        <v>11793000</v>
      </c>
      <c r="I1047" s="2">
        <v>249051000</v>
      </c>
      <c r="J1047" s="2">
        <v>241820000</v>
      </c>
      <c r="K1047" s="2">
        <v>256988000</v>
      </c>
      <c r="L1047" s="12">
        <f>(F1047-G1047)/G1047</f>
        <v>4.8812568980068818</v>
      </c>
      <c r="M1047" s="12">
        <f>(G1047-H1047)/H1047</f>
        <v>1.6122275926397016</v>
      </c>
      <c r="N1047" s="12">
        <f>(F1047-H1047)/H1047/2</f>
        <v>7.181590774188078</v>
      </c>
      <c r="O1047" s="12">
        <f>(I1047-J1047)/J1047</f>
        <v>2.9902406748821438E-2</v>
      </c>
      <c r="P1047" s="12">
        <f>(J1047-K1047)/K1047</f>
        <v>-5.9022211153828191E-2</v>
      </c>
      <c r="Q1047" s="13">
        <f>IF(L1047&gt;0,IF(M1047&gt;0,1,0),0)</f>
        <v>1</v>
      </c>
      <c r="R1047" s="16">
        <f>N1047</f>
        <v>7.181590774188078</v>
      </c>
    </row>
    <row r="1048" spans="1:18" hidden="1" x14ac:dyDescent="0.35">
      <c r="A1048" s="4">
        <v>484</v>
      </c>
      <c r="B1048" s="8" t="s">
        <v>979</v>
      </c>
      <c r="C1048" s="5" t="s">
        <v>980</v>
      </c>
      <c r="D1048" s="9" t="s">
        <v>37</v>
      </c>
      <c r="E1048" s="9"/>
      <c r="F1048" s="10">
        <v>14848000</v>
      </c>
      <c r="G1048" s="10">
        <v>4506000</v>
      </c>
      <c r="H1048" s="10">
        <v>13873000</v>
      </c>
      <c r="I1048" s="2">
        <v>3707000</v>
      </c>
      <c r="J1048" s="2">
        <v>1148000</v>
      </c>
      <c r="K1048" s="2">
        <v>1871000</v>
      </c>
      <c r="L1048" s="12">
        <f>(F1048-G1048)/G1048</f>
        <v>2.2951620062139368</v>
      </c>
      <c r="M1048" s="12">
        <f>(G1048-H1048)/H1048</f>
        <v>-0.67519642470986807</v>
      </c>
      <c r="N1048" s="12">
        <f>(F1048-H1048)/H1048/2</f>
        <v>3.5140200389245299E-2</v>
      </c>
      <c r="O1048" s="12">
        <f>(I1048-J1048)/J1048</f>
        <v>2.2290940766550524</v>
      </c>
      <c r="P1048" s="12">
        <f>(J1048-K1048)/K1048</f>
        <v>-0.38642437199358631</v>
      </c>
      <c r="Q1048" s="13">
        <f>IF(L1048&gt;0,IF(M1048&gt;0,1,0),0)</f>
        <v>0</v>
      </c>
    </row>
    <row r="1049" spans="1:18" hidden="1" x14ac:dyDescent="0.35">
      <c r="A1049" s="4">
        <v>1977</v>
      </c>
      <c r="B1049" s="8" t="s">
        <v>3958</v>
      </c>
      <c r="C1049" s="5" t="s">
        <v>3959</v>
      </c>
      <c r="D1049" s="9" t="s">
        <v>37</v>
      </c>
      <c r="E1049" s="9"/>
      <c r="F1049" s="10">
        <v>14713000</v>
      </c>
      <c r="G1049" s="10">
        <v>16288000</v>
      </c>
      <c r="H1049" s="10">
        <v>46973000</v>
      </c>
      <c r="I1049" s="2">
        <v>-429000</v>
      </c>
      <c r="J1049" s="2">
        <v>-8381000</v>
      </c>
      <c r="K1049" s="2">
        <v>-12289000</v>
      </c>
      <c r="L1049" s="12">
        <f>(F1049-G1049)/G1049</f>
        <v>-9.6696954813359534E-2</v>
      </c>
      <c r="M1049" s="12">
        <f>(G1049-H1049)/H1049</f>
        <v>-0.65324761032933809</v>
      </c>
      <c r="N1049" s="12">
        <f>(F1049-H1049)/H1049/2</f>
        <v>-0.34338875524237328</v>
      </c>
      <c r="O1049" s="12">
        <f>(I1049-J1049)/J1049</f>
        <v>-0.94881279083641568</v>
      </c>
      <c r="P1049" s="12">
        <f>(J1049-K1049)/K1049</f>
        <v>-0.31800797461144115</v>
      </c>
      <c r="Q1049" s="13">
        <f>IF(L1049&gt;0,IF(M1049&gt;0,1,0),0)</f>
        <v>0</v>
      </c>
    </row>
    <row r="1050" spans="1:18" ht="29" hidden="1" x14ac:dyDescent="0.35">
      <c r="A1050" s="4">
        <v>1853</v>
      </c>
      <c r="B1050" s="8" t="s">
        <v>3710</v>
      </c>
      <c r="C1050" s="5" t="s">
        <v>3711</v>
      </c>
      <c r="D1050" s="9" t="s">
        <v>37</v>
      </c>
      <c r="E1050" s="9"/>
      <c r="F1050" s="10">
        <v>17895000</v>
      </c>
      <c r="G1050" s="10">
        <v>15889000</v>
      </c>
      <c r="H1050" s="10">
        <v>15462000</v>
      </c>
      <c r="I1050" s="2">
        <v>92166000</v>
      </c>
      <c r="J1050" s="2">
        <v>91400000</v>
      </c>
      <c r="K1050" s="2">
        <v>26316000</v>
      </c>
      <c r="L1050" s="12">
        <f>(F1050-G1050)/G1050</f>
        <v>0.12625086537856378</v>
      </c>
      <c r="M1050" s="12">
        <f>(G1050-H1050)/H1050</f>
        <v>2.7616091061958351E-2</v>
      </c>
      <c r="N1050" s="12">
        <f>(F1050-H1050)/H1050/2</f>
        <v>7.8676755917733793E-2</v>
      </c>
      <c r="O1050" s="12">
        <f>(I1050-J1050)/J1050</f>
        <v>8.3807439824945297E-3</v>
      </c>
      <c r="P1050" s="12">
        <f>(J1050-K1050)/K1050</f>
        <v>2.473172214622283</v>
      </c>
      <c r="Q1050" s="13">
        <f>IF(L1050&gt;0,IF(M1050&gt;0,1,0),0)</f>
        <v>1</v>
      </c>
      <c r="R1050" s="14">
        <f>N1050</f>
        <v>7.8676755917733793E-2</v>
      </c>
    </row>
    <row r="1051" spans="1:18" ht="29" hidden="1" x14ac:dyDescent="0.35">
      <c r="A1051" s="4">
        <v>1590</v>
      </c>
      <c r="B1051" s="8" t="s">
        <v>3184</v>
      </c>
      <c r="C1051" s="5" t="s">
        <v>3185</v>
      </c>
      <c r="D1051" s="9" t="s">
        <v>37</v>
      </c>
      <c r="E1051" s="9"/>
      <c r="F1051" s="10">
        <v>178032000</v>
      </c>
      <c r="G1051" s="10">
        <v>124257000</v>
      </c>
      <c r="H1051" s="10">
        <v>69575000</v>
      </c>
      <c r="I1051" s="2">
        <v>58461000</v>
      </c>
      <c r="J1051" s="2">
        <v>55543000</v>
      </c>
      <c r="K1051" s="2">
        <v>52358000</v>
      </c>
      <c r="L1051" s="12">
        <f>(F1051-G1051)/G1051</f>
        <v>0.43277239914049109</v>
      </c>
      <c r="M1051" s="12">
        <f>(G1051-H1051)/H1051</f>
        <v>0.78594322673374062</v>
      </c>
      <c r="N1051" s="12">
        <f>(F1051-H1051)/H1051/2</f>
        <v>0.77942508084800577</v>
      </c>
      <c r="O1051" s="12">
        <f>(I1051-J1051)/J1051</f>
        <v>5.2535873107322252E-2</v>
      </c>
      <c r="P1051" s="12">
        <f>(J1051-K1051)/K1051</f>
        <v>6.0831200580618056E-2</v>
      </c>
      <c r="Q1051" s="13">
        <f>IF(L1051&gt;0,IF(M1051&gt;0,1,0),0)</f>
        <v>1</v>
      </c>
      <c r="R1051" s="16">
        <f>N1051</f>
        <v>0.77942508084800577</v>
      </c>
    </row>
    <row r="1052" spans="1:18" hidden="1" x14ac:dyDescent="0.35">
      <c r="A1052" s="4">
        <v>1154</v>
      </c>
      <c r="B1052" s="8" t="s">
        <v>2315</v>
      </c>
      <c r="C1052" s="5" t="s">
        <v>2316</v>
      </c>
      <c r="D1052" s="9" t="s">
        <v>37</v>
      </c>
      <c r="E1052" s="9"/>
      <c r="F1052" s="10">
        <v>14363000</v>
      </c>
      <c r="G1052" s="10">
        <v>33155000</v>
      </c>
      <c r="H1052" s="10">
        <v>35925000</v>
      </c>
      <c r="I1052" s="2">
        <v>12070000</v>
      </c>
      <c r="J1052" s="2">
        <v>13262000</v>
      </c>
      <c r="K1052" s="2">
        <v>12059000</v>
      </c>
      <c r="L1052" s="12">
        <f>(F1052-G1052)/G1052</f>
        <v>-0.56679233901372339</v>
      </c>
      <c r="M1052" s="12">
        <f>(G1052-H1052)/H1052</f>
        <v>-7.7105080027835768E-2</v>
      </c>
      <c r="N1052" s="12">
        <f>(F1052-H1052)/H1052/2</f>
        <v>-0.30009742519137089</v>
      </c>
      <c r="O1052" s="12">
        <f>(I1052-J1052)/J1052</f>
        <v>-8.9880862614990203E-2</v>
      </c>
      <c r="P1052" s="12">
        <f>(J1052-K1052)/K1052</f>
        <v>9.9759515714404182E-2</v>
      </c>
      <c r="Q1052" s="13">
        <f>IF(L1052&gt;0,IF(M1052&gt;0,1,0),0)</f>
        <v>0</v>
      </c>
    </row>
    <row r="1053" spans="1:18" ht="29" hidden="1" x14ac:dyDescent="0.35">
      <c r="A1053" s="4">
        <v>1939</v>
      </c>
      <c r="B1053" s="8" t="s">
        <v>3882</v>
      </c>
      <c r="C1053" s="5" t="s">
        <v>3883</v>
      </c>
      <c r="D1053" s="9" t="s">
        <v>37</v>
      </c>
      <c r="E1053" s="9"/>
      <c r="F1053" s="10">
        <v>14359000</v>
      </c>
      <c r="G1053" s="10">
        <v>13479000</v>
      </c>
      <c r="H1053" s="10">
        <v>14733000</v>
      </c>
      <c r="I1053" s="2">
        <v>2826000</v>
      </c>
      <c r="J1053" s="2">
        <v>2653000</v>
      </c>
      <c r="K1053" s="2">
        <v>1881000</v>
      </c>
      <c r="L1053" s="12">
        <f>(F1053-G1053)/G1053</f>
        <v>6.5286742339936199E-2</v>
      </c>
      <c r="M1053" s="12">
        <f>(G1053-H1053)/H1053</f>
        <v>-8.5115047851761355E-2</v>
      </c>
      <c r="N1053" s="12">
        <f>(F1053-H1053)/H1053/2</f>
        <v>-1.269259485508722E-2</v>
      </c>
      <c r="O1053" s="12">
        <f>(I1053-J1053)/J1053</f>
        <v>6.5209197135318503E-2</v>
      </c>
      <c r="P1053" s="12">
        <f>(J1053-K1053)/K1053</f>
        <v>0.4104199893673578</v>
      </c>
      <c r="Q1053" s="13">
        <f>IF(L1053&gt;0,IF(M1053&gt;0,1,0),0)</f>
        <v>0</v>
      </c>
    </row>
    <row r="1054" spans="1:18" hidden="1" x14ac:dyDescent="0.35">
      <c r="A1054" s="4">
        <v>407</v>
      </c>
      <c r="B1054" s="8" t="s">
        <v>825</v>
      </c>
      <c r="C1054" s="5" t="s">
        <v>826</v>
      </c>
      <c r="D1054" s="9" t="s">
        <v>37</v>
      </c>
      <c r="E1054" s="9"/>
      <c r="F1054" s="10">
        <v>14303000</v>
      </c>
      <c r="G1054" s="10">
        <v>18704000</v>
      </c>
      <c r="H1054" s="10">
        <v>18715000</v>
      </c>
      <c r="I1054" s="2">
        <v>7734000</v>
      </c>
      <c r="J1054" s="2">
        <v>7664000</v>
      </c>
      <c r="K1054" s="2">
        <v>7443000</v>
      </c>
      <c r="L1054" s="12">
        <f>(F1054-G1054)/G1054</f>
        <v>-0.23529726261762191</v>
      </c>
      <c r="M1054" s="12">
        <f>(G1054-H1054)/H1054</f>
        <v>-5.8776382580817525E-4</v>
      </c>
      <c r="N1054" s="12">
        <f>(F1054-H1054)/H1054/2</f>
        <v>-0.11787336361207587</v>
      </c>
      <c r="O1054" s="12">
        <f>(I1054-J1054)/J1054</f>
        <v>9.1336116910229644E-3</v>
      </c>
      <c r="P1054" s="12">
        <f>(J1054-K1054)/K1054</f>
        <v>2.9692328362219536E-2</v>
      </c>
      <c r="Q1054" s="13">
        <f>IF(L1054&gt;0,IF(M1054&gt;0,1,0),0)</f>
        <v>0</v>
      </c>
    </row>
    <row r="1055" spans="1:18" ht="43.5" hidden="1" x14ac:dyDescent="0.35">
      <c r="A1055" s="4">
        <v>500</v>
      </c>
      <c r="B1055" s="8" t="s">
        <v>1011</v>
      </c>
      <c r="C1055" s="5" t="s">
        <v>1012</v>
      </c>
      <c r="D1055" s="9" t="s">
        <v>37</v>
      </c>
      <c r="E1055" s="9"/>
      <c r="F1055" s="10">
        <v>172069000</v>
      </c>
      <c r="G1055" s="10">
        <v>142164000</v>
      </c>
      <c r="H1055" s="10">
        <v>101773000</v>
      </c>
      <c r="I1055" s="2">
        <v>3568000</v>
      </c>
      <c r="J1055" s="2">
        <v>3334000</v>
      </c>
      <c r="K1055" s="2">
        <v>2327000</v>
      </c>
      <c r="L1055" s="12">
        <f>(F1055-G1055)/G1055</f>
        <v>0.2103556455924144</v>
      </c>
      <c r="M1055" s="12">
        <f>(G1055-H1055)/H1055</f>
        <v>0.39687343401491554</v>
      </c>
      <c r="N1055" s="12">
        <f>(F1055-H1055)/H1055/2</f>
        <v>0.34535682351900798</v>
      </c>
      <c r="O1055" s="12">
        <f>(I1055-J1055)/J1055</f>
        <v>7.0185962807438509E-2</v>
      </c>
      <c r="P1055" s="12">
        <f>(J1055-K1055)/K1055</f>
        <v>0.43274602492479586</v>
      </c>
      <c r="Q1055" s="13">
        <f>IF(L1055&gt;0,IF(M1055&gt;0,1,0),0)</f>
        <v>1</v>
      </c>
      <c r="R1055" s="16">
        <f>N1055</f>
        <v>0.34535682351900798</v>
      </c>
    </row>
    <row r="1056" spans="1:18" hidden="1" x14ac:dyDescent="0.35">
      <c r="A1056" s="4">
        <v>276</v>
      </c>
      <c r="B1056" s="8" t="s">
        <v>565</v>
      </c>
      <c r="C1056" s="5" t="s">
        <v>566</v>
      </c>
      <c r="D1056" s="9" t="s">
        <v>37</v>
      </c>
      <c r="E1056" s="9"/>
      <c r="F1056" s="10">
        <v>14207000</v>
      </c>
      <c r="G1056" s="10">
        <v>23609000</v>
      </c>
      <c r="H1056" s="10">
        <v>19434000</v>
      </c>
      <c r="I1056" s="2">
        <v>50721000</v>
      </c>
      <c r="J1056" s="2">
        <v>51398000</v>
      </c>
      <c r="K1056" s="2">
        <v>52165000</v>
      </c>
      <c r="L1056" s="12">
        <f>(F1056-G1056)/G1056</f>
        <v>-0.39823796009996187</v>
      </c>
      <c r="M1056" s="12">
        <f>(G1056-H1056)/H1056</f>
        <v>0.21482967994236904</v>
      </c>
      <c r="N1056" s="12">
        <f>(F1056-H1056)/H1056/2</f>
        <v>-0.13448080683338479</v>
      </c>
      <c r="O1056" s="12">
        <f>(I1056-J1056)/J1056</f>
        <v>-1.3171718743919997E-2</v>
      </c>
      <c r="P1056" s="12">
        <f>(J1056-K1056)/K1056</f>
        <v>-1.4703345154797277E-2</v>
      </c>
      <c r="Q1056" s="13">
        <f>IF(L1056&gt;0,IF(M1056&gt;0,1,0),0)</f>
        <v>0</v>
      </c>
    </row>
    <row r="1057" spans="1:18" hidden="1" x14ac:dyDescent="0.35">
      <c r="A1057" s="4">
        <v>1909</v>
      </c>
      <c r="B1057" s="8" t="s">
        <v>3822</v>
      </c>
      <c r="C1057" s="5" t="s">
        <v>3823</v>
      </c>
      <c r="D1057" s="9" t="s">
        <v>37</v>
      </c>
      <c r="E1057" s="9"/>
      <c r="F1057" s="10">
        <v>14196000</v>
      </c>
      <c r="G1057" s="10">
        <v>16329000</v>
      </c>
      <c r="H1057" s="10">
        <v>16586000</v>
      </c>
      <c r="I1057" s="2">
        <v>38032000</v>
      </c>
      <c r="J1057" s="2">
        <v>34802000</v>
      </c>
      <c r="K1057" s="2">
        <v>27300000</v>
      </c>
      <c r="L1057" s="12">
        <f>(F1057-G1057)/G1057</f>
        <v>-0.13062649274297264</v>
      </c>
      <c r="M1057" s="12">
        <f>(G1057-H1057)/H1057</f>
        <v>-1.5494995779573134E-2</v>
      </c>
      <c r="N1057" s="12">
        <f>(F1057-H1057)/H1057/2</f>
        <v>-7.2048715784396478E-2</v>
      </c>
      <c r="O1057" s="12">
        <f>(I1057-J1057)/J1057</f>
        <v>9.281075800241366E-2</v>
      </c>
      <c r="P1057" s="12">
        <f>(J1057-K1057)/K1057</f>
        <v>0.27479853479853478</v>
      </c>
      <c r="Q1057" s="13">
        <f>IF(L1057&gt;0,IF(M1057&gt;0,1,0),0)</f>
        <v>0</v>
      </c>
    </row>
    <row r="1058" spans="1:18" hidden="1" x14ac:dyDescent="0.35">
      <c r="A1058" s="4">
        <v>931</v>
      </c>
      <c r="B1058" s="8" t="s">
        <v>1871</v>
      </c>
      <c r="C1058" s="5" t="s">
        <v>1872</v>
      </c>
      <c r="D1058" s="9" t="s">
        <v>37</v>
      </c>
      <c r="E1058" s="9"/>
      <c r="F1058" s="10">
        <v>11276000</v>
      </c>
      <c r="G1058" s="10">
        <v>9983000</v>
      </c>
      <c r="H1058" s="10">
        <v>9767000</v>
      </c>
      <c r="I1058" s="2">
        <v>4096000</v>
      </c>
      <c r="J1058" s="2">
        <v>4066000</v>
      </c>
      <c r="K1058" s="2">
        <v>6867000</v>
      </c>
      <c r="L1058" s="12">
        <f>(F1058-G1058)/G1058</f>
        <v>0.12952018431333268</v>
      </c>
      <c r="M1058" s="12">
        <f>(G1058-H1058)/H1058</f>
        <v>2.2115286167707585E-2</v>
      </c>
      <c r="N1058" s="12">
        <f>(F1058-H1058)/H1058/2</f>
        <v>7.7249923210811922E-2</v>
      </c>
      <c r="O1058" s="12">
        <f>(I1058-J1058)/J1058</f>
        <v>7.3782587309394985E-3</v>
      </c>
      <c r="P1058" s="12">
        <f>(J1058-K1058)/K1058</f>
        <v>-0.40789282073685745</v>
      </c>
      <c r="Q1058" s="13">
        <f>IF(L1058&gt;0,IF(M1058&gt;0,1,0),0)</f>
        <v>1</v>
      </c>
      <c r="R1058" s="14">
        <f>N1058</f>
        <v>7.7249923210811922E-2</v>
      </c>
    </row>
    <row r="1059" spans="1:18" hidden="1" x14ac:dyDescent="0.35">
      <c r="A1059" s="4">
        <v>938</v>
      </c>
      <c r="B1059" s="8" t="s">
        <v>1885</v>
      </c>
      <c r="C1059" s="5" t="s">
        <v>1886</v>
      </c>
      <c r="D1059" s="9" t="s">
        <v>37</v>
      </c>
      <c r="E1059" s="9"/>
      <c r="F1059" s="10">
        <v>14159000</v>
      </c>
      <c r="G1059" s="10">
        <v>51817000</v>
      </c>
      <c r="H1059" s="10">
        <v>81380000</v>
      </c>
      <c r="I1059" s="2">
        <v>-9352000</v>
      </c>
      <c r="J1059" s="2">
        <v>2231000</v>
      </c>
      <c r="K1059" s="2">
        <v>9037000</v>
      </c>
      <c r="L1059" s="12">
        <f>(F1059-G1059)/G1059</f>
        <v>-0.72674990833124264</v>
      </c>
      <c r="M1059" s="12">
        <f>(G1059-H1059)/H1059</f>
        <v>-0.36327107397394937</v>
      </c>
      <c r="N1059" s="12">
        <f>(F1059-H1059)/H1059/2</f>
        <v>-0.41300688129761615</v>
      </c>
      <c r="O1059" s="12">
        <f>(I1059-J1059)/J1059</f>
        <v>-5.1918422232182877</v>
      </c>
      <c r="P1059" s="12">
        <f>(J1059-K1059)/K1059</f>
        <v>-0.75312603740179263</v>
      </c>
      <c r="Q1059" s="13">
        <f>IF(L1059&gt;0,IF(M1059&gt;0,1,0),0)</f>
        <v>0</v>
      </c>
    </row>
    <row r="1060" spans="1:18" hidden="1" x14ac:dyDescent="0.35">
      <c r="A1060" s="4">
        <v>87</v>
      </c>
      <c r="B1060" s="8" t="s">
        <v>186</v>
      </c>
      <c r="C1060" s="5" t="s">
        <v>187</v>
      </c>
      <c r="D1060" s="9" t="s">
        <v>37</v>
      </c>
      <c r="E1060" s="9"/>
      <c r="F1060" s="10">
        <v>14071000</v>
      </c>
      <c r="G1060" s="10">
        <v>64480000</v>
      </c>
      <c r="H1060" s="10">
        <v>75307000</v>
      </c>
      <c r="I1060" s="2">
        <v>90917000</v>
      </c>
      <c r="J1060" s="2">
        <v>108915000</v>
      </c>
      <c r="K1060" s="2">
        <v>112636000</v>
      </c>
      <c r="L1060" s="12">
        <f>(F1060-G1060)/G1060</f>
        <v>-0.78177729528535977</v>
      </c>
      <c r="M1060" s="12">
        <f>(G1060-H1060)/H1060</f>
        <v>-0.1437714953457182</v>
      </c>
      <c r="N1060" s="12">
        <f>(F1060-H1060)/H1060/2</f>
        <v>-0.40657574993028539</v>
      </c>
      <c r="O1060" s="12">
        <f>(I1060-J1060)/J1060</f>
        <v>-0.16524812927512281</v>
      </c>
      <c r="P1060" s="12">
        <f>(J1060-K1060)/K1060</f>
        <v>-3.3035619162612308E-2</v>
      </c>
      <c r="Q1060" s="13">
        <f>IF(L1060&gt;0,IF(M1060&gt;0,1,0),0)</f>
        <v>0</v>
      </c>
    </row>
    <row r="1061" spans="1:18" hidden="1" x14ac:dyDescent="0.35">
      <c r="A1061" s="4">
        <v>525</v>
      </c>
      <c r="B1061" s="8" t="s">
        <v>1062</v>
      </c>
      <c r="C1061" s="5" t="s">
        <v>1063</v>
      </c>
      <c r="D1061" s="9" t="s">
        <v>37</v>
      </c>
      <c r="E1061" s="9"/>
      <c r="F1061" s="10">
        <v>14059000</v>
      </c>
      <c r="G1061" s="10">
        <v>14280000</v>
      </c>
      <c r="H1061" s="10">
        <v>13186000</v>
      </c>
      <c r="I1061" s="2">
        <v>157003000</v>
      </c>
      <c r="J1061" s="2">
        <v>155216000</v>
      </c>
      <c r="K1061" s="2">
        <v>153148000</v>
      </c>
      <c r="L1061" s="12">
        <f>(F1061-G1061)/G1061</f>
        <v>-1.5476190476190477E-2</v>
      </c>
      <c r="M1061" s="12">
        <f>(G1061-H1061)/H1061</f>
        <v>8.2966782951615345E-2</v>
      </c>
      <c r="N1061" s="12">
        <f>(F1061-H1061)/H1061/2</f>
        <v>3.3103291369634462E-2</v>
      </c>
      <c r="O1061" s="12">
        <f>(I1061-J1061)/J1061</f>
        <v>1.1512988351716318E-2</v>
      </c>
      <c r="P1061" s="12">
        <f>(J1061-K1061)/K1061</f>
        <v>1.3503277874996736E-2</v>
      </c>
      <c r="Q1061" s="13">
        <f>IF(L1061&gt;0,IF(M1061&gt;0,1,0),0)</f>
        <v>0</v>
      </c>
    </row>
    <row r="1062" spans="1:18" hidden="1" x14ac:dyDescent="0.35">
      <c r="A1062" s="4">
        <v>1973</v>
      </c>
      <c r="B1062" s="8" t="s">
        <v>3950</v>
      </c>
      <c r="C1062" s="5" t="s">
        <v>3951</v>
      </c>
      <c r="D1062" s="9" t="s">
        <v>37</v>
      </c>
      <c r="E1062" s="9"/>
      <c r="F1062" s="10">
        <v>166764000</v>
      </c>
      <c r="G1062" s="10">
        <v>118206000</v>
      </c>
      <c r="H1062" s="10">
        <v>104513000</v>
      </c>
      <c r="I1062" s="2">
        <v>242206000</v>
      </c>
      <c r="J1062" s="2">
        <v>227887000</v>
      </c>
      <c r="K1062" s="2">
        <v>221393000</v>
      </c>
      <c r="L1062" s="12">
        <f>(F1062-G1062)/G1062</f>
        <v>0.41079133038932036</v>
      </c>
      <c r="M1062" s="12">
        <f>(G1062-H1062)/H1062</f>
        <v>0.13101719403327816</v>
      </c>
      <c r="N1062" s="12">
        <f>(F1062-H1062)/H1062/2</f>
        <v>0.29781462593170227</v>
      </c>
      <c r="O1062" s="12">
        <f>(I1062-J1062)/J1062</f>
        <v>6.2833772878663555E-2</v>
      </c>
      <c r="P1062" s="12">
        <f>(J1062-K1062)/K1062</f>
        <v>2.9332454052296144E-2</v>
      </c>
      <c r="Q1062" s="13">
        <f>IF(L1062&gt;0,IF(M1062&gt;0,1,0),0)</f>
        <v>1</v>
      </c>
      <c r="R1062" s="16">
        <f>N1062</f>
        <v>0.29781462593170227</v>
      </c>
    </row>
    <row r="1063" spans="1:18" hidden="1" x14ac:dyDescent="0.35">
      <c r="A1063" s="4">
        <v>1173</v>
      </c>
      <c r="B1063" s="8" t="s">
        <v>2353</v>
      </c>
      <c r="C1063" s="5" t="s">
        <v>2354</v>
      </c>
      <c r="D1063" s="9" t="s">
        <v>37</v>
      </c>
      <c r="E1063" s="9"/>
      <c r="F1063" s="10">
        <v>13774000</v>
      </c>
      <c r="G1063" s="10">
        <v>15187000</v>
      </c>
      <c r="H1063" s="10">
        <v>14358000</v>
      </c>
      <c r="I1063" s="2">
        <v>181000</v>
      </c>
      <c r="J1063" s="2">
        <v>1716000</v>
      </c>
      <c r="K1063" s="2">
        <v>10711000</v>
      </c>
      <c r="L1063" s="12">
        <f>(F1063-G1063)/G1063</f>
        <v>-9.3040100085599528E-2</v>
      </c>
      <c r="M1063" s="12">
        <f>(G1063-H1063)/H1063</f>
        <v>5.7737846496726565E-2</v>
      </c>
      <c r="N1063" s="12">
        <f>(F1063-H1063)/H1063/2</f>
        <v>-2.0337094302827693E-2</v>
      </c>
      <c r="O1063" s="12">
        <f>(I1063-J1063)/J1063</f>
        <v>-0.89452214452214451</v>
      </c>
      <c r="P1063" s="12">
        <f>(J1063-K1063)/K1063</f>
        <v>-0.83979086919988799</v>
      </c>
      <c r="Q1063" s="13">
        <f>IF(L1063&gt;0,IF(M1063&gt;0,1,0),0)</f>
        <v>0</v>
      </c>
    </row>
    <row r="1064" spans="1:18" hidden="1" x14ac:dyDescent="0.35">
      <c r="A1064" s="4">
        <v>661</v>
      </c>
      <c r="B1064" s="8" t="s">
        <v>1334</v>
      </c>
      <c r="C1064" s="5" t="s">
        <v>1335</v>
      </c>
      <c r="D1064" s="9" t="s">
        <v>37</v>
      </c>
      <c r="E1064" s="9"/>
      <c r="F1064" s="10">
        <v>13501000</v>
      </c>
      <c r="G1064" s="10">
        <v>9461000</v>
      </c>
      <c r="H1064" s="10">
        <v>14282000</v>
      </c>
      <c r="I1064" s="2">
        <v>9876000</v>
      </c>
      <c r="J1064" s="2">
        <v>10454000</v>
      </c>
      <c r="K1064" s="2">
        <v>9884000</v>
      </c>
      <c r="L1064" s="12">
        <f>(F1064-G1064)/G1064</f>
        <v>0.42701617165204525</v>
      </c>
      <c r="M1064" s="12">
        <f>(G1064-H1064)/H1064</f>
        <v>-0.33755776501890494</v>
      </c>
      <c r="N1064" s="12">
        <f>(F1064-H1064)/H1064/2</f>
        <v>-2.7342108948326563E-2</v>
      </c>
      <c r="O1064" s="12">
        <f>(I1064-J1064)/J1064</f>
        <v>-5.5289841209106565E-2</v>
      </c>
      <c r="P1064" s="12">
        <f>(J1064-K1064)/K1064</f>
        <v>5.7668959935248884E-2</v>
      </c>
      <c r="Q1064" s="13">
        <f>IF(L1064&gt;0,IF(M1064&gt;0,1,0),0)</f>
        <v>0</v>
      </c>
    </row>
    <row r="1065" spans="1:18" hidden="1" x14ac:dyDescent="0.35">
      <c r="A1065" s="4">
        <v>1514</v>
      </c>
      <c r="B1065" s="8" t="s">
        <v>3033</v>
      </c>
      <c r="C1065" s="5" t="s">
        <v>3034</v>
      </c>
      <c r="D1065" s="9" t="s">
        <v>37</v>
      </c>
      <c r="E1065" s="9"/>
      <c r="F1065" s="10">
        <v>13465000</v>
      </c>
      <c r="G1065" s="10">
        <v>40881000</v>
      </c>
      <c r="H1065" s="10">
        <v>26907000</v>
      </c>
      <c r="I1065" s="2">
        <v>21406000</v>
      </c>
      <c r="J1065" s="2">
        <v>24737000</v>
      </c>
      <c r="K1065" s="2">
        <v>24666000</v>
      </c>
      <c r="L1065" s="12">
        <f>(F1065-G1065)/G1065</f>
        <v>-0.6706293877351337</v>
      </c>
      <c r="M1065" s="12">
        <f>(G1065-H1065)/H1065</f>
        <v>0.51934440851822949</v>
      </c>
      <c r="N1065" s="12">
        <f>(F1065-H1065)/H1065/2</f>
        <v>-0.24978630096257479</v>
      </c>
      <c r="O1065" s="12">
        <f>(I1065-J1065)/J1065</f>
        <v>-0.13465658729837895</v>
      </c>
      <c r="P1065" s="12">
        <f>(J1065-K1065)/K1065</f>
        <v>2.8784561744912025E-3</v>
      </c>
      <c r="Q1065" s="13">
        <f>IF(L1065&gt;0,IF(M1065&gt;0,1,0),0)</f>
        <v>0</v>
      </c>
    </row>
    <row r="1066" spans="1:18" hidden="1" x14ac:dyDescent="0.35">
      <c r="A1066" s="4">
        <v>794</v>
      </c>
      <c r="B1066" s="8" t="s">
        <v>1599</v>
      </c>
      <c r="C1066" s="5" t="s">
        <v>1600</v>
      </c>
      <c r="D1066" s="9" t="s">
        <v>37</v>
      </c>
      <c r="E1066" s="9"/>
      <c r="F1066" s="10">
        <v>13462000</v>
      </c>
      <c r="G1066" s="10">
        <v>18020000</v>
      </c>
      <c r="H1066" s="10">
        <v>20095000</v>
      </c>
      <c r="I1066" s="2">
        <v>144937000</v>
      </c>
      <c r="J1066" s="2">
        <v>144735000</v>
      </c>
      <c r="K1066" s="2">
        <v>144726000</v>
      </c>
      <c r="L1066" s="12">
        <f>(F1066-G1066)/G1066</f>
        <v>-0.25294117647058822</v>
      </c>
      <c r="M1066" s="12">
        <f>(G1066-H1066)/H1066</f>
        <v>-0.10325951729285893</v>
      </c>
      <c r="N1066" s="12">
        <f>(F1066-H1066)/H1066/2</f>
        <v>-0.1650410549888032</v>
      </c>
      <c r="O1066" s="12">
        <f>(I1066-J1066)/J1066</f>
        <v>1.3956541265070647E-3</v>
      </c>
      <c r="P1066" s="12">
        <f>(J1066-K1066)/K1066</f>
        <v>6.2186476514240708E-5</v>
      </c>
      <c r="Q1066" s="13">
        <f>IF(L1066&gt;0,IF(M1066&gt;0,1,0),0)</f>
        <v>0</v>
      </c>
    </row>
    <row r="1067" spans="1:18" ht="29" hidden="1" x14ac:dyDescent="0.35">
      <c r="A1067" s="4">
        <v>965</v>
      </c>
      <c r="B1067" s="8" t="s">
        <v>1939</v>
      </c>
      <c r="C1067" s="5" t="s">
        <v>1940</v>
      </c>
      <c r="D1067" s="9" t="s">
        <v>37</v>
      </c>
      <c r="E1067" s="9"/>
      <c r="F1067" s="10">
        <v>13381000</v>
      </c>
      <c r="G1067" s="10">
        <v>10660000</v>
      </c>
      <c r="H1067" s="10">
        <v>14945000</v>
      </c>
      <c r="I1067" s="2">
        <v>42660000</v>
      </c>
      <c r="J1067" s="2">
        <v>41367000</v>
      </c>
      <c r="K1067" s="2">
        <v>40257000</v>
      </c>
      <c r="L1067" s="12">
        <f>(F1067-G1067)/G1067</f>
        <v>0.25525328330206382</v>
      </c>
      <c r="M1067" s="12">
        <f>(G1067-H1067)/H1067</f>
        <v>-0.28671796587487453</v>
      </c>
      <c r="N1067" s="12">
        <f>(F1067-H1067)/H1067/2</f>
        <v>-5.2325192372030781E-2</v>
      </c>
      <c r="O1067" s="12">
        <f>(I1067-J1067)/J1067</f>
        <v>3.1256798897672057E-2</v>
      </c>
      <c r="P1067" s="12">
        <f>(J1067-K1067)/K1067</f>
        <v>2.7572844474252924E-2</v>
      </c>
      <c r="Q1067" s="13">
        <f>IF(L1067&gt;0,IF(M1067&gt;0,1,0),0)</f>
        <v>0</v>
      </c>
    </row>
    <row r="1068" spans="1:18" hidden="1" x14ac:dyDescent="0.35">
      <c r="A1068" s="4">
        <v>1357</v>
      </c>
      <c r="B1068" s="8" t="s">
        <v>2720</v>
      </c>
      <c r="C1068" s="5" t="s">
        <v>2721</v>
      </c>
      <c r="D1068" s="9" t="s">
        <v>37</v>
      </c>
      <c r="E1068" s="9"/>
      <c r="F1068" s="10">
        <v>13319000</v>
      </c>
      <c r="G1068" s="10">
        <v>14128000</v>
      </c>
      <c r="H1068" s="10">
        <v>15206000</v>
      </c>
      <c r="I1068" s="2">
        <v>5982000</v>
      </c>
      <c r="J1068" s="2">
        <v>7239000</v>
      </c>
      <c r="K1068" s="2">
        <v>7504000</v>
      </c>
      <c r="L1068" s="12">
        <f>(F1068-G1068)/G1068</f>
        <v>-5.726217440543601E-2</v>
      </c>
      <c r="M1068" s="12">
        <f>(G1068-H1068)/H1068</f>
        <v>-7.0893068525582012E-2</v>
      </c>
      <c r="N1068" s="12">
        <f>(F1068-H1068)/H1068/2</f>
        <v>-6.2047875838484812E-2</v>
      </c>
      <c r="O1068" s="12">
        <f>(I1068-J1068)/J1068</f>
        <v>-0.17364276833816825</v>
      </c>
      <c r="P1068" s="12">
        <f>(J1068-K1068)/K1068</f>
        <v>-3.5314498933901921E-2</v>
      </c>
      <c r="Q1068" s="13">
        <f>IF(L1068&gt;0,IF(M1068&gt;0,1,0),0)</f>
        <v>0</v>
      </c>
    </row>
    <row r="1069" spans="1:18" hidden="1" x14ac:dyDescent="0.35">
      <c r="A1069" s="4">
        <v>1936</v>
      </c>
      <c r="B1069" s="8" t="s">
        <v>3876</v>
      </c>
      <c r="C1069" s="5" t="s">
        <v>3877</v>
      </c>
      <c r="D1069" s="9" t="s">
        <v>37</v>
      </c>
      <c r="E1069" s="9"/>
      <c r="F1069" s="10">
        <v>13245000</v>
      </c>
      <c r="G1069" s="10">
        <v>12736000</v>
      </c>
      <c r="H1069" s="10">
        <v>15318000</v>
      </c>
      <c r="I1069" s="2">
        <v>8200000</v>
      </c>
      <c r="J1069" s="2">
        <v>8102000</v>
      </c>
      <c r="K1069" s="2">
        <v>7903000</v>
      </c>
      <c r="L1069" s="12">
        <f>(F1069-G1069)/G1069</f>
        <v>3.9965452261306531E-2</v>
      </c>
      <c r="M1069" s="12">
        <f>(G1069-H1069)/H1069</f>
        <v>-0.16855986421203811</v>
      </c>
      <c r="N1069" s="12">
        <f>(F1069-H1069)/H1069/2</f>
        <v>-6.7665491578535061E-2</v>
      </c>
      <c r="O1069" s="12">
        <f>(I1069-J1069)/J1069</f>
        <v>1.2095778820044433E-2</v>
      </c>
      <c r="P1069" s="12">
        <f>(J1069-K1069)/K1069</f>
        <v>2.518031127419967E-2</v>
      </c>
      <c r="Q1069" s="13">
        <f>IF(L1069&gt;0,IF(M1069&gt;0,1,0),0)</f>
        <v>0</v>
      </c>
    </row>
    <row r="1070" spans="1:18" hidden="1" x14ac:dyDescent="0.35">
      <c r="A1070" s="4">
        <v>1984</v>
      </c>
      <c r="B1070" s="8" t="s">
        <v>3972</v>
      </c>
      <c r="C1070" s="5" t="s">
        <v>3973</v>
      </c>
      <c r="D1070" s="9" t="s">
        <v>37</v>
      </c>
      <c r="E1070" s="9"/>
      <c r="F1070" s="10">
        <v>13093000</v>
      </c>
      <c r="G1070" s="10">
        <v>23973000</v>
      </c>
      <c r="H1070" s="10">
        <v>24793000</v>
      </c>
      <c r="I1070" s="2">
        <v>126457000</v>
      </c>
      <c r="J1070" s="2">
        <v>124725000</v>
      </c>
      <c r="K1070" s="2">
        <v>123848000</v>
      </c>
      <c r="L1070" s="12">
        <f>(F1070-G1070)/G1070</f>
        <v>-0.45384390772952904</v>
      </c>
      <c r="M1070" s="12">
        <f>(G1070-H1070)/H1070</f>
        <v>-3.3073851490340013E-2</v>
      </c>
      <c r="N1070" s="12">
        <f>(F1070-H1070)/H1070/2</f>
        <v>-0.23595369660791352</v>
      </c>
      <c r="O1070" s="12">
        <f>(I1070-J1070)/J1070</f>
        <v>1.3886550410903989E-2</v>
      </c>
      <c r="P1070" s="12">
        <f>(J1070-K1070)/K1070</f>
        <v>7.0812609004586267E-3</v>
      </c>
      <c r="Q1070" s="13">
        <f>IF(L1070&gt;0,IF(M1070&gt;0,1,0),0)</f>
        <v>0</v>
      </c>
    </row>
    <row r="1071" spans="1:18" hidden="1" x14ac:dyDescent="0.35">
      <c r="A1071" s="4">
        <v>1602</v>
      </c>
      <c r="B1071" s="8" t="s">
        <v>3208</v>
      </c>
      <c r="C1071" s="5" t="s">
        <v>3209</v>
      </c>
      <c r="D1071" s="9" t="s">
        <v>37</v>
      </c>
      <c r="E1071" s="9"/>
      <c r="F1071" s="10">
        <v>166306000</v>
      </c>
      <c r="G1071" s="10">
        <v>158605000</v>
      </c>
      <c r="H1071" s="10">
        <v>139037000</v>
      </c>
      <c r="I1071" s="2">
        <v>245366000</v>
      </c>
      <c r="J1071" s="2">
        <v>243194000</v>
      </c>
      <c r="K1071" s="2">
        <v>205089000</v>
      </c>
      <c r="L1071" s="12">
        <f>(F1071-G1071)/G1071</f>
        <v>4.8554585290501558E-2</v>
      </c>
      <c r="M1071" s="12">
        <f>(G1071-H1071)/H1071</f>
        <v>0.14073951538079793</v>
      </c>
      <c r="N1071" s="12">
        <f>(F1071-H1071)/H1071/2</f>
        <v>9.8063824737300145E-2</v>
      </c>
      <c r="O1071" s="12">
        <f>(I1071-J1071)/J1071</f>
        <v>8.9311413932909537E-3</v>
      </c>
      <c r="P1071" s="12">
        <f>(J1071-K1071)/K1071</f>
        <v>0.18579738552530853</v>
      </c>
      <c r="Q1071" s="13">
        <f>IF(L1071&gt;0,IF(M1071&gt;0,1,0),0)</f>
        <v>1</v>
      </c>
      <c r="R1071" s="16">
        <f>N1071</f>
        <v>9.8063824737300145E-2</v>
      </c>
    </row>
    <row r="1072" spans="1:18" hidden="1" x14ac:dyDescent="0.35">
      <c r="A1072" s="4">
        <v>1593</v>
      </c>
      <c r="B1072" s="8" t="s">
        <v>3190</v>
      </c>
      <c r="C1072" s="5" t="s">
        <v>3191</v>
      </c>
      <c r="D1072" s="9" t="s">
        <v>37</v>
      </c>
      <c r="E1072" s="9"/>
      <c r="F1072" s="10">
        <v>12953000</v>
      </c>
      <c r="G1072" s="10">
        <v>14040000</v>
      </c>
      <c r="H1072" s="10">
        <v>28821000</v>
      </c>
      <c r="I1072" s="2">
        <v>66417000</v>
      </c>
      <c r="J1072" s="2">
        <v>67303000</v>
      </c>
      <c r="K1072" s="2">
        <v>67737000</v>
      </c>
      <c r="L1072" s="12">
        <f>(F1072-G1072)/G1072</f>
        <v>-7.7421652421652415E-2</v>
      </c>
      <c r="M1072" s="12">
        <f>(G1072-H1072)/H1072</f>
        <v>-0.51285520974289578</v>
      </c>
      <c r="N1072" s="12">
        <f>(F1072-H1072)/H1072/2</f>
        <v>-0.27528538218660004</v>
      </c>
      <c r="O1072" s="12">
        <f>(I1072-J1072)/J1072</f>
        <v>-1.3164346314428777E-2</v>
      </c>
      <c r="P1072" s="12">
        <f>(J1072-K1072)/K1072</f>
        <v>-6.4071334721053485E-3</v>
      </c>
      <c r="Q1072" s="13">
        <f>IF(L1072&gt;0,IF(M1072&gt;0,1,0),0)</f>
        <v>0</v>
      </c>
    </row>
    <row r="1073" spans="1:18" hidden="1" x14ac:dyDescent="0.35">
      <c r="A1073" s="4">
        <v>654</v>
      </c>
      <c r="B1073" s="8" t="s">
        <v>1320</v>
      </c>
      <c r="C1073" s="5" t="s">
        <v>1321</v>
      </c>
      <c r="D1073" s="9" t="s">
        <v>37</v>
      </c>
      <c r="E1073" s="9"/>
      <c r="F1073" s="10">
        <v>12817000</v>
      </c>
      <c r="G1073" s="10">
        <v>13667000</v>
      </c>
      <c r="H1073" s="10">
        <v>12244000</v>
      </c>
      <c r="I1073" s="2">
        <v>11750000</v>
      </c>
      <c r="J1073" s="2">
        <v>15137000</v>
      </c>
      <c r="K1073" s="2">
        <v>13597000</v>
      </c>
      <c r="L1073" s="12">
        <f>(F1073-G1073)/G1073</f>
        <v>-6.2193605034023561E-2</v>
      </c>
      <c r="M1073" s="12">
        <f>(G1073-H1073)/H1073</f>
        <v>0.11622018948056191</v>
      </c>
      <c r="N1073" s="12">
        <f>(F1073-H1073)/H1073/2</f>
        <v>2.3399215942502449E-2</v>
      </c>
      <c r="O1073" s="12">
        <f>(I1073-J1073)/J1073</f>
        <v>-0.22375635859153067</v>
      </c>
      <c r="P1073" s="12">
        <f>(J1073-K1073)/K1073</f>
        <v>0.11326027800250055</v>
      </c>
      <c r="Q1073" s="13">
        <f>IF(L1073&gt;0,IF(M1073&gt;0,1,0),0)</f>
        <v>0</v>
      </c>
    </row>
    <row r="1074" spans="1:18" hidden="1" x14ac:dyDescent="0.35">
      <c r="A1074" s="4">
        <v>1466</v>
      </c>
      <c r="B1074" s="8" t="s">
        <v>2938</v>
      </c>
      <c r="C1074" s="5" t="s">
        <v>2939</v>
      </c>
      <c r="D1074" s="9" t="s">
        <v>37</v>
      </c>
      <c r="E1074" s="9"/>
      <c r="F1074" s="10">
        <v>166067000</v>
      </c>
      <c r="G1074" s="10">
        <v>127054000</v>
      </c>
      <c r="H1074" s="10">
        <v>126277000</v>
      </c>
      <c r="I1074" s="2">
        <v>61451000</v>
      </c>
      <c r="J1074" s="2">
        <v>54851000</v>
      </c>
      <c r="K1074" s="2">
        <v>50376000</v>
      </c>
      <c r="L1074" s="12">
        <f>(F1074-G1074)/G1074</f>
        <v>0.30705841610653739</v>
      </c>
      <c r="M1074" s="12">
        <f>(G1074-H1074)/H1074</f>
        <v>6.1531395265962919E-3</v>
      </c>
      <c r="N1074" s="12">
        <f>(F1074-H1074)/H1074/2</f>
        <v>0.15755046445512644</v>
      </c>
      <c r="O1074" s="12">
        <f>(I1074-J1074)/J1074</f>
        <v>0.12032597400229714</v>
      </c>
      <c r="P1074" s="12">
        <f>(J1074-K1074)/K1074</f>
        <v>8.8831983484198823E-2</v>
      </c>
      <c r="Q1074" s="13">
        <f>IF(L1074&gt;0,IF(M1074&gt;0,1,0),0)</f>
        <v>1</v>
      </c>
      <c r="R1074" s="16">
        <f>N1074</f>
        <v>0.15755046445512644</v>
      </c>
    </row>
    <row r="1075" spans="1:18" ht="29" hidden="1" x14ac:dyDescent="0.35">
      <c r="A1075" s="4">
        <v>2140</v>
      </c>
      <c r="B1075" s="8" t="s">
        <v>4283</v>
      </c>
      <c r="C1075" s="5" t="s">
        <v>4284</v>
      </c>
      <c r="D1075" s="9" t="s">
        <v>37</v>
      </c>
      <c r="E1075" s="9"/>
      <c r="F1075" s="10">
        <v>12758000</v>
      </c>
      <c r="G1075" s="10">
        <v>19402000</v>
      </c>
      <c r="H1075" s="10">
        <v>14292000</v>
      </c>
      <c r="I1075" s="2">
        <v>6413000</v>
      </c>
      <c r="J1075" s="2">
        <v>8630000</v>
      </c>
      <c r="K1075" s="2">
        <v>9282000</v>
      </c>
      <c r="L1075" s="12">
        <f>(F1075-G1075)/G1075</f>
        <v>-0.34243892382228636</v>
      </c>
      <c r="M1075" s="12">
        <f>(G1075-H1075)/H1075</f>
        <v>0.35754268122026306</v>
      </c>
      <c r="N1075" s="12">
        <f>(F1075-H1075)/H1075/2</f>
        <v>-5.3666386789812483E-2</v>
      </c>
      <c r="O1075" s="12">
        <f>(I1075-J1075)/J1075</f>
        <v>-0.25689455388180765</v>
      </c>
      <c r="P1075" s="12">
        <f>(J1075-K1075)/K1075</f>
        <v>-7.0243482008187891E-2</v>
      </c>
      <c r="Q1075" s="13">
        <f>IF(L1075&gt;0,IF(M1075&gt;0,1,0),0)</f>
        <v>0</v>
      </c>
    </row>
    <row r="1076" spans="1:18" hidden="1" x14ac:dyDescent="0.35">
      <c r="A1076" s="4">
        <v>249</v>
      </c>
      <c r="B1076" s="8" t="s">
        <v>511</v>
      </c>
      <c r="C1076" s="5" t="s">
        <v>512</v>
      </c>
      <c r="D1076" s="9" t="s">
        <v>37</v>
      </c>
      <c r="E1076" s="9"/>
      <c r="F1076" s="10">
        <v>12749000</v>
      </c>
      <c r="G1076" s="10">
        <v>11148000</v>
      </c>
      <c r="H1076" s="10">
        <v>20725000</v>
      </c>
      <c r="I1076" s="2">
        <v>70838000</v>
      </c>
      <c r="J1076" s="2">
        <v>73838000</v>
      </c>
      <c r="K1076" s="2">
        <v>75960000</v>
      </c>
      <c r="L1076" s="12">
        <f>(F1076-G1076)/G1076</f>
        <v>0.14361320416218157</v>
      </c>
      <c r="M1076" s="12">
        <f>(G1076-H1076)/H1076</f>
        <v>-0.46209891435464417</v>
      </c>
      <c r="N1076" s="12">
        <f>(F1076-H1076)/H1076/2</f>
        <v>-0.19242460796139926</v>
      </c>
      <c r="O1076" s="12">
        <f>(I1076-J1076)/J1076</f>
        <v>-4.0629486172431541E-2</v>
      </c>
      <c r="P1076" s="12">
        <f>(J1076-K1076)/K1076</f>
        <v>-2.7935755660874143E-2</v>
      </c>
      <c r="Q1076" s="13">
        <f>IF(L1076&gt;0,IF(M1076&gt;0,1,0),0)</f>
        <v>0</v>
      </c>
    </row>
    <row r="1077" spans="1:18" ht="29" hidden="1" x14ac:dyDescent="0.35">
      <c r="A1077" s="4">
        <v>1829</v>
      </c>
      <c r="B1077" s="8" t="s">
        <v>3662</v>
      </c>
      <c r="C1077" s="5" t="s">
        <v>3663</v>
      </c>
      <c r="D1077" s="9" t="s">
        <v>37</v>
      </c>
      <c r="E1077" s="9"/>
      <c r="F1077" s="10">
        <v>12722000</v>
      </c>
      <c r="G1077" s="10">
        <v>13713000</v>
      </c>
      <c r="H1077" s="10">
        <v>7817000</v>
      </c>
      <c r="I1077" s="2">
        <v>-232000</v>
      </c>
      <c r="J1077" s="2">
        <v>55000</v>
      </c>
      <c r="K1077" s="2">
        <v>956000</v>
      </c>
      <c r="L1077" s="12">
        <f>(F1077-G1077)/G1077</f>
        <v>-7.2267191715890036E-2</v>
      </c>
      <c r="M1077" s="12">
        <f>(G1077-H1077)/H1077</f>
        <v>0.75425354995522575</v>
      </c>
      <c r="N1077" s="12">
        <f>(F1077-H1077)/H1077/2</f>
        <v>0.31373928617116542</v>
      </c>
      <c r="O1077" s="12">
        <f>(I1077-J1077)/J1077</f>
        <v>-5.2181818181818178</v>
      </c>
      <c r="P1077" s="12">
        <f>(J1077-K1077)/K1077</f>
        <v>-0.94246861924686187</v>
      </c>
      <c r="Q1077" s="13">
        <f>IF(L1077&gt;0,IF(M1077&gt;0,1,0),0)</f>
        <v>0</v>
      </c>
    </row>
    <row r="1078" spans="1:18" hidden="1" x14ac:dyDescent="0.35">
      <c r="A1078" s="4">
        <v>903</v>
      </c>
      <c r="B1078" s="8" t="s">
        <v>1815</v>
      </c>
      <c r="C1078" s="5" t="s">
        <v>1816</v>
      </c>
      <c r="D1078" s="9" t="s">
        <v>37</v>
      </c>
      <c r="E1078" s="9"/>
      <c r="F1078" s="10">
        <v>12712000</v>
      </c>
      <c r="G1078" s="10">
        <v>12386000</v>
      </c>
      <c r="H1078" s="10">
        <v>12522000</v>
      </c>
      <c r="I1078" s="2">
        <v>3566000</v>
      </c>
      <c r="J1078" s="2">
        <v>2670000</v>
      </c>
      <c r="K1078" s="2">
        <v>3456000</v>
      </c>
      <c r="L1078" s="12">
        <f>(F1078-G1078)/G1078</f>
        <v>2.6320038753431294E-2</v>
      </c>
      <c r="M1078" s="12">
        <f>(G1078-H1078)/H1078</f>
        <v>-1.086088484267689E-2</v>
      </c>
      <c r="N1078" s="12">
        <f>(F1078-H1078)/H1078/2</f>
        <v>7.5866475003992968E-3</v>
      </c>
      <c r="O1078" s="12">
        <f>(I1078-J1078)/J1078</f>
        <v>0.33558052434456931</v>
      </c>
      <c r="P1078" s="12">
        <f>(J1078-K1078)/K1078</f>
        <v>-0.22743055555555555</v>
      </c>
      <c r="Q1078" s="13">
        <f>IF(L1078&gt;0,IF(M1078&gt;0,1,0),0)</f>
        <v>0</v>
      </c>
    </row>
    <row r="1079" spans="1:18" hidden="1" x14ac:dyDescent="0.35">
      <c r="A1079" s="4">
        <v>299</v>
      </c>
      <c r="B1079" s="8" t="s">
        <v>610</v>
      </c>
      <c r="C1079" s="5" t="s">
        <v>611</v>
      </c>
      <c r="D1079" s="9" t="s">
        <v>37</v>
      </c>
      <c r="E1079" s="9"/>
      <c r="F1079" s="10">
        <v>12656000</v>
      </c>
      <c r="G1079" s="10">
        <v>5304000</v>
      </c>
      <c r="H1079" s="10">
        <v>3185329000</v>
      </c>
      <c r="I1079" s="2">
        <v>-323448000</v>
      </c>
      <c r="J1079" s="2">
        <v>-317933000</v>
      </c>
      <c r="K1079" s="2">
        <v>-265104000</v>
      </c>
      <c r="L1079" s="12">
        <f>(F1079-G1079)/G1079</f>
        <v>1.3861236802413273</v>
      </c>
      <c r="M1079" s="12">
        <f>(G1079-H1079)/H1079</f>
        <v>-0.99833486588041609</v>
      </c>
      <c r="N1079" s="12">
        <f>(F1079-H1079)/H1079/2</f>
        <v>-0.49801339202324157</v>
      </c>
      <c r="O1079" s="12">
        <f>(I1079-J1079)/J1079</f>
        <v>1.734642204489625E-2</v>
      </c>
      <c r="P1079" s="12">
        <f>(J1079-K1079)/K1079</f>
        <v>0.19927651035065483</v>
      </c>
      <c r="Q1079" s="13">
        <f>IF(L1079&gt;0,IF(M1079&gt;0,1,0),0)</f>
        <v>0</v>
      </c>
    </row>
    <row r="1080" spans="1:18" hidden="1" x14ac:dyDescent="0.35">
      <c r="A1080" s="4">
        <v>517</v>
      </c>
      <c r="B1080" s="8" t="s">
        <v>1045</v>
      </c>
      <c r="C1080" s="5" t="s">
        <v>1046</v>
      </c>
      <c r="D1080" s="9" t="s">
        <v>37</v>
      </c>
      <c r="E1080" s="9"/>
      <c r="F1080" s="10">
        <v>12413000</v>
      </c>
      <c r="G1080" s="10">
        <v>53823000</v>
      </c>
      <c r="H1080" s="10">
        <v>52961000</v>
      </c>
      <c r="I1080" s="2">
        <v>37526000</v>
      </c>
      <c r="J1080" s="2">
        <v>38017000</v>
      </c>
      <c r="K1080" s="2">
        <v>37447000</v>
      </c>
      <c r="L1080" s="12">
        <f>(F1080-G1080)/G1080</f>
        <v>-0.76937368782862348</v>
      </c>
      <c r="M1080" s="12">
        <f>(G1080-H1080)/H1080</f>
        <v>1.6276127716621666E-2</v>
      </c>
      <c r="N1080" s="12">
        <f>(F1080-H1080)/H1080/2</f>
        <v>-0.38280999225845436</v>
      </c>
      <c r="O1080" s="12">
        <f>(I1080-J1080)/J1080</f>
        <v>-1.2915274745508588E-2</v>
      </c>
      <c r="P1080" s="12">
        <f>(J1080-K1080)/K1080</f>
        <v>1.5221513071808156E-2</v>
      </c>
      <c r="Q1080" s="13">
        <f>IF(L1080&gt;0,IF(M1080&gt;0,1,0),0)</f>
        <v>0</v>
      </c>
    </row>
    <row r="1081" spans="1:18" hidden="1" x14ac:dyDescent="0.35">
      <c r="A1081" s="4">
        <v>1645</v>
      </c>
      <c r="B1081" s="8" t="s">
        <v>3294</v>
      </c>
      <c r="C1081" s="5" t="s">
        <v>3295</v>
      </c>
      <c r="D1081" s="9" t="s">
        <v>37</v>
      </c>
      <c r="E1081" s="9"/>
      <c r="F1081" s="10">
        <v>12379000</v>
      </c>
      <c r="G1081" s="10">
        <v>19516000</v>
      </c>
      <c r="H1081" s="10">
        <v>24268000</v>
      </c>
      <c r="I1081" s="2">
        <v>4703000</v>
      </c>
      <c r="J1081" s="2">
        <v>8056000</v>
      </c>
      <c r="K1081" s="2">
        <v>9779000</v>
      </c>
      <c r="L1081" s="12">
        <f>(F1081-G1081)/G1081</f>
        <v>-0.36569993851199017</v>
      </c>
      <c r="M1081" s="12">
        <f>(G1081-H1081)/H1081</f>
        <v>-0.19581341684522829</v>
      </c>
      <c r="N1081" s="12">
        <f>(F1081-H1081)/H1081/2</f>
        <v>-0.24495220042854787</v>
      </c>
      <c r="O1081" s="12">
        <f>(I1081-J1081)/J1081</f>
        <v>-0.41621151936444883</v>
      </c>
      <c r="P1081" s="12">
        <f>(J1081-K1081)/K1081</f>
        <v>-0.17619388485530219</v>
      </c>
      <c r="Q1081" s="13">
        <f>IF(L1081&gt;0,IF(M1081&gt;0,1,0),0)</f>
        <v>0</v>
      </c>
    </row>
    <row r="1082" spans="1:18" hidden="1" x14ac:dyDescent="0.35">
      <c r="A1082" s="4">
        <v>588</v>
      </c>
      <c r="B1082" s="8" t="s">
        <v>1188</v>
      </c>
      <c r="C1082" s="5" t="s">
        <v>1189</v>
      </c>
      <c r="D1082" s="9" t="s">
        <v>37</v>
      </c>
      <c r="E1082" s="9"/>
      <c r="F1082" s="10">
        <v>12374000</v>
      </c>
      <c r="G1082" s="10">
        <v>28935000</v>
      </c>
      <c r="H1082" s="10">
        <v>79446000</v>
      </c>
      <c r="I1082" s="2">
        <v>29652000</v>
      </c>
      <c r="J1082" s="2">
        <v>33515000</v>
      </c>
      <c r="K1082" s="2">
        <v>40426000</v>
      </c>
      <c r="L1082" s="12">
        <f>(F1082-G1082)/G1082</f>
        <v>-0.57235182305166754</v>
      </c>
      <c r="M1082" s="12">
        <f>(G1082-H1082)/H1082</f>
        <v>-0.63579034816101498</v>
      </c>
      <c r="N1082" s="12">
        <f>(F1082-H1082)/H1082/2</f>
        <v>-0.42212320318203561</v>
      </c>
      <c r="O1082" s="12">
        <f>(I1082-J1082)/J1082</f>
        <v>-0.11526182306429957</v>
      </c>
      <c r="P1082" s="12">
        <f>(J1082-K1082)/K1082</f>
        <v>-0.17095433631821105</v>
      </c>
      <c r="Q1082" s="13">
        <f>IF(L1082&gt;0,IF(M1082&gt;0,1,0),0)</f>
        <v>0</v>
      </c>
    </row>
    <row r="1083" spans="1:18" hidden="1" x14ac:dyDescent="0.35">
      <c r="A1083" s="4">
        <v>1169</v>
      </c>
      <c r="B1083" s="8" t="s">
        <v>2345</v>
      </c>
      <c r="C1083" s="5" t="s">
        <v>2346</v>
      </c>
      <c r="D1083" s="9" t="s">
        <v>37</v>
      </c>
      <c r="E1083" s="9"/>
      <c r="F1083" s="10">
        <v>12349000</v>
      </c>
      <c r="G1083" s="10">
        <v>12498000</v>
      </c>
      <c r="H1083" s="10">
        <v>12021000</v>
      </c>
      <c r="I1083" s="2">
        <v>12430000</v>
      </c>
      <c r="J1083" s="2">
        <v>13016000</v>
      </c>
      <c r="K1083" s="2">
        <v>12834000</v>
      </c>
      <c r="L1083" s="12">
        <f>(F1083-G1083)/G1083</f>
        <v>-1.1921907505200832E-2</v>
      </c>
      <c r="M1083" s="12">
        <f>(G1083-H1083)/H1083</f>
        <v>3.9680559021712004E-2</v>
      </c>
      <c r="N1083" s="12">
        <f>(F1083-H1083)/H1083/2</f>
        <v>1.364279178104983E-2</v>
      </c>
      <c r="O1083" s="12">
        <f>(I1083-J1083)/J1083</f>
        <v>-4.5021511985248924E-2</v>
      </c>
      <c r="P1083" s="12">
        <f>(J1083-K1083)/K1083</f>
        <v>1.4181081502259623E-2</v>
      </c>
      <c r="Q1083" s="13">
        <f>IF(L1083&gt;0,IF(M1083&gt;0,1,0),0)</f>
        <v>0</v>
      </c>
    </row>
    <row r="1084" spans="1:18" hidden="1" x14ac:dyDescent="0.35">
      <c r="A1084" s="4">
        <v>597</v>
      </c>
      <c r="B1084" s="8" t="s">
        <v>1206</v>
      </c>
      <c r="C1084" s="5" t="s">
        <v>1207</v>
      </c>
      <c r="D1084" s="9" t="s">
        <v>37</v>
      </c>
      <c r="E1084" s="9"/>
      <c r="F1084" s="10">
        <v>12212000</v>
      </c>
      <c r="G1084" s="10">
        <v>62698000</v>
      </c>
      <c r="H1084" s="10">
        <v>128755000</v>
      </c>
      <c r="I1084" s="2">
        <v>-7591000</v>
      </c>
      <c r="J1084" s="2">
        <v>-235000</v>
      </c>
      <c r="K1084" s="2">
        <v>14456000</v>
      </c>
      <c r="L1084" s="12">
        <f>(F1084-G1084)/G1084</f>
        <v>-0.80522504705094267</v>
      </c>
      <c r="M1084" s="12">
        <f>(G1084-H1084)/H1084</f>
        <v>-0.51304415362510192</v>
      </c>
      <c r="N1084" s="12">
        <f>(F1084-H1084)/H1084/2</f>
        <v>-0.4525765989670304</v>
      </c>
      <c r="O1084" s="12">
        <f>(I1084-J1084)/J1084</f>
        <v>31.302127659574467</v>
      </c>
      <c r="P1084" s="12">
        <f>(J1084-K1084)/K1084</f>
        <v>-1.0162562257885999</v>
      </c>
      <c r="Q1084" s="13">
        <f>IF(L1084&gt;0,IF(M1084&gt;0,1,0),0)</f>
        <v>0</v>
      </c>
    </row>
    <row r="1085" spans="1:18" hidden="1" x14ac:dyDescent="0.35">
      <c r="A1085" s="4">
        <v>2045</v>
      </c>
      <c r="B1085" s="8" t="s">
        <v>4093</v>
      </c>
      <c r="C1085" s="5" t="s">
        <v>4094</v>
      </c>
      <c r="D1085" s="9" t="s">
        <v>37</v>
      </c>
      <c r="E1085" s="9"/>
      <c r="F1085" s="10">
        <v>12187000</v>
      </c>
      <c r="G1085" s="10">
        <v>24745000</v>
      </c>
      <c r="H1085" s="10">
        <v>40394000</v>
      </c>
      <c r="I1085" s="2">
        <v>51809000</v>
      </c>
      <c r="J1085" s="2">
        <v>56293000</v>
      </c>
      <c r="K1085" s="2">
        <v>61306000</v>
      </c>
      <c r="L1085" s="12">
        <f>(F1085-G1085)/G1085</f>
        <v>-0.50749646393210746</v>
      </c>
      <c r="M1085" s="12">
        <f>(G1085-H1085)/H1085</f>
        <v>-0.38740902114175374</v>
      </c>
      <c r="N1085" s="12">
        <f>(F1085-H1085)/H1085/2</f>
        <v>-0.34914838837451107</v>
      </c>
      <c r="O1085" s="12">
        <f>(I1085-J1085)/J1085</f>
        <v>-7.9654663990194163E-2</v>
      </c>
      <c r="P1085" s="12">
        <f>(J1085-K1085)/K1085</f>
        <v>-8.177013669135158E-2</v>
      </c>
      <c r="Q1085" s="13">
        <f>IF(L1085&gt;0,IF(M1085&gt;0,1,0),0)</f>
        <v>0</v>
      </c>
    </row>
    <row r="1086" spans="1:18" hidden="1" x14ac:dyDescent="0.35">
      <c r="A1086" s="4">
        <v>298</v>
      </c>
      <c r="B1086" s="8" t="s">
        <v>608</v>
      </c>
      <c r="C1086" s="5" t="s">
        <v>609</v>
      </c>
      <c r="D1086" s="9" t="s">
        <v>37</v>
      </c>
      <c r="E1086" s="9"/>
      <c r="F1086" s="10">
        <v>12142000</v>
      </c>
      <c r="G1086" s="10">
        <v>35851000</v>
      </c>
      <c r="H1086" s="10">
        <v>45717000</v>
      </c>
      <c r="I1086" s="2">
        <v>-3070000</v>
      </c>
      <c r="J1086" s="2">
        <v>8245000</v>
      </c>
      <c r="K1086" s="2">
        <v>22459000</v>
      </c>
      <c r="L1086" s="12">
        <f>(F1086-G1086)/G1086</f>
        <v>-0.66132046525898858</v>
      </c>
      <c r="M1086" s="12">
        <f>(G1086-H1086)/H1086</f>
        <v>-0.21580593652251898</v>
      </c>
      <c r="N1086" s="12">
        <f>(F1086-H1086)/H1086/2</f>
        <v>-0.3672047597173918</v>
      </c>
      <c r="O1086" s="12">
        <f>(I1086-J1086)/J1086</f>
        <v>-1.3723468768950879</v>
      </c>
      <c r="P1086" s="12">
        <f>(J1086-K1086)/K1086</f>
        <v>-0.63288659334787833</v>
      </c>
      <c r="Q1086" s="13">
        <f>IF(L1086&gt;0,IF(M1086&gt;0,1,0),0)</f>
        <v>0</v>
      </c>
    </row>
    <row r="1087" spans="1:18" hidden="1" x14ac:dyDescent="0.35">
      <c r="A1087" s="4">
        <v>2118</v>
      </c>
      <c r="B1087" s="8" t="s">
        <v>4239</v>
      </c>
      <c r="C1087" s="5" t="s">
        <v>4240</v>
      </c>
      <c r="D1087" s="9" t="s">
        <v>37</v>
      </c>
      <c r="E1087" s="9"/>
      <c r="F1087" s="10">
        <v>12128000</v>
      </c>
      <c r="G1087" s="10">
        <v>12827000</v>
      </c>
      <c r="H1087" s="10">
        <v>12114000</v>
      </c>
      <c r="I1087" s="2">
        <v>76126000</v>
      </c>
      <c r="J1087" s="2">
        <v>76093000</v>
      </c>
      <c r="K1087" s="2">
        <v>79420000</v>
      </c>
      <c r="L1087" s="12">
        <f>(F1087-G1087)/G1087</f>
        <v>-5.4494425820534813E-2</v>
      </c>
      <c r="M1087" s="12">
        <f>(G1087-H1087)/H1087</f>
        <v>5.8857520224533597E-2</v>
      </c>
      <c r="N1087" s="12">
        <f>(F1087-H1087)/H1087/2</f>
        <v>5.7784381707115735E-4</v>
      </c>
      <c r="O1087" s="12">
        <f>(I1087-J1087)/J1087</f>
        <v>4.336798391442051E-4</v>
      </c>
      <c r="P1087" s="12">
        <f>(J1087-K1087)/K1087</f>
        <v>-4.1891211281792996E-2</v>
      </c>
      <c r="Q1087" s="13">
        <f>IF(L1087&gt;0,IF(M1087&gt;0,1,0),0)</f>
        <v>0</v>
      </c>
    </row>
    <row r="1088" spans="1:18" ht="29" hidden="1" x14ac:dyDescent="0.35">
      <c r="A1088" s="4">
        <v>899</v>
      </c>
      <c r="B1088" s="8" t="s">
        <v>1807</v>
      </c>
      <c r="C1088" s="5" t="s">
        <v>1808</v>
      </c>
      <c r="D1088" s="9" t="s">
        <v>37</v>
      </c>
      <c r="E1088" s="9"/>
      <c r="F1088" s="10">
        <v>12042000</v>
      </c>
      <c r="G1088" s="10">
        <v>9996000</v>
      </c>
      <c r="H1088" s="10">
        <v>20917000</v>
      </c>
      <c r="I1088" s="2">
        <v>24109000</v>
      </c>
      <c r="J1088" s="2">
        <v>26802000</v>
      </c>
      <c r="K1088" s="2">
        <v>28674000</v>
      </c>
      <c r="L1088" s="12">
        <f>(F1088-G1088)/G1088</f>
        <v>0.20468187274909963</v>
      </c>
      <c r="M1088" s="12">
        <f>(G1088-H1088)/H1088</f>
        <v>-0.52211120141511691</v>
      </c>
      <c r="N1088" s="12">
        <f>(F1088-H1088)/H1088/2</f>
        <v>-0.21214801357747287</v>
      </c>
      <c r="O1088" s="12">
        <f>(I1088-J1088)/J1088</f>
        <v>-0.10047757630027609</v>
      </c>
      <c r="P1088" s="12">
        <f>(J1088-K1088)/K1088</f>
        <v>-6.5285624607658507E-2</v>
      </c>
      <c r="Q1088" s="13">
        <f>IF(L1088&gt;0,IF(M1088&gt;0,1,0),0)</f>
        <v>0</v>
      </c>
    </row>
    <row r="1089" spans="1:18" hidden="1" x14ac:dyDescent="0.35">
      <c r="A1089" s="4">
        <v>521</v>
      </c>
      <c r="B1089" s="8" t="s">
        <v>1054</v>
      </c>
      <c r="C1089" s="5" t="s">
        <v>1055</v>
      </c>
      <c r="D1089" s="9" t="s">
        <v>37</v>
      </c>
      <c r="E1089" s="9"/>
      <c r="F1089" s="10">
        <v>12020000</v>
      </c>
      <c r="G1089" s="10">
        <v>12093000</v>
      </c>
      <c r="H1089" s="10">
        <v>12042000</v>
      </c>
      <c r="I1089" s="2">
        <v>84770000</v>
      </c>
      <c r="J1089" s="2">
        <v>84224000</v>
      </c>
      <c r="K1089" s="2">
        <v>84332000</v>
      </c>
      <c r="L1089" s="12">
        <f>(F1089-G1089)/G1089</f>
        <v>-6.0365500702885969E-3</v>
      </c>
      <c r="M1089" s="12">
        <f>(G1089-H1089)/H1089</f>
        <v>4.2351768809167911E-3</v>
      </c>
      <c r="N1089" s="12">
        <f>(F1089-H1089)/H1089/2</f>
        <v>-9.1346952333499413E-4</v>
      </c>
      <c r="O1089" s="12">
        <f>(I1089-J1089)/J1089</f>
        <v>6.4827127659574466E-3</v>
      </c>
      <c r="P1089" s="12">
        <f>(J1089-K1089)/K1089</f>
        <v>-1.280652658540056E-3</v>
      </c>
      <c r="Q1089" s="13">
        <f>IF(L1089&gt;0,IF(M1089&gt;0,1,0),0)</f>
        <v>0</v>
      </c>
    </row>
    <row r="1090" spans="1:18" ht="58" hidden="1" x14ac:dyDescent="0.35">
      <c r="A1090" s="4">
        <v>1763</v>
      </c>
      <c r="B1090" s="8" t="s">
        <v>3530</v>
      </c>
      <c r="C1090" s="5" t="s">
        <v>3531</v>
      </c>
      <c r="D1090" s="9" t="s">
        <v>37</v>
      </c>
      <c r="E1090" s="9"/>
      <c r="F1090" s="10">
        <v>11983000</v>
      </c>
      <c r="G1090" s="10">
        <v>40000000</v>
      </c>
      <c r="H1090" s="10">
        <v>92100000</v>
      </c>
      <c r="I1090" s="2">
        <v>10364000</v>
      </c>
      <c r="J1090" s="2">
        <v>28353000</v>
      </c>
      <c r="K1090" s="2">
        <v>28268000</v>
      </c>
      <c r="L1090" s="12">
        <f>(F1090-G1090)/G1090</f>
        <v>-0.70042499999999996</v>
      </c>
      <c r="M1090" s="12">
        <f>(G1090-H1090)/H1090</f>
        <v>-0.56568946796959829</v>
      </c>
      <c r="N1090" s="12">
        <f>(F1090-H1090)/H1090/2</f>
        <v>-0.43494571118349618</v>
      </c>
      <c r="O1090" s="12">
        <f>(I1090-J1090)/J1090</f>
        <v>-0.63446548866081187</v>
      </c>
      <c r="P1090" s="12">
        <f>(J1090-K1090)/K1090</f>
        <v>3.0069336352058864E-3</v>
      </c>
      <c r="Q1090" s="13">
        <f>IF(L1090&gt;0,IF(M1090&gt;0,1,0),0)</f>
        <v>0</v>
      </c>
    </row>
    <row r="1091" spans="1:18" hidden="1" x14ac:dyDescent="0.35">
      <c r="A1091" s="4">
        <v>1380</v>
      </c>
      <c r="B1091" s="8" t="s">
        <v>2766</v>
      </c>
      <c r="C1091" s="5" t="s">
        <v>2767</v>
      </c>
      <c r="D1091" s="9" t="s">
        <v>37</v>
      </c>
      <c r="E1091" s="9"/>
      <c r="F1091" s="10">
        <v>11884000</v>
      </c>
      <c r="G1091" s="10">
        <v>12523000</v>
      </c>
      <c r="H1091" s="10">
        <v>10723000</v>
      </c>
      <c r="I1091" s="2">
        <v>42448000</v>
      </c>
      <c r="J1091" s="2">
        <v>41687000</v>
      </c>
      <c r="K1091" s="2">
        <v>40871000</v>
      </c>
      <c r="L1091" s="12">
        <f>(F1091-G1091)/G1091</f>
        <v>-5.1026111954004631E-2</v>
      </c>
      <c r="M1091" s="12">
        <f>(G1091-H1091)/H1091</f>
        <v>0.16786347104355123</v>
      </c>
      <c r="N1091" s="12">
        <f>(F1091-H1091)/H1091/2</f>
        <v>5.4135969411545276E-2</v>
      </c>
      <c r="O1091" s="12">
        <f>(I1091-J1091)/J1091</f>
        <v>1.8255091515340514E-2</v>
      </c>
      <c r="P1091" s="12">
        <f>(J1091-K1091)/K1091</f>
        <v>1.9965256538866188E-2</v>
      </c>
      <c r="Q1091" s="13">
        <f>IF(L1091&gt;0,IF(M1091&gt;0,1,0),0)</f>
        <v>0</v>
      </c>
    </row>
    <row r="1092" spans="1:18" hidden="1" x14ac:dyDescent="0.35">
      <c r="A1092" s="4">
        <v>1706</v>
      </c>
      <c r="B1092" s="8" t="s">
        <v>3416</v>
      </c>
      <c r="C1092" s="5" t="s">
        <v>3417</v>
      </c>
      <c r="D1092" s="9" t="s">
        <v>37</v>
      </c>
      <c r="E1092" s="9"/>
      <c r="F1092" s="10">
        <v>11836000</v>
      </c>
      <c r="G1092" s="10">
        <v>29249000</v>
      </c>
      <c r="H1092" s="10">
        <v>31978000</v>
      </c>
      <c r="I1092" s="2">
        <v>4559000</v>
      </c>
      <c r="J1092" s="2">
        <v>11419000</v>
      </c>
      <c r="K1092" s="2">
        <v>13090000</v>
      </c>
      <c r="L1092" s="12">
        <f>(F1092-G1092)/G1092</f>
        <v>-0.59533659270402406</v>
      </c>
      <c r="M1092" s="12">
        <f>(G1092-H1092)/H1092</f>
        <v>-8.5339921195822122E-2</v>
      </c>
      <c r="N1092" s="12">
        <f>(F1092-H1092)/H1092/2</f>
        <v>-0.31493526799674776</v>
      </c>
      <c r="O1092" s="12">
        <f>(I1092-J1092)/J1092</f>
        <v>-0.60075313074700065</v>
      </c>
      <c r="P1092" s="12">
        <f>(J1092-K1092)/K1092</f>
        <v>-0.12765469824293355</v>
      </c>
      <c r="Q1092" s="13">
        <f>IF(L1092&gt;0,IF(M1092&gt;0,1,0),0)</f>
        <v>0</v>
      </c>
    </row>
    <row r="1093" spans="1:18" ht="29" hidden="1" x14ac:dyDescent="0.35">
      <c r="A1093" s="4">
        <v>2112</v>
      </c>
      <c r="B1093" s="8" t="s">
        <v>4227</v>
      </c>
      <c r="C1093" s="5" t="s">
        <v>4228</v>
      </c>
      <c r="D1093" s="9" t="s">
        <v>37</v>
      </c>
      <c r="E1093" s="9"/>
      <c r="F1093" s="10">
        <v>11799000</v>
      </c>
      <c r="G1093" s="10">
        <v>7645000</v>
      </c>
      <c r="H1093" s="10">
        <v>8525000</v>
      </c>
      <c r="I1093" s="2">
        <v>19043000</v>
      </c>
      <c r="J1093" s="2">
        <v>18932000</v>
      </c>
      <c r="K1093" s="2">
        <v>23184000</v>
      </c>
      <c r="L1093" s="12">
        <f>(F1093-G1093)/G1093</f>
        <v>0.54336167429692606</v>
      </c>
      <c r="M1093" s="12">
        <f>(G1093-H1093)/H1093</f>
        <v>-0.1032258064516129</v>
      </c>
      <c r="N1093" s="12">
        <f>(F1093-H1093)/H1093/2</f>
        <v>0.19202346041055718</v>
      </c>
      <c r="O1093" s="12">
        <f>(I1093-J1093)/J1093</f>
        <v>5.8630889499260508E-3</v>
      </c>
      <c r="P1093" s="12">
        <f>(J1093-K1093)/K1093</f>
        <v>-0.1834023464458247</v>
      </c>
      <c r="Q1093" s="13">
        <f>IF(L1093&gt;0,IF(M1093&gt;0,1,0),0)</f>
        <v>0</v>
      </c>
    </row>
    <row r="1094" spans="1:18" ht="29" hidden="1" x14ac:dyDescent="0.35">
      <c r="A1094" s="4">
        <v>1104</v>
      </c>
      <c r="B1094" s="8" t="s">
        <v>2216</v>
      </c>
      <c r="C1094" s="5" t="s">
        <v>2217</v>
      </c>
      <c r="D1094" s="9" t="s">
        <v>37</v>
      </c>
      <c r="E1094" s="9"/>
      <c r="F1094" s="10">
        <v>3038000</v>
      </c>
      <c r="G1094" s="10">
        <v>2730000</v>
      </c>
      <c r="H1094" s="10">
        <v>2670000</v>
      </c>
      <c r="I1094" s="2">
        <v>2492000</v>
      </c>
      <c r="J1094" s="2">
        <v>2494000</v>
      </c>
      <c r="K1094" s="2">
        <v>2419000</v>
      </c>
      <c r="L1094" s="12">
        <f>(F1094-G1094)/G1094</f>
        <v>0.11282051282051282</v>
      </c>
      <c r="M1094" s="12">
        <f>(G1094-H1094)/H1094</f>
        <v>2.247191011235955E-2</v>
      </c>
      <c r="N1094" s="12">
        <f>(F1094-H1094)/H1094/2</f>
        <v>6.8913857677902618E-2</v>
      </c>
      <c r="O1094" s="12">
        <f>(I1094-J1094)/J1094</f>
        <v>-8.0192461908580592E-4</v>
      </c>
      <c r="P1094" s="12">
        <f>(J1094-K1094)/K1094</f>
        <v>3.1004547333608929E-2</v>
      </c>
      <c r="Q1094" s="13">
        <f>IF(L1094&gt;0,IF(M1094&gt;0,1,0),0)</f>
        <v>1</v>
      </c>
      <c r="R1094" s="14">
        <f>N1094</f>
        <v>6.8913857677902618E-2</v>
      </c>
    </row>
    <row r="1095" spans="1:18" hidden="1" x14ac:dyDescent="0.35">
      <c r="A1095" s="4">
        <v>1193</v>
      </c>
      <c r="B1095" s="8" t="s">
        <v>2393</v>
      </c>
      <c r="C1095" s="5" t="s">
        <v>2394</v>
      </c>
      <c r="D1095" s="9" t="s">
        <v>37</v>
      </c>
      <c r="E1095" s="9"/>
      <c r="F1095" s="10">
        <v>11789000</v>
      </c>
      <c r="G1095" s="10">
        <v>9501000</v>
      </c>
      <c r="H1095" s="10">
        <v>11074000</v>
      </c>
      <c r="I1095" s="2">
        <v>21242000</v>
      </c>
      <c r="J1095" s="2">
        <v>21208000</v>
      </c>
      <c r="K1095" s="2">
        <v>20293000</v>
      </c>
      <c r="L1095" s="12">
        <f>(F1095-G1095)/G1095</f>
        <v>0.24081675613093359</v>
      </c>
      <c r="M1095" s="12">
        <f>(G1095-H1095)/H1095</f>
        <v>-0.14204442839082534</v>
      </c>
      <c r="N1095" s="12">
        <f>(F1095-H1095)/H1095/2</f>
        <v>3.2282824634278492E-2</v>
      </c>
      <c r="O1095" s="12">
        <f>(I1095-J1095)/J1095</f>
        <v>1.6031686156167484E-3</v>
      </c>
      <c r="P1095" s="12">
        <f>(J1095-K1095)/K1095</f>
        <v>4.5089439708273789E-2</v>
      </c>
      <c r="Q1095" s="13">
        <f>IF(L1095&gt;0,IF(M1095&gt;0,1,0),0)</f>
        <v>0</v>
      </c>
    </row>
    <row r="1096" spans="1:18" hidden="1" x14ac:dyDescent="0.35">
      <c r="A1096" s="4">
        <v>945</v>
      </c>
      <c r="B1096" s="8" t="s">
        <v>1899</v>
      </c>
      <c r="C1096" s="5" t="s">
        <v>1900</v>
      </c>
      <c r="D1096" s="9" t="s">
        <v>37</v>
      </c>
      <c r="E1096" s="9"/>
      <c r="F1096" s="10">
        <v>11590000</v>
      </c>
      <c r="G1096" s="10">
        <v>90372000</v>
      </c>
      <c r="H1096" s="10">
        <v>48741000</v>
      </c>
      <c r="I1096" s="2">
        <v>9545000</v>
      </c>
      <c r="J1096" s="2">
        <v>29631000</v>
      </c>
      <c r="K1096" s="2">
        <v>52488000</v>
      </c>
      <c r="L1096" s="12">
        <f>(F1096-G1096)/G1096</f>
        <v>-0.87175231266321429</v>
      </c>
      <c r="M1096" s="12">
        <f>(G1096-H1096)/H1096</f>
        <v>0.85412691573829014</v>
      </c>
      <c r="N1096" s="12">
        <f>(F1096-H1096)/H1096/2</f>
        <v>-0.38110625551383848</v>
      </c>
      <c r="O1096" s="12">
        <f>(I1096-J1096)/J1096</f>
        <v>-0.67787114845938379</v>
      </c>
      <c r="P1096" s="12">
        <f>(J1096-K1096)/K1096</f>
        <v>-0.43547096479195246</v>
      </c>
      <c r="Q1096" s="13">
        <f>IF(L1096&gt;0,IF(M1096&gt;0,1,0),0)</f>
        <v>0</v>
      </c>
    </row>
    <row r="1097" spans="1:18" hidden="1" x14ac:dyDescent="0.35">
      <c r="A1097" s="4">
        <v>2022</v>
      </c>
      <c r="B1097" s="8" t="s">
        <v>4048</v>
      </c>
      <c r="C1097" s="5" t="s">
        <v>4049</v>
      </c>
      <c r="D1097" s="9" t="s">
        <v>37</v>
      </c>
      <c r="E1097" s="9"/>
      <c r="F1097" s="10">
        <v>11526000</v>
      </c>
      <c r="G1097" s="10">
        <v>17123000</v>
      </c>
      <c r="H1097" s="10">
        <v>18481000</v>
      </c>
      <c r="I1097" s="2">
        <v>103333000</v>
      </c>
      <c r="J1097" s="2">
        <v>107804000</v>
      </c>
      <c r="K1097" s="2">
        <v>17528000</v>
      </c>
      <c r="L1097" s="12">
        <f>(F1097-G1097)/G1097</f>
        <v>-0.32687029142089585</v>
      </c>
      <c r="M1097" s="12">
        <f>(G1097-H1097)/H1097</f>
        <v>-7.3480872247172771E-2</v>
      </c>
      <c r="N1097" s="12">
        <f>(F1097-H1097)/H1097/2</f>
        <v>-0.18816622477138684</v>
      </c>
      <c r="O1097" s="12">
        <f>(I1097-J1097)/J1097</f>
        <v>-4.1473414715594965E-2</v>
      </c>
      <c r="P1097" s="12">
        <f>(J1097-K1097)/K1097</f>
        <v>5.1503879507074393</v>
      </c>
      <c r="Q1097" s="13">
        <f>IF(L1097&gt;0,IF(M1097&gt;0,1,0),0)</f>
        <v>0</v>
      </c>
    </row>
    <row r="1098" spans="1:18" ht="29" hidden="1" x14ac:dyDescent="0.35">
      <c r="A1098" s="4">
        <v>1982</v>
      </c>
      <c r="B1098" s="8" t="s">
        <v>3968</v>
      </c>
      <c r="C1098" s="5" t="s">
        <v>3969</v>
      </c>
      <c r="D1098" s="9" t="s">
        <v>37</v>
      </c>
      <c r="E1098" s="9"/>
      <c r="F1098" s="10">
        <v>11489000</v>
      </c>
      <c r="G1098" s="10">
        <v>14969000</v>
      </c>
      <c r="H1098" s="10"/>
      <c r="I1098" s="2">
        <v>325341000</v>
      </c>
      <c r="J1098" s="2">
        <v>434770000</v>
      </c>
      <c r="K1098" s="2"/>
      <c r="L1098" s="12">
        <f>(F1098-G1098)/G1098</f>
        <v>-0.23248045961654085</v>
      </c>
      <c r="M1098" s="12" t="e">
        <f>(G1098-H1098)/H1098</f>
        <v>#DIV/0!</v>
      </c>
      <c r="N1098" s="12" t="e">
        <f>(F1098-H1098)/H1098/2</f>
        <v>#DIV/0!</v>
      </c>
      <c r="O1098" s="12">
        <f>(I1098-J1098)/J1098</f>
        <v>-0.25169399912597468</v>
      </c>
      <c r="P1098" s="12" t="e">
        <f>(J1098-K1098)/K1098</f>
        <v>#DIV/0!</v>
      </c>
      <c r="Q1098" s="13">
        <f>IF(L1098&gt;0,IF(M1098&gt;0,1,0),0)</f>
        <v>0</v>
      </c>
    </row>
    <row r="1099" spans="1:18" ht="29" hidden="1" x14ac:dyDescent="0.35">
      <c r="A1099" s="4">
        <v>1842</v>
      </c>
      <c r="B1099" s="8" t="s">
        <v>3688</v>
      </c>
      <c r="C1099" s="5" t="s">
        <v>3689</v>
      </c>
      <c r="D1099" s="9" t="s">
        <v>37</v>
      </c>
      <c r="E1099" s="9"/>
      <c r="F1099" s="10">
        <v>8581000</v>
      </c>
      <c r="G1099" s="10">
        <v>8204000</v>
      </c>
      <c r="H1099" s="10">
        <v>7567000</v>
      </c>
      <c r="I1099" s="2">
        <v>11291000</v>
      </c>
      <c r="J1099" s="2">
        <v>12424000</v>
      </c>
      <c r="K1099" s="2">
        <v>12513000</v>
      </c>
      <c r="L1099" s="12">
        <f>(F1099-G1099)/G1099</f>
        <v>4.5953193564115064E-2</v>
      </c>
      <c r="M1099" s="12">
        <f>(G1099-H1099)/H1099</f>
        <v>8.4181313598519894E-2</v>
      </c>
      <c r="N1099" s="12">
        <f>(F1099-H1099)/H1099/2</f>
        <v>6.7001453680454612E-2</v>
      </c>
      <c r="O1099" s="12">
        <f>(I1099-J1099)/J1099</f>
        <v>-9.1194462330972309E-2</v>
      </c>
      <c r="P1099" s="12">
        <f>(J1099-K1099)/K1099</f>
        <v>-7.1126028929912894E-3</v>
      </c>
      <c r="Q1099" s="13">
        <f>IF(L1099&gt;0,IF(M1099&gt;0,1,0),0)</f>
        <v>1</v>
      </c>
      <c r="R1099" s="14">
        <f>N1099</f>
        <v>6.7001453680454612E-2</v>
      </c>
    </row>
    <row r="1100" spans="1:18" hidden="1" x14ac:dyDescent="0.35">
      <c r="A1100" s="4">
        <v>1301</v>
      </c>
      <c r="B1100" s="8" t="s">
        <v>2608</v>
      </c>
      <c r="C1100" s="5" t="s">
        <v>2609</v>
      </c>
      <c r="D1100" s="9" t="s">
        <v>37</v>
      </c>
      <c r="E1100" s="9"/>
      <c r="F1100" s="10">
        <v>7079000</v>
      </c>
      <c r="G1100" s="10">
        <v>6357000</v>
      </c>
      <c r="H1100" s="10">
        <v>6247000</v>
      </c>
      <c r="I1100" s="2">
        <v>5121000</v>
      </c>
      <c r="J1100" s="2">
        <v>5291000</v>
      </c>
      <c r="K1100" s="2">
        <v>1583000</v>
      </c>
      <c r="L1100" s="12">
        <f>(F1100-G1100)/G1100</f>
        <v>0.11357558596822401</v>
      </c>
      <c r="M1100" s="12">
        <f>(G1100-H1100)/H1100</f>
        <v>1.7608452056987352E-2</v>
      </c>
      <c r="N1100" s="12">
        <f>(F1100-H1100)/H1100/2</f>
        <v>6.6591964142788534E-2</v>
      </c>
      <c r="O1100" s="12">
        <f>(I1100-J1100)/J1100</f>
        <v>-3.2130032130032127E-2</v>
      </c>
      <c r="P1100" s="12">
        <f>(J1100-K1100)/K1100</f>
        <v>2.3423878711307644</v>
      </c>
      <c r="Q1100" s="13">
        <f>IF(L1100&gt;0,IF(M1100&gt;0,1,0),0)</f>
        <v>1</v>
      </c>
      <c r="R1100" s="14">
        <f>N1100</f>
        <v>6.6591964142788534E-2</v>
      </c>
    </row>
    <row r="1101" spans="1:18" hidden="1" x14ac:dyDescent="0.35">
      <c r="A1101" s="4">
        <v>215</v>
      </c>
      <c r="B1101" s="8" t="s">
        <v>443</v>
      </c>
      <c r="C1101" s="5" t="s">
        <v>444</v>
      </c>
      <c r="D1101" s="9" t="s">
        <v>37</v>
      </c>
      <c r="E1101" s="9"/>
      <c r="F1101" s="10">
        <v>14937000</v>
      </c>
      <c r="G1101" s="10">
        <v>14395000</v>
      </c>
      <c r="H1101" s="10">
        <v>13226000</v>
      </c>
      <c r="I1101" s="2">
        <v>108189000</v>
      </c>
      <c r="J1101" s="2">
        <v>109800000</v>
      </c>
      <c r="K1101" s="2">
        <v>113904000</v>
      </c>
      <c r="L1101" s="12">
        <f>(F1101-G1101)/G1101</f>
        <v>3.7651962486974645E-2</v>
      </c>
      <c r="M1101" s="12">
        <f>(G1101-H1101)/H1101</f>
        <v>8.8386511416906094E-2</v>
      </c>
      <c r="N1101" s="12">
        <f>(F1101-H1101)/H1101/2</f>
        <v>6.4683199758052326E-2</v>
      </c>
      <c r="O1101" s="12">
        <f>(I1101-J1101)/J1101</f>
        <v>-1.4672131147540984E-2</v>
      </c>
      <c r="P1101" s="12">
        <f>(J1101-K1101)/K1101</f>
        <v>-3.6030341340075857E-2</v>
      </c>
      <c r="Q1101" s="13">
        <f>IF(L1101&gt;0,IF(M1101&gt;0,1,0),0)</f>
        <v>1</v>
      </c>
      <c r="R1101" s="14">
        <f>N1101</f>
        <v>6.4683199758052326E-2</v>
      </c>
    </row>
    <row r="1102" spans="1:18" hidden="1" x14ac:dyDescent="0.35">
      <c r="A1102" s="4">
        <v>745</v>
      </c>
      <c r="B1102" s="8" t="s">
        <v>1501</v>
      </c>
      <c r="C1102" s="5" t="s">
        <v>1502</v>
      </c>
      <c r="D1102" s="9" t="s">
        <v>37</v>
      </c>
      <c r="E1102" s="9"/>
      <c r="F1102" s="10">
        <v>11022000</v>
      </c>
      <c r="G1102" s="10">
        <v>12970000</v>
      </c>
      <c r="H1102" s="10">
        <v>17463000</v>
      </c>
      <c r="I1102" s="2">
        <v>38403000</v>
      </c>
      <c r="J1102" s="2">
        <v>38624000</v>
      </c>
      <c r="K1102" s="2">
        <v>38683000</v>
      </c>
      <c r="L1102" s="12">
        <f>(F1102-G1102)/G1102</f>
        <v>-0.15019275250578257</v>
      </c>
      <c r="M1102" s="12">
        <f>(G1102-H1102)/H1102</f>
        <v>-0.25728683502261923</v>
      </c>
      <c r="N1102" s="12">
        <f>(F1102-H1102)/H1102/2</f>
        <v>-0.18441848479642672</v>
      </c>
      <c r="O1102" s="12">
        <f>(I1102-J1102)/J1102</f>
        <v>-5.7218309859154931E-3</v>
      </c>
      <c r="P1102" s="12">
        <f>(J1102-K1102)/K1102</f>
        <v>-1.5252177959310291E-3</v>
      </c>
      <c r="Q1102" s="13">
        <f>IF(L1102&gt;0,IF(M1102&gt;0,1,0),0)</f>
        <v>0</v>
      </c>
    </row>
    <row r="1103" spans="1:18" hidden="1" x14ac:dyDescent="0.35">
      <c r="A1103" s="4">
        <v>827</v>
      </c>
      <c r="B1103" s="8" t="s">
        <v>1665</v>
      </c>
      <c r="C1103" s="5" t="s">
        <v>1666</v>
      </c>
      <c r="D1103" s="9" t="s">
        <v>37</v>
      </c>
      <c r="E1103" s="9"/>
      <c r="F1103" s="10">
        <v>11017000</v>
      </c>
      <c r="G1103" s="10">
        <v>3552000</v>
      </c>
      <c r="H1103" s="10">
        <v>7296000</v>
      </c>
      <c r="I1103" s="2">
        <v>-22863000</v>
      </c>
      <c r="J1103" s="2">
        <v>-12090000</v>
      </c>
      <c r="K1103" s="2">
        <v>-6972000</v>
      </c>
      <c r="L1103" s="12">
        <f>(F1103-G1103)/G1103</f>
        <v>2.1016328828828827</v>
      </c>
      <c r="M1103" s="12">
        <f>(G1103-H1103)/H1103</f>
        <v>-0.51315789473684215</v>
      </c>
      <c r="N1103" s="12">
        <f>(F1103-H1103)/H1103/2</f>
        <v>0.25500274122807015</v>
      </c>
      <c r="O1103" s="12">
        <f>(I1103-J1103)/J1103</f>
        <v>0.8910669975186104</v>
      </c>
      <c r="P1103" s="12">
        <f>(J1103-K1103)/K1103</f>
        <v>0.73407917383820998</v>
      </c>
      <c r="Q1103" s="13">
        <f>IF(L1103&gt;0,IF(M1103&gt;0,1,0),0)</f>
        <v>0</v>
      </c>
    </row>
    <row r="1104" spans="1:18" ht="29" hidden="1" x14ac:dyDescent="0.35">
      <c r="A1104" s="4">
        <v>1668</v>
      </c>
      <c r="B1104" s="8" t="s">
        <v>3340</v>
      </c>
      <c r="C1104" s="5" t="s">
        <v>3341</v>
      </c>
      <c r="D1104" s="9" t="s">
        <v>37</v>
      </c>
      <c r="E1104" s="9"/>
      <c r="F1104" s="10">
        <v>11007000</v>
      </c>
      <c r="G1104" s="10">
        <v>196466000</v>
      </c>
      <c r="H1104" s="10">
        <v>1439940000</v>
      </c>
      <c r="I1104" s="2">
        <v>-247002000</v>
      </c>
      <c r="J1104" s="2">
        <v>135798000</v>
      </c>
      <c r="K1104" s="2">
        <v>547323000</v>
      </c>
      <c r="L1104" s="12">
        <f>(F1104-G1104)/G1104</f>
        <v>-0.94397503893803503</v>
      </c>
      <c r="M1104" s="12">
        <f>(G1104-H1104)/H1104</f>
        <v>-0.86355959276080951</v>
      </c>
      <c r="N1104" s="12">
        <f>(F1104-H1104)/H1104/2</f>
        <v>-0.49617796574857287</v>
      </c>
      <c r="O1104" s="12">
        <f>(I1104-J1104)/J1104</f>
        <v>-2.8188927671983386</v>
      </c>
      <c r="P1104" s="12">
        <f>(J1104-K1104)/K1104</f>
        <v>-0.75188691138505048</v>
      </c>
      <c r="Q1104" s="13">
        <f>IF(L1104&gt;0,IF(M1104&gt;0,1,0),0)</f>
        <v>0</v>
      </c>
    </row>
    <row r="1105" spans="1:18" hidden="1" x14ac:dyDescent="0.35">
      <c r="A1105" s="4">
        <v>308</v>
      </c>
      <c r="B1105" s="8" t="s">
        <v>628</v>
      </c>
      <c r="C1105" s="5" t="s">
        <v>629</v>
      </c>
      <c r="D1105" s="9" t="s">
        <v>37</v>
      </c>
      <c r="E1105" s="9"/>
      <c r="F1105" s="10">
        <v>10907000</v>
      </c>
      <c r="G1105" s="10">
        <v>20891000</v>
      </c>
      <c r="H1105" s="10">
        <v>19444000</v>
      </c>
      <c r="I1105" s="2">
        <v>13585000</v>
      </c>
      <c r="J1105" s="2">
        <v>17298000</v>
      </c>
      <c r="K1105" s="2">
        <v>25186000</v>
      </c>
      <c r="L1105" s="12">
        <f>(F1105-G1105)/G1105</f>
        <v>-0.47790914747977598</v>
      </c>
      <c r="M1105" s="12">
        <f>(G1105-H1105)/H1105</f>
        <v>7.4418843859288208E-2</v>
      </c>
      <c r="N1105" s="12">
        <f>(F1105-H1105)/H1105/2</f>
        <v>-0.21952787492285539</v>
      </c>
      <c r="O1105" s="12">
        <f>(I1105-J1105)/J1105</f>
        <v>-0.21464909238062205</v>
      </c>
      <c r="P1105" s="12">
        <f>(J1105-K1105)/K1105</f>
        <v>-0.31318986738664339</v>
      </c>
      <c r="Q1105" s="13">
        <f>IF(L1105&gt;0,IF(M1105&gt;0,1,0),0)</f>
        <v>0</v>
      </c>
    </row>
    <row r="1106" spans="1:18" hidden="1" x14ac:dyDescent="0.35">
      <c r="A1106" s="4">
        <v>1688</v>
      </c>
      <c r="B1106" s="8" t="s">
        <v>3380</v>
      </c>
      <c r="C1106" s="5" t="s">
        <v>3381</v>
      </c>
      <c r="D1106" s="9" t="s">
        <v>37</v>
      </c>
      <c r="E1106" s="9"/>
      <c r="F1106" s="10">
        <v>10756000</v>
      </c>
      <c r="G1106" s="10">
        <v>10158000</v>
      </c>
      <c r="H1106" s="10">
        <v>10541000</v>
      </c>
      <c r="I1106" s="2">
        <v>55464000</v>
      </c>
      <c r="J1106" s="2">
        <v>55106000</v>
      </c>
      <c r="K1106" s="2">
        <v>55981000</v>
      </c>
      <c r="L1106" s="12">
        <f>(F1106-G1106)/G1106</f>
        <v>5.8869856270919473E-2</v>
      </c>
      <c r="M1106" s="12">
        <f>(G1106-H1106)/H1106</f>
        <v>-3.6334313632482684E-2</v>
      </c>
      <c r="N1106" s="12">
        <f>(F1106-H1106)/H1106/2</f>
        <v>1.0198273408595009E-2</v>
      </c>
      <c r="O1106" s="12">
        <f>(I1106-J1106)/J1106</f>
        <v>6.4965702464341449E-3</v>
      </c>
      <c r="P1106" s="12">
        <f>(J1106-K1106)/K1106</f>
        <v>-1.563030313856487E-2</v>
      </c>
      <c r="Q1106" s="13">
        <f>IF(L1106&gt;0,IF(M1106&gt;0,1,0),0)</f>
        <v>0</v>
      </c>
    </row>
    <row r="1107" spans="1:18" hidden="1" x14ac:dyDescent="0.35">
      <c r="A1107" s="4">
        <v>1934</v>
      </c>
      <c r="B1107" s="8" t="s">
        <v>3872</v>
      </c>
      <c r="C1107" s="5" t="s">
        <v>3873</v>
      </c>
      <c r="D1107" s="9" t="s">
        <v>37</v>
      </c>
      <c r="E1107" s="9"/>
      <c r="F1107" s="10">
        <v>164164000</v>
      </c>
      <c r="G1107" s="10">
        <v>154193000</v>
      </c>
      <c r="H1107" s="10">
        <v>153592000</v>
      </c>
      <c r="I1107" s="2">
        <v>535224000</v>
      </c>
      <c r="J1107" s="2">
        <v>538459000</v>
      </c>
      <c r="K1107" s="2">
        <v>518749000</v>
      </c>
      <c r="L1107" s="12">
        <f>(F1107-G1107)/G1107</f>
        <v>6.4665711154202846E-2</v>
      </c>
      <c r="M1107" s="12">
        <f>(G1107-H1107)/H1107</f>
        <v>3.9129642168862959E-3</v>
      </c>
      <c r="N1107" s="12">
        <f>(F1107-H1107)/H1107/2</f>
        <v>3.4415854992447523E-2</v>
      </c>
      <c r="O1107" s="12">
        <f>(I1107-J1107)/J1107</f>
        <v>-6.0078854657457667E-3</v>
      </c>
      <c r="P1107" s="12">
        <f>(J1107-K1107)/K1107</f>
        <v>3.7995253966754634E-2</v>
      </c>
      <c r="Q1107" s="13">
        <f>IF(L1107&gt;0,IF(M1107&gt;0,1,0),0)</f>
        <v>1</v>
      </c>
      <c r="R1107" s="16">
        <f>N1107</f>
        <v>3.4415854992447523E-2</v>
      </c>
    </row>
    <row r="1108" spans="1:18" hidden="1" x14ac:dyDescent="0.35">
      <c r="A1108" s="4">
        <v>1681</v>
      </c>
      <c r="B1108" s="8" t="s">
        <v>3366</v>
      </c>
      <c r="C1108" s="5" t="s">
        <v>3367</v>
      </c>
      <c r="D1108" s="9" t="s">
        <v>37</v>
      </c>
      <c r="E1108" s="9"/>
      <c r="F1108" s="10">
        <v>10604000</v>
      </c>
      <c r="G1108" s="10">
        <v>28637000</v>
      </c>
      <c r="H1108" s="10">
        <v>30581000</v>
      </c>
      <c r="I1108" s="2">
        <v>-3980000</v>
      </c>
      <c r="J1108" s="2">
        <v>5935000</v>
      </c>
      <c r="K1108" s="2">
        <v>5579000</v>
      </c>
      <c r="L1108" s="12">
        <f>(F1108-G1108)/G1108</f>
        <v>-0.62970981597234343</v>
      </c>
      <c r="M1108" s="12">
        <f>(G1108-H1108)/H1108</f>
        <v>-6.3568882639547436E-2</v>
      </c>
      <c r="N1108" s="12">
        <f>(F1108-H1108)/H1108/2</f>
        <v>-0.32662437461168697</v>
      </c>
      <c r="O1108" s="12">
        <f>(I1108-J1108)/J1108</f>
        <v>-1.6705981465880371</v>
      </c>
      <c r="P1108" s="12">
        <f>(J1108-K1108)/K1108</f>
        <v>6.3810718766804081E-2</v>
      </c>
      <c r="Q1108" s="13">
        <f>IF(L1108&gt;0,IF(M1108&gt;0,1,0),0)</f>
        <v>0</v>
      </c>
    </row>
    <row r="1109" spans="1:18" hidden="1" x14ac:dyDescent="0.35">
      <c r="A1109" s="4">
        <v>1877</v>
      </c>
      <c r="B1109" s="8" t="s">
        <v>3758</v>
      </c>
      <c r="C1109" s="5" t="s">
        <v>3759</v>
      </c>
      <c r="D1109" s="9" t="s">
        <v>37</v>
      </c>
      <c r="E1109" s="9"/>
      <c r="F1109" s="10">
        <v>10529000</v>
      </c>
      <c r="G1109" s="10">
        <v>10714000</v>
      </c>
      <c r="H1109" s="10">
        <v>12509000</v>
      </c>
      <c r="I1109" s="2">
        <v>-29094000</v>
      </c>
      <c r="J1109" s="2">
        <v>-18710000</v>
      </c>
      <c r="K1109" s="2">
        <v>-13774000</v>
      </c>
      <c r="L1109" s="12">
        <f>(F1109-G1109)/G1109</f>
        <v>-1.7267127123389958E-2</v>
      </c>
      <c r="M1109" s="12">
        <f>(G1109-H1109)/H1109</f>
        <v>-0.14349668238868016</v>
      </c>
      <c r="N1109" s="12">
        <f>(F1109-H1109)/H1109/2</f>
        <v>-7.9143017027740029E-2</v>
      </c>
      <c r="O1109" s="12">
        <f>(I1109-J1109)/J1109</f>
        <v>0.55499732763228216</v>
      </c>
      <c r="P1109" s="12">
        <f>(J1109-K1109)/K1109</f>
        <v>0.35835632350805868</v>
      </c>
      <c r="Q1109" s="13">
        <f>IF(L1109&gt;0,IF(M1109&gt;0,1,0),0)</f>
        <v>0</v>
      </c>
    </row>
    <row r="1110" spans="1:18" hidden="1" x14ac:dyDescent="0.35">
      <c r="A1110" s="4">
        <v>1693</v>
      </c>
      <c r="B1110" s="8" t="s">
        <v>3390</v>
      </c>
      <c r="C1110" s="5" t="s">
        <v>3391</v>
      </c>
      <c r="D1110" s="9" t="s">
        <v>37</v>
      </c>
      <c r="E1110" s="9"/>
      <c r="F1110" s="10">
        <v>163321000</v>
      </c>
      <c r="G1110" s="10">
        <v>154777000</v>
      </c>
      <c r="H1110" s="10">
        <v>128733000</v>
      </c>
      <c r="I1110" s="2">
        <v>43081000</v>
      </c>
      <c r="J1110" s="2">
        <v>38794000</v>
      </c>
      <c r="K1110" s="2">
        <v>28159000</v>
      </c>
      <c r="L1110" s="12">
        <f>(F1110-G1110)/G1110</f>
        <v>5.5202000297201778E-2</v>
      </c>
      <c r="M1110" s="12">
        <f>(G1110-H1110)/H1110</f>
        <v>0.20231020794978755</v>
      </c>
      <c r="N1110" s="12">
        <f>(F1110-H1110)/H1110/2</f>
        <v>0.13434006820318023</v>
      </c>
      <c r="O1110" s="12">
        <f>(I1110-J1110)/J1110</f>
        <v>0.11050677939887611</v>
      </c>
      <c r="P1110" s="12">
        <f>(J1110-K1110)/K1110</f>
        <v>0.37767676408963385</v>
      </c>
      <c r="Q1110" s="13">
        <f>IF(L1110&gt;0,IF(M1110&gt;0,1,0),0)</f>
        <v>1</v>
      </c>
      <c r="R1110" s="16">
        <f>N1110</f>
        <v>0.13434006820318023</v>
      </c>
    </row>
    <row r="1111" spans="1:18" hidden="1" x14ac:dyDescent="0.35">
      <c r="A1111" s="4">
        <v>127</v>
      </c>
      <c r="B1111" s="8" t="s">
        <v>266</v>
      </c>
      <c r="C1111" s="5" t="s">
        <v>267</v>
      </c>
      <c r="D1111" s="9" t="s">
        <v>37</v>
      </c>
      <c r="E1111" s="9"/>
      <c r="F1111" s="10">
        <v>159363000</v>
      </c>
      <c r="G1111" s="10">
        <v>66227000</v>
      </c>
      <c r="H1111" s="10">
        <v>11916000</v>
      </c>
      <c r="I1111" s="2">
        <v>881202000</v>
      </c>
      <c r="J1111" s="2">
        <v>977535000</v>
      </c>
      <c r="K1111" s="2">
        <v>998441000</v>
      </c>
      <c r="L1111" s="12">
        <f>(F1111-G1111)/G1111</f>
        <v>1.4063146450843311</v>
      </c>
      <c r="M1111" s="12">
        <f>(G1111-H1111)/H1111</f>
        <v>4.5578214165827458</v>
      </c>
      <c r="N1111" s="12">
        <f>(F1111-H1111)/H1111/2</f>
        <v>6.1869335347432024</v>
      </c>
      <c r="O1111" s="12">
        <f>(I1111-J1111)/J1111</f>
        <v>-9.8546855099817393E-2</v>
      </c>
      <c r="P1111" s="12">
        <f>(J1111-K1111)/K1111</f>
        <v>-2.0938643344974816E-2</v>
      </c>
      <c r="Q1111" s="13">
        <f>IF(L1111&gt;0,IF(M1111&gt;0,1,0),0)</f>
        <v>1</v>
      </c>
      <c r="R1111" s="16">
        <f>N1111</f>
        <v>6.1869335347432024</v>
      </c>
    </row>
    <row r="1112" spans="1:18" ht="43.5" hidden="1" x14ac:dyDescent="0.35">
      <c r="A1112" s="4">
        <v>1302</v>
      </c>
      <c r="B1112" s="8" t="s">
        <v>2610</v>
      </c>
      <c r="C1112" s="5" t="s">
        <v>2611</v>
      </c>
      <c r="D1112" s="9" t="s">
        <v>37</v>
      </c>
      <c r="E1112" s="9"/>
      <c r="F1112" s="10">
        <v>10324000</v>
      </c>
      <c r="G1112" s="10">
        <v>12968000</v>
      </c>
      <c r="H1112" s="10">
        <v>12982000</v>
      </c>
      <c r="I1112" s="2">
        <v>29391000</v>
      </c>
      <c r="J1112" s="2">
        <v>29185000</v>
      </c>
      <c r="K1112" s="2">
        <v>29150000</v>
      </c>
      <c r="L1112" s="12">
        <f>(F1112-G1112)/G1112</f>
        <v>-0.20388648982109808</v>
      </c>
      <c r="M1112" s="12">
        <f>(G1112-H1112)/H1112</f>
        <v>-1.0784162686797104E-3</v>
      </c>
      <c r="N1112" s="12">
        <f>(F1112-H1112)/H1112/2</f>
        <v>-0.10237251579109537</v>
      </c>
      <c r="O1112" s="12">
        <f>(I1112-J1112)/J1112</f>
        <v>7.0584204214493747E-3</v>
      </c>
      <c r="P1112" s="12">
        <f>(J1112-K1112)/K1112</f>
        <v>1.2006861063464838E-3</v>
      </c>
      <c r="Q1112" s="13">
        <f>IF(L1112&gt;0,IF(M1112&gt;0,1,0),0)</f>
        <v>0</v>
      </c>
    </row>
    <row r="1113" spans="1:18" hidden="1" x14ac:dyDescent="0.35">
      <c r="A1113" s="4">
        <v>1897</v>
      </c>
      <c r="B1113" s="8" t="s">
        <v>3798</v>
      </c>
      <c r="C1113" s="5" t="s">
        <v>3799</v>
      </c>
      <c r="D1113" s="9" t="s">
        <v>37</v>
      </c>
      <c r="E1113" s="9"/>
      <c r="F1113" s="10">
        <v>10289000</v>
      </c>
      <c r="G1113" s="10">
        <v>11734000</v>
      </c>
      <c r="H1113" s="10">
        <v>10812000</v>
      </c>
      <c r="I1113" s="2">
        <v>3322000</v>
      </c>
      <c r="J1113" s="2">
        <v>3429000</v>
      </c>
      <c r="K1113" s="2">
        <v>3291000</v>
      </c>
      <c r="L1113" s="12">
        <f>(F1113-G1113)/G1113</f>
        <v>-0.12314641213567411</v>
      </c>
      <c r="M1113" s="12">
        <f>(G1113-H1113)/H1113</f>
        <v>8.5275619681835002E-2</v>
      </c>
      <c r="N1113" s="12">
        <f>(F1113-H1113)/H1113/2</f>
        <v>-2.4186089530151684E-2</v>
      </c>
      <c r="O1113" s="12">
        <f>(I1113-J1113)/J1113</f>
        <v>-3.120443277923593E-2</v>
      </c>
      <c r="P1113" s="12">
        <f>(J1113-K1113)/K1113</f>
        <v>4.1932543299908843E-2</v>
      </c>
      <c r="Q1113" s="13">
        <f>IF(L1113&gt;0,IF(M1113&gt;0,1,0),0)</f>
        <v>0</v>
      </c>
    </row>
    <row r="1114" spans="1:18" hidden="1" x14ac:dyDescent="0.35">
      <c r="A1114" s="4">
        <v>2128</v>
      </c>
      <c r="B1114" s="8" t="s">
        <v>4259</v>
      </c>
      <c r="C1114" s="5" t="s">
        <v>4260</v>
      </c>
      <c r="D1114" s="9" t="s">
        <v>37</v>
      </c>
      <c r="E1114" s="9"/>
      <c r="F1114" s="10">
        <v>10269000</v>
      </c>
      <c r="G1114" s="10">
        <v>6150000</v>
      </c>
      <c r="H1114" s="10">
        <v>8645000</v>
      </c>
      <c r="I1114" s="2">
        <v>3940000</v>
      </c>
      <c r="J1114" s="2">
        <v>3604000</v>
      </c>
      <c r="K1114" s="2">
        <v>6140000</v>
      </c>
      <c r="L1114" s="12">
        <f>(F1114-G1114)/G1114</f>
        <v>0.66975609756097565</v>
      </c>
      <c r="M1114" s="12">
        <f>(G1114-H1114)/H1114</f>
        <v>-0.28860613071139385</v>
      </c>
      <c r="N1114" s="12">
        <f>(F1114-H1114)/H1114/2</f>
        <v>9.3927125506072878E-2</v>
      </c>
      <c r="O1114" s="12">
        <f>(I1114-J1114)/J1114</f>
        <v>9.3229744728079905E-2</v>
      </c>
      <c r="P1114" s="12">
        <f>(J1114-K1114)/K1114</f>
        <v>-0.41302931596091202</v>
      </c>
      <c r="Q1114" s="13">
        <f>IF(L1114&gt;0,IF(M1114&gt;0,1,0),0)</f>
        <v>0</v>
      </c>
    </row>
    <row r="1115" spans="1:18" hidden="1" x14ac:dyDescent="0.35">
      <c r="A1115" s="4">
        <v>470</v>
      </c>
      <c r="B1115" s="8" t="s">
        <v>951</v>
      </c>
      <c r="C1115" s="5" t="s">
        <v>952</v>
      </c>
      <c r="D1115" s="9" t="s">
        <v>37</v>
      </c>
      <c r="E1115" s="9"/>
      <c r="F1115" s="10">
        <v>10246000</v>
      </c>
      <c r="G1115" s="10">
        <v>9347000</v>
      </c>
      <c r="H1115" s="10">
        <v>11251000</v>
      </c>
      <c r="I1115" s="2">
        <v>6525000</v>
      </c>
      <c r="J1115" s="2">
        <v>7202000</v>
      </c>
      <c r="K1115" s="2">
        <v>7146000</v>
      </c>
      <c r="L1115" s="12">
        <f>(F1115-G1115)/G1115</f>
        <v>9.6180592703541248E-2</v>
      </c>
      <c r="M1115" s="12">
        <f>(G1115-H1115)/H1115</f>
        <v>-0.16922940183094837</v>
      </c>
      <c r="N1115" s="12">
        <f>(F1115-H1115)/H1115/2</f>
        <v>-4.4662696649186741E-2</v>
      </c>
      <c r="O1115" s="12">
        <f>(I1115-J1115)/J1115</f>
        <v>-9.4001666203832268E-2</v>
      </c>
      <c r="P1115" s="12">
        <f>(J1115-K1115)/K1115</f>
        <v>7.8365519171564504E-3</v>
      </c>
      <c r="Q1115" s="13">
        <f>IF(L1115&gt;0,IF(M1115&gt;0,1,0),0)</f>
        <v>0</v>
      </c>
    </row>
    <row r="1116" spans="1:18" hidden="1" x14ac:dyDescent="0.35">
      <c r="A1116" s="4">
        <v>1881</v>
      </c>
      <c r="B1116" s="8" t="s">
        <v>3766</v>
      </c>
      <c r="C1116" s="5" t="s">
        <v>3767</v>
      </c>
      <c r="D1116" s="9" t="s">
        <v>37</v>
      </c>
      <c r="E1116" s="9"/>
      <c r="F1116" s="10">
        <v>10242000</v>
      </c>
      <c r="G1116" s="10">
        <v>10635000</v>
      </c>
      <c r="H1116" s="10">
        <v>10638000</v>
      </c>
      <c r="I1116" s="2">
        <v>2494000</v>
      </c>
      <c r="J1116" s="2">
        <v>2748000</v>
      </c>
      <c r="K1116" s="2">
        <v>2977000</v>
      </c>
      <c r="L1116" s="12">
        <f>(F1116-G1116)/G1116</f>
        <v>-3.6953455571227083E-2</v>
      </c>
      <c r="M1116" s="12">
        <f>(G1116-H1116)/H1116</f>
        <v>-2.8200789622109422E-4</v>
      </c>
      <c r="N1116" s="12">
        <f>(F1116-H1116)/H1116/2</f>
        <v>-1.8612521150592216E-2</v>
      </c>
      <c r="O1116" s="12">
        <f>(I1116-J1116)/J1116</f>
        <v>-9.2430858806404656E-2</v>
      </c>
      <c r="P1116" s="12">
        <f>(J1116-K1116)/K1116</f>
        <v>-7.6923076923076927E-2</v>
      </c>
      <c r="Q1116" s="13">
        <f>IF(L1116&gt;0,IF(M1116&gt;0,1,0),0)</f>
        <v>0</v>
      </c>
    </row>
    <row r="1117" spans="1:18" ht="29" hidden="1" x14ac:dyDescent="0.35">
      <c r="A1117" s="4">
        <v>936</v>
      </c>
      <c r="B1117" s="8" t="s">
        <v>1881</v>
      </c>
      <c r="C1117" s="5" t="s">
        <v>1882</v>
      </c>
      <c r="D1117" s="9" t="s">
        <v>37</v>
      </c>
      <c r="E1117" s="9"/>
      <c r="F1117" s="10">
        <v>10134000</v>
      </c>
      <c r="G1117" s="10">
        <v>10058000</v>
      </c>
      <c r="H1117" s="10">
        <v>10445000</v>
      </c>
      <c r="I1117" s="2">
        <v>34971000</v>
      </c>
      <c r="J1117" s="2">
        <v>34501000</v>
      </c>
      <c r="K1117" s="2">
        <v>34074000</v>
      </c>
      <c r="L1117" s="12">
        <f>(F1117-G1117)/G1117</f>
        <v>7.5561741896997417E-3</v>
      </c>
      <c r="M1117" s="12">
        <f>(G1117-H1117)/H1117</f>
        <v>-3.7051220679751078E-2</v>
      </c>
      <c r="N1117" s="12">
        <f>(F1117-H1117)/H1117/2</f>
        <v>-1.4887505983724269E-2</v>
      </c>
      <c r="O1117" s="12">
        <f>(I1117-J1117)/J1117</f>
        <v>1.3622793542216167E-2</v>
      </c>
      <c r="P1117" s="12">
        <f>(J1117-K1117)/K1117</f>
        <v>1.2531548981628221E-2</v>
      </c>
      <c r="Q1117" s="13">
        <f>IF(L1117&gt;0,IF(M1117&gt;0,1,0),0)</f>
        <v>0</v>
      </c>
    </row>
    <row r="1118" spans="1:18" hidden="1" x14ac:dyDescent="0.35">
      <c r="A1118" s="4">
        <v>1107</v>
      </c>
      <c r="B1118" s="8" t="s">
        <v>2222</v>
      </c>
      <c r="C1118" s="5" t="s">
        <v>2223</v>
      </c>
      <c r="D1118" s="9" t="s">
        <v>37</v>
      </c>
      <c r="E1118" s="9"/>
      <c r="F1118" s="10">
        <v>10008000</v>
      </c>
      <c r="G1118" s="10">
        <v>14507000</v>
      </c>
      <c r="H1118" s="10">
        <v>23436000</v>
      </c>
      <c r="I1118" s="2">
        <v>6710000</v>
      </c>
      <c r="J1118" s="2">
        <v>17095000</v>
      </c>
      <c r="K1118" s="2">
        <v>29694000</v>
      </c>
      <c r="L1118" s="12">
        <f>(F1118-G1118)/G1118</f>
        <v>-0.31012614599848348</v>
      </c>
      <c r="M1118" s="12">
        <f>(G1118-H1118)/H1118</f>
        <v>-0.38099505034988906</v>
      </c>
      <c r="N1118" s="12">
        <f>(F1118-H1118)/H1118/2</f>
        <v>-0.28648233486943164</v>
      </c>
      <c r="O1118" s="12">
        <f>(I1118-J1118)/J1118</f>
        <v>-0.60748756946475579</v>
      </c>
      <c r="P1118" s="12">
        <f>(J1118-K1118)/K1118</f>
        <v>-0.42429447026335287</v>
      </c>
      <c r="Q1118" s="13">
        <f>IF(L1118&gt;0,IF(M1118&gt;0,1,0),0)</f>
        <v>0</v>
      </c>
    </row>
    <row r="1119" spans="1:18" hidden="1" x14ac:dyDescent="0.35">
      <c r="A1119" s="4">
        <v>543</v>
      </c>
      <c r="B1119" s="8" t="s">
        <v>1098</v>
      </c>
      <c r="C1119" s="5" t="s">
        <v>1099</v>
      </c>
      <c r="D1119" s="9" t="s">
        <v>37</v>
      </c>
      <c r="E1119" s="9"/>
      <c r="F1119" s="10">
        <v>9648000</v>
      </c>
      <c r="G1119" s="10">
        <v>17538000</v>
      </c>
      <c r="H1119" s="10">
        <v>74314000</v>
      </c>
      <c r="I1119" s="2">
        <v>285385000</v>
      </c>
      <c r="J1119" s="2">
        <v>288075000</v>
      </c>
      <c r="K1119" s="2">
        <v>299835000</v>
      </c>
      <c r="L1119" s="12">
        <f>(F1119-G1119)/G1119</f>
        <v>-0.44988026000684228</v>
      </c>
      <c r="M1119" s="12">
        <f>(G1119-H1119)/H1119</f>
        <v>-0.76400139946712597</v>
      </c>
      <c r="N1119" s="12">
        <f>(F1119-H1119)/H1119/2</f>
        <v>-0.43508625561805314</v>
      </c>
      <c r="O1119" s="12">
        <f>(I1119-J1119)/J1119</f>
        <v>-9.3378460470363613E-3</v>
      </c>
      <c r="P1119" s="12">
        <f>(J1119-K1119)/K1119</f>
        <v>-3.922157186452549E-2</v>
      </c>
      <c r="Q1119" s="13">
        <f>IF(L1119&gt;0,IF(M1119&gt;0,1,0),0)</f>
        <v>0</v>
      </c>
    </row>
    <row r="1120" spans="1:18" hidden="1" x14ac:dyDescent="0.35">
      <c r="A1120" s="4">
        <v>244</v>
      </c>
      <c r="B1120" s="8" t="s">
        <v>501</v>
      </c>
      <c r="C1120" s="5" t="s">
        <v>502</v>
      </c>
      <c r="D1120" s="9" t="s">
        <v>37</v>
      </c>
      <c r="E1120" s="9"/>
      <c r="F1120" s="10">
        <v>9647000</v>
      </c>
      <c r="G1120" s="10">
        <v>8186000</v>
      </c>
      <c r="H1120" s="10">
        <v>9964000</v>
      </c>
      <c r="I1120" s="2">
        <v>-139357000</v>
      </c>
      <c r="J1120" s="2">
        <v>-123792000</v>
      </c>
      <c r="K1120" s="2">
        <v>-105431000</v>
      </c>
      <c r="L1120" s="12">
        <f>(F1120-G1120)/G1120</f>
        <v>0.17847544588321523</v>
      </c>
      <c r="M1120" s="12">
        <f>(G1120-H1120)/H1120</f>
        <v>-0.17844239261340827</v>
      </c>
      <c r="N1120" s="12">
        <f>(F1120-H1120)/H1120/2</f>
        <v>-1.5907266158169411E-2</v>
      </c>
      <c r="O1120" s="12">
        <f>(I1120-J1120)/J1120</f>
        <v>0.12573510404549568</v>
      </c>
      <c r="P1120" s="12">
        <f>(J1120-K1120)/K1120</f>
        <v>0.17415181493109239</v>
      </c>
      <c r="Q1120" s="13">
        <f>IF(L1120&gt;0,IF(M1120&gt;0,1,0),0)</f>
        <v>0</v>
      </c>
    </row>
    <row r="1121" spans="1:18" ht="29" hidden="1" x14ac:dyDescent="0.35">
      <c r="A1121" s="4">
        <v>1855</v>
      </c>
      <c r="B1121" s="8" t="s">
        <v>3714</v>
      </c>
      <c r="C1121" s="5" t="s">
        <v>3715</v>
      </c>
      <c r="D1121" s="9" t="s">
        <v>37</v>
      </c>
      <c r="E1121" s="9"/>
      <c r="F1121" s="10">
        <v>9589000</v>
      </c>
      <c r="G1121" s="10">
        <v>9307000</v>
      </c>
      <c r="H1121" s="10">
        <v>10874000</v>
      </c>
      <c r="I1121" s="2">
        <v>4568000</v>
      </c>
      <c r="J1121" s="2">
        <v>4532000</v>
      </c>
      <c r="K1121" s="2">
        <v>4905000</v>
      </c>
      <c r="L1121" s="12">
        <f>(F1121-G1121)/G1121</f>
        <v>3.0299774363382399E-2</v>
      </c>
      <c r="M1121" s="12">
        <f>(G1121-H1121)/H1121</f>
        <v>-0.14410520507632885</v>
      </c>
      <c r="N1121" s="12">
        <f>(F1121-H1121)/H1121/2</f>
        <v>-5.9085892955674083E-2</v>
      </c>
      <c r="O1121" s="12">
        <f>(I1121-J1121)/J1121</f>
        <v>7.9435127978817292E-3</v>
      </c>
      <c r="P1121" s="12">
        <f>(J1121-K1121)/K1121</f>
        <v>-7.6044852191641185E-2</v>
      </c>
      <c r="Q1121" s="13">
        <f>IF(L1121&gt;0,IF(M1121&gt;0,1,0),0)</f>
        <v>0</v>
      </c>
    </row>
    <row r="1122" spans="1:18" ht="29" hidden="1" x14ac:dyDescent="0.35">
      <c r="A1122" s="4">
        <v>1418</v>
      </c>
      <c r="B1122" s="8" t="s">
        <v>2843</v>
      </c>
      <c r="C1122" s="5" t="s">
        <v>2844</v>
      </c>
      <c r="D1122" s="9" t="s">
        <v>37</v>
      </c>
      <c r="E1122" s="9"/>
      <c r="F1122" s="10">
        <v>9513000</v>
      </c>
      <c r="G1122" s="10">
        <v>13910000</v>
      </c>
      <c r="H1122" s="10">
        <v>17636000</v>
      </c>
      <c r="I1122" s="2">
        <v>12221000</v>
      </c>
      <c r="J1122" s="2">
        <v>21960000</v>
      </c>
      <c r="K1122" s="2">
        <v>32945000</v>
      </c>
      <c r="L1122" s="12">
        <f>(F1122-G1122)/G1122</f>
        <v>-0.31610352264557873</v>
      </c>
      <c r="M1122" s="12">
        <f>(G1122-H1122)/H1122</f>
        <v>-0.21127239736901793</v>
      </c>
      <c r="N1122" s="12">
        <f>(F1122-H1122)/H1122/2</f>
        <v>-0.2302959854842368</v>
      </c>
      <c r="O1122" s="12">
        <f>(I1122-J1122)/J1122</f>
        <v>-0.443488160291439</v>
      </c>
      <c r="P1122" s="12">
        <f>(J1122-K1122)/K1122</f>
        <v>-0.33343451206556379</v>
      </c>
      <c r="Q1122" s="13">
        <f>IF(L1122&gt;0,IF(M1122&gt;0,1,0),0)</f>
        <v>0</v>
      </c>
    </row>
    <row r="1123" spans="1:18" hidden="1" x14ac:dyDescent="0.35">
      <c r="A1123" s="4">
        <v>1440</v>
      </c>
      <c r="B1123" s="8" t="s">
        <v>2887</v>
      </c>
      <c r="C1123" s="5" t="s">
        <v>2888</v>
      </c>
      <c r="D1123" s="9" t="s">
        <v>37</v>
      </c>
      <c r="E1123" s="9"/>
      <c r="F1123" s="10">
        <v>9470000</v>
      </c>
      <c r="G1123" s="10">
        <v>13450000</v>
      </c>
      <c r="H1123" s="10">
        <v>16869000</v>
      </c>
      <c r="I1123" s="2">
        <v>4183000</v>
      </c>
      <c r="J1123" s="2">
        <v>5432000</v>
      </c>
      <c r="K1123" s="2">
        <v>4992000</v>
      </c>
      <c r="L1123" s="12">
        <f>(F1123-G1123)/G1123</f>
        <v>-0.295910780669145</v>
      </c>
      <c r="M1123" s="12">
        <f>(G1123-H1123)/H1123</f>
        <v>-0.20267947121939653</v>
      </c>
      <c r="N1123" s="12">
        <f>(F1123-H1123)/H1123/2</f>
        <v>-0.2193076056672002</v>
      </c>
      <c r="O1123" s="12">
        <f>(I1123-J1123)/J1123</f>
        <v>-0.22993372606774667</v>
      </c>
      <c r="P1123" s="12">
        <f>(J1123-K1123)/K1123</f>
        <v>8.8141025641025647E-2</v>
      </c>
      <c r="Q1123" s="13">
        <f>IF(L1123&gt;0,IF(M1123&gt;0,1,0),0)</f>
        <v>0</v>
      </c>
    </row>
    <row r="1124" spans="1:18" hidden="1" x14ac:dyDescent="0.35">
      <c r="A1124" s="4">
        <v>740</v>
      </c>
      <c r="B1124" s="8" t="s">
        <v>1491</v>
      </c>
      <c r="C1124" s="5" t="s">
        <v>1492</v>
      </c>
      <c r="D1124" s="9" t="s">
        <v>37</v>
      </c>
      <c r="E1124" s="9"/>
      <c r="F1124" s="10">
        <v>9467000</v>
      </c>
      <c r="G1124" s="10">
        <v>9589000</v>
      </c>
      <c r="H1124" s="10">
        <v>12734000</v>
      </c>
      <c r="I1124" s="2">
        <v>1434000</v>
      </c>
      <c r="J1124" s="2">
        <v>5561000</v>
      </c>
      <c r="K1124" s="2">
        <v>7120000</v>
      </c>
      <c r="L1124" s="12">
        <f>(F1124-G1124)/G1124</f>
        <v>-1.2722911669621442E-2</v>
      </c>
      <c r="M1124" s="12">
        <f>(G1124-H1124)/H1124</f>
        <v>-0.24697659808386996</v>
      </c>
      <c r="N1124" s="12">
        <f>(F1124-H1124)/H1124/2</f>
        <v>-0.12827862415580335</v>
      </c>
      <c r="O1124" s="12">
        <f>(I1124-J1124)/J1124</f>
        <v>-0.74213270994425462</v>
      </c>
      <c r="P1124" s="12">
        <f>(J1124-K1124)/K1124</f>
        <v>-0.21896067415730336</v>
      </c>
      <c r="Q1124" s="13">
        <f>IF(L1124&gt;0,IF(M1124&gt;0,1,0),0)</f>
        <v>0</v>
      </c>
    </row>
    <row r="1125" spans="1:18" hidden="1" x14ac:dyDescent="0.35">
      <c r="A1125" s="4">
        <v>1313</v>
      </c>
      <c r="B1125" s="8" t="s">
        <v>2632</v>
      </c>
      <c r="C1125" s="5" t="s">
        <v>2633</v>
      </c>
      <c r="D1125" s="9" t="s">
        <v>37</v>
      </c>
      <c r="E1125" s="9"/>
      <c r="F1125" s="10">
        <v>9367000</v>
      </c>
      <c r="G1125" s="10">
        <v>20402000</v>
      </c>
      <c r="H1125" s="10">
        <v>39023000</v>
      </c>
      <c r="I1125" s="2">
        <v>76362000</v>
      </c>
      <c r="J1125" s="2">
        <v>100243000</v>
      </c>
      <c r="K1125" s="2">
        <v>117134000</v>
      </c>
      <c r="L1125" s="12">
        <f>(F1125-G1125)/G1125</f>
        <v>-0.54087834526026857</v>
      </c>
      <c r="M1125" s="12">
        <f>(G1125-H1125)/H1125</f>
        <v>-0.47718012454193681</v>
      </c>
      <c r="N1125" s="12">
        <f>(F1125-H1125)/H1125/2</f>
        <v>-0.37998103682443685</v>
      </c>
      <c r="O1125" s="12">
        <f>(I1125-J1125)/J1125</f>
        <v>-0.23823109843081314</v>
      </c>
      <c r="P1125" s="12">
        <f>(J1125-K1125)/K1125</f>
        <v>-0.14420236652039545</v>
      </c>
      <c r="Q1125" s="13">
        <f>IF(L1125&gt;0,IF(M1125&gt;0,1,0),0)</f>
        <v>0</v>
      </c>
    </row>
    <row r="1126" spans="1:18" ht="29" hidden="1" x14ac:dyDescent="0.35">
      <c r="A1126" s="4">
        <v>2055</v>
      </c>
      <c r="B1126" s="8" t="s">
        <v>4113</v>
      </c>
      <c r="C1126" s="5" t="s">
        <v>4114</v>
      </c>
      <c r="D1126" s="9" t="s">
        <v>37</v>
      </c>
      <c r="E1126" s="9"/>
      <c r="F1126" s="10">
        <v>9323000</v>
      </c>
      <c r="G1126" s="10">
        <v>7472000</v>
      </c>
      <c r="H1126" s="10">
        <v>10561000</v>
      </c>
      <c r="I1126" s="2">
        <v>-3402000</v>
      </c>
      <c r="J1126" s="2">
        <v>-1418000</v>
      </c>
      <c r="K1126" s="2">
        <v>-1358000</v>
      </c>
      <c r="L1126" s="12">
        <f>(F1126-G1126)/G1126</f>
        <v>0.24772483940042828</v>
      </c>
      <c r="M1126" s="12">
        <f>(G1126-H1126)/H1126</f>
        <v>-0.29249124135971971</v>
      </c>
      <c r="N1126" s="12">
        <f>(F1126-H1126)/H1126/2</f>
        <v>-5.8611873875579965E-2</v>
      </c>
      <c r="O1126" s="12">
        <f>(I1126-J1126)/J1126</f>
        <v>1.3991537376586742</v>
      </c>
      <c r="P1126" s="12">
        <f>(J1126-K1126)/K1126</f>
        <v>4.4182621502209134E-2</v>
      </c>
      <c r="Q1126" s="13">
        <f>IF(L1126&gt;0,IF(M1126&gt;0,1,0),0)</f>
        <v>0</v>
      </c>
    </row>
    <row r="1127" spans="1:18" hidden="1" x14ac:dyDescent="0.35">
      <c r="A1127" s="4">
        <v>2047</v>
      </c>
      <c r="B1127" s="8" t="s">
        <v>4097</v>
      </c>
      <c r="C1127" s="5" t="s">
        <v>4098</v>
      </c>
      <c r="D1127" s="9" t="s">
        <v>37</v>
      </c>
      <c r="E1127" s="9"/>
      <c r="F1127" s="10">
        <v>9224000</v>
      </c>
      <c r="G1127" s="10">
        <v>9989000</v>
      </c>
      <c r="H1127" s="10">
        <v>10898000</v>
      </c>
      <c r="I1127" s="2">
        <v>7202000</v>
      </c>
      <c r="J1127" s="2">
        <v>8960000</v>
      </c>
      <c r="K1127" s="2">
        <v>9515000</v>
      </c>
      <c r="L1127" s="12">
        <f>(F1127-G1127)/G1127</f>
        <v>-7.658424266693363E-2</v>
      </c>
      <c r="M1127" s="12">
        <f>(G1127-H1127)/H1127</f>
        <v>-8.3409799963296019E-2</v>
      </c>
      <c r="N1127" s="12">
        <f>(F1127-H1127)/H1127/2</f>
        <v>-7.6803083134520098E-2</v>
      </c>
      <c r="O1127" s="12">
        <f>(I1127-J1127)/J1127</f>
        <v>-0.19620535714285714</v>
      </c>
      <c r="P1127" s="12">
        <f>(J1127-K1127)/K1127</f>
        <v>-5.8328954282711509E-2</v>
      </c>
      <c r="Q1127" s="13">
        <f>IF(L1127&gt;0,IF(M1127&gt;0,1,0),0)</f>
        <v>0</v>
      </c>
    </row>
    <row r="1128" spans="1:18" ht="29" hidden="1" x14ac:dyDescent="0.35">
      <c r="A1128" s="4">
        <v>844</v>
      </c>
      <c r="B1128" s="8" t="s">
        <v>1698</v>
      </c>
      <c r="C1128" s="5" t="s">
        <v>1699</v>
      </c>
      <c r="D1128" s="9" t="s">
        <v>37</v>
      </c>
      <c r="E1128" s="9"/>
      <c r="F1128" s="10">
        <v>9210000</v>
      </c>
      <c r="G1128" s="10">
        <v>987000</v>
      </c>
      <c r="H1128" s="10">
        <v>1291000</v>
      </c>
      <c r="I1128" s="2">
        <v>1503000</v>
      </c>
      <c r="J1128" s="2">
        <v>1234000</v>
      </c>
      <c r="K1128" s="2">
        <v>1333000</v>
      </c>
      <c r="L1128" s="12">
        <f>(F1128-G1128)/G1128</f>
        <v>8.3313069908814583</v>
      </c>
      <c r="M1128" s="12">
        <f>(G1128-H1128)/H1128</f>
        <v>-0.23547637490317583</v>
      </c>
      <c r="N1128" s="12">
        <f>(F1128-H1128)/H1128/2</f>
        <v>3.0670023237800157</v>
      </c>
      <c r="O1128" s="12">
        <f>(I1128-J1128)/J1128</f>
        <v>0.2179902755267423</v>
      </c>
      <c r="P1128" s="12">
        <f>(J1128-K1128)/K1128</f>
        <v>-7.4268567141785452E-2</v>
      </c>
      <c r="Q1128" s="13">
        <f>IF(L1128&gt;0,IF(M1128&gt;0,1,0),0)</f>
        <v>0</v>
      </c>
    </row>
    <row r="1129" spans="1:18" ht="43.5" hidden="1" x14ac:dyDescent="0.35">
      <c r="A1129" s="4">
        <v>1365</v>
      </c>
      <c r="B1129" s="8" t="s">
        <v>2736</v>
      </c>
      <c r="C1129" s="5" t="s">
        <v>2737</v>
      </c>
      <c r="D1129" s="9" t="s">
        <v>37</v>
      </c>
      <c r="E1129" s="9"/>
      <c r="F1129" s="10">
        <v>9188000</v>
      </c>
      <c r="G1129" s="10">
        <v>7758000</v>
      </c>
      <c r="H1129" s="10">
        <v>7840000</v>
      </c>
      <c r="I1129" s="2">
        <v>3276000</v>
      </c>
      <c r="J1129" s="2">
        <v>3136000</v>
      </c>
      <c r="K1129" s="2">
        <v>3465000</v>
      </c>
      <c r="L1129" s="12">
        <f>(F1129-G1129)/G1129</f>
        <v>0.1843258571796855</v>
      </c>
      <c r="M1129" s="12">
        <f>(G1129-H1129)/H1129</f>
        <v>-1.0459183673469388E-2</v>
      </c>
      <c r="N1129" s="12">
        <f>(F1129-H1129)/H1129/2</f>
        <v>8.5969387755102045E-2</v>
      </c>
      <c r="O1129" s="12">
        <f>(I1129-J1129)/J1129</f>
        <v>4.4642857142857144E-2</v>
      </c>
      <c r="P1129" s="12">
        <f>(J1129-K1129)/K1129</f>
        <v>-9.494949494949495E-2</v>
      </c>
      <c r="Q1129" s="13">
        <f>IF(L1129&gt;0,IF(M1129&gt;0,1,0),0)</f>
        <v>0</v>
      </c>
    </row>
    <row r="1130" spans="1:18" ht="29" hidden="1" x14ac:dyDescent="0.35">
      <c r="A1130" s="4">
        <v>2100</v>
      </c>
      <c r="B1130" s="8" t="s">
        <v>4203</v>
      </c>
      <c r="C1130" s="5" t="s">
        <v>4204</v>
      </c>
      <c r="D1130" s="9" t="s">
        <v>37</v>
      </c>
      <c r="E1130" s="9"/>
      <c r="F1130" s="10">
        <v>9067000</v>
      </c>
      <c r="G1130" s="10">
        <v>11511000</v>
      </c>
      <c r="H1130" s="10">
        <v>10053000</v>
      </c>
      <c r="I1130" s="2">
        <v>231845000</v>
      </c>
      <c r="J1130" s="2">
        <v>242501000</v>
      </c>
      <c r="K1130" s="2">
        <v>242470000</v>
      </c>
      <c r="L1130" s="12">
        <f>(F1130-G1130)/G1130</f>
        <v>-0.21231865172443751</v>
      </c>
      <c r="M1130" s="12">
        <f>(G1130-H1130)/H1130</f>
        <v>0.14503133393017009</v>
      </c>
      <c r="N1130" s="12">
        <f>(F1130-H1130)/H1130/2</f>
        <v>-4.9040087536058888E-2</v>
      </c>
      <c r="O1130" s="12">
        <f>(I1130-J1130)/J1130</f>
        <v>-4.3942086836755309E-2</v>
      </c>
      <c r="P1130" s="12">
        <f>(J1130-K1130)/K1130</f>
        <v>1.2785086814863695E-4</v>
      </c>
      <c r="Q1130" s="13">
        <f>IF(L1130&gt;0,IF(M1130&gt;0,1,0),0)</f>
        <v>0</v>
      </c>
    </row>
    <row r="1131" spans="1:18" hidden="1" x14ac:dyDescent="0.35">
      <c r="A1131" s="4">
        <v>1453</v>
      </c>
      <c r="B1131" s="8" t="s">
        <v>2913</v>
      </c>
      <c r="C1131" s="5" t="s">
        <v>2914</v>
      </c>
      <c r="D1131" s="9" t="s">
        <v>37</v>
      </c>
      <c r="E1131" s="9"/>
      <c r="F1131" s="10">
        <v>8892000</v>
      </c>
      <c r="G1131" s="10">
        <v>9686000</v>
      </c>
      <c r="H1131" s="10">
        <v>8498000</v>
      </c>
      <c r="I1131" s="2">
        <v>7907000</v>
      </c>
      <c r="J1131" s="2">
        <v>8734000</v>
      </c>
      <c r="K1131" s="2">
        <v>8581000</v>
      </c>
      <c r="L1131" s="12">
        <f>(F1131-G1131)/G1131</f>
        <v>-8.1973983068346065E-2</v>
      </c>
      <c r="M1131" s="12">
        <f>(G1131-H1131)/H1131</f>
        <v>0.13979759943516121</v>
      </c>
      <c r="N1131" s="12">
        <f>(F1131-H1131)/H1131/2</f>
        <v>2.318192515886091E-2</v>
      </c>
      <c r="O1131" s="12">
        <f>(I1131-J1131)/J1131</f>
        <v>-9.4687428440577051E-2</v>
      </c>
      <c r="P1131" s="12">
        <f>(J1131-K1131)/K1131</f>
        <v>1.7830089733131337E-2</v>
      </c>
      <c r="Q1131" s="13">
        <f>IF(L1131&gt;0,IF(M1131&gt;0,1,0),0)</f>
        <v>0</v>
      </c>
    </row>
    <row r="1132" spans="1:18" hidden="1" x14ac:dyDescent="0.35">
      <c r="A1132" s="4">
        <v>613</v>
      </c>
      <c r="B1132" s="8" t="s">
        <v>1238</v>
      </c>
      <c r="C1132" s="5" t="s">
        <v>1239</v>
      </c>
      <c r="D1132" s="9" t="s">
        <v>37</v>
      </c>
      <c r="E1132" s="9"/>
      <c r="F1132" s="10">
        <v>156157000</v>
      </c>
      <c r="G1132" s="10">
        <v>114713000</v>
      </c>
      <c r="H1132" s="10">
        <v>102041000</v>
      </c>
      <c r="I1132" s="2">
        <v>51082000</v>
      </c>
      <c r="J1132" s="2">
        <v>42681000</v>
      </c>
      <c r="K1132" s="2">
        <v>38595000</v>
      </c>
      <c r="L1132" s="12">
        <f>(F1132-G1132)/G1132</f>
        <v>0.36128424851586133</v>
      </c>
      <c r="M1132" s="12">
        <f>(G1132-H1132)/H1132</f>
        <v>0.12418537646632236</v>
      </c>
      <c r="N1132" s="12">
        <f>(F1132-H1132)/H1132/2</f>
        <v>0.26516792269773914</v>
      </c>
      <c r="O1132" s="12">
        <f>(I1132-J1132)/J1132</f>
        <v>0.19683231414446709</v>
      </c>
      <c r="P1132" s="12">
        <f>(J1132-K1132)/K1132</f>
        <v>0.10586863583365722</v>
      </c>
      <c r="Q1132" s="13">
        <f>IF(L1132&gt;0,IF(M1132&gt;0,1,0),0)</f>
        <v>1</v>
      </c>
      <c r="R1132" s="16">
        <f>N1132</f>
        <v>0.26516792269773914</v>
      </c>
    </row>
    <row r="1133" spans="1:18" hidden="1" x14ac:dyDescent="0.35">
      <c r="A1133" s="4">
        <v>2113</v>
      </c>
      <c r="B1133" s="8" t="s">
        <v>4229</v>
      </c>
      <c r="C1133" s="5" t="s">
        <v>4230</v>
      </c>
      <c r="D1133" s="9" t="s">
        <v>37</v>
      </c>
      <c r="E1133" s="9"/>
      <c r="F1133" s="10">
        <v>8612000</v>
      </c>
      <c r="G1133" s="10">
        <v>8631000</v>
      </c>
      <c r="H1133" s="10">
        <v>17543000</v>
      </c>
      <c r="I1133" s="2">
        <v>-210029000</v>
      </c>
      <c r="J1133" s="2">
        <v>-192686000</v>
      </c>
      <c r="K1133" s="2">
        <v>-176623000</v>
      </c>
      <c r="L1133" s="12">
        <f>(F1133-G1133)/G1133</f>
        <v>-2.2013671648708146E-3</v>
      </c>
      <c r="M1133" s="12">
        <f>(G1133-H1133)/H1133</f>
        <v>-0.50800889243572933</v>
      </c>
      <c r="N1133" s="12">
        <f>(F1133-H1133)/H1133/2</f>
        <v>-0.25454597275266488</v>
      </c>
      <c r="O1133" s="12">
        <f>(I1133-J1133)/J1133</f>
        <v>9.0006539136211247E-2</v>
      </c>
      <c r="P1133" s="12">
        <f>(J1133-K1133)/K1133</f>
        <v>9.0945120397683196E-2</v>
      </c>
      <c r="Q1133" s="13">
        <f>IF(L1133&gt;0,IF(M1133&gt;0,1,0),0)</f>
        <v>0</v>
      </c>
    </row>
    <row r="1134" spans="1:18" ht="29" hidden="1" x14ac:dyDescent="0.35">
      <c r="A1134" s="4">
        <v>1971</v>
      </c>
      <c r="B1134" s="8" t="s">
        <v>3946</v>
      </c>
      <c r="C1134" s="5" t="s">
        <v>3947</v>
      </c>
      <c r="D1134" s="9" t="s">
        <v>37</v>
      </c>
      <c r="E1134" s="9"/>
      <c r="F1134" s="10">
        <v>155662000</v>
      </c>
      <c r="G1134" s="10">
        <v>148655000</v>
      </c>
      <c r="H1134" s="10">
        <v>131849000</v>
      </c>
      <c r="I1134" s="2">
        <v>263269000</v>
      </c>
      <c r="J1134" s="2">
        <v>252698000</v>
      </c>
      <c r="K1134" s="2">
        <v>261194000</v>
      </c>
      <c r="L1134" s="12">
        <f>(F1134-G1134)/G1134</f>
        <v>4.713598600787057E-2</v>
      </c>
      <c r="M1134" s="12">
        <f>(G1134-H1134)/H1134</f>
        <v>0.12746399290097005</v>
      </c>
      <c r="N1134" s="12">
        <f>(F1134-H1134)/H1134/2</f>
        <v>9.0304059947364027E-2</v>
      </c>
      <c r="O1134" s="12">
        <f>(I1134-J1134)/J1134</f>
        <v>4.1832543193851948E-2</v>
      </c>
      <c r="P1134" s="12">
        <f>(J1134-K1134)/K1134</f>
        <v>-3.2527546574576752E-2</v>
      </c>
      <c r="Q1134" s="13">
        <f>IF(L1134&gt;0,IF(M1134&gt;0,1,0),0)</f>
        <v>1</v>
      </c>
      <c r="R1134" s="16">
        <f>N1134</f>
        <v>9.0304059947364027E-2</v>
      </c>
    </row>
    <row r="1135" spans="1:18" hidden="1" x14ac:dyDescent="0.35">
      <c r="A1135" s="4">
        <v>1613</v>
      </c>
      <c r="B1135" s="8" t="s">
        <v>3230</v>
      </c>
      <c r="C1135" s="5" t="s">
        <v>3231</v>
      </c>
      <c r="D1135" s="9" t="s">
        <v>37</v>
      </c>
      <c r="E1135" s="9"/>
      <c r="F1135" s="10">
        <v>10704000</v>
      </c>
      <c r="G1135" s="10">
        <v>9889000</v>
      </c>
      <c r="H1135" s="10">
        <v>9608000</v>
      </c>
      <c r="I1135" s="2">
        <v>48862000</v>
      </c>
      <c r="J1135" s="2">
        <v>48019000</v>
      </c>
      <c r="K1135" s="2">
        <v>47266000</v>
      </c>
      <c r="L1135" s="12">
        <f>(F1135-G1135)/G1135</f>
        <v>8.2414804328041255E-2</v>
      </c>
      <c r="M1135" s="12">
        <f>(G1135-H1135)/H1135</f>
        <v>2.9246461282264779E-2</v>
      </c>
      <c r="N1135" s="12">
        <f>(F1135-H1135)/H1135/2</f>
        <v>5.7035803497085764E-2</v>
      </c>
      <c r="O1135" s="12">
        <f>(I1135-J1135)/J1135</f>
        <v>1.7555550927757763E-2</v>
      </c>
      <c r="P1135" s="12">
        <f>(J1135-K1135)/K1135</f>
        <v>1.5931113273812043E-2</v>
      </c>
      <c r="Q1135" s="13">
        <f>IF(L1135&gt;0,IF(M1135&gt;0,1,0),0)</f>
        <v>1</v>
      </c>
      <c r="R1135" s="14">
        <f>N1135</f>
        <v>5.7035803497085764E-2</v>
      </c>
    </row>
    <row r="1136" spans="1:18" ht="29" hidden="1" x14ac:dyDescent="0.35">
      <c r="A1136" s="4">
        <v>2137</v>
      </c>
      <c r="B1136" s="8" t="s">
        <v>4277</v>
      </c>
      <c r="C1136" s="5" t="s">
        <v>4278</v>
      </c>
      <c r="D1136" s="9" t="s">
        <v>37</v>
      </c>
      <c r="E1136" s="9"/>
      <c r="F1136" s="10">
        <v>8521000</v>
      </c>
      <c r="G1136" s="10">
        <v>9469000</v>
      </c>
      <c r="H1136" s="10">
        <v>11400000</v>
      </c>
      <c r="I1136" s="2">
        <v>5666000</v>
      </c>
      <c r="J1136" s="2">
        <v>5564000</v>
      </c>
      <c r="K1136" s="2">
        <v>5924000</v>
      </c>
      <c r="L1136" s="12">
        <f>(F1136-G1136)/G1136</f>
        <v>-0.10011616855000528</v>
      </c>
      <c r="M1136" s="12">
        <f>(G1136-H1136)/H1136</f>
        <v>-0.1693859649122807</v>
      </c>
      <c r="N1136" s="12">
        <f>(F1136-H1136)/H1136/2</f>
        <v>-0.1262719298245614</v>
      </c>
      <c r="O1136" s="12">
        <f>(I1136-J1136)/J1136</f>
        <v>1.8332135154565062E-2</v>
      </c>
      <c r="P1136" s="12">
        <f>(J1136-K1136)/K1136</f>
        <v>-6.0769750168804863E-2</v>
      </c>
      <c r="Q1136" s="13">
        <f>IF(L1136&gt;0,IF(M1136&gt;0,1,0),0)</f>
        <v>0</v>
      </c>
    </row>
    <row r="1137" spans="1:18" hidden="1" x14ac:dyDescent="0.35">
      <c r="A1137" s="4">
        <v>367</v>
      </c>
      <c r="B1137" s="8" t="s">
        <v>745</v>
      </c>
      <c r="C1137" s="5" t="s">
        <v>746</v>
      </c>
      <c r="D1137" s="9" t="s">
        <v>37</v>
      </c>
      <c r="E1137" s="9"/>
      <c r="F1137" s="10">
        <v>8480000</v>
      </c>
      <c r="G1137" s="10">
        <v>13068000</v>
      </c>
      <c r="H1137" s="10">
        <v>22552000</v>
      </c>
      <c r="I1137" s="2">
        <v>-18449000</v>
      </c>
      <c r="J1137" s="2">
        <v>-15817000</v>
      </c>
      <c r="K1137" s="2">
        <v>-14860000</v>
      </c>
      <c r="L1137" s="12">
        <f>(F1137-G1137)/G1137</f>
        <v>-0.35108662381389655</v>
      </c>
      <c r="M1137" s="12">
        <f>(G1137-H1137)/H1137</f>
        <v>-0.42053919829726855</v>
      </c>
      <c r="N1137" s="12">
        <f>(F1137-H1137)/H1137/2</f>
        <v>-0.31199006739978719</v>
      </c>
      <c r="O1137" s="12">
        <f>(I1137-J1137)/J1137</f>
        <v>0.16640323702345577</v>
      </c>
      <c r="P1137" s="12">
        <f>(J1137-K1137)/K1137</f>
        <v>6.4401076716016151E-2</v>
      </c>
      <c r="Q1137" s="13">
        <f>IF(L1137&gt;0,IF(M1137&gt;0,1,0),0)</f>
        <v>0</v>
      </c>
    </row>
    <row r="1138" spans="1:18" ht="29" hidden="1" x14ac:dyDescent="0.35">
      <c r="A1138" s="4">
        <v>1978</v>
      </c>
      <c r="B1138" s="8" t="s">
        <v>3960</v>
      </c>
      <c r="C1138" s="5" t="s">
        <v>3961</v>
      </c>
      <c r="D1138" s="9" t="s">
        <v>37</v>
      </c>
      <c r="E1138" s="9"/>
      <c r="F1138" s="10">
        <v>8454000</v>
      </c>
      <c r="G1138" s="10">
        <v>16017000</v>
      </c>
      <c r="H1138" s="10">
        <v>30999000</v>
      </c>
      <c r="I1138" s="2">
        <v>-5422000</v>
      </c>
      <c r="J1138" s="2">
        <v>-2649000</v>
      </c>
      <c r="K1138" s="2">
        <v>5953000</v>
      </c>
      <c r="L1138" s="12">
        <f>(F1138-G1138)/G1138</f>
        <v>-0.47218580258475368</v>
      </c>
      <c r="M1138" s="12">
        <f>(G1138-H1138)/H1138</f>
        <v>-0.48330591309397075</v>
      </c>
      <c r="N1138" s="12">
        <f>(F1138-H1138)/H1138/2</f>
        <v>-0.3636407626052453</v>
      </c>
      <c r="O1138" s="12">
        <f>(I1138-J1138)/J1138</f>
        <v>1.0468101170252926</v>
      </c>
      <c r="P1138" s="12">
        <f>(J1138-K1138)/K1138</f>
        <v>-1.4449857214849655</v>
      </c>
      <c r="Q1138" s="13">
        <f>IF(L1138&gt;0,IF(M1138&gt;0,1,0),0)</f>
        <v>0</v>
      </c>
    </row>
    <row r="1139" spans="1:18" hidden="1" x14ac:dyDescent="0.35">
      <c r="A1139" s="4">
        <v>739</v>
      </c>
      <c r="B1139" s="8" t="s">
        <v>1489</v>
      </c>
      <c r="C1139" s="5" t="s">
        <v>1490</v>
      </c>
      <c r="D1139" s="9" t="s">
        <v>37</v>
      </c>
      <c r="E1139" s="9"/>
      <c r="F1139" s="10">
        <v>153873000</v>
      </c>
      <c r="G1139" s="10">
        <v>116917000</v>
      </c>
      <c r="H1139" s="10">
        <v>91366000</v>
      </c>
      <c r="I1139" s="2">
        <v>48099000</v>
      </c>
      <c r="J1139" s="2">
        <v>59961000</v>
      </c>
      <c r="K1139" s="2">
        <v>81598000</v>
      </c>
      <c r="L1139" s="12">
        <f>(F1139-G1139)/G1139</f>
        <v>0.31608748086249222</v>
      </c>
      <c r="M1139" s="12">
        <f>(G1139-H1139)/H1139</f>
        <v>0.27965545169975703</v>
      </c>
      <c r="N1139" s="12">
        <f>(F1139-H1139)/H1139/2</f>
        <v>0.3420692598997439</v>
      </c>
      <c r="O1139" s="12">
        <f>(I1139-J1139)/J1139</f>
        <v>-0.19782858858257868</v>
      </c>
      <c r="P1139" s="12">
        <f>(J1139-K1139)/K1139</f>
        <v>-0.2651658128875708</v>
      </c>
      <c r="Q1139" s="13">
        <f>IF(L1139&gt;0,IF(M1139&gt;0,1,0),0)</f>
        <v>1</v>
      </c>
      <c r="R1139" s="16">
        <f>N1139</f>
        <v>0.3420692598997439</v>
      </c>
    </row>
    <row r="1140" spans="1:18" hidden="1" x14ac:dyDescent="0.35">
      <c r="A1140" s="4">
        <v>548</v>
      </c>
      <c r="B1140" s="8" t="s">
        <v>1108</v>
      </c>
      <c r="C1140" s="5" t="s">
        <v>1109</v>
      </c>
      <c r="D1140" s="9" t="s">
        <v>37</v>
      </c>
      <c r="E1140" s="9"/>
      <c r="F1140" s="10">
        <v>8325000</v>
      </c>
      <c r="G1140" s="10">
        <v>112059000</v>
      </c>
      <c r="H1140" s="10"/>
      <c r="I1140" s="2">
        <v>44687000</v>
      </c>
      <c r="J1140" s="2">
        <v>45540000</v>
      </c>
      <c r="K1140" s="2"/>
      <c r="L1140" s="12">
        <f>(F1140-G1140)/G1140</f>
        <v>-0.92570877841137256</v>
      </c>
      <c r="M1140" s="12" t="e">
        <f>(G1140-H1140)/H1140</f>
        <v>#DIV/0!</v>
      </c>
      <c r="N1140" s="12" t="e">
        <f>(F1140-H1140)/H1140/2</f>
        <v>#DIV/0!</v>
      </c>
      <c r="O1140" s="12">
        <f>(I1140-J1140)/J1140</f>
        <v>-1.8730786122090469E-2</v>
      </c>
      <c r="P1140" s="12" t="e">
        <f>(J1140-K1140)/K1140</f>
        <v>#DIV/0!</v>
      </c>
      <c r="Q1140" s="13">
        <f>IF(L1140&gt;0,IF(M1140&gt;0,1,0),0)</f>
        <v>0</v>
      </c>
    </row>
    <row r="1141" spans="1:18" hidden="1" x14ac:dyDescent="0.35">
      <c r="A1141" s="4">
        <v>23</v>
      </c>
      <c r="B1141" s="8" t="s">
        <v>57</v>
      </c>
      <c r="C1141" s="5" t="s">
        <v>58</v>
      </c>
      <c r="D1141" s="9" t="s">
        <v>12</v>
      </c>
      <c r="E1141" s="9"/>
      <c r="F1141" s="10">
        <v>152777000</v>
      </c>
      <c r="G1141" s="10">
        <v>73955000</v>
      </c>
      <c r="H1141" s="10">
        <v>64629000</v>
      </c>
      <c r="I1141" s="2">
        <v>-68592000</v>
      </c>
      <c r="J1141" s="2">
        <v>-21449000</v>
      </c>
      <c r="K1141" s="2">
        <v>10993000</v>
      </c>
      <c r="L1141" s="12">
        <f>(F1141-G1141)/G1141</f>
        <v>1.0658102900412414</v>
      </c>
      <c r="M1141" s="12">
        <f>(G1141-H1141)/H1141</f>
        <v>0.14430054619443283</v>
      </c>
      <c r="N1141" s="12">
        <f>(F1141-H1141)/H1141/2</f>
        <v>0.68195392161413604</v>
      </c>
      <c r="O1141" s="12">
        <f>(I1141-J1141)/J1141</f>
        <v>2.1979113245372743</v>
      </c>
      <c r="P1141" s="12">
        <f>(J1141-K1141)/K1141</f>
        <v>-2.951150732284181</v>
      </c>
      <c r="Q1141" s="13">
        <f>IF(L1141&gt;0,IF(M1141&gt;0,1,0),0)</f>
        <v>1</v>
      </c>
      <c r="R1141" s="16">
        <f>N1141</f>
        <v>0.68195392161413604</v>
      </c>
    </row>
    <row r="1142" spans="1:18" hidden="1" x14ac:dyDescent="0.35">
      <c r="A1142" s="4">
        <v>1761</v>
      </c>
      <c r="B1142" s="8" t="s">
        <v>3526</v>
      </c>
      <c r="C1142" s="5" t="s">
        <v>3527</v>
      </c>
      <c r="D1142" s="9" t="s">
        <v>37</v>
      </c>
      <c r="E1142" s="9"/>
      <c r="F1142" s="10">
        <v>149387000</v>
      </c>
      <c r="G1142" s="10">
        <v>68302000</v>
      </c>
      <c r="H1142" s="10">
        <v>51813000</v>
      </c>
      <c r="I1142" s="2">
        <v>22161000</v>
      </c>
      <c r="J1142" s="2">
        <v>21169000</v>
      </c>
      <c r="K1142" s="2">
        <v>12792000</v>
      </c>
      <c r="L1142" s="12">
        <f>(F1142-G1142)/G1142</f>
        <v>1.187154109689321</v>
      </c>
      <c r="M1142" s="12">
        <f>(G1142-H1142)/H1142</f>
        <v>0.3182405959894235</v>
      </c>
      <c r="N1142" s="12">
        <f>(F1142-H1142)/H1142/2</f>
        <v>0.94159766853878368</v>
      </c>
      <c r="O1142" s="12">
        <f>(I1142-J1142)/J1142</f>
        <v>4.6860975955406489E-2</v>
      </c>
      <c r="P1142" s="12">
        <f>(J1142-K1142)/K1142</f>
        <v>0.65486241400875544</v>
      </c>
      <c r="Q1142" s="13">
        <f>IF(L1142&gt;0,IF(M1142&gt;0,1,0),0)</f>
        <v>1</v>
      </c>
      <c r="R1142" s="16">
        <f>N1142</f>
        <v>0.94159766853878368</v>
      </c>
    </row>
    <row r="1143" spans="1:18" hidden="1" x14ac:dyDescent="0.35">
      <c r="A1143" s="4">
        <v>1718</v>
      </c>
      <c r="B1143" s="8" t="s">
        <v>3440</v>
      </c>
      <c r="C1143" s="5" t="s">
        <v>3441</v>
      </c>
      <c r="D1143" s="9" t="s">
        <v>37</v>
      </c>
      <c r="E1143" s="9"/>
      <c r="F1143" s="10">
        <v>8038000</v>
      </c>
      <c r="G1143" s="10">
        <v>9141000</v>
      </c>
      <c r="H1143" s="10">
        <v>9260000</v>
      </c>
      <c r="I1143" s="2">
        <v>494000</v>
      </c>
      <c r="J1143" s="2">
        <v>419000</v>
      </c>
      <c r="K1143" s="2">
        <v>518000</v>
      </c>
      <c r="L1143" s="12">
        <f>(F1143-G1143)/G1143</f>
        <v>-0.12066513510556832</v>
      </c>
      <c r="M1143" s="12">
        <f>(G1143-H1143)/H1143</f>
        <v>-1.285097192224622E-2</v>
      </c>
      <c r="N1143" s="12">
        <f>(F1143-H1143)/H1143/2</f>
        <v>-6.5982721382289417E-2</v>
      </c>
      <c r="O1143" s="12">
        <f>(I1143-J1143)/J1143</f>
        <v>0.17899761336515513</v>
      </c>
      <c r="P1143" s="12">
        <f>(J1143-K1143)/K1143</f>
        <v>-0.19111969111969113</v>
      </c>
      <c r="Q1143" s="13">
        <f>IF(L1143&gt;0,IF(M1143&gt;0,1,0),0)</f>
        <v>0</v>
      </c>
    </row>
    <row r="1144" spans="1:18" hidden="1" x14ac:dyDescent="0.35">
      <c r="A1144" s="4">
        <v>644</v>
      </c>
      <c r="B1144" s="8" t="s">
        <v>1300</v>
      </c>
      <c r="C1144" s="5" t="s">
        <v>1301</v>
      </c>
      <c r="D1144" s="9" t="s">
        <v>37</v>
      </c>
      <c r="E1144" s="9"/>
      <c r="F1144" s="10">
        <v>7999000</v>
      </c>
      <c r="G1144" s="10">
        <v>9432000</v>
      </c>
      <c r="H1144" s="10">
        <v>75821000</v>
      </c>
      <c r="I1144" s="2">
        <v>27567000</v>
      </c>
      <c r="J1144" s="2">
        <v>18028000</v>
      </c>
      <c r="K1144" s="2">
        <v>28218000</v>
      </c>
      <c r="L1144" s="12">
        <f>(F1144-G1144)/G1144</f>
        <v>-0.15192960135708228</v>
      </c>
      <c r="M1144" s="12">
        <f>(G1144-H1144)/H1144</f>
        <v>-0.87560174621806619</v>
      </c>
      <c r="N1144" s="12">
        <f>(F1144-H1144)/H1144/2</f>
        <v>-0.44725076166233629</v>
      </c>
      <c r="O1144" s="12">
        <f>(I1144-J1144)/J1144</f>
        <v>0.52912136676281341</v>
      </c>
      <c r="P1144" s="12">
        <f>(J1144-K1144)/K1144</f>
        <v>-0.36111701750655611</v>
      </c>
      <c r="Q1144" s="13">
        <f>IF(L1144&gt;0,IF(M1144&gt;0,1,0),0)</f>
        <v>0</v>
      </c>
    </row>
    <row r="1145" spans="1:18" hidden="1" x14ac:dyDescent="0.35">
      <c r="A1145" s="4">
        <v>691</v>
      </c>
      <c r="B1145" s="8" t="s">
        <v>1394</v>
      </c>
      <c r="C1145" s="5" t="s">
        <v>1395</v>
      </c>
      <c r="D1145" s="9" t="s">
        <v>37</v>
      </c>
      <c r="E1145" s="9"/>
      <c r="F1145" s="10">
        <v>7953000</v>
      </c>
      <c r="G1145" s="10">
        <v>13749000</v>
      </c>
      <c r="H1145" s="10">
        <v>14613000</v>
      </c>
      <c r="I1145" s="2">
        <v>307000</v>
      </c>
      <c r="J1145" s="2">
        <v>737000</v>
      </c>
      <c r="K1145" s="2">
        <v>748000</v>
      </c>
      <c r="L1145" s="12">
        <f>(F1145-G1145)/G1145</f>
        <v>-0.42155793148592624</v>
      </c>
      <c r="M1145" s="12">
        <f>(G1145-H1145)/H1145</f>
        <v>-5.912543625538904E-2</v>
      </c>
      <c r="N1145" s="12">
        <f>(F1145-H1145)/H1145/2</f>
        <v>-0.22787928556764525</v>
      </c>
      <c r="O1145" s="12">
        <f>(I1145-J1145)/J1145</f>
        <v>-0.58344640434192674</v>
      </c>
      <c r="P1145" s="12">
        <f>(J1145-K1145)/K1145</f>
        <v>-1.4705882352941176E-2</v>
      </c>
      <c r="Q1145" s="13">
        <f>IF(L1145&gt;0,IF(M1145&gt;0,1,0),0)</f>
        <v>0</v>
      </c>
    </row>
    <row r="1146" spans="1:18" hidden="1" x14ac:dyDescent="0.35">
      <c r="A1146" s="4">
        <v>1576</v>
      </c>
      <c r="B1146" s="8" t="s">
        <v>3156</v>
      </c>
      <c r="C1146" s="5" t="s">
        <v>3157</v>
      </c>
      <c r="D1146" s="9" t="s">
        <v>37</v>
      </c>
      <c r="E1146" s="9"/>
      <c r="F1146" s="10">
        <v>7952000</v>
      </c>
      <c r="G1146" s="10">
        <v>11542000</v>
      </c>
      <c r="H1146" s="10">
        <v>28069000</v>
      </c>
      <c r="I1146" s="2">
        <v>29465000</v>
      </c>
      <c r="J1146" s="2">
        <v>32256000</v>
      </c>
      <c r="K1146" s="2">
        <v>38431000</v>
      </c>
      <c r="L1146" s="12">
        <f>(F1146-G1146)/G1146</f>
        <v>-0.31103794836250215</v>
      </c>
      <c r="M1146" s="12">
        <f>(G1146-H1146)/H1146</f>
        <v>-0.58879903095942143</v>
      </c>
      <c r="N1146" s="12">
        <f>(F1146-H1146)/H1146/2</f>
        <v>-0.3583490683672379</v>
      </c>
      <c r="O1146" s="12">
        <f>(I1146-J1146)/J1146</f>
        <v>-8.6526537698412703E-2</v>
      </c>
      <c r="P1146" s="12">
        <f>(J1146-K1146)/K1146</f>
        <v>-0.16067757799692955</v>
      </c>
      <c r="Q1146" s="13">
        <f>IF(L1146&gt;0,IF(M1146&gt;0,1,0),0)</f>
        <v>0</v>
      </c>
    </row>
    <row r="1147" spans="1:18" hidden="1" x14ac:dyDescent="0.35">
      <c r="A1147" s="4">
        <v>395</v>
      </c>
      <c r="B1147" s="8" t="s">
        <v>801</v>
      </c>
      <c r="C1147" s="5" t="s">
        <v>802</v>
      </c>
      <c r="D1147" s="9" t="s">
        <v>37</v>
      </c>
      <c r="E1147" s="9"/>
      <c r="F1147" s="10">
        <v>7907000</v>
      </c>
      <c r="G1147" s="10">
        <v>7907000</v>
      </c>
      <c r="H1147" s="10">
        <v>7908000</v>
      </c>
      <c r="I1147" s="2">
        <v>100577000</v>
      </c>
      <c r="J1147" s="2">
        <v>100571000</v>
      </c>
      <c r="K1147" s="2">
        <v>100564000</v>
      </c>
      <c r="L1147" s="12">
        <f>(F1147-G1147)/G1147</f>
        <v>0</v>
      </c>
      <c r="M1147" s="12">
        <f>(G1147-H1147)/H1147</f>
        <v>-1.2645422357106728E-4</v>
      </c>
      <c r="N1147" s="12">
        <f>(F1147-H1147)/H1147/2</f>
        <v>-6.3227111785533639E-5</v>
      </c>
      <c r="O1147" s="12">
        <f>(I1147-J1147)/J1147</f>
        <v>5.9659345139254855E-5</v>
      </c>
      <c r="P1147" s="12">
        <f>(J1147-K1147)/K1147</f>
        <v>6.9607414184002226E-5</v>
      </c>
      <c r="Q1147" s="13">
        <f>IF(L1147&gt;0,IF(M1147&gt;0,1,0),0)</f>
        <v>0</v>
      </c>
    </row>
    <row r="1148" spans="1:18" hidden="1" x14ac:dyDescent="0.35">
      <c r="A1148" s="4">
        <v>595</v>
      </c>
      <c r="B1148" s="8" t="s">
        <v>1202</v>
      </c>
      <c r="C1148" s="5" t="s">
        <v>1203</v>
      </c>
      <c r="D1148" s="9" t="s">
        <v>37</v>
      </c>
      <c r="E1148" s="9"/>
      <c r="F1148" s="10">
        <v>7892000</v>
      </c>
      <c r="G1148" s="10">
        <v>9779000</v>
      </c>
      <c r="H1148" s="10">
        <v>22988000</v>
      </c>
      <c r="I1148" s="2">
        <v>54371000</v>
      </c>
      <c r="J1148" s="2">
        <v>55192000</v>
      </c>
      <c r="K1148" s="2">
        <v>62910000</v>
      </c>
      <c r="L1148" s="12">
        <f>(F1148-G1148)/G1148</f>
        <v>-0.19296451579916146</v>
      </c>
      <c r="M1148" s="12">
        <f>(G1148-H1148)/H1148</f>
        <v>-0.57460414129110837</v>
      </c>
      <c r="N1148" s="12">
        <f>(F1148-H1148)/H1148/2</f>
        <v>-0.32834522359491908</v>
      </c>
      <c r="O1148" s="12">
        <f>(I1148-J1148)/J1148</f>
        <v>-1.487534425279026E-2</v>
      </c>
      <c r="P1148" s="12">
        <f>(J1148-K1148)/K1148</f>
        <v>-0.12268319821967891</v>
      </c>
      <c r="Q1148" s="13">
        <f>IF(L1148&gt;0,IF(M1148&gt;0,1,0),0)</f>
        <v>0</v>
      </c>
    </row>
    <row r="1149" spans="1:18" hidden="1" x14ac:dyDescent="0.35">
      <c r="A1149" s="4">
        <v>933</v>
      </c>
      <c r="B1149" s="8" t="s">
        <v>1875</v>
      </c>
      <c r="C1149" s="5" t="s">
        <v>1876</v>
      </c>
      <c r="D1149" s="9" t="s">
        <v>37</v>
      </c>
      <c r="E1149" s="9"/>
      <c r="F1149" s="10">
        <v>7891000</v>
      </c>
      <c r="G1149" s="10">
        <v>3383000</v>
      </c>
      <c r="H1149" s="10">
        <v>10164000</v>
      </c>
      <c r="I1149" s="2">
        <v>2824000</v>
      </c>
      <c r="J1149" s="2">
        <v>2888000</v>
      </c>
      <c r="K1149" s="2">
        <v>2884000</v>
      </c>
      <c r="L1149" s="12">
        <f>(F1149-G1149)/G1149</f>
        <v>1.3325450783328407</v>
      </c>
      <c r="M1149" s="12">
        <f>(G1149-H1149)/H1149</f>
        <v>-0.66715859897678076</v>
      </c>
      <c r="N1149" s="12">
        <f>(F1149-H1149)/H1149/2</f>
        <v>-0.11181621408894137</v>
      </c>
      <c r="O1149" s="12">
        <f>(I1149-J1149)/J1149</f>
        <v>-2.2160664819944598E-2</v>
      </c>
      <c r="P1149" s="12">
        <f>(J1149-K1149)/K1149</f>
        <v>1.3869625520110957E-3</v>
      </c>
      <c r="Q1149" s="13">
        <f>IF(L1149&gt;0,IF(M1149&gt;0,1,0),0)</f>
        <v>0</v>
      </c>
    </row>
    <row r="1150" spans="1:18" hidden="1" x14ac:dyDescent="0.35">
      <c r="A1150" s="4">
        <v>77</v>
      </c>
      <c r="B1150" s="8" t="s">
        <v>166</v>
      </c>
      <c r="C1150" s="5" t="s">
        <v>167</v>
      </c>
      <c r="D1150" s="9" t="s">
        <v>37</v>
      </c>
      <c r="E1150" s="9"/>
      <c r="F1150" s="10">
        <v>99223000</v>
      </c>
      <c r="G1150" s="10">
        <v>94679000</v>
      </c>
      <c r="H1150" s="10">
        <v>89744000</v>
      </c>
      <c r="I1150" s="2">
        <v>28621000</v>
      </c>
      <c r="J1150" s="2">
        <v>27425000</v>
      </c>
      <c r="K1150" s="2">
        <v>48336000</v>
      </c>
      <c r="L1150" s="12">
        <f>(F1150-G1150)/G1150</f>
        <v>4.7993747293486412E-2</v>
      </c>
      <c r="M1150" s="12">
        <f>(G1150-H1150)/H1150</f>
        <v>5.4989748618292034E-2</v>
      </c>
      <c r="N1150" s="12">
        <f>(F1150-H1150)/H1150/2</f>
        <v>5.2811330005348545E-2</v>
      </c>
      <c r="O1150" s="12">
        <f>(I1150-J1150)/J1150</f>
        <v>4.3609845031905195E-2</v>
      </c>
      <c r="P1150" s="12">
        <f>(J1150-K1150)/K1150</f>
        <v>-0.43261751075802712</v>
      </c>
      <c r="Q1150" s="13">
        <f>IF(L1150&gt;0,IF(M1150&gt;0,1,0),0)</f>
        <v>1</v>
      </c>
      <c r="R1150" s="14">
        <f>N1150</f>
        <v>5.2811330005348545E-2</v>
      </c>
    </row>
    <row r="1151" spans="1:18" hidden="1" x14ac:dyDescent="0.35">
      <c r="A1151" s="4">
        <v>1009</v>
      </c>
      <c r="B1151" s="8" t="s">
        <v>2026</v>
      </c>
      <c r="C1151" s="5" t="s">
        <v>2027</v>
      </c>
      <c r="D1151" s="9" t="s">
        <v>37</v>
      </c>
      <c r="E1151" s="9"/>
      <c r="F1151" s="10">
        <v>7572000</v>
      </c>
      <c r="G1151" s="10">
        <v>6949000</v>
      </c>
      <c r="H1151" s="10">
        <v>6858000</v>
      </c>
      <c r="I1151" s="2">
        <v>-407000</v>
      </c>
      <c r="J1151" s="2">
        <v>11000</v>
      </c>
      <c r="K1151" s="2">
        <v>1535000</v>
      </c>
      <c r="L1151" s="12">
        <f>(F1151-G1151)/G1151</f>
        <v>8.9653187508994106E-2</v>
      </c>
      <c r="M1151" s="12">
        <f>(G1151-H1151)/H1151</f>
        <v>1.3269174686497522E-2</v>
      </c>
      <c r="N1151" s="12">
        <f>(F1151-H1151)/H1151/2</f>
        <v>5.2055993000874892E-2</v>
      </c>
      <c r="O1151" s="12">
        <f>(I1151-J1151)/J1151</f>
        <v>-38</v>
      </c>
      <c r="P1151" s="12">
        <f>(J1151-K1151)/K1151</f>
        <v>-0.99283387622149832</v>
      </c>
      <c r="Q1151" s="13">
        <f>IF(L1151&gt;0,IF(M1151&gt;0,1,0),0)</f>
        <v>1</v>
      </c>
      <c r="R1151" s="14">
        <f>N1151</f>
        <v>5.2055993000874892E-2</v>
      </c>
    </row>
    <row r="1152" spans="1:18" hidden="1" x14ac:dyDescent="0.35">
      <c r="A1152" s="4">
        <v>2024</v>
      </c>
      <c r="B1152" s="8" t="s">
        <v>4052</v>
      </c>
      <c r="C1152" s="5" t="s">
        <v>4053</v>
      </c>
      <c r="D1152" s="9" t="s">
        <v>37</v>
      </c>
      <c r="E1152" s="9"/>
      <c r="F1152" s="10">
        <v>7581000</v>
      </c>
      <c r="G1152" s="10">
        <v>12100000</v>
      </c>
      <c r="H1152" s="10">
        <v>18614000</v>
      </c>
      <c r="I1152" s="2">
        <v>75737000</v>
      </c>
      <c r="J1152" s="2">
        <v>80782000</v>
      </c>
      <c r="K1152" s="2">
        <v>82619000</v>
      </c>
      <c r="L1152" s="12">
        <f>(F1152-G1152)/G1152</f>
        <v>-0.3734710743801653</v>
      </c>
      <c r="M1152" s="12">
        <f>(G1152-H1152)/H1152</f>
        <v>-0.34995164929622863</v>
      </c>
      <c r="N1152" s="12">
        <f>(F1152-H1152)/H1152/2</f>
        <v>-0.29636295261631029</v>
      </c>
      <c r="O1152" s="12">
        <f>(I1152-J1152)/J1152</f>
        <v>-6.2452031393132136E-2</v>
      </c>
      <c r="P1152" s="12">
        <f>(J1152-K1152)/K1152</f>
        <v>-2.223459494789334E-2</v>
      </c>
      <c r="Q1152" s="13">
        <f>IF(L1152&gt;0,IF(M1152&gt;0,1,0),0)</f>
        <v>0</v>
      </c>
    </row>
    <row r="1153" spans="1:18" hidden="1" x14ac:dyDescent="0.35">
      <c r="A1153" s="4">
        <v>574</v>
      </c>
      <c r="B1153" s="8" t="s">
        <v>1160</v>
      </c>
      <c r="C1153" s="5" t="s">
        <v>1161</v>
      </c>
      <c r="D1153" s="9" t="s">
        <v>37</v>
      </c>
      <c r="E1153" s="9"/>
      <c r="F1153" s="10">
        <v>143611000</v>
      </c>
      <c r="G1153" s="10">
        <v>117870000</v>
      </c>
      <c r="H1153" s="10">
        <v>89782000</v>
      </c>
      <c r="I1153" s="2">
        <v>16280000</v>
      </c>
      <c r="J1153" s="2">
        <v>22278000</v>
      </c>
      <c r="K1153" s="2">
        <v>14361000</v>
      </c>
      <c r="L1153" s="12">
        <f>(F1153-G1153)/G1153</f>
        <v>0.2183846610672775</v>
      </c>
      <c r="M1153" s="12">
        <f>(G1153-H1153)/H1153</f>
        <v>0.31284667305250496</v>
      </c>
      <c r="N1153" s="12">
        <f>(F1153-H1153)/H1153/2</f>
        <v>0.29977612439018958</v>
      </c>
      <c r="O1153" s="12">
        <f>(I1153-J1153)/J1153</f>
        <v>-0.26923422210252268</v>
      </c>
      <c r="P1153" s="12">
        <f>(J1153-K1153)/K1153</f>
        <v>0.5512847294756632</v>
      </c>
      <c r="Q1153" s="13">
        <f>IF(L1153&gt;0,IF(M1153&gt;0,1,0),0)</f>
        <v>1</v>
      </c>
      <c r="R1153" s="16">
        <f>N1153</f>
        <v>0.29977612439018958</v>
      </c>
    </row>
    <row r="1154" spans="1:18" hidden="1" x14ac:dyDescent="0.35">
      <c r="A1154" s="4">
        <v>1095</v>
      </c>
      <c r="B1154" s="8" t="s">
        <v>2198</v>
      </c>
      <c r="C1154" s="5" t="s">
        <v>2199</v>
      </c>
      <c r="D1154" s="9" t="s">
        <v>37</v>
      </c>
      <c r="E1154" s="9"/>
      <c r="F1154" s="10">
        <v>7535000</v>
      </c>
      <c r="G1154" s="10">
        <v>5810000</v>
      </c>
      <c r="H1154" s="10">
        <v>23715000</v>
      </c>
      <c r="I1154" s="2">
        <v>-4776000</v>
      </c>
      <c r="J1154" s="2">
        <v>2681000</v>
      </c>
      <c r="K1154" s="2">
        <v>6647000</v>
      </c>
      <c r="L1154" s="12">
        <f>(F1154-G1154)/G1154</f>
        <v>0.29690189328743544</v>
      </c>
      <c r="M1154" s="12">
        <f>(G1154-H1154)/H1154</f>
        <v>-0.7550073792958043</v>
      </c>
      <c r="N1154" s="12">
        <f>(F1154-H1154)/H1154/2</f>
        <v>-0.34113430318363902</v>
      </c>
      <c r="O1154" s="12">
        <f>(I1154-J1154)/J1154</f>
        <v>-2.7814248414770608</v>
      </c>
      <c r="P1154" s="12">
        <f>(J1154-K1154)/K1154</f>
        <v>-0.59666014743493301</v>
      </c>
      <c r="Q1154" s="13">
        <f>IF(L1154&gt;0,IF(M1154&gt;0,1,0),0)</f>
        <v>0</v>
      </c>
    </row>
    <row r="1155" spans="1:18" hidden="1" x14ac:dyDescent="0.35">
      <c r="A1155" s="4">
        <v>2063</v>
      </c>
      <c r="B1155" s="8" t="s">
        <v>4129</v>
      </c>
      <c r="C1155" s="5" t="s">
        <v>4130</v>
      </c>
      <c r="D1155" s="9" t="s">
        <v>37</v>
      </c>
      <c r="E1155" s="9"/>
      <c r="F1155" s="10">
        <v>7341000</v>
      </c>
      <c r="G1155" s="10">
        <v>17772000</v>
      </c>
      <c r="H1155" s="10">
        <v>49503000</v>
      </c>
      <c r="I1155" s="2">
        <v>36212000</v>
      </c>
      <c r="J1155" s="2">
        <v>86322000</v>
      </c>
      <c r="K1155" s="2">
        <v>113971000</v>
      </c>
      <c r="L1155" s="12">
        <f>(F1155-G1155)/G1155</f>
        <v>-0.58693450371370692</v>
      </c>
      <c r="M1155" s="12">
        <f>(G1155-H1155)/H1155</f>
        <v>-0.64099145506332944</v>
      </c>
      <c r="N1155" s="12">
        <f>(F1155-H1155)/H1155/2</f>
        <v>-0.4258529786073571</v>
      </c>
      <c r="O1155" s="12">
        <f>(I1155-J1155)/J1155</f>
        <v>-0.58050091517805424</v>
      </c>
      <c r="P1155" s="12">
        <f>(J1155-K1155)/K1155</f>
        <v>-0.24259680094059016</v>
      </c>
      <c r="Q1155" s="13">
        <f>IF(L1155&gt;0,IF(M1155&gt;0,1,0),0)</f>
        <v>0</v>
      </c>
    </row>
    <row r="1156" spans="1:18" hidden="1" x14ac:dyDescent="0.35">
      <c r="A1156" s="4">
        <v>610</v>
      </c>
      <c r="B1156" s="8" t="s">
        <v>1232</v>
      </c>
      <c r="C1156" s="5" t="s">
        <v>1233</v>
      </c>
      <c r="D1156" s="9" t="s">
        <v>37</v>
      </c>
      <c r="E1156" s="9"/>
      <c r="F1156" s="10">
        <v>7325000</v>
      </c>
      <c r="G1156" s="10">
        <v>9642000</v>
      </c>
      <c r="H1156" s="10">
        <v>12363000</v>
      </c>
      <c r="I1156" s="2">
        <v>20266000</v>
      </c>
      <c r="J1156" s="2">
        <v>20327000</v>
      </c>
      <c r="K1156" s="2">
        <v>19960000</v>
      </c>
      <c r="L1156" s="12">
        <f>(F1156-G1156)/G1156</f>
        <v>-0.24030284173408006</v>
      </c>
      <c r="M1156" s="12">
        <f>(G1156-H1156)/H1156</f>
        <v>-0.22009221062848824</v>
      </c>
      <c r="N1156" s="12">
        <f>(F1156-H1156)/H1156/2</f>
        <v>-0.20375313435250345</v>
      </c>
      <c r="O1156" s="12">
        <f>(I1156-J1156)/J1156</f>
        <v>-3.0009347173709845E-3</v>
      </c>
      <c r="P1156" s="12">
        <f>(J1156-K1156)/K1156</f>
        <v>1.8386773547094188E-2</v>
      </c>
      <c r="Q1156" s="13">
        <f>IF(L1156&gt;0,IF(M1156&gt;0,1,0),0)</f>
        <v>0</v>
      </c>
    </row>
    <row r="1157" spans="1:18" hidden="1" x14ac:dyDescent="0.35">
      <c r="A1157" s="4">
        <v>1503</v>
      </c>
      <c r="B1157" s="8" t="s">
        <v>3011</v>
      </c>
      <c r="C1157" s="5" t="s">
        <v>3012</v>
      </c>
      <c r="D1157" s="9" t="s">
        <v>37</v>
      </c>
      <c r="E1157" s="9"/>
      <c r="F1157" s="10">
        <v>7267000</v>
      </c>
      <c r="G1157" s="10">
        <v>11527000</v>
      </c>
      <c r="H1157" s="10">
        <v>17597000</v>
      </c>
      <c r="I1157" s="2">
        <v>12224000</v>
      </c>
      <c r="J1157" s="2">
        <v>12609000</v>
      </c>
      <c r="K1157" s="2">
        <v>19737000</v>
      </c>
      <c r="L1157" s="12">
        <f>(F1157-G1157)/G1157</f>
        <v>-0.36956710332263382</v>
      </c>
      <c r="M1157" s="12">
        <f>(G1157-H1157)/H1157</f>
        <v>-0.3449451611070069</v>
      </c>
      <c r="N1157" s="12">
        <f>(F1157-H1157)/H1157/2</f>
        <v>-0.29351594021708244</v>
      </c>
      <c r="O1157" s="12">
        <f>(I1157-J1157)/J1157</f>
        <v>-3.0533745737171863E-2</v>
      </c>
      <c r="P1157" s="12">
        <f>(J1157-K1157)/K1157</f>
        <v>-0.36114911080711354</v>
      </c>
      <c r="Q1157" s="13">
        <f>IF(L1157&gt;0,IF(M1157&gt;0,1,0),0)</f>
        <v>0</v>
      </c>
    </row>
    <row r="1158" spans="1:18" ht="43.5" hidden="1" x14ac:dyDescent="0.35">
      <c r="A1158" s="4">
        <v>231</v>
      </c>
      <c r="B1158" s="8" t="s">
        <v>475</v>
      </c>
      <c r="C1158" s="5" t="s">
        <v>476</v>
      </c>
      <c r="D1158" s="9" t="s">
        <v>37</v>
      </c>
      <c r="E1158" s="9"/>
      <c r="F1158" s="10">
        <v>7203000</v>
      </c>
      <c r="G1158" s="10">
        <v>7203000</v>
      </c>
      <c r="H1158" s="10">
        <v>10053000</v>
      </c>
      <c r="I1158" s="2">
        <v>12394000</v>
      </c>
      <c r="J1158" s="2">
        <v>11446000</v>
      </c>
      <c r="K1158" s="2">
        <v>8760000</v>
      </c>
      <c r="L1158" s="12">
        <f>(F1158-G1158)/G1158</f>
        <v>0</v>
      </c>
      <c r="M1158" s="12">
        <f>(G1158-H1158)/H1158</f>
        <v>-0.28349746344374815</v>
      </c>
      <c r="N1158" s="12">
        <f>(F1158-H1158)/H1158/2</f>
        <v>-0.14174873172187408</v>
      </c>
      <c r="O1158" s="12">
        <f>(I1158-J1158)/J1158</f>
        <v>8.2823693866853051E-2</v>
      </c>
      <c r="P1158" s="12">
        <f>(J1158-K1158)/K1158</f>
        <v>0.30662100456621005</v>
      </c>
      <c r="Q1158" s="13">
        <f>IF(L1158&gt;0,IF(M1158&gt;0,1,0),0)</f>
        <v>0</v>
      </c>
    </row>
    <row r="1159" spans="1:18" hidden="1" x14ac:dyDescent="0.35">
      <c r="A1159" s="4">
        <v>1648</v>
      </c>
      <c r="B1159" s="8" t="s">
        <v>3300</v>
      </c>
      <c r="C1159" s="5" t="s">
        <v>3301</v>
      </c>
      <c r="D1159" s="9" t="s">
        <v>37</v>
      </c>
      <c r="E1159" s="9"/>
      <c r="F1159" s="10">
        <v>7162000</v>
      </c>
      <c r="G1159" s="10">
        <v>15558000</v>
      </c>
      <c r="H1159" s="10">
        <v>16791000</v>
      </c>
      <c r="I1159" s="2">
        <v>6123000</v>
      </c>
      <c r="J1159" s="2">
        <v>2845000</v>
      </c>
      <c r="K1159" s="2">
        <v>9492000</v>
      </c>
      <c r="L1159" s="12">
        <f>(F1159-G1159)/G1159</f>
        <v>-0.53965805373441311</v>
      </c>
      <c r="M1159" s="12">
        <f>(G1159-H1159)/H1159</f>
        <v>-7.3432195819188847E-2</v>
      </c>
      <c r="N1159" s="12">
        <f>(F1159-H1159)/H1159/2</f>
        <v>-0.2867309868381871</v>
      </c>
      <c r="O1159" s="12">
        <f>(I1159-J1159)/J1159</f>
        <v>1.1521968365553603</v>
      </c>
      <c r="P1159" s="12">
        <f>(J1159-K1159)/K1159</f>
        <v>-0.7002739148756848</v>
      </c>
      <c r="Q1159" s="13">
        <f>IF(L1159&gt;0,IF(M1159&gt;0,1,0),0)</f>
        <v>0</v>
      </c>
    </row>
    <row r="1160" spans="1:18" hidden="1" x14ac:dyDescent="0.35">
      <c r="A1160" s="4">
        <v>201</v>
      </c>
      <c r="B1160" s="8" t="s">
        <v>415</v>
      </c>
      <c r="C1160" s="5" t="s">
        <v>416</v>
      </c>
      <c r="D1160" s="9" t="s">
        <v>37</v>
      </c>
      <c r="E1160" s="9"/>
      <c r="F1160" s="10">
        <v>142539000</v>
      </c>
      <c r="G1160" s="10">
        <v>141084000</v>
      </c>
      <c r="H1160" s="10">
        <v>119029000</v>
      </c>
      <c r="I1160" s="2">
        <v>89751000</v>
      </c>
      <c r="J1160" s="2">
        <v>51052000</v>
      </c>
      <c r="K1160" s="2">
        <v>41149000</v>
      </c>
      <c r="L1160" s="12">
        <f>(F1160-G1160)/G1160</f>
        <v>1.0313005018286978E-2</v>
      </c>
      <c r="M1160" s="12">
        <f>(G1160-H1160)/H1160</f>
        <v>0.18529097950919524</v>
      </c>
      <c r="N1160" s="12">
        <f>(F1160-H1160)/H1160/2</f>
        <v>9.8757445664501925E-2</v>
      </c>
      <c r="O1160" s="12">
        <f>(I1160-J1160)/J1160</f>
        <v>0.75803102718796522</v>
      </c>
      <c r="P1160" s="12">
        <f>(J1160-K1160)/K1160</f>
        <v>0.24066198449537049</v>
      </c>
      <c r="Q1160" s="13">
        <f>IF(L1160&gt;0,IF(M1160&gt;0,1,0),0)</f>
        <v>1</v>
      </c>
      <c r="R1160" s="16">
        <f>N1160</f>
        <v>9.8757445664501925E-2</v>
      </c>
    </row>
    <row r="1161" spans="1:18" ht="29" hidden="1" x14ac:dyDescent="0.35">
      <c r="A1161" s="4">
        <v>118</v>
      </c>
      <c r="B1161" s="8" t="s">
        <v>248</v>
      </c>
      <c r="C1161" s="5" t="s">
        <v>249</v>
      </c>
      <c r="D1161" s="9" t="s">
        <v>37</v>
      </c>
      <c r="E1161" s="9"/>
      <c r="F1161" s="10">
        <v>7037000</v>
      </c>
      <c r="G1161" s="10">
        <v>6845000</v>
      </c>
      <c r="H1161" s="10">
        <v>7211000</v>
      </c>
      <c r="I1161" s="2">
        <v>23511000</v>
      </c>
      <c r="J1161" s="2">
        <v>23566000</v>
      </c>
      <c r="K1161" s="2">
        <v>23590000</v>
      </c>
      <c r="L1161" s="12">
        <f>(F1161-G1161)/G1161</f>
        <v>2.8049671292914535E-2</v>
      </c>
      <c r="M1161" s="12">
        <f>(G1161-H1161)/H1161</f>
        <v>-5.0755789765635835E-2</v>
      </c>
      <c r="N1161" s="12">
        <f>(F1161-H1161)/H1161/2</f>
        <v>-1.206490084592983E-2</v>
      </c>
      <c r="O1161" s="12">
        <f>(I1161-J1161)/J1161</f>
        <v>-2.3338708308580157E-3</v>
      </c>
      <c r="P1161" s="12">
        <f>(J1161-K1161)/K1161</f>
        <v>-1.0173802458668928E-3</v>
      </c>
      <c r="Q1161" s="13">
        <f>IF(L1161&gt;0,IF(M1161&gt;0,1,0),0)</f>
        <v>0</v>
      </c>
    </row>
    <row r="1162" spans="1:18" hidden="1" x14ac:dyDescent="0.35">
      <c r="A1162" s="4">
        <v>979</v>
      </c>
      <c r="B1162" s="8" t="s">
        <v>1966</v>
      </c>
      <c r="C1162" s="5" t="s">
        <v>1967</v>
      </c>
      <c r="D1162" s="9" t="s">
        <v>37</v>
      </c>
      <c r="E1162" s="9"/>
      <c r="F1162" s="10">
        <v>6998000</v>
      </c>
      <c r="G1162" s="10">
        <v>7380000</v>
      </c>
      <c r="H1162" s="10">
        <v>13509000</v>
      </c>
      <c r="I1162" s="2">
        <v>10957000</v>
      </c>
      <c r="J1162" s="2">
        <v>13798000</v>
      </c>
      <c r="K1162" s="2">
        <v>17965000</v>
      </c>
      <c r="L1162" s="12">
        <f>(F1162-G1162)/G1162</f>
        <v>-5.1761517615176153E-2</v>
      </c>
      <c r="M1162" s="12">
        <f>(G1162-H1162)/H1162</f>
        <v>-0.45369753497668219</v>
      </c>
      <c r="N1162" s="12">
        <f>(F1162-H1162)/H1162/2</f>
        <v>-0.24098748982160043</v>
      </c>
      <c r="O1162" s="12">
        <f>(I1162-J1162)/J1162</f>
        <v>-0.20589940571097259</v>
      </c>
      <c r="P1162" s="12">
        <f>(J1162-K1162)/K1162</f>
        <v>-0.23195101586418035</v>
      </c>
      <c r="Q1162" s="13">
        <f>IF(L1162&gt;0,IF(M1162&gt;0,1,0),0)</f>
        <v>0</v>
      </c>
    </row>
    <row r="1163" spans="1:18" hidden="1" x14ac:dyDescent="0.35">
      <c r="A1163" s="4">
        <v>529</v>
      </c>
      <c r="B1163" s="8" t="s">
        <v>1070</v>
      </c>
      <c r="C1163" s="5" t="s">
        <v>1071</v>
      </c>
      <c r="D1163" s="9" t="s">
        <v>37</v>
      </c>
      <c r="E1163" s="9"/>
      <c r="F1163" s="10">
        <v>6949000</v>
      </c>
      <c r="G1163" s="10">
        <v>8023000</v>
      </c>
      <c r="H1163" s="10">
        <v>8037000</v>
      </c>
      <c r="I1163" s="2">
        <v>253000</v>
      </c>
      <c r="J1163" s="2">
        <v>3608000</v>
      </c>
      <c r="K1163" s="2">
        <v>6932000</v>
      </c>
      <c r="L1163" s="12">
        <f>(F1163-G1163)/G1163</f>
        <v>-0.13386513772902905</v>
      </c>
      <c r="M1163" s="12">
        <f>(G1163-H1163)/H1163</f>
        <v>-1.7419435112604206E-3</v>
      </c>
      <c r="N1163" s="12">
        <f>(F1163-H1163)/H1163/2</f>
        <v>-6.7686947866119201E-2</v>
      </c>
      <c r="O1163" s="12">
        <f>(I1163-J1163)/J1163</f>
        <v>-0.92987804878048785</v>
      </c>
      <c r="P1163" s="12">
        <f>(J1163-K1163)/K1163</f>
        <v>-0.47951529140219273</v>
      </c>
      <c r="Q1163" s="13">
        <f>IF(L1163&gt;0,IF(M1163&gt;0,1,0),0)</f>
        <v>0</v>
      </c>
    </row>
    <row r="1164" spans="1:18" hidden="1" x14ac:dyDescent="0.35">
      <c r="A1164" s="4">
        <v>1297</v>
      </c>
      <c r="B1164" s="8" t="s">
        <v>2600</v>
      </c>
      <c r="C1164" s="5" t="s">
        <v>2601</v>
      </c>
      <c r="D1164" s="9" t="s">
        <v>37</v>
      </c>
      <c r="E1164" s="9"/>
      <c r="F1164" s="10">
        <v>77505000</v>
      </c>
      <c r="G1164" s="10">
        <v>76746000</v>
      </c>
      <c r="H1164" s="10">
        <v>70400000</v>
      </c>
      <c r="I1164" s="2">
        <v>1473207000</v>
      </c>
      <c r="J1164" s="2">
        <v>1485751000</v>
      </c>
      <c r="K1164" s="2">
        <v>1476580000</v>
      </c>
      <c r="L1164" s="12">
        <f>(F1164-G1164)/G1164</f>
        <v>9.8897662418888279E-3</v>
      </c>
      <c r="M1164" s="12">
        <f>(G1164-H1164)/H1164</f>
        <v>9.0142045454545461E-2</v>
      </c>
      <c r="N1164" s="12">
        <f>(F1164-H1164)/H1164/2</f>
        <v>5.0461647727272727E-2</v>
      </c>
      <c r="O1164" s="12">
        <f>(I1164-J1164)/J1164</f>
        <v>-8.4428682868125278E-3</v>
      </c>
      <c r="P1164" s="12">
        <f>(J1164-K1164)/K1164</f>
        <v>6.2109740075038267E-3</v>
      </c>
      <c r="Q1164" s="13">
        <f>IF(L1164&gt;0,IF(M1164&gt;0,1,0),0)</f>
        <v>1</v>
      </c>
      <c r="R1164" s="14">
        <f>N1164</f>
        <v>5.0461647727272727E-2</v>
      </c>
    </row>
    <row r="1165" spans="1:18" ht="29" hidden="1" x14ac:dyDescent="0.35">
      <c r="A1165" s="4">
        <v>682</v>
      </c>
      <c r="B1165" s="8" t="s">
        <v>1376</v>
      </c>
      <c r="C1165" s="5" t="s">
        <v>1377</v>
      </c>
      <c r="D1165" s="9" t="s">
        <v>37</v>
      </c>
      <c r="E1165" s="9"/>
      <c r="F1165" s="10">
        <v>6888000</v>
      </c>
      <c r="G1165" s="10">
        <v>5444000</v>
      </c>
      <c r="H1165" s="10">
        <v>5959000</v>
      </c>
      <c r="I1165" s="2">
        <v>12346000</v>
      </c>
      <c r="J1165" s="2">
        <v>12346000</v>
      </c>
      <c r="K1165" s="2">
        <v>11947000</v>
      </c>
      <c r="L1165" s="12">
        <f>(F1165-G1165)/G1165</f>
        <v>0.26524614254224832</v>
      </c>
      <c r="M1165" s="12">
        <f>(G1165-H1165)/H1165</f>
        <v>-8.6423896626950825E-2</v>
      </c>
      <c r="N1165" s="12">
        <f>(F1165-H1165)/H1165/2</f>
        <v>7.7949320355764393E-2</v>
      </c>
      <c r="O1165" s="12">
        <f>(I1165-J1165)/J1165</f>
        <v>0</v>
      </c>
      <c r="P1165" s="12">
        <f>(J1165-K1165)/K1165</f>
        <v>3.3397505649953967E-2</v>
      </c>
      <c r="Q1165" s="13">
        <f>IF(L1165&gt;0,IF(M1165&gt;0,1,0),0)</f>
        <v>0</v>
      </c>
    </row>
    <row r="1166" spans="1:18" ht="29" hidden="1" x14ac:dyDescent="0.35">
      <c r="A1166" s="4">
        <v>291</v>
      </c>
      <c r="B1166" s="8" t="s">
        <v>594</v>
      </c>
      <c r="C1166" s="5" t="s">
        <v>595</v>
      </c>
      <c r="D1166" s="9" t="s">
        <v>37</v>
      </c>
      <c r="E1166" s="9"/>
      <c r="F1166" s="10">
        <v>6867000</v>
      </c>
      <c r="G1166" s="10">
        <v>5782000</v>
      </c>
      <c r="H1166" s="10">
        <v>8118000</v>
      </c>
      <c r="I1166" s="2">
        <v>18742000</v>
      </c>
      <c r="J1166" s="2">
        <v>18945000</v>
      </c>
      <c r="K1166" s="2">
        <v>18920000</v>
      </c>
      <c r="L1166" s="12">
        <f>(F1166-G1166)/G1166</f>
        <v>0.18765133171912832</v>
      </c>
      <c r="M1166" s="12">
        <f>(G1166-H1166)/H1166</f>
        <v>-0.28775560482877555</v>
      </c>
      <c r="N1166" s="12">
        <f>(F1166-H1166)/H1166/2</f>
        <v>-7.7050997782705105E-2</v>
      </c>
      <c r="O1166" s="12">
        <f>(I1166-J1166)/J1166</f>
        <v>-1.0715228292425442E-2</v>
      </c>
      <c r="P1166" s="12">
        <f>(J1166-K1166)/K1166</f>
        <v>1.3213530655391121E-3</v>
      </c>
      <c r="Q1166" s="13">
        <f>IF(L1166&gt;0,IF(M1166&gt;0,1,0),0)</f>
        <v>0</v>
      </c>
    </row>
    <row r="1167" spans="1:18" hidden="1" x14ac:dyDescent="0.35">
      <c r="A1167" s="4">
        <v>1880</v>
      </c>
      <c r="B1167" s="8" t="s">
        <v>3764</v>
      </c>
      <c r="C1167" s="5" t="s">
        <v>3765</v>
      </c>
      <c r="D1167" s="9" t="s">
        <v>37</v>
      </c>
      <c r="E1167" s="9"/>
      <c r="F1167" s="10">
        <v>6845000</v>
      </c>
      <c r="G1167" s="10">
        <v>8955000</v>
      </c>
      <c r="H1167" s="10">
        <v>7325000</v>
      </c>
      <c r="I1167" s="2">
        <v>106164000</v>
      </c>
      <c r="J1167" s="2">
        <v>74047000</v>
      </c>
      <c r="K1167" s="2">
        <v>75257000</v>
      </c>
      <c r="L1167" s="12">
        <f>(F1167-G1167)/G1167</f>
        <v>-0.23562255723059744</v>
      </c>
      <c r="M1167" s="12">
        <f>(G1167-H1167)/H1167</f>
        <v>0.22252559726962456</v>
      </c>
      <c r="N1167" s="12">
        <f>(F1167-H1167)/H1167/2</f>
        <v>-3.2764505119453925E-2</v>
      </c>
      <c r="O1167" s="12">
        <f>(I1167-J1167)/J1167</f>
        <v>0.43373803125042204</v>
      </c>
      <c r="P1167" s="12">
        <f>(J1167-K1167)/K1167</f>
        <v>-1.6078238569169647E-2</v>
      </c>
      <c r="Q1167" s="13">
        <f>IF(L1167&gt;0,IF(M1167&gt;0,1,0),0)</f>
        <v>0</v>
      </c>
    </row>
    <row r="1168" spans="1:18" hidden="1" x14ac:dyDescent="0.35">
      <c r="A1168" s="4">
        <v>386</v>
      </c>
      <c r="B1168" s="8" t="s">
        <v>783</v>
      </c>
      <c r="C1168" s="5" t="s">
        <v>784</v>
      </c>
      <c r="D1168" s="9" t="s">
        <v>37</v>
      </c>
      <c r="E1168" s="9"/>
      <c r="F1168" s="10">
        <v>6770000</v>
      </c>
      <c r="G1168" s="10">
        <v>11542000</v>
      </c>
      <c r="H1168" s="10"/>
      <c r="I1168" s="2">
        <v>-10893000</v>
      </c>
      <c r="J1168" s="2">
        <v>-4971000</v>
      </c>
      <c r="K1168" s="2"/>
      <c r="L1168" s="12">
        <f>(F1168-G1168)/G1168</f>
        <v>-0.41344654306012824</v>
      </c>
      <c r="M1168" s="12" t="e">
        <f>(G1168-H1168)/H1168</f>
        <v>#DIV/0!</v>
      </c>
      <c r="N1168" s="12" t="e">
        <f>(F1168-H1168)/H1168/2</f>
        <v>#DIV/0!</v>
      </c>
      <c r="O1168" s="12">
        <f>(I1168-J1168)/J1168</f>
        <v>1.1913095956547979</v>
      </c>
      <c r="P1168" s="12" t="e">
        <f>(J1168-K1168)/K1168</f>
        <v>#DIV/0!</v>
      </c>
      <c r="Q1168" s="13">
        <f>IF(L1168&gt;0,IF(M1168&gt;0,1,0),0)</f>
        <v>0</v>
      </c>
    </row>
    <row r="1169" spans="1:18" hidden="1" x14ac:dyDescent="0.35">
      <c r="A1169" s="4">
        <v>573</v>
      </c>
      <c r="B1169" s="8" t="s">
        <v>1158</v>
      </c>
      <c r="C1169" s="5" t="s">
        <v>1159</v>
      </c>
      <c r="D1169" s="9" t="s">
        <v>37</v>
      </c>
      <c r="E1169" s="9"/>
      <c r="F1169" s="10">
        <v>6684000</v>
      </c>
      <c r="G1169" s="10">
        <v>8433000</v>
      </c>
      <c r="H1169" s="10">
        <v>21858000</v>
      </c>
      <c r="I1169" s="2">
        <v>37757000</v>
      </c>
      <c r="J1169" s="2">
        <v>37594000</v>
      </c>
      <c r="K1169" s="2">
        <v>45035000</v>
      </c>
      <c r="L1169" s="12">
        <f>(F1169-G1169)/G1169</f>
        <v>-0.20739950195659906</v>
      </c>
      <c r="M1169" s="12">
        <f>(G1169-H1169)/H1169</f>
        <v>-0.6141916003293989</v>
      </c>
      <c r="N1169" s="12">
        <f>(F1169-H1169)/H1169/2</f>
        <v>-0.34710403513587701</v>
      </c>
      <c r="O1169" s="12">
        <f>(I1169-J1169)/J1169</f>
        <v>4.3357982656806937E-3</v>
      </c>
      <c r="P1169" s="12">
        <f>(J1169-K1169)/K1169</f>
        <v>-0.16522704563117574</v>
      </c>
      <c r="Q1169" s="13">
        <f>IF(L1169&gt;0,IF(M1169&gt;0,1,0),0)</f>
        <v>0</v>
      </c>
    </row>
    <row r="1170" spans="1:18" hidden="1" x14ac:dyDescent="0.35">
      <c r="A1170" s="4">
        <v>948</v>
      </c>
      <c r="B1170" s="8" t="s">
        <v>1905</v>
      </c>
      <c r="C1170" s="5" t="s">
        <v>1906</v>
      </c>
      <c r="D1170" s="9" t="s">
        <v>37</v>
      </c>
      <c r="E1170" s="9"/>
      <c r="F1170" s="10">
        <v>6639000</v>
      </c>
      <c r="G1170" s="10">
        <v>6279000</v>
      </c>
      <c r="H1170" s="10">
        <v>14878000</v>
      </c>
      <c r="I1170" s="2">
        <v>3273000</v>
      </c>
      <c r="J1170" s="2">
        <v>2843000</v>
      </c>
      <c r="K1170" s="2">
        <v>9012000</v>
      </c>
      <c r="L1170" s="12">
        <f>(F1170-G1170)/G1170</f>
        <v>5.733397037744864E-2</v>
      </c>
      <c r="M1170" s="12">
        <f>(G1170-H1170)/H1170</f>
        <v>-0.57796746874579918</v>
      </c>
      <c r="N1170" s="12">
        <f>(F1170-H1170)/H1170/2</f>
        <v>-0.2768853340502756</v>
      </c>
      <c r="O1170" s="12">
        <f>(I1170-J1170)/J1170</f>
        <v>0.15124868097080549</v>
      </c>
      <c r="P1170" s="12">
        <f>(J1170-K1170)/K1170</f>
        <v>-0.68453173546382606</v>
      </c>
      <c r="Q1170" s="13">
        <f>IF(L1170&gt;0,IF(M1170&gt;0,1,0),0)</f>
        <v>0</v>
      </c>
    </row>
    <row r="1171" spans="1:18" hidden="1" x14ac:dyDescent="0.35">
      <c r="A1171" s="4">
        <v>79</v>
      </c>
      <c r="B1171" s="8" t="s">
        <v>170</v>
      </c>
      <c r="C1171" s="5" t="s">
        <v>171</v>
      </c>
      <c r="D1171" s="9" t="s">
        <v>37</v>
      </c>
      <c r="E1171" s="9"/>
      <c r="F1171" s="10">
        <v>6545000</v>
      </c>
      <c r="G1171" s="10">
        <v>6638000</v>
      </c>
      <c r="H1171" s="10">
        <v>5648000</v>
      </c>
      <c r="I1171" s="2">
        <v>517000</v>
      </c>
      <c r="J1171" s="2">
        <v>24106000</v>
      </c>
      <c r="K1171" s="2">
        <v>68382000</v>
      </c>
      <c r="L1171" s="12">
        <f>(F1171-G1171)/G1171</f>
        <v>-1.4010244049412474E-2</v>
      </c>
      <c r="M1171" s="12">
        <f>(G1171-H1171)/H1171</f>
        <v>0.17528328611898017</v>
      </c>
      <c r="N1171" s="12">
        <f>(F1171-H1171)/H1171/2</f>
        <v>7.9408640226628899E-2</v>
      </c>
      <c r="O1171" s="12">
        <f>(I1171-J1171)/J1171</f>
        <v>-0.97855305733012532</v>
      </c>
      <c r="P1171" s="12">
        <f>(J1171-K1171)/K1171</f>
        <v>-0.64748033108127867</v>
      </c>
      <c r="Q1171" s="13">
        <f>IF(L1171&gt;0,IF(M1171&gt;0,1,0),0)</f>
        <v>0</v>
      </c>
    </row>
    <row r="1172" spans="1:18" hidden="1" x14ac:dyDescent="0.35">
      <c r="A1172" s="4">
        <v>1768</v>
      </c>
      <c r="B1172" s="8" t="s">
        <v>3540</v>
      </c>
      <c r="C1172" s="5" t="s">
        <v>3541</v>
      </c>
      <c r="D1172" s="9" t="s">
        <v>37</v>
      </c>
      <c r="E1172" s="9"/>
      <c r="F1172" s="10">
        <v>6507000</v>
      </c>
      <c r="G1172" s="10">
        <v>6327000</v>
      </c>
      <c r="H1172" s="10">
        <v>7544000</v>
      </c>
      <c r="I1172" s="2">
        <v>10329000</v>
      </c>
      <c r="J1172" s="2">
        <v>10593000</v>
      </c>
      <c r="K1172" s="2">
        <v>8778000</v>
      </c>
      <c r="L1172" s="12">
        <f>(F1172-G1172)/G1172</f>
        <v>2.8449502133712661E-2</v>
      </c>
      <c r="M1172" s="12">
        <f>(G1172-H1172)/H1172</f>
        <v>-0.16132025450689289</v>
      </c>
      <c r="N1172" s="12">
        <f>(F1172-H1172)/H1172/2</f>
        <v>-6.8730116648992576E-2</v>
      </c>
      <c r="O1172" s="12">
        <f>(I1172-J1172)/J1172</f>
        <v>-2.4922118380062305E-2</v>
      </c>
      <c r="P1172" s="12">
        <f>(J1172-K1172)/K1172</f>
        <v>0.20676691729323307</v>
      </c>
      <c r="Q1172" s="13">
        <f>IF(L1172&gt;0,IF(M1172&gt;0,1,0),0)</f>
        <v>0</v>
      </c>
    </row>
    <row r="1173" spans="1:18" ht="29" hidden="1" x14ac:dyDescent="0.35">
      <c r="A1173" s="4">
        <v>949</v>
      </c>
      <c r="B1173" s="8" t="s">
        <v>1907</v>
      </c>
      <c r="C1173" s="5" t="s">
        <v>1908</v>
      </c>
      <c r="D1173" s="9" t="s">
        <v>37</v>
      </c>
      <c r="E1173" s="9"/>
      <c r="F1173" s="10">
        <v>6387000</v>
      </c>
      <c r="G1173" s="10">
        <v>128404000</v>
      </c>
      <c r="H1173" s="10">
        <v>536510000</v>
      </c>
      <c r="I1173" s="2">
        <v>-244247000</v>
      </c>
      <c r="J1173" s="2">
        <v>-200585000</v>
      </c>
      <c r="K1173" s="2">
        <v>45483000</v>
      </c>
      <c r="L1173" s="12">
        <f>(F1173-G1173)/G1173</f>
        <v>-0.95025855892339806</v>
      </c>
      <c r="M1173" s="12">
        <f>(G1173-H1173)/H1173</f>
        <v>-0.76066802109932719</v>
      </c>
      <c r="N1173" s="12">
        <f>(F1173-H1173)/H1173/2</f>
        <v>-0.49404764123688283</v>
      </c>
      <c r="O1173" s="12">
        <f>(I1173-J1173)/J1173</f>
        <v>0.21767330558117506</v>
      </c>
      <c r="P1173" s="12">
        <f>(J1173-K1173)/K1173</f>
        <v>-5.4101092715959807</v>
      </c>
      <c r="Q1173" s="13">
        <f>IF(L1173&gt;0,IF(M1173&gt;0,1,0),0)</f>
        <v>0</v>
      </c>
    </row>
    <row r="1174" spans="1:18" hidden="1" x14ac:dyDescent="0.35">
      <c r="A1174" s="4">
        <v>200</v>
      </c>
      <c r="B1174" s="8" t="s">
        <v>413</v>
      </c>
      <c r="C1174" s="5" t="s">
        <v>414</v>
      </c>
      <c r="D1174" s="9" t="s">
        <v>37</v>
      </c>
      <c r="E1174" s="9"/>
      <c r="F1174" s="10">
        <v>6272000</v>
      </c>
      <c r="G1174" s="10">
        <v>5910000</v>
      </c>
      <c r="H1174" s="10">
        <v>7182000</v>
      </c>
      <c r="I1174" s="2">
        <v>-12797000</v>
      </c>
      <c r="J1174" s="2">
        <v>-11125000</v>
      </c>
      <c r="K1174" s="2">
        <v>209000</v>
      </c>
      <c r="L1174" s="12">
        <f>(F1174-G1174)/G1174</f>
        <v>6.1252115059221658E-2</v>
      </c>
      <c r="M1174" s="12">
        <f>(G1174-H1174)/H1174</f>
        <v>-0.17710944026733499</v>
      </c>
      <c r="N1174" s="12">
        <f>(F1174-H1174)/H1174/2</f>
        <v>-6.3352826510721244E-2</v>
      </c>
      <c r="O1174" s="12">
        <f>(I1174-J1174)/J1174</f>
        <v>0.15029213483146067</v>
      </c>
      <c r="P1174" s="12">
        <f>(J1174-K1174)/K1174</f>
        <v>-54.229665071770334</v>
      </c>
      <c r="Q1174" s="13">
        <f>IF(L1174&gt;0,IF(M1174&gt;0,1,0),0)</f>
        <v>0</v>
      </c>
    </row>
    <row r="1175" spans="1:18" hidden="1" x14ac:dyDescent="0.35">
      <c r="A1175" s="4">
        <v>1460</v>
      </c>
      <c r="B1175" s="8" t="s">
        <v>2926</v>
      </c>
      <c r="C1175" s="5" t="s">
        <v>2927</v>
      </c>
      <c r="D1175" s="9" t="s">
        <v>37</v>
      </c>
      <c r="E1175" s="9"/>
      <c r="F1175" s="10">
        <v>6249000</v>
      </c>
      <c r="G1175" s="10">
        <v>6479000</v>
      </c>
      <c r="H1175" s="10">
        <v>6445000</v>
      </c>
      <c r="I1175" s="2">
        <v>66662000</v>
      </c>
      <c r="J1175" s="2">
        <v>69618000</v>
      </c>
      <c r="K1175" s="2">
        <v>69911000</v>
      </c>
      <c r="L1175" s="12">
        <f>(F1175-G1175)/G1175</f>
        <v>-3.5499305448371661E-2</v>
      </c>
      <c r="M1175" s="12">
        <f>(G1175-H1175)/H1175</f>
        <v>5.2754072924747868E-3</v>
      </c>
      <c r="N1175" s="12">
        <f>(F1175-H1175)/H1175/2</f>
        <v>-1.5205585725368502E-2</v>
      </c>
      <c r="O1175" s="12">
        <f>(I1175-J1175)/J1175</f>
        <v>-4.246028326007642E-2</v>
      </c>
      <c r="P1175" s="12">
        <f>(J1175-K1175)/K1175</f>
        <v>-4.1910428973981201E-3</v>
      </c>
      <c r="Q1175" s="13">
        <f>IF(L1175&gt;0,IF(M1175&gt;0,1,0),0)</f>
        <v>0</v>
      </c>
    </row>
    <row r="1176" spans="1:18" hidden="1" x14ac:dyDescent="0.35">
      <c r="A1176" s="4">
        <v>564</v>
      </c>
      <c r="B1176" s="8" t="s">
        <v>1140</v>
      </c>
      <c r="C1176" s="5" t="s">
        <v>1141</v>
      </c>
      <c r="D1176" s="9" t="s">
        <v>37</v>
      </c>
      <c r="E1176" s="9"/>
      <c r="F1176" s="10">
        <v>6224000</v>
      </c>
      <c r="G1176" s="10">
        <v>19160000</v>
      </c>
      <c r="H1176" s="10">
        <v>363000</v>
      </c>
      <c r="I1176" s="2">
        <v>79560000</v>
      </c>
      <c r="J1176" s="2">
        <v>90652000</v>
      </c>
      <c r="K1176" s="2">
        <v>90710000</v>
      </c>
      <c r="L1176" s="12">
        <f>(F1176-G1176)/G1176</f>
        <v>-0.67515657620041758</v>
      </c>
      <c r="M1176" s="12">
        <f>(G1176-H1176)/H1176</f>
        <v>51.782369146005507</v>
      </c>
      <c r="N1176" s="12">
        <f>(F1176-H1176)/H1176/2</f>
        <v>8.0730027548209371</v>
      </c>
      <c r="O1176" s="12">
        <f>(I1176-J1176)/J1176</f>
        <v>-0.12235802850461104</v>
      </c>
      <c r="P1176" s="12">
        <f>(J1176-K1176)/K1176</f>
        <v>-6.3940028662771466E-4</v>
      </c>
      <c r="Q1176" s="13">
        <f>IF(L1176&gt;0,IF(M1176&gt;0,1,0),0)</f>
        <v>0</v>
      </c>
    </row>
    <row r="1177" spans="1:18" hidden="1" x14ac:dyDescent="0.35">
      <c r="A1177" s="4">
        <v>909</v>
      </c>
      <c r="B1177" s="8" t="s">
        <v>1827</v>
      </c>
      <c r="C1177" s="5" t="s">
        <v>1828</v>
      </c>
      <c r="D1177" s="9" t="s">
        <v>37</v>
      </c>
      <c r="E1177" s="9"/>
      <c r="F1177" s="10">
        <v>20852000</v>
      </c>
      <c r="G1177" s="10">
        <v>20182000</v>
      </c>
      <c r="H1177" s="10">
        <v>18949000</v>
      </c>
      <c r="I1177" s="2">
        <v>2170889000</v>
      </c>
      <c r="J1177" s="2">
        <v>7014000</v>
      </c>
      <c r="K1177" s="2">
        <v>5387000</v>
      </c>
      <c r="L1177" s="12">
        <f>(F1177-G1177)/G1177</f>
        <v>3.3197899118025967E-2</v>
      </c>
      <c r="M1177" s="12">
        <f>(G1177-H1177)/H1177</f>
        <v>6.5069396801942056E-2</v>
      </c>
      <c r="N1177" s="12">
        <f>(F1177-H1177)/H1177/2</f>
        <v>5.0213731595334848E-2</v>
      </c>
      <c r="O1177" s="12">
        <f>(I1177-J1177)/J1177</f>
        <v>308.50798403193613</v>
      </c>
      <c r="P1177" s="12">
        <f>(J1177-K1177)/K1177</f>
        <v>0.30202338964173009</v>
      </c>
      <c r="Q1177" s="13">
        <f>IF(L1177&gt;0,IF(M1177&gt;0,1,0),0)</f>
        <v>1</v>
      </c>
      <c r="R1177" s="14">
        <f>N1177</f>
        <v>5.0213731595334848E-2</v>
      </c>
    </row>
    <row r="1178" spans="1:18" hidden="1" x14ac:dyDescent="0.35">
      <c r="A1178" s="4">
        <v>310</v>
      </c>
      <c r="B1178" s="8" t="s">
        <v>632</v>
      </c>
      <c r="C1178" s="5" t="s">
        <v>633</v>
      </c>
      <c r="D1178" s="9" t="s">
        <v>37</v>
      </c>
      <c r="E1178" s="9"/>
      <c r="F1178" s="10">
        <v>6072000</v>
      </c>
      <c r="G1178" s="10">
        <v>18009000</v>
      </c>
      <c r="H1178" s="10">
        <v>16823000</v>
      </c>
      <c r="I1178" s="2">
        <v>15980000</v>
      </c>
      <c r="J1178" s="2">
        <v>17777000</v>
      </c>
      <c r="K1178" s="2">
        <v>17606000</v>
      </c>
      <c r="L1178" s="12">
        <f>(F1178-G1178)/G1178</f>
        <v>-0.66283524904214564</v>
      </c>
      <c r="M1178" s="12">
        <f>(G1178-H1178)/H1178</f>
        <v>7.0498721987754864E-2</v>
      </c>
      <c r="N1178" s="12">
        <f>(F1178-H1178)/H1178/2</f>
        <v>-0.3195327825001486</v>
      </c>
      <c r="O1178" s="12">
        <f>(I1178-J1178)/J1178</f>
        <v>-0.1010856724981718</v>
      </c>
      <c r="P1178" s="12">
        <f>(J1178-K1178)/K1178</f>
        <v>9.7125979779620585E-3</v>
      </c>
      <c r="Q1178" s="13">
        <f>IF(L1178&gt;0,IF(M1178&gt;0,1,0),0)</f>
        <v>0</v>
      </c>
    </row>
    <row r="1179" spans="1:18" ht="29" hidden="1" x14ac:dyDescent="0.35">
      <c r="A1179" s="4">
        <v>675</v>
      </c>
      <c r="B1179" s="8" t="s">
        <v>1362</v>
      </c>
      <c r="C1179" s="5" t="s">
        <v>1363</v>
      </c>
      <c r="D1179" s="9" t="s">
        <v>37</v>
      </c>
      <c r="E1179" s="9"/>
      <c r="F1179" s="10">
        <v>6016000</v>
      </c>
      <c r="G1179" s="10">
        <v>6117000</v>
      </c>
      <c r="H1179" s="10">
        <v>5800000</v>
      </c>
      <c r="I1179" s="2">
        <v>-113000</v>
      </c>
      <c r="J1179" s="2">
        <v>182000</v>
      </c>
      <c r="K1179" s="2">
        <v>-630000</v>
      </c>
      <c r="L1179" s="12">
        <f>(F1179-G1179)/G1179</f>
        <v>-1.6511361778649664E-2</v>
      </c>
      <c r="M1179" s="12">
        <f>(G1179-H1179)/H1179</f>
        <v>5.4655172413793106E-2</v>
      </c>
      <c r="N1179" s="12">
        <f>(F1179-H1179)/H1179/2</f>
        <v>1.8620689655172412E-2</v>
      </c>
      <c r="O1179" s="12">
        <f>(I1179-J1179)/J1179</f>
        <v>-1.6208791208791209</v>
      </c>
      <c r="P1179" s="12">
        <f>(J1179-K1179)/K1179</f>
        <v>-1.288888888888889</v>
      </c>
      <c r="Q1179" s="13">
        <f>IF(L1179&gt;0,IF(M1179&gt;0,1,0),0)</f>
        <v>0</v>
      </c>
    </row>
    <row r="1180" spans="1:18" hidden="1" x14ac:dyDescent="0.35">
      <c r="A1180" s="4">
        <v>796</v>
      </c>
      <c r="B1180" s="8" t="s">
        <v>1603</v>
      </c>
      <c r="C1180" s="5" t="s">
        <v>1604</v>
      </c>
      <c r="D1180" s="9" t="s">
        <v>37</v>
      </c>
      <c r="E1180" s="9"/>
      <c r="F1180" s="10">
        <v>141349000</v>
      </c>
      <c r="G1180" s="10">
        <v>97523000</v>
      </c>
      <c r="H1180" s="10">
        <v>53451000</v>
      </c>
      <c r="I1180" s="2">
        <v>20643000</v>
      </c>
      <c r="J1180" s="2">
        <v>19709000</v>
      </c>
      <c r="K1180" s="2">
        <v>19393000</v>
      </c>
      <c r="L1180" s="12">
        <f>(F1180-G1180)/G1180</f>
        <v>0.44939142561241963</v>
      </c>
      <c r="M1180" s="12">
        <f>(G1180-H1180)/H1180</f>
        <v>0.82453087874876052</v>
      </c>
      <c r="N1180" s="12">
        <f>(F1180-H1180)/H1180/2</f>
        <v>0.82222970571177345</v>
      </c>
      <c r="O1180" s="12">
        <f>(I1180-J1180)/J1180</f>
        <v>4.738951747932417E-2</v>
      </c>
      <c r="P1180" s="12">
        <f>(J1180-K1180)/K1180</f>
        <v>1.6294539266745733E-2</v>
      </c>
      <c r="Q1180" s="13">
        <f>IF(L1180&gt;0,IF(M1180&gt;0,1,0),0)</f>
        <v>1</v>
      </c>
      <c r="R1180" s="16">
        <f>N1180</f>
        <v>0.82222970571177345</v>
      </c>
    </row>
    <row r="1181" spans="1:18" ht="29" hidden="1" x14ac:dyDescent="0.35">
      <c r="A1181" s="4">
        <v>1351</v>
      </c>
      <c r="B1181" s="8" t="s">
        <v>2708</v>
      </c>
      <c r="C1181" s="5" t="s">
        <v>2709</v>
      </c>
      <c r="D1181" s="9" t="s">
        <v>37</v>
      </c>
      <c r="E1181" s="9"/>
      <c r="F1181" s="10">
        <v>5824000</v>
      </c>
      <c r="G1181" s="10">
        <v>17528000</v>
      </c>
      <c r="H1181" s="10">
        <v>56737000</v>
      </c>
      <c r="I1181" s="2">
        <v>-6370000</v>
      </c>
      <c r="J1181" s="2">
        <v>8304000</v>
      </c>
      <c r="K1181" s="2">
        <v>19028000</v>
      </c>
      <c r="L1181" s="12">
        <f>(F1181-G1181)/G1181</f>
        <v>-0.66773162939297126</v>
      </c>
      <c r="M1181" s="12">
        <f>(G1181-H1181)/H1181</f>
        <v>-0.69106579480762109</v>
      </c>
      <c r="N1181" s="12">
        <f>(F1181-H1181)/H1181/2</f>
        <v>-0.44867546750797538</v>
      </c>
      <c r="O1181" s="12">
        <f>(I1181-J1181)/J1181</f>
        <v>-1.7671001926782273</v>
      </c>
      <c r="P1181" s="12">
        <f>(J1181-K1181)/K1181</f>
        <v>-0.56359049821315954</v>
      </c>
      <c r="Q1181" s="13">
        <f>IF(L1181&gt;0,IF(M1181&gt;0,1,0),0)</f>
        <v>0</v>
      </c>
    </row>
    <row r="1182" spans="1:18" hidden="1" x14ac:dyDescent="0.35">
      <c r="A1182" s="4">
        <v>57</v>
      </c>
      <c r="B1182" s="8" t="s">
        <v>125</v>
      </c>
      <c r="C1182" s="5" t="s">
        <v>126</v>
      </c>
      <c r="D1182" s="9" t="s">
        <v>12</v>
      </c>
      <c r="E1182" s="9"/>
      <c r="F1182" s="10">
        <v>5799000</v>
      </c>
      <c r="G1182" s="10">
        <v>56938000</v>
      </c>
      <c r="H1182" s="10">
        <v>62064000</v>
      </c>
      <c r="I1182" s="2">
        <v>-30194000</v>
      </c>
      <c r="J1182" s="2">
        <v>21268000</v>
      </c>
      <c r="K1182" s="2">
        <v>34274000</v>
      </c>
      <c r="L1182" s="12">
        <f>(F1182-G1182)/G1182</f>
        <v>-0.89815237626892408</v>
      </c>
      <c r="M1182" s="12">
        <f>(G1182-H1182)/H1182</f>
        <v>-8.2592162928589841E-2</v>
      </c>
      <c r="N1182" s="12">
        <f>(F1182-H1182)/H1182/2</f>
        <v>-0.45328209590100543</v>
      </c>
      <c r="O1182" s="12">
        <f>(I1182-J1182)/J1182</f>
        <v>-2.4196915553883769</v>
      </c>
      <c r="P1182" s="12">
        <f>(J1182-K1182)/K1182</f>
        <v>-0.37947131936745054</v>
      </c>
      <c r="Q1182" s="13">
        <f>IF(L1182&gt;0,IF(M1182&gt;0,1,0),0)</f>
        <v>0</v>
      </c>
    </row>
    <row r="1183" spans="1:18" hidden="1" x14ac:dyDescent="0.35">
      <c r="A1183" s="4">
        <v>1794</v>
      </c>
      <c r="B1183" s="8" t="s">
        <v>3592</v>
      </c>
      <c r="C1183" s="5" t="s">
        <v>3593</v>
      </c>
      <c r="D1183" s="9" t="s">
        <v>37</v>
      </c>
      <c r="E1183" s="9"/>
      <c r="F1183" s="10">
        <v>5675000</v>
      </c>
      <c r="G1183" s="10">
        <v>11478000</v>
      </c>
      <c r="H1183" s="10">
        <v>14900000</v>
      </c>
      <c r="I1183" s="2">
        <v>1976000</v>
      </c>
      <c r="J1183" s="2">
        <v>2862000</v>
      </c>
      <c r="K1183" s="2">
        <v>3065000</v>
      </c>
      <c r="L1183" s="12">
        <f>(F1183-G1183)/G1183</f>
        <v>-0.50557588430040079</v>
      </c>
      <c r="M1183" s="12">
        <f>(G1183-H1183)/H1183</f>
        <v>-0.22966442953020133</v>
      </c>
      <c r="N1183" s="12">
        <f>(F1183-H1183)/H1183/2</f>
        <v>-0.30956375838926176</v>
      </c>
      <c r="O1183" s="12">
        <f>(I1183-J1183)/J1183</f>
        <v>-0.30957372466806427</v>
      </c>
      <c r="P1183" s="12">
        <f>(J1183-K1183)/K1183</f>
        <v>-6.6231647634584015E-2</v>
      </c>
      <c r="Q1183" s="13">
        <f>IF(L1183&gt;0,IF(M1183&gt;0,1,0),0)</f>
        <v>0</v>
      </c>
    </row>
    <row r="1184" spans="1:18" hidden="1" x14ac:dyDescent="0.35">
      <c r="A1184" s="4">
        <v>84</v>
      </c>
      <c r="B1184" s="8" t="s">
        <v>180</v>
      </c>
      <c r="C1184" s="5" t="s">
        <v>181</v>
      </c>
      <c r="D1184" s="9" t="s">
        <v>37</v>
      </c>
      <c r="E1184" s="9"/>
      <c r="F1184" s="10">
        <v>5591000</v>
      </c>
      <c r="G1184" s="10">
        <v>68000</v>
      </c>
      <c r="H1184" s="10">
        <v>704000</v>
      </c>
      <c r="I1184" s="2">
        <v>142607000</v>
      </c>
      <c r="J1184" s="2">
        <v>143172000</v>
      </c>
      <c r="K1184" s="2">
        <v>-8402000</v>
      </c>
      <c r="L1184" s="12">
        <f>(F1184-G1184)/G1184</f>
        <v>81.220588235294116</v>
      </c>
      <c r="M1184" s="12">
        <f>(G1184-H1184)/H1184</f>
        <v>-0.90340909090909094</v>
      </c>
      <c r="N1184" s="12">
        <f>(F1184-H1184)/H1184/2</f>
        <v>3.4708806818181817</v>
      </c>
      <c r="O1184" s="12">
        <f>(I1184-J1184)/J1184</f>
        <v>-3.9463023496214347E-3</v>
      </c>
      <c r="P1184" s="12">
        <f>(J1184-K1184)/K1184</f>
        <v>-18.040228517019756</v>
      </c>
      <c r="Q1184" s="13">
        <f>IF(L1184&gt;0,IF(M1184&gt;0,1,0),0)</f>
        <v>0</v>
      </c>
    </row>
    <row r="1185" spans="1:18" hidden="1" x14ac:dyDescent="0.35">
      <c r="A1185" s="4">
        <v>1641</v>
      </c>
      <c r="B1185" s="8" t="s">
        <v>3286</v>
      </c>
      <c r="C1185" s="5" t="s">
        <v>3287</v>
      </c>
      <c r="D1185" s="9" t="s">
        <v>37</v>
      </c>
      <c r="E1185" s="9"/>
      <c r="F1185" s="10">
        <v>5428000</v>
      </c>
      <c r="G1185" s="10">
        <v>5746000</v>
      </c>
      <c r="H1185" s="10">
        <v>5154000</v>
      </c>
      <c r="I1185" s="2">
        <v>4311000</v>
      </c>
      <c r="J1185" s="2">
        <v>4544000</v>
      </c>
      <c r="K1185" s="2">
        <v>3886000</v>
      </c>
      <c r="L1185" s="12">
        <f>(F1185-G1185)/G1185</f>
        <v>-5.5342847198050819E-2</v>
      </c>
      <c r="M1185" s="12">
        <f>(G1185-H1185)/H1185</f>
        <v>0.11486224291812185</v>
      </c>
      <c r="N1185" s="12">
        <f>(F1185-H1185)/H1185/2</f>
        <v>2.6581296080714009E-2</v>
      </c>
      <c r="O1185" s="12">
        <f>(I1185-J1185)/J1185</f>
        <v>-5.1276408450704226E-2</v>
      </c>
      <c r="P1185" s="12">
        <f>(J1185-K1185)/K1185</f>
        <v>0.16932578486875965</v>
      </c>
      <c r="Q1185" s="13">
        <f>IF(L1185&gt;0,IF(M1185&gt;0,1,0),0)</f>
        <v>0</v>
      </c>
    </row>
    <row r="1186" spans="1:18" hidden="1" x14ac:dyDescent="0.35">
      <c r="A1186" s="4">
        <v>1690</v>
      </c>
      <c r="B1186" s="8" t="s">
        <v>3384</v>
      </c>
      <c r="C1186" s="5" t="s">
        <v>3385</v>
      </c>
      <c r="D1186" s="9" t="s">
        <v>37</v>
      </c>
      <c r="E1186" s="9"/>
      <c r="F1186" s="10">
        <v>14274000</v>
      </c>
      <c r="G1186" s="10">
        <v>14187000</v>
      </c>
      <c r="H1186" s="10">
        <v>13100000</v>
      </c>
      <c r="I1186" s="2">
        <v>8475000</v>
      </c>
      <c r="J1186" s="2">
        <v>6536000</v>
      </c>
      <c r="K1186" s="2">
        <v>6641000</v>
      </c>
      <c r="L1186" s="12">
        <f>(F1186-G1186)/G1186</f>
        <v>6.1323747092408539E-3</v>
      </c>
      <c r="M1186" s="12">
        <f>(G1186-H1186)/H1186</f>
        <v>8.2977099236641219E-2</v>
      </c>
      <c r="N1186" s="12">
        <f>(F1186-H1186)/H1186/2</f>
        <v>4.4809160305343508E-2</v>
      </c>
      <c r="O1186" s="12">
        <f>(I1186-J1186)/J1186</f>
        <v>0.29666462668298654</v>
      </c>
      <c r="P1186" s="12">
        <f>(J1186-K1186)/K1186</f>
        <v>-1.5810871856648097E-2</v>
      </c>
      <c r="Q1186" s="13">
        <f>IF(L1186&gt;0,IF(M1186&gt;0,1,0),0)</f>
        <v>1</v>
      </c>
      <c r="R1186" s="14">
        <f>N1186</f>
        <v>4.4809160305343508E-2</v>
      </c>
    </row>
    <row r="1187" spans="1:18" hidden="1" x14ac:dyDescent="0.35">
      <c r="A1187" s="4">
        <v>1744</v>
      </c>
      <c r="B1187" s="8" t="s">
        <v>3492</v>
      </c>
      <c r="C1187" s="5" t="s">
        <v>3493</v>
      </c>
      <c r="D1187" s="9" t="s">
        <v>37</v>
      </c>
      <c r="E1187" s="9"/>
      <c r="F1187" s="10">
        <v>5363000</v>
      </c>
      <c r="G1187" s="10">
        <v>3528000</v>
      </c>
      <c r="H1187" s="10">
        <v>7392000</v>
      </c>
      <c r="I1187" s="2">
        <v>36583000</v>
      </c>
      <c r="J1187" s="2">
        <v>39721000</v>
      </c>
      <c r="K1187" s="2">
        <v>10746000</v>
      </c>
      <c r="L1187" s="12">
        <f>(F1187-G1187)/G1187</f>
        <v>0.52012471655328796</v>
      </c>
      <c r="M1187" s="12">
        <f>(G1187-H1187)/H1187</f>
        <v>-0.52272727272727271</v>
      </c>
      <c r="N1187" s="12">
        <f>(F1187-H1187)/H1187/2</f>
        <v>-0.13724296536796537</v>
      </c>
      <c r="O1187" s="12">
        <f>(I1187-J1187)/J1187</f>
        <v>-7.9001032199592161E-2</v>
      </c>
      <c r="P1187" s="12">
        <f>(J1187-K1187)/K1187</f>
        <v>2.6963521310254976</v>
      </c>
      <c r="Q1187" s="13">
        <f>IF(L1187&gt;0,IF(M1187&gt;0,1,0),0)</f>
        <v>0</v>
      </c>
    </row>
    <row r="1188" spans="1:18" hidden="1" x14ac:dyDescent="0.35">
      <c r="A1188" s="4">
        <v>2043</v>
      </c>
      <c r="B1188" s="8" t="s">
        <v>4089</v>
      </c>
      <c r="C1188" s="5" t="s">
        <v>4090</v>
      </c>
      <c r="D1188" s="9" t="s">
        <v>37</v>
      </c>
      <c r="E1188" s="9"/>
      <c r="F1188" s="10">
        <v>5277000</v>
      </c>
      <c r="G1188" s="10">
        <v>8583000</v>
      </c>
      <c r="H1188" s="10">
        <v>3762000</v>
      </c>
      <c r="I1188" s="2">
        <v>606866000</v>
      </c>
      <c r="J1188" s="2">
        <v>561147000</v>
      </c>
      <c r="K1188" s="2">
        <v>143557000</v>
      </c>
      <c r="L1188" s="12">
        <f>(F1188-G1188)/G1188</f>
        <v>-0.38518000699056276</v>
      </c>
      <c r="M1188" s="12">
        <f>(G1188-H1188)/H1188</f>
        <v>1.2814992025518341</v>
      </c>
      <c r="N1188" s="12">
        <f>(F1188-H1188)/H1188/2</f>
        <v>0.20135566188197768</v>
      </c>
      <c r="O1188" s="12">
        <f>(I1188-J1188)/J1188</f>
        <v>8.1474194818826437E-2</v>
      </c>
      <c r="P1188" s="12">
        <f>(J1188-K1188)/K1188</f>
        <v>2.9088793998202807</v>
      </c>
      <c r="Q1188" s="13">
        <f>IF(L1188&gt;0,IF(M1188&gt;0,1,0),0)</f>
        <v>0</v>
      </c>
    </row>
    <row r="1189" spans="1:18" hidden="1" x14ac:dyDescent="0.35">
      <c r="A1189" s="4">
        <v>27</v>
      </c>
      <c r="B1189" s="8" t="s">
        <v>65</v>
      </c>
      <c r="C1189" s="5" t="s">
        <v>66</v>
      </c>
      <c r="D1189" s="9" t="s">
        <v>12</v>
      </c>
      <c r="E1189" s="9"/>
      <c r="F1189" s="10">
        <v>140366000</v>
      </c>
      <c r="G1189" s="10">
        <v>85059000</v>
      </c>
      <c r="H1189" s="10">
        <v>27434000</v>
      </c>
      <c r="I1189" s="2">
        <v>1197853000</v>
      </c>
      <c r="J1189" s="2">
        <v>1162335000</v>
      </c>
      <c r="K1189" s="2">
        <v>1193148000</v>
      </c>
      <c r="L1189" s="12">
        <f>(F1189-G1189)/G1189</f>
        <v>0.65021925957276716</v>
      </c>
      <c r="M1189" s="12">
        <f>(G1189-H1189)/H1189</f>
        <v>2.1004957352190714</v>
      </c>
      <c r="N1189" s="12">
        <f>(F1189-H1189)/H1189/2</f>
        <v>2.0582488882408692</v>
      </c>
      <c r="O1189" s="12">
        <f>(I1189-J1189)/J1189</f>
        <v>3.0557455466797438E-2</v>
      </c>
      <c r="P1189" s="12">
        <f>(J1189-K1189)/K1189</f>
        <v>-2.5824960524595441E-2</v>
      </c>
      <c r="Q1189" s="13">
        <f>IF(L1189&gt;0,IF(M1189&gt;0,1,0),0)</f>
        <v>1</v>
      </c>
      <c r="R1189" s="16">
        <f>N1189</f>
        <v>2.0582488882408692</v>
      </c>
    </row>
    <row r="1190" spans="1:18" hidden="1" x14ac:dyDescent="0.35">
      <c r="A1190" s="4">
        <v>433</v>
      </c>
      <c r="B1190" s="8" t="s">
        <v>877</v>
      </c>
      <c r="C1190" s="5" t="s">
        <v>878</v>
      </c>
      <c r="D1190" s="9" t="s">
        <v>37</v>
      </c>
      <c r="E1190" s="9"/>
      <c r="F1190" s="10">
        <v>5201000</v>
      </c>
      <c r="G1190" s="10">
        <v>5209000</v>
      </c>
      <c r="H1190" s="10">
        <v>5120000</v>
      </c>
      <c r="I1190" s="2">
        <v>3127000</v>
      </c>
      <c r="J1190" s="2">
        <v>3078000</v>
      </c>
      <c r="K1190" s="2">
        <v>3058000</v>
      </c>
      <c r="L1190" s="12">
        <f>(F1190-G1190)/G1190</f>
        <v>-1.5358034171626032E-3</v>
      </c>
      <c r="M1190" s="12">
        <f>(G1190-H1190)/H1190</f>
        <v>1.7382812500000001E-2</v>
      </c>
      <c r="N1190" s="12">
        <f>(F1190-H1190)/H1190/2</f>
        <v>7.9101562499999997E-3</v>
      </c>
      <c r="O1190" s="12">
        <f>(I1190-J1190)/J1190</f>
        <v>1.5919428200129954E-2</v>
      </c>
      <c r="P1190" s="12">
        <f>(J1190-K1190)/K1190</f>
        <v>6.5402223675604968E-3</v>
      </c>
      <c r="Q1190" s="13">
        <f>IF(L1190&gt;0,IF(M1190&gt;0,1,0),0)</f>
        <v>0</v>
      </c>
    </row>
    <row r="1191" spans="1:18" hidden="1" x14ac:dyDescent="0.35">
      <c r="A1191" s="4">
        <v>1527</v>
      </c>
      <c r="B1191" s="8" t="s">
        <v>3059</v>
      </c>
      <c r="C1191" s="5" t="s">
        <v>3060</v>
      </c>
      <c r="D1191" s="9" t="s">
        <v>37</v>
      </c>
      <c r="E1191" s="9"/>
      <c r="F1191" s="10">
        <v>5194000</v>
      </c>
      <c r="G1191" s="10">
        <v>339000</v>
      </c>
      <c r="H1191" s="10">
        <v>6023000</v>
      </c>
      <c r="I1191" s="2">
        <v>122766000</v>
      </c>
      <c r="J1191" s="2">
        <v>121690000</v>
      </c>
      <c r="K1191" s="2">
        <v>122083000</v>
      </c>
      <c r="L1191" s="12">
        <f>(F1191-G1191)/G1191</f>
        <v>14.321533923303836</v>
      </c>
      <c r="M1191" s="12">
        <f>(G1191-H1191)/H1191</f>
        <v>-0.9437157562676407</v>
      </c>
      <c r="N1191" s="12">
        <f>(F1191-H1191)/H1191/2</f>
        <v>-6.8819525153577948E-2</v>
      </c>
      <c r="O1191" s="12">
        <f>(I1191-J1191)/J1191</f>
        <v>8.8421398635878043E-3</v>
      </c>
      <c r="P1191" s="12">
        <f>(J1191-K1191)/K1191</f>
        <v>-3.2191214173963615E-3</v>
      </c>
      <c r="Q1191" s="13">
        <f>IF(L1191&gt;0,IF(M1191&gt;0,1,0),0)</f>
        <v>0</v>
      </c>
    </row>
    <row r="1192" spans="1:18" hidden="1" x14ac:dyDescent="0.35">
      <c r="A1192" s="4">
        <v>575</v>
      </c>
      <c r="B1192" s="8" t="s">
        <v>1162</v>
      </c>
      <c r="C1192" s="5" t="s">
        <v>1163</v>
      </c>
      <c r="D1192" s="9" t="s">
        <v>37</v>
      </c>
      <c r="E1192" s="9"/>
      <c r="F1192" s="10">
        <v>137619000</v>
      </c>
      <c r="G1192" s="10">
        <v>135140000</v>
      </c>
      <c r="H1192" s="10">
        <v>101768000</v>
      </c>
      <c r="I1192" s="2">
        <v>12669000</v>
      </c>
      <c r="J1192" s="2">
        <v>12288000</v>
      </c>
      <c r="K1192" s="2">
        <v>11512000</v>
      </c>
      <c r="L1192" s="12">
        <f>(F1192-G1192)/G1192</f>
        <v>1.8343939618173745E-2</v>
      </c>
      <c r="M1192" s="12">
        <f>(G1192-H1192)/H1192</f>
        <v>0.3279223331499096</v>
      </c>
      <c r="N1192" s="12">
        <f>(F1192-H1192)/H1192/2</f>
        <v>0.17614083012341797</v>
      </c>
      <c r="O1192" s="12">
        <f>(I1192-J1192)/J1192</f>
        <v>3.1005859375E-2</v>
      </c>
      <c r="P1192" s="12">
        <f>(J1192-K1192)/K1192</f>
        <v>6.7407922168172346E-2</v>
      </c>
      <c r="Q1192" s="13">
        <f>IF(L1192&gt;0,IF(M1192&gt;0,1,0),0)</f>
        <v>1</v>
      </c>
      <c r="R1192" s="16">
        <f>N1192</f>
        <v>0.17614083012341797</v>
      </c>
    </row>
    <row r="1193" spans="1:18" hidden="1" x14ac:dyDescent="0.35">
      <c r="A1193" s="4">
        <v>1638</v>
      </c>
      <c r="B1193" s="8" t="s">
        <v>3280</v>
      </c>
      <c r="C1193" s="5" t="s">
        <v>3281</v>
      </c>
      <c r="D1193" s="9" t="s">
        <v>37</v>
      </c>
      <c r="E1193" s="9"/>
      <c r="F1193" s="10">
        <v>4966000</v>
      </c>
      <c r="G1193" s="10">
        <v>2794000</v>
      </c>
      <c r="H1193" s="10">
        <v>3262000</v>
      </c>
      <c r="I1193" s="2">
        <v>-40318000</v>
      </c>
      <c r="J1193" s="2">
        <v>-70282000</v>
      </c>
      <c r="K1193" s="2">
        <v>-55312000</v>
      </c>
      <c r="L1193" s="12">
        <f>(F1193-G1193)/G1193</f>
        <v>0.77738010021474591</v>
      </c>
      <c r="M1193" s="12">
        <f>(G1193-H1193)/H1193</f>
        <v>-0.14347026364193746</v>
      </c>
      <c r="N1193" s="12">
        <f>(F1193-H1193)/H1193/2</f>
        <v>0.26118945432250151</v>
      </c>
      <c r="O1193" s="12">
        <f>(I1193-J1193)/J1193</f>
        <v>-0.42633960331237014</v>
      </c>
      <c r="P1193" s="12">
        <f>(J1193-K1193)/K1193</f>
        <v>0.27064651431877351</v>
      </c>
      <c r="Q1193" s="13">
        <f>IF(L1193&gt;0,IF(M1193&gt;0,1,0),0)</f>
        <v>0</v>
      </c>
    </row>
    <row r="1194" spans="1:18" hidden="1" x14ac:dyDescent="0.35">
      <c r="A1194" s="4">
        <v>609</v>
      </c>
      <c r="B1194" s="8" t="s">
        <v>1230</v>
      </c>
      <c r="C1194" s="5" t="s">
        <v>1231</v>
      </c>
      <c r="D1194" s="9" t="s">
        <v>37</v>
      </c>
      <c r="E1194" s="9"/>
      <c r="F1194" s="10">
        <v>4789000</v>
      </c>
      <c r="G1194" s="10">
        <v>23822000</v>
      </c>
      <c r="H1194" s="10">
        <v>44204000</v>
      </c>
      <c r="I1194" s="2">
        <v>-23487000</v>
      </c>
      <c r="J1194" s="2">
        <v>-2041000</v>
      </c>
      <c r="K1194" s="2">
        <v>18218000</v>
      </c>
      <c r="L1194" s="12">
        <f>(F1194-G1194)/G1194</f>
        <v>-0.79896734111325662</v>
      </c>
      <c r="M1194" s="12">
        <f>(G1194-H1194)/H1194</f>
        <v>-0.46108949416342415</v>
      </c>
      <c r="N1194" s="12">
        <f>(F1194-H1194)/H1194/2</f>
        <v>-0.44583069405483666</v>
      </c>
      <c r="O1194" s="12">
        <f>(I1194-J1194)/J1194</f>
        <v>10.507594316511513</v>
      </c>
      <c r="P1194" s="12">
        <f>(J1194-K1194)/K1194</f>
        <v>-1.1120320562081458</v>
      </c>
      <c r="Q1194" s="13">
        <f>IF(L1194&gt;0,IF(M1194&gt;0,1,0),0)</f>
        <v>0</v>
      </c>
    </row>
    <row r="1195" spans="1:18" hidden="1" x14ac:dyDescent="0.35">
      <c r="A1195" s="4">
        <v>1338</v>
      </c>
      <c r="B1195" s="8" t="s">
        <v>2682</v>
      </c>
      <c r="C1195" s="5" t="s">
        <v>2683</v>
      </c>
      <c r="D1195" s="9" t="s">
        <v>37</v>
      </c>
      <c r="E1195" s="9"/>
      <c r="F1195" s="10">
        <v>4769000</v>
      </c>
      <c r="G1195" s="10">
        <v>7031000</v>
      </c>
      <c r="H1195" s="10">
        <v>9629000</v>
      </c>
      <c r="I1195" s="2">
        <v>3229000</v>
      </c>
      <c r="J1195" s="2">
        <v>-5411000</v>
      </c>
      <c r="K1195" s="2">
        <v>-1612000</v>
      </c>
      <c r="L1195" s="12">
        <f>(F1195-G1195)/G1195</f>
        <v>-0.32171810553264119</v>
      </c>
      <c r="M1195" s="12">
        <f>(G1195-H1195)/H1195</f>
        <v>-0.2698099491120573</v>
      </c>
      <c r="N1195" s="12">
        <f>(F1195-H1195)/H1195/2</f>
        <v>-0.25236265448125456</v>
      </c>
      <c r="O1195" s="12">
        <f>(I1195-J1195)/J1195</f>
        <v>-1.5967473664756977</v>
      </c>
      <c r="P1195" s="12">
        <f>(J1195-K1195)/K1195</f>
        <v>2.3566997518610422</v>
      </c>
      <c r="Q1195" s="13">
        <f>IF(L1195&gt;0,IF(M1195&gt;0,1,0),0)</f>
        <v>0</v>
      </c>
    </row>
    <row r="1196" spans="1:18" hidden="1" x14ac:dyDescent="0.35">
      <c r="A1196" s="4">
        <v>195</v>
      </c>
      <c r="B1196" s="8" t="s">
        <v>403</v>
      </c>
      <c r="C1196" s="5" t="s">
        <v>404</v>
      </c>
      <c r="D1196" s="9" t="s">
        <v>37</v>
      </c>
      <c r="E1196" s="9"/>
      <c r="F1196" s="10">
        <v>4749000</v>
      </c>
      <c r="G1196" s="10">
        <v>18192000</v>
      </c>
      <c r="H1196" s="10">
        <v>13726000</v>
      </c>
      <c r="I1196" s="2">
        <v>-153280000</v>
      </c>
      <c r="J1196" s="2">
        <v>-137041000</v>
      </c>
      <c r="K1196" s="2">
        <v>-146959000</v>
      </c>
      <c r="L1196" s="12">
        <f>(F1196-G1196)/G1196</f>
        <v>-0.73895118733509235</v>
      </c>
      <c r="M1196" s="12">
        <f>(G1196-H1196)/H1196</f>
        <v>0.3253679149060178</v>
      </c>
      <c r="N1196" s="12">
        <f>(F1196-H1196)/H1196/2</f>
        <v>-0.32700713973480983</v>
      </c>
      <c r="O1196" s="12">
        <f>(I1196-J1196)/J1196</f>
        <v>0.11849738399457097</v>
      </c>
      <c r="P1196" s="12">
        <f>(J1196-K1196)/K1196</f>
        <v>-6.7488210997625184E-2</v>
      </c>
      <c r="Q1196" s="13">
        <f>IF(L1196&gt;0,IF(M1196&gt;0,1,0),0)</f>
        <v>0</v>
      </c>
    </row>
    <row r="1197" spans="1:18" hidden="1" x14ac:dyDescent="0.35">
      <c r="A1197" s="4">
        <v>66</v>
      </c>
      <c r="B1197" s="8" t="s">
        <v>143</v>
      </c>
      <c r="C1197" s="5" t="s">
        <v>144</v>
      </c>
      <c r="D1197" s="9" t="s">
        <v>12</v>
      </c>
      <c r="E1197" s="9"/>
      <c r="F1197" s="10">
        <v>4726000</v>
      </c>
      <c r="G1197" s="10">
        <v>5140000</v>
      </c>
      <c r="H1197" s="10">
        <v>5237000</v>
      </c>
      <c r="I1197" s="2">
        <v>90662000</v>
      </c>
      <c r="J1197" s="2">
        <v>140552000</v>
      </c>
      <c r="K1197" s="2">
        <v>131971000</v>
      </c>
      <c r="L1197" s="12">
        <f>(F1197-G1197)/G1197</f>
        <v>-8.0544747081712068E-2</v>
      </c>
      <c r="M1197" s="12">
        <f>(G1197-H1197)/H1197</f>
        <v>-1.8522054611418752E-2</v>
      </c>
      <c r="N1197" s="12">
        <f>(F1197-H1197)/H1197/2</f>
        <v>-4.8787473744510215E-2</v>
      </c>
      <c r="O1197" s="12">
        <f>(I1197-J1197)/J1197</f>
        <v>-0.35495759576526836</v>
      </c>
      <c r="P1197" s="12">
        <f>(J1197-K1197)/K1197</f>
        <v>6.50218608633715E-2</v>
      </c>
      <c r="Q1197" s="13">
        <f>IF(L1197&gt;0,IF(M1197&gt;0,1,0),0)</f>
        <v>0</v>
      </c>
    </row>
    <row r="1198" spans="1:18" hidden="1" x14ac:dyDescent="0.35">
      <c r="A1198" s="4">
        <v>83</v>
      </c>
      <c r="B1198" s="8" t="s">
        <v>178</v>
      </c>
      <c r="C1198" s="5" t="s">
        <v>179</v>
      </c>
      <c r="D1198" s="9" t="s">
        <v>37</v>
      </c>
      <c r="E1198" s="9"/>
      <c r="F1198" s="10">
        <v>134709000</v>
      </c>
      <c r="G1198" s="10">
        <v>90561000</v>
      </c>
      <c r="H1198" s="10">
        <v>50370000</v>
      </c>
      <c r="I1198" s="2">
        <v>17687000</v>
      </c>
      <c r="J1198" s="2">
        <v>57272000</v>
      </c>
      <c r="K1198" s="2">
        <v>73169000</v>
      </c>
      <c r="L1198" s="12">
        <f>(F1198-G1198)/G1198</f>
        <v>0.48749461688806439</v>
      </c>
      <c r="M1198" s="12">
        <f>(G1198-H1198)/H1198</f>
        <v>0.79791542584871944</v>
      </c>
      <c r="N1198" s="12">
        <f>(F1198-H1198)/H1198/2</f>
        <v>0.83719475878499106</v>
      </c>
      <c r="O1198" s="12">
        <f>(I1198-J1198)/J1198</f>
        <v>-0.69117544349769522</v>
      </c>
      <c r="P1198" s="12">
        <f>(J1198-K1198)/K1198</f>
        <v>-0.2172641419180254</v>
      </c>
      <c r="Q1198" s="13">
        <f>IF(L1198&gt;0,IF(M1198&gt;0,1,0),0)</f>
        <v>1</v>
      </c>
      <c r="R1198" s="16">
        <f>N1198</f>
        <v>0.83719475878499106</v>
      </c>
    </row>
    <row r="1199" spans="1:18" hidden="1" x14ac:dyDescent="0.35">
      <c r="A1199" s="4">
        <v>2005</v>
      </c>
      <c r="B1199" s="8" t="s">
        <v>4014</v>
      </c>
      <c r="C1199" s="5" t="s">
        <v>4015</v>
      </c>
      <c r="D1199" s="9" t="s">
        <v>37</v>
      </c>
      <c r="E1199" s="9"/>
      <c r="F1199" s="10">
        <v>4666000</v>
      </c>
      <c r="G1199" s="10">
        <v>8293000</v>
      </c>
      <c r="H1199" s="10">
        <v>7558000</v>
      </c>
      <c r="I1199" s="2">
        <v>27196000</v>
      </c>
      <c r="J1199" s="2">
        <v>28800000</v>
      </c>
      <c r="K1199" s="2">
        <v>30240000</v>
      </c>
      <c r="L1199" s="12">
        <f>(F1199-G1199)/G1199</f>
        <v>-0.43735680694561679</v>
      </c>
      <c r="M1199" s="12">
        <f>(G1199-H1199)/H1199</f>
        <v>9.7247949192908176E-2</v>
      </c>
      <c r="N1199" s="12">
        <f>(F1199-H1199)/H1199/2</f>
        <v>-0.19132045514686424</v>
      </c>
      <c r="O1199" s="12">
        <f>(I1199-J1199)/J1199</f>
        <v>-5.5694444444444442E-2</v>
      </c>
      <c r="P1199" s="12">
        <f>(J1199-K1199)/K1199</f>
        <v>-4.7619047619047616E-2</v>
      </c>
      <c r="Q1199" s="13">
        <f>IF(L1199&gt;0,IF(M1199&gt;0,1,0),0)</f>
        <v>0</v>
      </c>
    </row>
    <row r="1200" spans="1:18" hidden="1" x14ac:dyDescent="0.35">
      <c r="A1200" s="4">
        <v>2126</v>
      </c>
      <c r="B1200" s="8" t="s">
        <v>4255</v>
      </c>
      <c r="C1200" s="5" t="s">
        <v>4256</v>
      </c>
      <c r="D1200" s="9" t="s">
        <v>37</v>
      </c>
      <c r="E1200" s="9"/>
      <c r="F1200" s="10">
        <v>4581000</v>
      </c>
      <c r="G1200" s="10">
        <v>579000</v>
      </c>
      <c r="H1200" s="10">
        <v>1346000</v>
      </c>
      <c r="I1200" s="2">
        <v>-74659000</v>
      </c>
      <c r="J1200" s="2">
        <v>-73440000</v>
      </c>
      <c r="K1200" s="2">
        <v>-73003000</v>
      </c>
      <c r="L1200" s="12">
        <f>(F1200-G1200)/G1200</f>
        <v>6.9119170984455955</v>
      </c>
      <c r="M1200" s="12">
        <f>(G1200-H1200)/H1200</f>
        <v>-0.56983655274888556</v>
      </c>
      <c r="N1200" s="12">
        <f>(F1200-H1200)/H1200/2</f>
        <v>1.2017087667161961</v>
      </c>
      <c r="O1200" s="12">
        <f>(I1200-J1200)/J1200</f>
        <v>1.6598583877995642E-2</v>
      </c>
      <c r="P1200" s="12">
        <f>(J1200-K1200)/K1200</f>
        <v>5.9860553675876336E-3</v>
      </c>
      <c r="Q1200" s="13">
        <f>IF(L1200&gt;0,IF(M1200&gt;0,1,0),0)</f>
        <v>0</v>
      </c>
    </row>
    <row r="1201" spans="1:18" hidden="1" x14ac:dyDescent="0.35">
      <c r="A1201" s="4">
        <v>153</v>
      </c>
      <c r="B1201" s="8" t="s">
        <v>318</v>
      </c>
      <c r="C1201" s="5" t="s">
        <v>319</v>
      </c>
      <c r="D1201" s="9" t="s">
        <v>37</v>
      </c>
      <c r="E1201" s="9"/>
      <c r="F1201" s="10">
        <v>4536000</v>
      </c>
      <c r="G1201" s="10">
        <v>2763000</v>
      </c>
      <c r="H1201" s="10">
        <v>22269000</v>
      </c>
      <c r="I1201" s="2">
        <v>2395000</v>
      </c>
      <c r="J1201" s="2">
        <v>4907000</v>
      </c>
      <c r="K1201" s="2">
        <v>8528000</v>
      </c>
      <c r="L1201" s="12">
        <f>(F1201-G1201)/G1201</f>
        <v>0.64169381107491852</v>
      </c>
      <c r="M1201" s="12">
        <f>(G1201-H1201)/H1201</f>
        <v>-0.87592617540078133</v>
      </c>
      <c r="N1201" s="12">
        <f>(F1201-H1201)/H1201/2</f>
        <v>-0.39815438501953387</v>
      </c>
      <c r="O1201" s="12">
        <f>(I1201-J1201)/J1201</f>
        <v>-0.51192174444670879</v>
      </c>
      <c r="P1201" s="12">
        <f>(J1201-K1201)/K1201</f>
        <v>-0.42460131332082551</v>
      </c>
      <c r="Q1201" s="13">
        <f>IF(L1201&gt;0,IF(M1201&gt;0,1,0),0)</f>
        <v>0</v>
      </c>
    </row>
    <row r="1202" spans="1:18" hidden="1" x14ac:dyDescent="0.35">
      <c r="A1202" s="4">
        <v>385</v>
      </c>
      <c r="B1202" s="8" t="s">
        <v>781</v>
      </c>
      <c r="C1202" s="5" t="s">
        <v>782</v>
      </c>
      <c r="D1202" s="9" t="s">
        <v>37</v>
      </c>
      <c r="E1202" s="9"/>
      <c r="F1202" s="10">
        <v>4443000</v>
      </c>
      <c r="G1202" s="10">
        <v>6296000</v>
      </c>
      <c r="H1202" s="10">
        <v>7165000</v>
      </c>
      <c r="I1202" s="2">
        <v>46865000</v>
      </c>
      <c r="J1202" s="2">
        <v>48171000</v>
      </c>
      <c r="K1202" s="2">
        <v>53860000</v>
      </c>
      <c r="L1202" s="12">
        <f>(F1202-G1202)/G1202</f>
        <v>-0.29431385006353239</v>
      </c>
      <c r="M1202" s="12">
        <f>(G1202-H1202)/H1202</f>
        <v>-0.12128401953942777</v>
      </c>
      <c r="N1202" s="12">
        <f>(F1202-H1202)/H1202/2</f>
        <v>-0.18995115143056523</v>
      </c>
      <c r="O1202" s="12">
        <f>(I1202-J1202)/J1202</f>
        <v>-2.711174773203795E-2</v>
      </c>
      <c r="P1202" s="12">
        <f>(J1202-K1202)/K1202</f>
        <v>-0.10562569624953583</v>
      </c>
      <c r="Q1202" s="13">
        <f>IF(L1202&gt;0,IF(M1202&gt;0,1,0),0)</f>
        <v>0</v>
      </c>
    </row>
    <row r="1203" spans="1:18" hidden="1" x14ac:dyDescent="0.35">
      <c r="A1203" s="4">
        <v>289</v>
      </c>
      <c r="B1203" s="8" t="s">
        <v>590</v>
      </c>
      <c r="C1203" s="5" t="s">
        <v>591</v>
      </c>
      <c r="D1203" s="9" t="s">
        <v>37</v>
      </c>
      <c r="E1203" s="9"/>
      <c r="F1203" s="10">
        <v>4395000</v>
      </c>
      <c r="G1203" s="10">
        <v>5194000</v>
      </c>
      <c r="H1203" s="10">
        <v>5764000</v>
      </c>
      <c r="I1203" s="2">
        <v>225000</v>
      </c>
      <c r="J1203" s="2">
        <v>597000</v>
      </c>
      <c r="K1203" s="2">
        <v>711000</v>
      </c>
      <c r="L1203" s="12">
        <f>(F1203-G1203)/G1203</f>
        <v>-0.15383134385829803</v>
      </c>
      <c r="M1203" s="12">
        <f>(G1203-H1203)/H1203</f>
        <v>-9.8889659958362242E-2</v>
      </c>
      <c r="N1203" s="12">
        <f>(F1203-H1203)/H1203/2</f>
        <v>-0.11875433726578764</v>
      </c>
      <c r="O1203" s="12">
        <f>(I1203-J1203)/J1203</f>
        <v>-0.62311557788944727</v>
      </c>
      <c r="P1203" s="12">
        <f>(J1203-K1203)/K1203</f>
        <v>-0.16033755274261605</v>
      </c>
      <c r="Q1203" s="13">
        <f>IF(L1203&gt;0,IF(M1203&gt;0,1,0),0)</f>
        <v>0</v>
      </c>
    </row>
    <row r="1204" spans="1:18" ht="29" hidden="1" x14ac:dyDescent="0.35">
      <c r="A1204" s="4">
        <v>882</v>
      </c>
      <c r="B1204" s="8" t="s">
        <v>1774</v>
      </c>
      <c r="C1204" s="5" t="s">
        <v>1775</v>
      </c>
      <c r="D1204" s="9" t="s">
        <v>37</v>
      </c>
      <c r="E1204" s="9"/>
      <c r="F1204" s="10">
        <v>4388000</v>
      </c>
      <c r="G1204" s="10">
        <v>7573000</v>
      </c>
      <c r="H1204" s="10">
        <v>9973000</v>
      </c>
      <c r="I1204" s="2">
        <v>1004000</v>
      </c>
      <c r="J1204" s="2">
        <v>2418000</v>
      </c>
      <c r="K1204" s="2">
        <v>3122000</v>
      </c>
      <c r="L1204" s="12">
        <f>(F1204-G1204)/G1204</f>
        <v>-0.42057308860425197</v>
      </c>
      <c r="M1204" s="12">
        <f>(G1204-H1204)/H1204</f>
        <v>-0.24064975433670913</v>
      </c>
      <c r="N1204" s="12">
        <f>(F1204-H1204)/H1204/2</f>
        <v>-0.2800060162438584</v>
      </c>
      <c r="O1204" s="12">
        <f>(I1204-J1204)/J1204</f>
        <v>-0.58478081058726217</v>
      </c>
      <c r="P1204" s="12">
        <f>(J1204-K1204)/K1204</f>
        <v>-0.22549647661755284</v>
      </c>
      <c r="Q1204" s="13">
        <f>IF(L1204&gt;0,IF(M1204&gt;0,1,0),0)</f>
        <v>0</v>
      </c>
    </row>
    <row r="1205" spans="1:18" hidden="1" x14ac:dyDescent="0.35">
      <c r="A1205" s="4">
        <v>304</v>
      </c>
      <c r="B1205" s="8" t="s">
        <v>620</v>
      </c>
      <c r="C1205" s="5" t="s">
        <v>621</v>
      </c>
      <c r="D1205" s="9" t="s">
        <v>37</v>
      </c>
      <c r="E1205" s="9"/>
      <c r="F1205" s="10">
        <v>4356000</v>
      </c>
      <c r="G1205" s="10">
        <v>7661000</v>
      </c>
      <c r="H1205" s="10">
        <v>4670000</v>
      </c>
      <c r="I1205" s="2">
        <v>1147000</v>
      </c>
      <c r="J1205" s="2">
        <v>1145000</v>
      </c>
      <c r="K1205" s="2">
        <v>1141000</v>
      </c>
      <c r="L1205" s="12">
        <f>(F1205-G1205)/G1205</f>
        <v>-0.43140582169429581</v>
      </c>
      <c r="M1205" s="12">
        <f>(G1205-H1205)/H1205</f>
        <v>0.64047109207708774</v>
      </c>
      <c r="N1205" s="12">
        <f>(F1205-H1205)/H1205/2</f>
        <v>-3.3618843683083509E-2</v>
      </c>
      <c r="O1205" s="12">
        <f>(I1205-J1205)/J1205</f>
        <v>1.7467248908296944E-3</v>
      </c>
      <c r="P1205" s="12">
        <f>(J1205-K1205)/K1205</f>
        <v>3.5056967572304996E-3</v>
      </c>
      <c r="Q1205" s="13">
        <f>IF(L1205&gt;0,IF(M1205&gt;0,1,0),0)</f>
        <v>0</v>
      </c>
    </row>
    <row r="1206" spans="1:18" hidden="1" x14ac:dyDescent="0.35">
      <c r="A1206" s="4">
        <v>287</v>
      </c>
      <c r="B1206" s="8" t="s">
        <v>586</v>
      </c>
      <c r="C1206" s="5" t="s">
        <v>587</v>
      </c>
      <c r="D1206" s="9" t="s">
        <v>37</v>
      </c>
      <c r="E1206" s="9"/>
      <c r="F1206" s="10">
        <v>4216000</v>
      </c>
      <c r="G1206" s="10">
        <v>8740000</v>
      </c>
      <c r="H1206" s="10">
        <v>11881000</v>
      </c>
      <c r="I1206" s="2">
        <v>18517000</v>
      </c>
      <c r="J1206" s="2">
        <v>20211000</v>
      </c>
      <c r="K1206" s="2">
        <v>20316000</v>
      </c>
      <c r="L1206" s="12">
        <f>(F1206-G1206)/G1206</f>
        <v>-0.51762013729977119</v>
      </c>
      <c r="M1206" s="12">
        <f>(G1206-H1206)/H1206</f>
        <v>-0.26437168588502652</v>
      </c>
      <c r="N1206" s="12">
        <f>(F1206-H1206)/H1206/2</f>
        <v>-0.32257385741940914</v>
      </c>
      <c r="O1206" s="12">
        <f>(I1206-J1206)/J1206</f>
        <v>-8.3815743901835632E-2</v>
      </c>
      <c r="P1206" s="12">
        <f>(J1206-K1206)/K1206</f>
        <v>-5.1683402244536323E-3</v>
      </c>
      <c r="Q1206" s="13">
        <f>IF(L1206&gt;0,IF(M1206&gt;0,1,0),0)</f>
        <v>0</v>
      </c>
    </row>
    <row r="1207" spans="1:18" hidden="1" x14ac:dyDescent="0.35">
      <c r="A1207" s="4">
        <v>2061</v>
      </c>
      <c r="B1207" s="8" t="s">
        <v>4125</v>
      </c>
      <c r="C1207" s="5" t="s">
        <v>4126</v>
      </c>
      <c r="D1207" s="9" t="s">
        <v>37</v>
      </c>
      <c r="E1207" s="9"/>
      <c r="F1207" s="10">
        <v>4193000</v>
      </c>
      <c r="G1207" s="10">
        <v>11192000</v>
      </c>
      <c r="H1207" s="10">
        <v>8508000</v>
      </c>
      <c r="I1207" s="2">
        <v>5085000</v>
      </c>
      <c r="J1207" s="2">
        <v>7777000</v>
      </c>
      <c r="K1207" s="2">
        <v>8585000</v>
      </c>
      <c r="L1207" s="12">
        <f>(F1207-G1207)/G1207</f>
        <v>-0.62535739814152969</v>
      </c>
      <c r="M1207" s="12">
        <f>(G1207-H1207)/H1207</f>
        <v>0.31546779501645511</v>
      </c>
      <c r="N1207" s="12">
        <f>(F1207-H1207)/H1207/2</f>
        <v>-0.25358486130700519</v>
      </c>
      <c r="O1207" s="12">
        <f>(I1207-J1207)/J1207</f>
        <v>-0.34614890060434617</v>
      </c>
      <c r="P1207" s="12">
        <f>(J1207-K1207)/K1207</f>
        <v>-9.4117647058823528E-2</v>
      </c>
      <c r="Q1207" s="13">
        <f>IF(L1207&gt;0,IF(M1207&gt;0,1,0),0)</f>
        <v>0</v>
      </c>
    </row>
    <row r="1208" spans="1:18" hidden="1" x14ac:dyDescent="0.35">
      <c r="A1208" s="4">
        <v>1238</v>
      </c>
      <c r="B1208" s="8" t="s">
        <v>2482</v>
      </c>
      <c r="C1208" s="5" t="s">
        <v>2483</v>
      </c>
      <c r="D1208" s="9" t="s">
        <v>37</v>
      </c>
      <c r="E1208" s="9"/>
      <c r="F1208" s="10">
        <v>4157000</v>
      </c>
      <c r="G1208" s="10">
        <v>4153000</v>
      </c>
      <c r="H1208" s="10">
        <v>86339000</v>
      </c>
      <c r="I1208" s="2">
        <v>15751000</v>
      </c>
      <c r="J1208" s="2">
        <v>298000</v>
      </c>
      <c r="K1208" s="2">
        <v>259000</v>
      </c>
      <c r="L1208" s="12">
        <f>(F1208-G1208)/G1208</f>
        <v>9.6315916205152899E-4</v>
      </c>
      <c r="M1208" s="12">
        <f>(G1208-H1208)/H1208</f>
        <v>-0.95189891011014716</v>
      </c>
      <c r="N1208" s="12">
        <f>(F1208-H1208)/H1208/2</f>
        <v>-0.47592629055235758</v>
      </c>
      <c r="O1208" s="12">
        <f>(I1208-J1208)/J1208</f>
        <v>51.855704697986575</v>
      </c>
      <c r="P1208" s="12">
        <f>(J1208-K1208)/K1208</f>
        <v>0.15057915057915058</v>
      </c>
      <c r="Q1208" s="13">
        <f>IF(L1208&gt;0,IF(M1208&gt;0,1,0),0)</f>
        <v>0</v>
      </c>
    </row>
    <row r="1209" spans="1:18" hidden="1" x14ac:dyDescent="0.35">
      <c r="A1209" s="4">
        <v>1327</v>
      </c>
      <c r="B1209" s="8" t="s">
        <v>2660</v>
      </c>
      <c r="C1209" s="5" t="s">
        <v>2661</v>
      </c>
      <c r="D1209" s="9" t="s">
        <v>37</v>
      </c>
      <c r="E1209" s="9"/>
      <c r="F1209" s="10">
        <v>4051000</v>
      </c>
      <c r="G1209" s="10">
        <v>4338000</v>
      </c>
      <c r="H1209" s="10">
        <v>2811000</v>
      </c>
      <c r="I1209" s="2">
        <v>128595000</v>
      </c>
      <c r="J1209" s="2">
        <v>128697000</v>
      </c>
      <c r="K1209" s="2">
        <v>129303000</v>
      </c>
      <c r="L1209" s="12">
        <f>(F1209-G1209)/G1209</f>
        <v>-6.615952051636699E-2</v>
      </c>
      <c r="M1209" s="12">
        <f>(G1209-H1209)/H1209</f>
        <v>0.54322305229455714</v>
      </c>
      <c r="N1209" s="12">
        <f>(F1209-H1209)/H1209/2</f>
        <v>0.22056207755247242</v>
      </c>
      <c r="O1209" s="12">
        <f>(I1209-J1209)/J1209</f>
        <v>-7.9255926711578357E-4</v>
      </c>
      <c r="P1209" s="12">
        <f>(J1209-K1209)/K1209</f>
        <v>-4.6866662026403098E-3</v>
      </c>
      <c r="Q1209" s="13">
        <f>IF(L1209&gt;0,IF(M1209&gt;0,1,0),0)</f>
        <v>0</v>
      </c>
    </row>
    <row r="1210" spans="1:18" ht="29" hidden="1" x14ac:dyDescent="0.35">
      <c r="A1210" s="4">
        <v>1968</v>
      </c>
      <c r="B1210" s="8" t="s">
        <v>3940</v>
      </c>
      <c r="C1210" s="5" t="s">
        <v>3941</v>
      </c>
      <c r="D1210" s="9" t="s">
        <v>37</v>
      </c>
      <c r="E1210" s="9"/>
      <c r="F1210" s="10">
        <v>4001000</v>
      </c>
      <c r="G1210" s="10">
        <v>5836000</v>
      </c>
      <c r="H1210" s="10">
        <v>3303000</v>
      </c>
      <c r="I1210" s="2">
        <v>5420000</v>
      </c>
      <c r="J1210" s="2">
        <v>5035000</v>
      </c>
      <c r="K1210" s="2">
        <v>2596000</v>
      </c>
      <c r="L1210" s="12">
        <f>(F1210-G1210)/G1210</f>
        <v>-0.31442769019876626</v>
      </c>
      <c r="M1210" s="12">
        <f>(G1210-H1210)/H1210</f>
        <v>0.76687859521646984</v>
      </c>
      <c r="N1210" s="12">
        <f>(F1210-H1210)/H1210/2</f>
        <v>0.10566151983045716</v>
      </c>
      <c r="O1210" s="12">
        <f>(I1210-J1210)/J1210</f>
        <v>7.6464746772591852E-2</v>
      </c>
      <c r="P1210" s="12">
        <f>(J1210-K1210)/K1210</f>
        <v>0.93952234206471497</v>
      </c>
      <c r="Q1210" s="13">
        <f>IF(L1210&gt;0,IF(M1210&gt;0,1,0),0)</f>
        <v>0</v>
      </c>
    </row>
    <row r="1211" spans="1:18" hidden="1" x14ac:dyDescent="0.35">
      <c r="A1211" s="4">
        <v>1819</v>
      </c>
      <c r="B1211" s="8" t="s">
        <v>3642</v>
      </c>
      <c r="C1211" s="5" t="s">
        <v>3643</v>
      </c>
      <c r="D1211" s="9" t="s">
        <v>37</v>
      </c>
      <c r="E1211" s="9"/>
      <c r="F1211" s="10">
        <v>3959000</v>
      </c>
      <c r="G1211" s="10">
        <v>5516000</v>
      </c>
      <c r="H1211" s="10">
        <v>14060000</v>
      </c>
      <c r="I1211" s="2">
        <v>-613862000</v>
      </c>
      <c r="J1211" s="2">
        <v>-452571000</v>
      </c>
      <c r="K1211" s="2">
        <v>-377653000</v>
      </c>
      <c r="L1211" s="12">
        <f>(F1211-G1211)/G1211</f>
        <v>-0.28226976069615661</v>
      </c>
      <c r="M1211" s="12">
        <f>(G1211-H1211)/H1211</f>
        <v>-0.60768136557610242</v>
      </c>
      <c r="N1211" s="12">
        <f>(F1211-H1211)/H1211/2</f>
        <v>-0.35921052631578948</v>
      </c>
      <c r="O1211" s="12">
        <f>(I1211-J1211)/J1211</f>
        <v>0.35638827940809287</v>
      </c>
      <c r="P1211" s="12">
        <f>(J1211-K1211)/K1211</f>
        <v>0.19837787598668619</v>
      </c>
      <c r="Q1211" s="13">
        <f>IF(L1211&gt;0,IF(M1211&gt;0,1,0),0)</f>
        <v>0</v>
      </c>
    </row>
    <row r="1212" spans="1:18" hidden="1" x14ac:dyDescent="0.35">
      <c r="A1212" s="4">
        <v>1184</v>
      </c>
      <c r="B1212" s="8" t="s">
        <v>2375</v>
      </c>
      <c r="C1212" s="5" t="s">
        <v>2376</v>
      </c>
      <c r="D1212" s="9" t="s">
        <v>37</v>
      </c>
      <c r="E1212" s="9"/>
      <c r="F1212" s="10">
        <v>3947000</v>
      </c>
      <c r="G1212" s="10">
        <v>3804000</v>
      </c>
      <c r="H1212" s="10">
        <v>3966000</v>
      </c>
      <c r="I1212" s="2">
        <v>-4553000</v>
      </c>
      <c r="J1212" s="2">
        <v>51000</v>
      </c>
      <c r="K1212" s="2">
        <v>111000</v>
      </c>
      <c r="L1212" s="12">
        <f>(F1212-G1212)/G1212</f>
        <v>3.7592008412197689E-2</v>
      </c>
      <c r="M1212" s="12">
        <f>(G1212-H1212)/H1212</f>
        <v>-4.084720121028744E-2</v>
      </c>
      <c r="N1212" s="12">
        <f>(F1212-H1212)/H1212/2</f>
        <v>-2.3953605648008068E-3</v>
      </c>
      <c r="O1212" s="12">
        <f>(I1212-J1212)/J1212</f>
        <v>-90.274509803921575</v>
      </c>
      <c r="P1212" s="12">
        <f>(J1212-K1212)/K1212</f>
        <v>-0.54054054054054057</v>
      </c>
      <c r="Q1212" s="13">
        <f>IF(L1212&gt;0,IF(M1212&gt;0,1,0),0)</f>
        <v>0</v>
      </c>
    </row>
    <row r="1213" spans="1:18" hidden="1" x14ac:dyDescent="0.35">
      <c r="A1213" s="4">
        <v>1622</v>
      </c>
      <c r="B1213" s="8" t="s">
        <v>3248</v>
      </c>
      <c r="C1213" s="5" t="s">
        <v>3249</v>
      </c>
      <c r="D1213" s="9" t="s">
        <v>37</v>
      </c>
      <c r="E1213" s="9"/>
      <c r="F1213" s="10">
        <v>3857000</v>
      </c>
      <c r="G1213" s="10">
        <v>59884000</v>
      </c>
      <c r="H1213" s="10">
        <v>998492000</v>
      </c>
      <c r="I1213" s="2">
        <v>74328000</v>
      </c>
      <c r="J1213" s="2">
        <v>200829000</v>
      </c>
      <c r="K1213" s="2">
        <v>380119000</v>
      </c>
      <c r="L1213" s="12">
        <f>(F1213-G1213)/G1213</f>
        <v>-0.93559214481330577</v>
      </c>
      <c r="M1213" s="12">
        <f>(G1213-H1213)/H1213</f>
        <v>-0.94002555854228176</v>
      </c>
      <c r="N1213" s="12">
        <f>(F1213-H1213)/H1213/2</f>
        <v>-0.49806858742984422</v>
      </c>
      <c r="O1213" s="12">
        <f>(I1213-J1213)/J1213</f>
        <v>-0.62989408900109045</v>
      </c>
      <c r="P1213" s="12">
        <f>(J1213-K1213)/K1213</f>
        <v>-0.47166808288983186</v>
      </c>
      <c r="Q1213" s="13">
        <f>IF(L1213&gt;0,IF(M1213&gt;0,1,0),0)</f>
        <v>0</v>
      </c>
    </row>
    <row r="1214" spans="1:18" hidden="1" x14ac:dyDescent="0.35">
      <c r="A1214" s="4">
        <v>1985</v>
      </c>
      <c r="B1214" s="8" t="s">
        <v>3974</v>
      </c>
      <c r="C1214" s="5" t="s">
        <v>3975</v>
      </c>
      <c r="D1214" s="9" t="s">
        <v>37</v>
      </c>
      <c r="E1214" s="9"/>
      <c r="F1214" s="10">
        <v>46429000</v>
      </c>
      <c r="G1214" s="10">
        <v>45554000</v>
      </c>
      <c r="H1214" s="10">
        <v>43075000</v>
      </c>
      <c r="I1214" s="2">
        <v>21823000</v>
      </c>
      <c r="J1214" s="2">
        <v>20965000</v>
      </c>
      <c r="K1214" s="2">
        <v>20276000</v>
      </c>
      <c r="L1214" s="12">
        <f>(F1214-G1214)/G1214</f>
        <v>1.9207972955174079E-2</v>
      </c>
      <c r="M1214" s="12">
        <f>(G1214-H1214)/H1214</f>
        <v>5.7550783517121298E-2</v>
      </c>
      <c r="N1214" s="12">
        <f>(F1214-H1214)/H1214/2</f>
        <v>3.8932095182820661E-2</v>
      </c>
      <c r="O1214" s="12">
        <f>(I1214-J1214)/J1214</f>
        <v>4.0925351776770806E-2</v>
      </c>
      <c r="P1214" s="12">
        <f>(J1214-K1214)/K1214</f>
        <v>3.3981061353324127E-2</v>
      </c>
      <c r="Q1214" s="13">
        <f>IF(L1214&gt;0,IF(M1214&gt;0,1,0),0)</f>
        <v>1</v>
      </c>
      <c r="R1214" s="14">
        <f>N1214</f>
        <v>3.8932095182820661E-2</v>
      </c>
    </row>
    <row r="1215" spans="1:18" hidden="1" x14ac:dyDescent="0.35">
      <c r="A1215" s="4">
        <v>1463</v>
      </c>
      <c r="B1215" s="8" t="s">
        <v>2932</v>
      </c>
      <c r="C1215" s="5" t="s">
        <v>2933</v>
      </c>
      <c r="D1215" s="9" t="s">
        <v>37</v>
      </c>
      <c r="E1215" s="9"/>
      <c r="F1215" s="10">
        <v>3788000</v>
      </c>
      <c r="G1215" s="10">
        <v>3566000</v>
      </c>
      <c r="H1215" s="10">
        <v>43160000</v>
      </c>
      <c r="I1215" s="2">
        <v>-107977000</v>
      </c>
      <c r="J1215" s="2">
        <v>-102927000</v>
      </c>
      <c r="K1215" s="2">
        <v>-99902000</v>
      </c>
      <c r="L1215" s="12">
        <f>(F1215-G1215)/G1215</f>
        <v>6.2254627033090294E-2</v>
      </c>
      <c r="M1215" s="12">
        <f>(G1215-H1215)/H1215</f>
        <v>-0.91737720111214083</v>
      </c>
      <c r="N1215" s="12">
        <f>(F1215-H1215)/H1215/2</f>
        <v>-0.45611677479147361</v>
      </c>
      <c r="O1215" s="12">
        <f>(I1215-J1215)/J1215</f>
        <v>4.906389965703848E-2</v>
      </c>
      <c r="P1215" s="12">
        <f>(J1215-K1215)/K1215</f>
        <v>3.0279674080598985E-2</v>
      </c>
      <c r="Q1215" s="13">
        <f>IF(L1215&gt;0,IF(M1215&gt;0,1,0),0)</f>
        <v>0</v>
      </c>
    </row>
    <row r="1216" spans="1:18" ht="29" hidden="1" x14ac:dyDescent="0.35">
      <c r="A1216" s="4">
        <v>280</v>
      </c>
      <c r="B1216" s="8" t="s">
        <v>573</v>
      </c>
      <c r="C1216" s="5" t="s">
        <v>574</v>
      </c>
      <c r="D1216" s="9" t="s">
        <v>37</v>
      </c>
      <c r="E1216" s="9"/>
      <c r="F1216" s="10">
        <v>3758000</v>
      </c>
      <c r="G1216" s="10">
        <v>4284000</v>
      </c>
      <c r="H1216" s="10">
        <v>4214000</v>
      </c>
      <c r="I1216" s="2">
        <v>-764000</v>
      </c>
      <c r="J1216" s="2">
        <v>-909000</v>
      </c>
      <c r="K1216" s="2">
        <v>-939000</v>
      </c>
      <c r="L1216" s="12">
        <f>(F1216-G1216)/G1216</f>
        <v>-0.12278244631185807</v>
      </c>
      <c r="M1216" s="12">
        <f>(G1216-H1216)/H1216</f>
        <v>1.6611295681063124E-2</v>
      </c>
      <c r="N1216" s="12">
        <f>(F1216-H1216)/H1216/2</f>
        <v>-5.4105363075462744E-2</v>
      </c>
      <c r="O1216" s="12">
        <f>(I1216-J1216)/J1216</f>
        <v>-0.15951595159515952</v>
      </c>
      <c r="P1216" s="12">
        <f>(J1216-K1216)/K1216</f>
        <v>-3.1948881789137379E-2</v>
      </c>
      <c r="Q1216" s="13">
        <f>IF(L1216&gt;0,IF(M1216&gt;0,1,0),0)</f>
        <v>0</v>
      </c>
    </row>
    <row r="1217" spans="1:18" ht="29" hidden="1" x14ac:dyDescent="0.35">
      <c r="A1217" s="4">
        <v>975</v>
      </c>
      <c r="B1217" s="8" t="s">
        <v>1958</v>
      </c>
      <c r="C1217" s="5" t="s">
        <v>1959</v>
      </c>
      <c r="D1217" s="9" t="s">
        <v>37</v>
      </c>
      <c r="E1217" s="9"/>
      <c r="F1217" s="10">
        <v>3745000</v>
      </c>
      <c r="G1217" s="10">
        <v>5880000</v>
      </c>
      <c r="H1217" s="10">
        <v>6065000</v>
      </c>
      <c r="I1217" s="2">
        <v>-1529000</v>
      </c>
      <c r="J1217" s="2">
        <v>953000</v>
      </c>
      <c r="K1217" s="2">
        <v>946000</v>
      </c>
      <c r="L1217" s="12">
        <f>(F1217-G1217)/G1217</f>
        <v>-0.36309523809523808</v>
      </c>
      <c r="M1217" s="12">
        <f>(G1217-H1217)/H1217</f>
        <v>-3.0502885408079144E-2</v>
      </c>
      <c r="N1217" s="12">
        <f>(F1217-H1217)/H1217/2</f>
        <v>-0.19126133553173949</v>
      </c>
      <c r="O1217" s="12">
        <f>(I1217-J1217)/J1217</f>
        <v>-2.6044071353620146</v>
      </c>
      <c r="P1217" s="12">
        <f>(J1217-K1217)/K1217</f>
        <v>7.3995771670190271E-3</v>
      </c>
      <c r="Q1217" s="13">
        <f>IF(L1217&gt;0,IF(M1217&gt;0,1,0),0)</f>
        <v>0</v>
      </c>
    </row>
    <row r="1218" spans="1:18" ht="29" hidden="1" x14ac:dyDescent="0.35">
      <c r="A1218" s="4">
        <v>240</v>
      </c>
      <c r="B1218" s="8" t="s">
        <v>493</v>
      </c>
      <c r="C1218" s="5" t="s">
        <v>494</v>
      </c>
      <c r="D1218" s="9" t="s">
        <v>37</v>
      </c>
      <c r="E1218" s="9"/>
      <c r="F1218" s="10">
        <v>3711000</v>
      </c>
      <c r="G1218" s="10">
        <v>3847000</v>
      </c>
      <c r="H1218" s="10">
        <v>5390000</v>
      </c>
      <c r="I1218" s="2">
        <v>1950000</v>
      </c>
      <c r="J1218" s="2">
        <v>2814000</v>
      </c>
      <c r="K1218" s="2">
        <v>3417000</v>
      </c>
      <c r="L1218" s="12">
        <f>(F1218-G1218)/G1218</f>
        <v>-3.5352222511047568E-2</v>
      </c>
      <c r="M1218" s="12">
        <f>(G1218-H1218)/H1218</f>
        <v>-0.28627087198515772</v>
      </c>
      <c r="N1218" s="12">
        <f>(F1218-H1218)/H1218/2</f>
        <v>-0.15575139146567718</v>
      </c>
      <c r="O1218" s="12">
        <f>(I1218-J1218)/J1218</f>
        <v>-0.30703624733475482</v>
      </c>
      <c r="P1218" s="12">
        <f>(J1218-K1218)/K1218</f>
        <v>-0.17647058823529413</v>
      </c>
      <c r="Q1218" s="13">
        <f>IF(L1218&gt;0,IF(M1218&gt;0,1,0),0)</f>
        <v>0</v>
      </c>
    </row>
    <row r="1219" spans="1:18" hidden="1" x14ac:dyDescent="0.35">
      <c r="A1219" s="4">
        <v>1741</v>
      </c>
      <c r="B1219" s="8" t="s">
        <v>3486</v>
      </c>
      <c r="C1219" s="5" t="s">
        <v>3487</v>
      </c>
      <c r="D1219" s="9" t="s">
        <v>37</v>
      </c>
      <c r="E1219" s="9"/>
      <c r="F1219" s="10">
        <v>3628000</v>
      </c>
      <c r="G1219" s="10">
        <v>3696000</v>
      </c>
      <c r="H1219" s="10">
        <v>4776000</v>
      </c>
      <c r="I1219" s="2">
        <v>179532000</v>
      </c>
      <c r="J1219" s="2">
        <v>180908000</v>
      </c>
      <c r="K1219" s="2">
        <v>192742000</v>
      </c>
      <c r="L1219" s="12">
        <f>(F1219-G1219)/G1219</f>
        <v>-1.83982683982684E-2</v>
      </c>
      <c r="M1219" s="12">
        <f>(G1219-H1219)/H1219</f>
        <v>-0.22613065326633167</v>
      </c>
      <c r="N1219" s="12">
        <f>(F1219-H1219)/H1219/2</f>
        <v>-0.12018425460636516</v>
      </c>
      <c r="O1219" s="12">
        <f>(I1219-J1219)/J1219</f>
        <v>-7.6060760165387936E-3</v>
      </c>
      <c r="P1219" s="12">
        <f>(J1219-K1219)/K1219</f>
        <v>-6.1398138444137759E-2</v>
      </c>
      <c r="Q1219" s="13">
        <f>IF(L1219&gt;0,IF(M1219&gt;0,1,0),0)</f>
        <v>0</v>
      </c>
    </row>
    <row r="1220" spans="1:18" hidden="1" x14ac:dyDescent="0.35">
      <c r="A1220" s="4">
        <v>443</v>
      </c>
      <c r="B1220" s="8" t="s">
        <v>897</v>
      </c>
      <c r="C1220" s="5" t="s">
        <v>898</v>
      </c>
      <c r="D1220" s="9" t="s">
        <v>37</v>
      </c>
      <c r="E1220" s="9"/>
      <c r="F1220" s="10">
        <v>3575000</v>
      </c>
      <c r="G1220" s="10">
        <v>4190000</v>
      </c>
      <c r="H1220" s="10">
        <v>3973000</v>
      </c>
      <c r="I1220" s="2">
        <v>3326000</v>
      </c>
      <c r="J1220" s="2">
        <v>3323000</v>
      </c>
      <c r="K1220" s="2">
        <v>3291000</v>
      </c>
      <c r="L1220" s="12">
        <f>(F1220-G1220)/G1220</f>
        <v>-0.1467780429594272</v>
      </c>
      <c r="M1220" s="12">
        <f>(G1220-H1220)/H1220</f>
        <v>5.4618676063428143E-2</v>
      </c>
      <c r="N1220" s="12">
        <f>(F1220-H1220)/H1220/2</f>
        <v>-5.0088094638811982E-2</v>
      </c>
      <c r="O1220" s="12">
        <f>(I1220-J1220)/J1220</f>
        <v>9.0279867589527531E-4</v>
      </c>
      <c r="P1220" s="12">
        <f>(J1220-K1220)/K1220</f>
        <v>9.7234883014281365E-3</v>
      </c>
      <c r="Q1220" s="13">
        <f>IF(L1220&gt;0,IF(M1220&gt;0,1,0),0)</f>
        <v>0</v>
      </c>
    </row>
    <row r="1221" spans="1:18" hidden="1" x14ac:dyDescent="0.35">
      <c r="A1221" s="4">
        <v>1955</v>
      </c>
      <c r="B1221" s="8" t="s">
        <v>3914</v>
      </c>
      <c r="C1221" s="5" t="s">
        <v>3915</v>
      </c>
      <c r="D1221" s="9" t="s">
        <v>37</v>
      </c>
      <c r="E1221" s="9"/>
      <c r="F1221" s="10">
        <v>3575000</v>
      </c>
      <c r="G1221" s="10">
        <v>3834000</v>
      </c>
      <c r="H1221" s="10">
        <v>4153000</v>
      </c>
      <c r="I1221" s="2">
        <v>2197000</v>
      </c>
      <c r="J1221" s="2">
        <v>2202000</v>
      </c>
      <c r="K1221" s="2">
        <v>2368000</v>
      </c>
      <c r="L1221" s="12">
        <f>(F1221-G1221)/G1221</f>
        <v>-6.755346896191966E-2</v>
      </c>
      <c r="M1221" s="12">
        <f>(G1221-H1221)/H1221</f>
        <v>-7.681194317360944E-2</v>
      </c>
      <c r="N1221" s="12">
        <f>(F1221-H1221)/H1221/2</f>
        <v>-6.9588249458222978E-2</v>
      </c>
      <c r="O1221" s="12">
        <f>(I1221-J1221)/J1221</f>
        <v>-2.270663033605813E-3</v>
      </c>
      <c r="P1221" s="12">
        <f>(J1221-K1221)/K1221</f>
        <v>-7.0101351351351357E-2</v>
      </c>
      <c r="Q1221" s="13">
        <f>IF(L1221&gt;0,IF(M1221&gt;0,1,0),0)</f>
        <v>0</v>
      </c>
    </row>
    <row r="1222" spans="1:18" hidden="1" x14ac:dyDescent="0.35">
      <c r="A1222" s="4">
        <v>703</v>
      </c>
      <c r="B1222" s="8" t="s">
        <v>1418</v>
      </c>
      <c r="C1222" s="5" t="s">
        <v>1419</v>
      </c>
      <c r="D1222" s="9" t="s">
        <v>37</v>
      </c>
      <c r="E1222" s="9"/>
      <c r="F1222" s="10">
        <v>3548000</v>
      </c>
      <c r="G1222" s="10">
        <v>3316000</v>
      </c>
      <c r="H1222" s="10">
        <v>13804000</v>
      </c>
      <c r="I1222" s="2">
        <v>911000</v>
      </c>
      <c r="J1222" s="2">
        <v>827000</v>
      </c>
      <c r="K1222" s="2">
        <v>823000</v>
      </c>
      <c r="L1222" s="12">
        <f>(F1222-G1222)/G1222</f>
        <v>6.9963811821471655E-2</v>
      </c>
      <c r="M1222" s="12">
        <f>(G1222-H1222)/H1222</f>
        <v>-0.75977977397855689</v>
      </c>
      <c r="N1222" s="12">
        <f>(F1222-H1222)/H1222/2</f>
        <v>-0.37148652564474066</v>
      </c>
      <c r="O1222" s="12">
        <f>(I1222-J1222)/J1222</f>
        <v>0.10157194679564692</v>
      </c>
      <c r="P1222" s="12">
        <f>(J1222-K1222)/K1222</f>
        <v>4.8602673147023082E-3</v>
      </c>
      <c r="Q1222" s="13">
        <f>IF(L1222&gt;0,IF(M1222&gt;0,1,0),0)</f>
        <v>0</v>
      </c>
    </row>
    <row r="1223" spans="1:18" hidden="1" x14ac:dyDescent="0.35">
      <c r="A1223" s="4">
        <v>1400</v>
      </c>
      <c r="B1223" s="8" t="s">
        <v>2807</v>
      </c>
      <c r="C1223" s="5" t="s">
        <v>2808</v>
      </c>
      <c r="D1223" s="9" t="s">
        <v>37</v>
      </c>
      <c r="E1223" s="9"/>
      <c r="F1223" s="10">
        <v>133931000</v>
      </c>
      <c r="G1223" s="10">
        <v>132006000</v>
      </c>
      <c r="H1223" s="10">
        <v>84053000</v>
      </c>
      <c r="I1223" s="2">
        <v>-7247000</v>
      </c>
      <c r="J1223" s="2">
        <v>12806000</v>
      </c>
      <c r="K1223" s="2">
        <v>31129000</v>
      </c>
      <c r="L1223" s="12">
        <f>(F1223-G1223)/G1223</f>
        <v>1.458267048467494E-2</v>
      </c>
      <c r="M1223" s="12">
        <f>(G1223-H1223)/H1223</f>
        <v>0.57050908355442398</v>
      </c>
      <c r="N1223" s="12">
        <f>(F1223-H1223)/H1223/2</f>
        <v>0.29670565000654348</v>
      </c>
      <c r="O1223" s="12">
        <f>(I1223-J1223)/J1223</f>
        <v>-1.5659066062783071</v>
      </c>
      <c r="P1223" s="12">
        <f>(J1223-K1223)/K1223</f>
        <v>-0.58861511773587327</v>
      </c>
      <c r="Q1223" s="13">
        <f>IF(L1223&gt;0,IF(M1223&gt;0,1,0),0)</f>
        <v>1</v>
      </c>
      <c r="R1223" s="16">
        <f>N1223</f>
        <v>0.29670565000654348</v>
      </c>
    </row>
    <row r="1224" spans="1:18" hidden="1" x14ac:dyDescent="0.35">
      <c r="A1224" s="4">
        <v>1616</v>
      </c>
      <c r="B1224" s="8" t="s">
        <v>3236</v>
      </c>
      <c r="C1224" s="5" t="s">
        <v>3237</v>
      </c>
      <c r="D1224" s="9" t="s">
        <v>37</v>
      </c>
      <c r="E1224" s="9"/>
      <c r="F1224" s="10">
        <v>88799000</v>
      </c>
      <c r="G1224" s="10">
        <v>86913000</v>
      </c>
      <c r="H1224" s="10">
        <v>82887000</v>
      </c>
      <c r="I1224" s="2">
        <v>7460000</v>
      </c>
      <c r="J1224" s="2">
        <v>20282000</v>
      </c>
      <c r="K1224" s="2">
        <v>24782000</v>
      </c>
      <c r="L1224" s="12">
        <f>(F1224-G1224)/G1224</f>
        <v>2.1699860780320549E-2</v>
      </c>
      <c r="M1224" s="12">
        <f>(G1224-H1224)/H1224</f>
        <v>4.857215244851424E-2</v>
      </c>
      <c r="N1224" s="12">
        <f>(F1224-H1224)/H1224/2</f>
        <v>3.5663011087384032E-2</v>
      </c>
      <c r="O1224" s="12">
        <f>(I1224-J1224)/J1224</f>
        <v>-0.63218617493343854</v>
      </c>
      <c r="P1224" s="12">
        <f>(J1224-K1224)/K1224</f>
        <v>-0.18158340731175854</v>
      </c>
      <c r="Q1224" s="13">
        <f>IF(L1224&gt;0,IF(M1224&gt;0,1,0),0)</f>
        <v>1</v>
      </c>
      <c r="R1224" s="14">
        <f>N1224</f>
        <v>3.5663011087384032E-2</v>
      </c>
    </row>
    <row r="1225" spans="1:18" ht="43.5" hidden="1" x14ac:dyDescent="0.35">
      <c r="A1225" s="4">
        <v>674</v>
      </c>
      <c r="B1225" s="8" t="s">
        <v>1360</v>
      </c>
      <c r="C1225" s="5" t="s">
        <v>1361</v>
      </c>
      <c r="D1225" s="9" t="s">
        <v>37</v>
      </c>
      <c r="E1225" s="9"/>
      <c r="F1225" s="10">
        <v>3442000</v>
      </c>
      <c r="G1225" s="10">
        <v>4792000</v>
      </c>
      <c r="H1225" s="10">
        <v>6120000</v>
      </c>
      <c r="I1225" s="2">
        <v>-430000</v>
      </c>
      <c r="J1225" s="2">
        <v>168000</v>
      </c>
      <c r="K1225" s="2">
        <v>117000</v>
      </c>
      <c r="L1225" s="12">
        <f>(F1225-G1225)/G1225</f>
        <v>-0.28171953255425708</v>
      </c>
      <c r="M1225" s="12">
        <f>(G1225-H1225)/H1225</f>
        <v>-0.21699346405228759</v>
      </c>
      <c r="N1225" s="12">
        <f>(F1225-H1225)/H1225/2</f>
        <v>-0.21879084967320261</v>
      </c>
      <c r="O1225" s="12">
        <f>(I1225-J1225)/J1225</f>
        <v>-3.5595238095238093</v>
      </c>
      <c r="P1225" s="12">
        <f>(J1225-K1225)/K1225</f>
        <v>0.4358974358974359</v>
      </c>
      <c r="Q1225" s="13">
        <f>IF(L1225&gt;0,IF(M1225&gt;0,1,0),0)</f>
        <v>0</v>
      </c>
    </row>
    <row r="1226" spans="1:18" hidden="1" x14ac:dyDescent="0.35">
      <c r="A1226" s="4">
        <v>958</v>
      </c>
      <c r="B1226" s="8" t="s">
        <v>1925</v>
      </c>
      <c r="C1226" s="5" t="s">
        <v>1926</v>
      </c>
      <c r="D1226" s="9" t="s">
        <v>37</v>
      </c>
      <c r="E1226" s="9"/>
      <c r="F1226" s="10">
        <v>3835000</v>
      </c>
      <c r="G1226" s="10">
        <v>3672000</v>
      </c>
      <c r="H1226" s="10">
        <v>3581000</v>
      </c>
      <c r="I1226" s="2">
        <v>-2049000</v>
      </c>
      <c r="J1226" s="2">
        <v>-1855000</v>
      </c>
      <c r="K1226" s="2">
        <v>-3911000</v>
      </c>
      <c r="L1226" s="12">
        <f>(F1226-G1226)/G1226</f>
        <v>4.4389978213507625E-2</v>
      </c>
      <c r="M1226" s="12">
        <f>(G1226-H1226)/H1226</f>
        <v>2.541189611840268E-2</v>
      </c>
      <c r="N1226" s="12">
        <f>(F1226-H1226)/H1226/2</f>
        <v>3.546495392348506E-2</v>
      </c>
      <c r="O1226" s="12">
        <f>(I1226-J1226)/J1226</f>
        <v>0.1045822102425876</v>
      </c>
      <c r="P1226" s="12">
        <f>(J1226-K1226)/K1226</f>
        <v>-0.52569675274865768</v>
      </c>
      <c r="Q1226" s="13">
        <f>IF(L1226&gt;0,IF(M1226&gt;0,1,0),0)</f>
        <v>1</v>
      </c>
      <c r="R1226" s="14">
        <f>N1226</f>
        <v>3.546495392348506E-2</v>
      </c>
    </row>
    <row r="1227" spans="1:18" hidden="1" x14ac:dyDescent="0.35">
      <c r="A1227" s="4">
        <v>1396</v>
      </c>
      <c r="B1227" s="8" t="s">
        <v>2799</v>
      </c>
      <c r="C1227" s="5" t="s">
        <v>2800</v>
      </c>
      <c r="D1227" s="9" t="s">
        <v>37</v>
      </c>
      <c r="E1227" s="9"/>
      <c r="F1227" s="10">
        <v>3419000</v>
      </c>
      <c r="G1227" s="10">
        <v>15361000</v>
      </c>
      <c r="H1227" s="10">
        <v>18005000</v>
      </c>
      <c r="I1227" s="2">
        <v>-30832000</v>
      </c>
      <c r="J1227" s="2">
        <v>-12900000</v>
      </c>
      <c r="K1227" s="2">
        <v>12441000</v>
      </c>
      <c r="L1227" s="12">
        <f>(F1227-G1227)/G1227</f>
        <v>-0.77742334483432063</v>
      </c>
      <c r="M1227" s="12">
        <f>(G1227-H1227)/H1227</f>
        <v>-0.14684809775062482</v>
      </c>
      <c r="N1227" s="12">
        <f>(F1227-H1227)/H1227/2</f>
        <v>-0.40505415162454872</v>
      </c>
      <c r="O1227" s="12">
        <f>(I1227-J1227)/J1227</f>
        <v>1.3900775193798449</v>
      </c>
      <c r="P1227" s="12">
        <f>(J1227-K1227)/K1227</f>
        <v>-2.0368941403424161</v>
      </c>
      <c r="Q1227" s="13">
        <f>IF(L1227&gt;0,IF(M1227&gt;0,1,0),0)</f>
        <v>0</v>
      </c>
    </row>
    <row r="1228" spans="1:18" hidden="1" x14ac:dyDescent="0.35">
      <c r="A1228" s="4">
        <v>582</v>
      </c>
      <c r="B1228" s="8" t="s">
        <v>1176</v>
      </c>
      <c r="C1228" s="5" t="s">
        <v>1177</v>
      </c>
      <c r="D1228" s="9" t="s">
        <v>37</v>
      </c>
      <c r="E1228" s="9"/>
      <c r="F1228" s="10">
        <v>133504000</v>
      </c>
      <c r="G1228" s="10">
        <v>125107000</v>
      </c>
      <c r="H1228" s="10">
        <v>123154000</v>
      </c>
      <c r="I1228" s="2">
        <v>45334000</v>
      </c>
      <c r="J1228" s="2">
        <v>46420000</v>
      </c>
      <c r="K1228" s="2">
        <v>40961000</v>
      </c>
      <c r="L1228" s="12">
        <f>(F1228-G1228)/G1228</f>
        <v>6.7118546524175302E-2</v>
      </c>
      <c r="M1228" s="12">
        <f>(G1228-H1228)/H1228</f>
        <v>1.5858193806128913E-2</v>
      </c>
      <c r="N1228" s="12">
        <f>(F1228-H1228)/H1228/2</f>
        <v>4.2020559624535138E-2</v>
      </c>
      <c r="O1228" s="12">
        <f>(I1228-J1228)/J1228</f>
        <v>-2.3395088323998278E-2</v>
      </c>
      <c r="P1228" s="12">
        <f>(J1228-K1228)/K1228</f>
        <v>0.13327311344937867</v>
      </c>
      <c r="Q1228" s="13">
        <f>IF(L1228&gt;0,IF(M1228&gt;0,1,0),0)</f>
        <v>1</v>
      </c>
      <c r="R1228" s="16">
        <f>N1228</f>
        <v>4.2020559624535138E-2</v>
      </c>
    </row>
    <row r="1229" spans="1:18" hidden="1" x14ac:dyDescent="0.35">
      <c r="A1229" s="4">
        <v>39</v>
      </c>
      <c r="B1229" s="8" t="s">
        <v>89</v>
      </c>
      <c r="C1229" s="5" t="s">
        <v>90</v>
      </c>
      <c r="D1229" s="9" t="s">
        <v>12</v>
      </c>
      <c r="E1229" s="9"/>
      <c r="F1229" s="10">
        <v>3372000</v>
      </c>
      <c r="G1229" s="10">
        <v>16795000</v>
      </c>
      <c r="H1229" s="10">
        <v>13413000</v>
      </c>
      <c r="I1229" s="2">
        <v>180476000</v>
      </c>
      <c r="J1229" s="2">
        <v>220106000</v>
      </c>
      <c r="K1229" s="2">
        <v>265115000</v>
      </c>
      <c r="L1229" s="12">
        <f>(F1229-G1229)/G1229</f>
        <v>-0.79922596010717473</v>
      </c>
      <c r="M1229" s="12">
        <f>(G1229-H1229)/H1229</f>
        <v>0.25214344292850221</v>
      </c>
      <c r="N1229" s="12">
        <f>(F1229-H1229)/H1229/2</f>
        <v>-0.37430105121896667</v>
      </c>
      <c r="O1229" s="12">
        <f>(I1229-J1229)/J1229</f>
        <v>-0.18004961245945136</v>
      </c>
      <c r="P1229" s="12">
        <f>(J1229-K1229)/K1229</f>
        <v>-0.16977160854723422</v>
      </c>
      <c r="Q1229" s="13">
        <f>IF(L1229&gt;0,IF(M1229&gt;0,1,0),0)</f>
        <v>0</v>
      </c>
    </row>
    <row r="1230" spans="1:18" hidden="1" x14ac:dyDescent="0.35">
      <c r="A1230" s="4">
        <v>1976</v>
      </c>
      <c r="B1230" s="8" t="s">
        <v>3956</v>
      </c>
      <c r="C1230" s="5" t="s">
        <v>3957</v>
      </c>
      <c r="D1230" s="9" t="s">
        <v>37</v>
      </c>
      <c r="E1230" s="9"/>
      <c r="F1230" s="10">
        <v>3298000</v>
      </c>
      <c r="G1230" s="10">
        <v>6224000</v>
      </c>
      <c r="H1230" s="10">
        <v>5636000</v>
      </c>
      <c r="I1230" s="2">
        <v>13851000</v>
      </c>
      <c r="J1230" s="2">
        <v>16396000</v>
      </c>
      <c r="K1230" s="2">
        <v>21746000</v>
      </c>
      <c r="L1230" s="12">
        <f>(F1230-G1230)/G1230</f>
        <v>-0.47011568123393316</v>
      </c>
      <c r="M1230" s="12">
        <f>(G1230-H1230)/H1230</f>
        <v>0.10432931156848829</v>
      </c>
      <c r="N1230" s="12">
        <f>(F1230-H1230)/H1230/2</f>
        <v>-0.20741660752306601</v>
      </c>
      <c r="O1230" s="12">
        <f>(I1230-J1230)/J1230</f>
        <v>-0.15522078555745303</v>
      </c>
      <c r="P1230" s="12">
        <f>(J1230-K1230)/K1230</f>
        <v>-0.2460222569667985</v>
      </c>
      <c r="Q1230" s="13">
        <f>IF(L1230&gt;0,IF(M1230&gt;0,1,0),0)</f>
        <v>0</v>
      </c>
    </row>
    <row r="1231" spans="1:18" ht="43.5" hidden="1" x14ac:dyDescent="0.35">
      <c r="A1231" s="4">
        <v>1725</v>
      </c>
      <c r="B1231" s="8" t="s">
        <v>3454</v>
      </c>
      <c r="C1231" s="5" t="s">
        <v>3455</v>
      </c>
      <c r="D1231" s="9" t="s">
        <v>37</v>
      </c>
      <c r="E1231" s="9"/>
      <c r="F1231" s="10">
        <v>3289000</v>
      </c>
      <c r="G1231" s="10">
        <v>948000</v>
      </c>
      <c r="H1231" s="10">
        <v>1554000</v>
      </c>
      <c r="I1231" s="2">
        <v>82354000</v>
      </c>
      <c r="J1231" s="2">
        <v>82390000</v>
      </c>
      <c r="K1231" s="2">
        <v>82384000</v>
      </c>
      <c r="L1231" s="12">
        <f>(F1231-G1231)/G1231</f>
        <v>2.4694092827004219</v>
      </c>
      <c r="M1231" s="12">
        <f>(G1231-H1231)/H1231</f>
        <v>-0.38996138996138996</v>
      </c>
      <c r="N1231" s="12">
        <f>(F1231-H1231)/H1231/2</f>
        <v>0.55823680823680821</v>
      </c>
      <c r="O1231" s="12">
        <f>(I1231-J1231)/J1231</f>
        <v>-4.369462313387547E-4</v>
      </c>
      <c r="P1231" s="12">
        <f>(J1231-K1231)/K1231</f>
        <v>7.2829675665177701E-5</v>
      </c>
      <c r="Q1231" s="13">
        <f>IF(L1231&gt;0,IF(M1231&gt;0,1,0),0)</f>
        <v>0</v>
      </c>
    </row>
    <row r="1232" spans="1:18" ht="29" hidden="1" x14ac:dyDescent="0.35">
      <c r="A1232" s="4">
        <v>851</v>
      </c>
      <c r="B1232" s="8" t="s">
        <v>1712</v>
      </c>
      <c r="C1232" s="5" t="s">
        <v>1713</v>
      </c>
      <c r="D1232" s="9" t="s">
        <v>37</v>
      </c>
      <c r="E1232" s="9"/>
      <c r="F1232" s="10">
        <v>3217000</v>
      </c>
      <c r="G1232" s="10">
        <v>2289000</v>
      </c>
      <c r="H1232" s="10">
        <v>3339000</v>
      </c>
      <c r="I1232" s="2">
        <v>2519000</v>
      </c>
      <c r="J1232" s="2">
        <v>2088000</v>
      </c>
      <c r="K1232" s="2">
        <v>2777000</v>
      </c>
      <c r="L1232" s="12">
        <f>(F1232-G1232)/G1232</f>
        <v>0.40541721275666232</v>
      </c>
      <c r="M1232" s="12">
        <f>(G1232-H1232)/H1232</f>
        <v>-0.31446540880503143</v>
      </c>
      <c r="N1232" s="12">
        <f>(F1232-H1232)/H1232/2</f>
        <v>-1.8268942797244683E-2</v>
      </c>
      <c r="O1232" s="12">
        <f>(I1232-J1232)/J1232</f>
        <v>0.20641762452107279</v>
      </c>
      <c r="P1232" s="12">
        <f>(J1232-K1232)/K1232</f>
        <v>-0.24810947065178249</v>
      </c>
      <c r="Q1232" s="13">
        <f>IF(L1232&gt;0,IF(M1232&gt;0,1,0),0)</f>
        <v>0</v>
      </c>
    </row>
    <row r="1233" spans="1:18" ht="29" hidden="1" x14ac:dyDescent="0.35">
      <c r="A1233" s="4">
        <v>1607</v>
      </c>
      <c r="B1233" s="8" t="s">
        <v>3218</v>
      </c>
      <c r="C1233" s="5" t="s">
        <v>3219</v>
      </c>
      <c r="D1233" s="9" t="s">
        <v>37</v>
      </c>
      <c r="E1233" s="9"/>
      <c r="F1233" s="10">
        <v>3159000</v>
      </c>
      <c r="G1233" s="10">
        <v>3521000</v>
      </c>
      <c r="H1233" s="10">
        <v>2971000</v>
      </c>
      <c r="I1233" s="2">
        <v>9851000</v>
      </c>
      <c r="J1233" s="2">
        <v>10344000</v>
      </c>
      <c r="K1233" s="2">
        <v>10571000</v>
      </c>
      <c r="L1233" s="12">
        <f>(F1233-G1233)/G1233</f>
        <v>-0.10281170122124396</v>
      </c>
      <c r="M1233" s="12">
        <f>(G1233-H1233)/H1233</f>
        <v>0.18512285425782565</v>
      </c>
      <c r="N1233" s="12">
        <f>(F1233-H1233)/H1233/2</f>
        <v>3.1639178727701112E-2</v>
      </c>
      <c r="O1233" s="12">
        <f>(I1233-J1233)/J1233</f>
        <v>-4.7660479505027067E-2</v>
      </c>
      <c r="P1233" s="12">
        <f>(J1233-K1233)/K1233</f>
        <v>-2.1473843534197332E-2</v>
      </c>
      <c r="Q1233" s="13">
        <f>IF(L1233&gt;0,IF(M1233&gt;0,1,0),0)</f>
        <v>0</v>
      </c>
    </row>
    <row r="1234" spans="1:18" hidden="1" x14ac:dyDescent="0.35">
      <c r="A1234" s="4">
        <v>2049</v>
      </c>
      <c r="B1234" s="8" t="s">
        <v>4101</v>
      </c>
      <c r="C1234" s="5" t="s">
        <v>4102</v>
      </c>
      <c r="D1234" s="9" t="s">
        <v>37</v>
      </c>
      <c r="E1234" s="9"/>
      <c r="F1234" s="10">
        <v>3144000</v>
      </c>
      <c r="G1234" s="10">
        <v>2928000</v>
      </c>
      <c r="H1234" s="10">
        <v>5265000</v>
      </c>
      <c r="I1234" s="2">
        <v>65000</v>
      </c>
      <c r="J1234" s="2">
        <v>801000</v>
      </c>
      <c r="K1234" s="2">
        <v>1606000</v>
      </c>
      <c r="L1234" s="12">
        <f>(F1234-G1234)/G1234</f>
        <v>7.3770491803278687E-2</v>
      </c>
      <c r="M1234" s="12">
        <f>(G1234-H1234)/H1234</f>
        <v>-0.44387464387464387</v>
      </c>
      <c r="N1234" s="12">
        <f>(F1234-H1234)/H1234/2</f>
        <v>-0.20142450142450141</v>
      </c>
      <c r="O1234" s="12">
        <f>(I1234-J1234)/J1234</f>
        <v>-0.91885143570536831</v>
      </c>
      <c r="P1234" s="12">
        <f>(J1234-K1234)/K1234</f>
        <v>-0.50124533001245331</v>
      </c>
      <c r="Q1234" s="13">
        <f>IF(L1234&gt;0,IF(M1234&gt;0,1,0),0)</f>
        <v>0</v>
      </c>
    </row>
    <row r="1235" spans="1:18" ht="43.5" hidden="1" x14ac:dyDescent="0.35">
      <c r="A1235" s="4">
        <v>1309</v>
      </c>
      <c r="B1235" s="8" t="s">
        <v>2624</v>
      </c>
      <c r="C1235" s="5" t="s">
        <v>2625</v>
      </c>
      <c r="D1235" s="9" t="s">
        <v>37</v>
      </c>
      <c r="E1235" s="9"/>
      <c r="F1235" s="10">
        <v>3142000</v>
      </c>
      <c r="G1235" s="10">
        <v>2700000</v>
      </c>
      <c r="H1235" s="10">
        <v>4392000</v>
      </c>
      <c r="I1235" s="2">
        <v>3637000</v>
      </c>
      <c r="J1235" s="2">
        <v>3804000</v>
      </c>
      <c r="K1235" s="2">
        <v>3810000</v>
      </c>
      <c r="L1235" s="12">
        <f>(F1235-G1235)/G1235</f>
        <v>0.16370370370370371</v>
      </c>
      <c r="M1235" s="12">
        <f>(G1235-H1235)/H1235</f>
        <v>-0.38524590163934425</v>
      </c>
      <c r="N1235" s="12">
        <f>(F1235-H1235)/H1235/2</f>
        <v>-0.14230418943533699</v>
      </c>
      <c r="O1235" s="12">
        <f>(I1235-J1235)/J1235</f>
        <v>-4.3901156677181911E-2</v>
      </c>
      <c r="P1235" s="12">
        <f>(J1235-K1235)/K1235</f>
        <v>-1.5748031496062992E-3</v>
      </c>
      <c r="Q1235" s="13">
        <f>IF(L1235&gt;0,IF(M1235&gt;0,1,0),0)</f>
        <v>0</v>
      </c>
    </row>
    <row r="1236" spans="1:18" hidden="1" x14ac:dyDescent="0.35">
      <c r="A1236" s="4">
        <v>373</v>
      </c>
      <c r="B1236" s="8" t="s">
        <v>757</v>
      </c>
      <c r="C1236" s="5" t="s">
        <v>758</v>
      </c>
      <c r="D1236" s="9" t="s">
        <v>37</v>
      </c>
      <c r="E1236" s="9"/>
      <c r="F1236" s="10">
        <v>3140000</v>
      </c>
      <c r="G1236" s="10">
        <v>4979000</v>
      </c>
      <c r="H1236" s="10">
        <v>2278000</v>
      </c>
      <c r="I1236" s="2">
        <v>22295000</v>
      </c>
      <c r="J1236" s="2">
        <v>22478000</v>
      </c>
      <c r="K1236" s="2">
        <v>22403000</v>
      </c>
      <c r="L1236" s="12">
        <f>(F1236-G1236)/G1236</f>
        <v>-0.36935127535649731</v>
      </c>
      <c r="M1236" s="12">
        <f>(G1236-H1236)/H1236</f>
        <v>1.1856892010535558</v>
      </c>
      <c r="N1236" s="12">
        <f>(F1236-H1236)/H1236/2</f>
        <v>0.18920105355575065</v>
      </c>
      <c r="O1236" s="12">
        <f>(I1236-J1236)/J1236</f>
        <v>-8.1412937094047511E-3</v>
      </c>
      <c r="P1236" s="12">
        <f>(J1236-K1236)/K1236</f>
        <v>3.3477659242065793E-3</v>
      </c>
      <c r="Q1236" s="13">
        <f>IF(L1236&gt;0,IF(M1236&gt;0,1,0),0)</f>
        <v>0</v>
      </c>
    </row>
    <row r="1237" spans="1:18" hidden="1" x14ac:dyDescent="0.35">
      <c r="A1237" s="4">
        <v>2048</v>
      </c>
      <c r="B1237" s="8" t="s">
        <v>4099</v>
      </c>
      <c r="C1237" s="5" t="s">
        <v>4100</v>
      </c>
      <c r="D1237" s="9" t="s">
        <v>37</v>
      </c>
      <c r="E1237" s="9"/>
      <c r="F1237" s="10">
        <v>3099000</v>
      </c>
      <c r="G1237" s="10">
        <v>3251000</v>
      </c>
      <c r="H1237" s="10">
        <v>6536000</v>
      </c>
      <c r="I1237" s="2">
        <v>468450000</v>
      </c>
      <c r="J1237" s="2">
        <v>468448000</v>
      </c>
      <c r="K1237" s="2">
        <v>468462000</v>
      </c>
      <c r="L1237" s="12">
        <f>(F1237-G1237)/G1237</f>
        <v>-4.6754844663180563E-2</v>
      </c>
      <c r="M1237" s="12">
        <f>(G1237-H1237)/H1237</f>
        <v>-0.50260097919216651</v>
      </c>
      <c r="N1237" s="12">
        <f>(F1237-H1237)/H1237/2</f>
        <v>-0.26292839657282741</v>
      </c>
      <c r="O1237" s="12">
        <f>(I1237-J1237)/J1237</f>
        <v>4.2694173099255412E-6</v>
      </c>
      <c r="P1237" s="12">
        <f>(J1237-K1237)/K1237</f>
        <v>-2.9885028027887E-5</v>
      </c>
      <c r="Q1237" s="13">
        <f>IF(L1237&gt;0,IF(M1237&gt;0,1,0),0)</f>
        <v>0</v>
      </c>
    </row>
    <row r="1238" spans="1:18" ht="43.5" hidden="1" x14ac:dyDescent="0.35">
      <c r="A1238" s="4">
        <v>1166</v>
      </c>
      <c r="B1238" s="8" t="s">
        <v>2339</v>
      </c>
      <c r="C1238" s="5" t="s">
        <v>2340</v>
      </c>
      <c r="D1238" s="9" t="s">
        <v>37</v>
      </c>
      <c r="E1238" s="9"/>
      <c r="F1238" s="10">
        <v>3069000</v>
      </c>
      <c r="G1238" s="10">
        <v>4637000</v>
      </c>
      <c r="H1238" s="10">
        <v>933000</v>
      </c>
      <c r="I1238" s="2">
        <v>31724000</v>
      </c>
      <c r="J1238" s="2">
        <v>31947000</v>
      </c>
      <c r="K1238" s="2">
        <v>32191000</v>
      </c>
      <c r="L1238" s="12">
        <f>(F1238-G1238)/G1238</f>
        <v>-0.33814966573215444</v>
      </c>
      <c r="M1238" s="12">
        <f>(G1238-H1238)/H1238</f>
        <v>3.969989281886388</v>
      </c>
      <c r="N1238" s="12">
        <f>(F1238-H1238)/H1238/2</f>
        <v>1.144694533762058</v>
      </c>
      <c r="O1238" s="12">
        <f>(I1238-J1238)/J1238</f>
        <v>-6.9803111403261651E-3</v>
      </c>
      <c r="P1238" s="12">
        <f>(J1238-K1238)/K1238</f>
        <v>-7.5797583175421703E-3</v>
      </c>
      <c r="Q1238" s="13">
        <f>IF(L1238&gt;0,IF(M1238&gt;0,1,0),0)</f>
        <v>0</v>
      </c>
    </row>
    <row r="1239" spans="1:18" hidden="1" x14ac:dyDescent="0.35">
      <c r="A1239" s="4">
        <v>103</v>
      </c>
      <c r="B1239" s="8" t="s">
        <v>218</v>
      </c>
      <c r="C1239" s="5" t="s">
        <v>219</v>
      </c>
      <c r="D1239" s="9" t="s">
        <v>37</v>
      </c>
      <c r="E1239" s="9"/>
      <c r="F1239" s="10">
        <v>129358000</v>
      </c>
      <c r="G1239" s="10">
        <v>91673000</v>
      </c>
      <c r="H1239" s="10">
        <v>52241000</v>
      </c>
      <c r="I1239" s="2">
        <v>3614618000</v>
      </c>
      <c r="J1239" s="2">
        <v>3578107000</v>
      </c>
      <c r="K1239" s="2">
        <v>3551949000</v>
      </c>
      <c r="L1239" s="12">
        <f>(F1239-G1239)/G1239</f>
        <v>0.4110806889705802</v>
      </c>
      <c r="M1239" s="12">
        <f>(G1239-H1239)/H1239</f>
        <v>0.75480944086062673</v>
      </c>
      <c r="N1239" s="12">
        <f>(F1239-H1239)/H1239/2</f>
        <v>0.73808885741084584</v>
      </c>
      <c r="O1239" s="12">
        <f>(I1239-J1239)/J1239</f>
        <v>1.0203998930160557E-2</v>
      </c>
      <c r="P1239" s="12">
        <f>(J1239-K1239)/K1239</f>
        <v>7.3644075407614243E-3</v>
      </c>
      <c r="Q1239" s="13">
        <f>IF(L1239&gt;0,IF(M1239&gt;0,1,0),0)</f>
        <v>1</v>
      </c>
      <c r="R1239" s="16">
        <f>N1239</f>
        <v>0.73808885741084584</v>
      </c>
    </row>
    <row r="1240" spans="1:18" hidden="1" x14ac:dyDescent="0.35">
      <c r="A1240" s="4">
        <v>2007</v>
      </c>
      <c r="B1240" s="8" t="s">
        <v>4018</v>
      </c>
      <c r="C1240" s="5" t="s">
        <v>4019</v>
      </c>
      <c r="D1240" s="9" t="s">
        <v>37</v>
      </c>
      <c r="E1240" s="9"/>
      <c r="F1240" s="10">
        <v>127771000</v>
      </c>
      <c r="G1240" s="10">
        <v>114664000</v>
      </c>
      <c r="H1240" s="10">
        <v>99795000</v>
      </c>
      <c r="I1240" s="2">
        <v>79128000</v>
      </c>
      <c r="J1240" s="2">
        <v>69090000</v>
      </c>
      <c r="K1240" s="2">
        <v>57042000</v>
      </c>
      <c r="L1240" s="12">
        <f>(F1240-G1240)/G1240</f>
        <v>0.11430789088118329</v>
      </c>
      <c r="M1240" s="12">
        <f>(G1240-H1240)/H1240</f>
        <v>0.14899544065333933</v>
      </c>
      <c r="N1240" s="12">
        <f>(F1240-H1240)/H1240/2</f>
        <v>0.14016734305325917</v>
      </c>
      <c r="O1240" s="12">
        <f>(I1240-J1240)/J1240</f>
        <v>0.1452887537993921</v>
      </c>
      <c r="P1240" s="12">
        <f>(J1240-K1240)/K1240</f>
        <v>0.21121279057536552</v>
      </c>
      <c r="Q1240" s="13">
        <f>IF(L1240&gt;0,IF(M1240&gt;0,1,0),0)</f>
        <v>1</v>
      </c>
      <c r="R1240" s="16">
        <f>N1240</f>
        <v>0.14016734305325917</v>
      </c>
    </row>
    <row r="1241" spans="1:18" hidden="1" x14ac:dyDescent="0.35">
      <c r="A1241" s="4">
        <v>579</v>
      </c>
      <c r="B1241" s="8" t="s">
        <v>1170</v>
      </c>
      <c r="C1241" s="5" t="s">
        <v>1171</v>
      </c>
      <c r="D1241" s="9" t="s">
        <v>37</v>
      </c>
      <c r="E1241" s="9"/>
      <c r="F1241" s="10">
        <v>3455000</v>
      </c>
      <c r="G1241" s="10">
        <v>3398000</v>
      </c>
      <c r="H1241" s="10">
        <v>3250000</v>
      </c>
      <c r="I1241" s="2">
        <v>-2989000</v>
      </c>
      <c r="J1241" s="2">
        <v>-3095000</v>
      </c>
      <c r="K1241" s="2">
        <v>-3105000</v>
      </c>
      <c r="L1241" s="12">
        <f>(F1241-G1241)/G1241</f>
        <v>1.6774573278399058E-2</v>
      </c>
      <c r="M1241" s="12">
        <f>(G1241-H1241)/H1241</f>
        <v>4.5538461538461542E-2</v>
      </c>
      <c r="N1241" s="12">
        <f>(F1241-H1241)/H1241/2</f>
        <v>3.1538461538461536E-2</v>
      </c>
      <c r="O1241" s="12">
        <f>(I1241-J1241)/J1241</f>
        <v>-3.4248788368336024E-2</v>
      </c>
      <c r="P1241" s="12">
        <f>(J1241-K1241)/K1241</f>
        <v>-3.2206119162640902E-3</v>
      </c>
      <c r="Q1241" s="13">
        <f>IF(L1241&gt;0,IF(M1241&gt;0,1,0),0)</f>
        <v>1</v>
      </c>
      <c r="R1241" s="14">
        <f>N1241</f>
        <v>3.1538461538461536E-2</v>
      </c>
    </row>
    <row r="1242" spans="1:18" hidden="1" x14ac:dyDescent="0.35">
      <c r="A1242" s="4">
        <v>1712</v>
      </c>
      <c r="B1242" s="8" t="s">
        <v>3428</v>
      </c>
      <c r="C1242" s="5" t="s">
        <v>3429</v>
      </c>
      <c r="D1242" s="9" t="s">
        <v>37</v>
      </c>
      <c r="E1242" s="9"/>
      <c r="F1242" s="10">
        <v>3025000</v>
      </c>
      <c r="G1242" s="10">
        <v>3813000</v>
      </c>
      <c r="H1242" s="10">
        <v>3679000</v>
      </c>
      <c r="I1242" s="2">
        <v>173000</v>
      </c>
      <c r="J1242" s="2">
        <v>1805000</v>
      </c>
      <c r="K1242" s="2">
        <v>2983000</v>
      </c>
      <c r="L1242" s="12">
        <f>(F1242-G1242)/G1242</f>
        <v>-0.20666142145292421</v>
      </c>
      <c r="M1242" s="12">
        <f>(G1242-H1242)/H1242</f>
        <v>3.6422941016580591E-2</v>
      </c>
      <c r="N1242" s="12">
        <f>(F1242-H1242)/H1242/2</f>
        <v>-8.8882848600163086E-2</v>
      </c>
      <c r="O1242" s="12">
        <f>(I1242-J1242)/J1242</f>
        <v>-0.90415512465373959</v>
      </c>
      <c r="P1242" s="12">
        <f>(J1242-K1242)/K1242</f>
        <v>-0.39490445859872614</v>
      </c>
      <c r="Q1242" s="13">
        <f>IF(L1242&gt;0,IF(M1242&gt;0,1,0),0)</f>
        <v>0</v>
      </c>
    </row>
    <row r="1243" spans="1:18" ht="29" hidden="1" x14ac:dyDescent="0.35">
      <c r="A1243" s="4">
        <v>1831</v>
      </c>
      <c r="B1243" s="8" t="s">
        <v>3666</v>
      </c>
      <c r="C1243" s="5" t="s">
        <v>3667</v>
      </c>
      <c r="D1243" s="9" t="s">
        <v>37</v>
      </c>
      <c r="E1243" s="9"/>
      <c r="F1243" s="10">
        <v>3013000</v>
      </c>
      <c r="G1243" s="10">
        <v>3042000</v>
      </c>
      <c r="H1243" s="10">
        <v>2908000</v>
      </c>
      <c r="I1243" s="2">
        <v>-2011000</v>
      </c>
      <c r="J1243" s="2">
        <v>-852000</v>
      </c>
      <c r="K1243" s="2">
        <v>-68000</v>
      </c>
      <c r="L1243" s="12">
        <f>(F1243-G1243)/G1243</f>
        <v>-9.5332018408941493E-3</v>
      </c>
      <c r="M1243" s="12">
        <f>(G1243-H1243)/H1243</f>
        <v>4.6079779917469053E-2</v>
      </c>
      <c r="N1243" s="12">
        <f>(F1243-H1243)/H1243/2</f>
        <v>1.8053645116918846E-2</v>
      </c>
      <c r="O1243" s="12">
        <f>(I1243-J1243)/J1243</f>
        <v>1.3603286384976525</v>
      </c>
      <c r="P1243" s="12">
        <f>(J1243-K1243)/K1243</f>
        <v>11.529411764705882</v>
      </c>
      <c r="Q1243" s="13">
        <f>IF(L1243&gt;0,IF(M1243&gt;0,1,0),0)</f>
        <v>0</v>
      </c>
    </row>
    <row r="1244" spans="1:18" hidden="1" x14ac:dyDescent="0.35">
      <c r="A1244" s="4">
        <v>1797</v>
      </c>
      <c r="B1244" s="8" t="s">
        <v>3598</v>
      </c>
      <c r="C1244" s="5" t="s">
        <v>3599</v>
      </c>
      <c r="D1244" s="9" t="s">
        <v>37</v>
      </c>
      <c r="E1244" s="9"/>
      <c r="F1244" s="10">
        <v>3000000</v>
      </c>
      <c r="G1244" s="10">
        <v>4503000</v>
      </c>
      <c r="H1244" s="10">
        <v>3353000</v>
      </c>
      <c r="I1244" s="2">
        <v>-461000000</v>
      </c>
      <c r="J1244" s="2">
        <v>-424946000</v>
      </c>
      <c r="K1244" s="2">
        <v>-90397000</v>
      </c>
      <c r="L1244" s="12">
        <f>(F1244-G1244)/G1244</f>
        <v>-0.33377748167888077</v>
      </c>
      <c r="M1244" s="12">
        <f>(G1244-H1244)/H1244</f>
        <v>0.34297643900984193</v>
      </c>
      <c r="N1244" s="12">
        <f>(F1244-H1244)/H1244/2</f>
        <v>-5.2639427378467045E-2</v>
      </c>
      <c r="O1244" s="12">
        <f>(I1244-J1244)/J1244</f>
        <v>8.4843721319885351E-2</v>
      </c>
      <c r="P1244" s="12">
        <f>(J1244-K1244)/K1244</f>
        <v>3.7008860913525892</v>
      </c>
      <c r="Q1244" s="13">
        <f>IF(L1244&gt;0,IF(M1244&gt;0,1,0),0)</f>
        <v>0</v>
      </c>
    </row>
    <row r="1245" spans="1:18" hidden="1" x14ac:dyDescent="0.35">
      <c r="A1245" s="4">
        <v>2042</v>
      </c>
      <c r="B1245" s="8" t="s">
        <v>4087</v>
      </c>
      <c r="C1245" s="5" t="s">
        <v>4088</v>
      </c>
      <c r="D1245" s="9" t="s">
        <v>37</v>
      </c>
      <c r="E1245" s="9"/>
      <c r="F1245" s="10">
        <v>126595000</v>
      </c>
      <c r="G1245" s="10">
        <v>27835000</v>
      </c>
      <c r="H1245" s="10">
        <v>18854000</v>
      </c>
      <c r="I1245" s="2">
        <v>17568000</v>
      </c>
      <c r="J1245" s="2">
        <v>17362000</v>
      </c>
      <c r="K1245" s="2">
        <v>17168000</v>
      </c>
      <c r="L1245" s="12">
        <f>(F1245-G1245)/G1245</f>
        <v>3.5480510149092868</v>
      </c>
      <c r="M1245" s="12">
        <f>(G1245-H1245)/H1245</f>
        <v>0.47634454227219686</v>
      </c>
      <c r="N1245" s="12">
        <f>(F1245-H1245)/H1245/2</f>
        <v>2.8572451469184257</v>
      </c>
      <c r="O1245" s="12">
        <f>(I1245-J1245)/J1245</f>
        <v>1.1864992512383366E-2</v>
      </c>
      <c r="P1245" s="12">
        <f>(J1245-K1245)/K1245</f>
        <v>1.1300093196644921E-2</v>
      </c>
      <c r="Q1245" s="13">
        <f>IF(L1245&gt;0,IF(M1245&gt;0,1,0),0)</f>
        <v>1</v>
      </c>
      <c r="R1245" s="16">
        <f>N1245</f>
        <v>2.8572451469184257</v>
      </c>
    </row>
    <row r="1246" spans="1:18" hidden="1" x14ac:dyDescent="0.35">
      <c r="A1246" s="4">
        <v>1194</v>
      </c>
      <c r="B1246" s="8" t="s">
        <v>2395</v>
      </c>
      <c r="C1246" s="5" t="s">
        <v>2396</v>
      </c>
      <c r="D1246" s="9" t="s">
        <v>37</v>
      </c>
      <c r="E1246" s="9"/>
      <c r="F1246" s="10">
        <v>2984000</v>
      </c>
      <c r="G1246" s="10">
        <v>3026000</v>
      </c>
      <c r="H1246" s="10">
        <v>3622000</v>
      </c>
      <c r="I1246" s="2">
        <v>3275000</v>
      </c>
      <c r="J1246" s="2">
        <v>3296000</v>
      </c>
      <c r="K1246" s="2">
        <v>1398000</v>
      </c>
      <c r="L1246" s="12">
        <f>(F1246-G1246)/G1246</f>
        <v>-1.3879709187045605E-2</v>
      </c>
      <c r="M1246" s="12">
        <f>(G1246-H1246)/H1246</f>
        <v>-0.16454997239094424</v>
      </c>
      <c r="N1246" s="12">
        <f>(F1246-H1246)/H1246/2</f>
        <v>-8.8072887907233569E-2</v>
      </c>
      <c r="O1246" s="12">
        <f>(I1246-J1246)/J1246</f>
        <v>-6.3713592233009706E-3</v>
      </c>
      <c r="P1246" s="12">
        <f>(J1246-K1246)/K1246</f>
        <v>1.357653791130186</v>
      </c>
      <c r="Q1246" s="13">
        <f>IF(L1246&gt;0,IF(M1246&gt;0,1,0),0)</f>
        <v>0</v>
      </c>
    </row>
    <row r="1247" spans="1:18" hidden="1" x14ac:dyDescent="0.35">
      <c r="A1247" s="4">
        <v>1701</v>
      </c>
      <c r="B1247" s="8" t="s">
        <v>3406</v>
      </c>
      <c r="C1247" s="5" t="s">
        <v>3407</v>
      </c>
      <c r="D1247" s="9" t="s">
        <v>37</v>
      </c>
      <c r="E1247" s="9"/>
      <c r="F1247" s="10">
        <v>2980000</v>
      </c>
      <c r="G1247" s="10">
        <v>20376000</v>
      </c>
      <c r="H1247" s="10">
        <v>20858000</v>
      </c>
      <c r="I1247" s="2">
        <v>-8531000</v>
      </c>
      <c r="J1247" s="2">
        <v>-114320000</v>
      </c>
      <c r="K1247" s="2">
        <v>-137538000</v>
      </c>
      <c r="L1247" s="12">
        <f>(F1247-G1247)/G1247</f>
        <v>-0.85374950922654103</v>
      </c>
      <c r="M1247" s="12">
        <f>(G1247-H1247)/H1247</f>
        <v>-2.3108639370984754E-2</v>
      </c>
      <c r="N1247" s="12">
        <f>(F1247-H1247)/H1247/2</f>
        <v>-0.42856457953782723</v>
      </c>
      <c r="O1247" s="12">
        <f>(I1247-J1247)/J1247</f>
        <v>-0.92537613715885236</v>
      </c>
      <c r="P1247" s="12">
        <f>(J1247-K1247)/K1247</f>
        <v>-0.16881152845031919</v>
      </c>
      <c r="Q1247" s="13">
        <f>IF(L1247&gt;0,IF(M1247&gt;0,1,0),0)</f>
        <v>0</v>
      </c>
    </row>
    <row r="1248" spans="1:18" hidden="1" x14ac:dyDescent="0.35">
      <c r="A1248" s="4">
        <v>1945</v>
      </c>
      <c r="B1248" s="8" t="s">
        <v>3894</v>
      </c>
      <c r="C1248" s="5" t="s">
        <v>3895</v>
      </c>
      <c r="D1248" s="9" t="s">
        <v>37</v>
      </c>
      <c r="E1248" s="9"/>
      <c r="F1248" s="10">
        <v>2919000</v>
      </c>
      <c r="G1248" s="10">
        <v>2616000</v>
      </c>
      <c r="H1248" s="10">
        <v>3421000</v>
      </c>
      <c r="I1248" s="2">
        <v>7520000</v>
      </c>
      <c r="J1248" s="2">
        <v>7551000</v>
      </c>
      <c r="K1248" s="2">
        <v>7514000</v>
      </c>
      <c r="L1248" s="12">
        <f>(F1248-G1248)/G1248</f>
        <v>0.11582568807339449</v>
      </c>
      <c r="M1248" s="12">
        <f>(G1248-H1248)/H1248</f>
        <v>-0.23531131248173048</v>
      </c>
      <c r="N1248" s="12">
        <f>(F1248-H1248)/H1248/2</f>
        <v>-7.3370359543992986E-2</v>
      </c>
      <c r="O1248" s="12">
        <f>(I1248-J1248)/J1248</f>
        <v>-4.1054165011256789E-3</v>
      </c>
      <c r="P1248" s="12">
        <f>(J1248-K1248)/K1248</f>
        <v>4.924141602342294E-3</v>
      </c>
      <c r="Q1248" s="13">
        <f>IF(L1248&gt;0,IF(M1248&gt;0,1,0),0)</f>
        <v>0</v>
      </c>
    </row>
    <row r="1249" spans="1:18" hidden="1" x14ac:dyDescent="0.35">
      <c r="A1249" s="4">
        <v>1765</v>
      </c>
      <c r="B1249" s="8" t="s">
        <v>3534</v>
      </c>
      <c r="C1249" s="5" t="s">
        <v>3535</v>
      </c>
      <c r="D1249" s="9" t="s">
        <v>37</v>
      </c>
      <c r="E1249" s="9"/>
      <c r="F1249" s="10">
        <v>2896000</v>
      </c>
      <c r="G1249" s="10">
        <v>2956000</v>
      </c>
      <c r="H1249" s="10">
        <v>2473000</v>
      </c>
      <c r="I1249" s="2">
        <v>3528000</v>
      </c>
      <c r="J1249" s="2">
        <v>4076000</v>
      </c>
      <c r="K1249" s="2">
        <v>4172000</v>
      </c>
      <c r="L1249" s="12">
        <f>(F1249-G1249)/G1249</f>
        <v>-2.0297699594046009E-2</v>
      </c>
      <c r="M1249" s="12">
        <f>(G1249-H1249)/H1249</f>
        <v>0.19530934088152041</v>
      </c>
      <c r="N1249" s="12">
        <f>(F1249-H1249)/H1249/2</f>
        <v>8.5523655479175092E-2</v>
      </c>
      <c r="O1249" s="12">
        <f>(I1249-J1249)/J1249</f>
        <v>-0.13444553483807656</v>
      </c>
      <c r="P1249" s="12">
        <f>(J1249-K1249)/K1249</f>
        <v>-2.3010546500479387E-2</v>
      </c>
      <c r="Q1249" s="13">
        <f>IF(L1249&gt;0,IF(M1249&gt;0,1,0),0)</f>
        <v>0</v>
      </c>
    </row>
    <row r="1250" spans="1:18" ht="29" hidden="1" x14ac:dyDescent="0.35">
      <c r="A1250" s="4">
        <v>2091</v>
      </c>
      <c r="B1250" s="8" t="s">
        <v>4185</v>
      </c>
      <c r="C1250" s="5" t="s">
        <v>4186</v>
      </c>
      <c r="D1250" s="9" t="s">
        <v>37</v>
      </c>
      <c r="E1250" s="9"/>
      <c r="F1250" s="10">
        <v>2755000</v>
      </c>
      <c r="G1250" s="10">
        <v>6359000</v>
      </c>
      <c r="H1250" s="10">
        <v>7013000</v>
      </c>
      <c r="I1250" s="2">
        <v>-426000</v>
      </c>
      <c r="J1250" s="2">
        <v>-626000</v>
      </c>
      <c r="K1250" s="2">
        <v>878000</v>
      </c>
      <c r="L1250" s="12">
        <f>(F1250-G1250)/G1250</f>
        <v>-0.56675577921056774</v>
      </c>
      <c r="M1250" s="12">
        <f>(G1250-H1250)/H1250</f>
        <v>-9.3255382860402108E-2</v>
      </c>
      <c r="N1250" s="12">
        <f>(F1250-H1250)/H1250/2</f>
        <v>-0.30357906744617141</v>
      </c>
      <c r="O1250" s="12">
        <f>(I1250-J1250)/J1250</f>
        <v>-0.31948881789137379</v>
      </c>
      <c r="P1250" s="12">
        <f>(J1250-K1250)/K1250</f>
        <v>-1.7129840546697039</v>
      </c>
      <c r="Q1250" s="13">
        <f>IF(L1250&gt;0,IF(M1250&gt;0,1,0),0)</f>
        <v>0</v>
      </c>
    </row>
    <row r="1251" spans="1:18" hidden="1" x14ac:dyDescent="0.35">
      <c r="A1251" s="4">
        <v>506</v>
      </c>
      <c r="B1251" s="8" t="s">
        <v>1023</v>
      </c>
      <c r="C1251" s="5" t="s">
        <v>1024</v>
      </c>
      <c r="D1251" s="9" t="s">
        <v>37</v>
      </c>
      <c r="E1251" s="9"/>
      <c r="F1251" s="10">
        <v>2651000</v>
      </c>
      <c r="G1251" s="10">
        <v>13028000</v>
      </c>
      <c r="H1251" s="10">
        <v>87473000</v>
      </c>
      <c r="I1251" s="2">
        <v>-11044000</v>
      </c>
      <c r="J1251" s="2">
        <v>-7904000</v>
      </c>
      <c r="K1251" s="2">
        <v>6640000</v>
      </c>
      <c r="L1251" s="12">
        <f>(F1251-G1251)/G1251</f>
        <v>-0.79651519803500148</v>
      </c>
      <c r="M1251" s="12">
        <f>(G1251-H1251)/H1251</f>
        <v>-0.85106261360648428</v>
      </c>
      <c r="N1251" s="12">
        <f>(F1251-H1251)/H1251/2</f>
        <v>-0.48484675271226552</v>
      </c>
      <c r="O1251" s="12">
        <f>(I1251-J1251)/J1251</f>
        <v>0.39726720647773278</v>
      </c>
      <c r="P1251" s="12">
        <f>(J1251-K1251)/K1251</f>
        <v>-2.1903614457831324</v>
      </c>
      <c r="Q1251" s="13">
        <f>IF(L1251&gt;0,IF(M1251&gt;0,1,0),0)</f>
        <v>0</v>
      </c>
    </row>
    <row r="1252" spans="1:18" hidden="1" x14ac:dyDescent="0.35">
      <c r="A1252" s="4">
        <v>1272</v>
      </c>
      <c r="B1252" s="8" t="s">
        <v>2550</v>
      </c>
      <c r="C1252" s="5" t="s">
        <v>2551</v>
      </c>
      <c r="D1252" s="9" t="s">
        <v>37</v>
      </c>
      <c r="E1252" s="9"/>
      <c r="F1252" s="10">
        <v>2621000</v>
      </c>
      <c r="G1252" s="10">
        <v>2011000</v>
      </c>
      <c r="H1252" s="10"/>
      <c r="I1252" s="2">
        <v>6425000</v>
      </c>
      <c r="J1252" s="2">
        <v>6425000</v>
      </c>
      <c r="K1252" s="2">
        <v>257000</v>
      </c>
      <c r="L1252" s="12">
        <f>(F1252-G1252)/G1252</f>
        <v>0.30333167578319242</v>
      </c>
      <c r="M1252" s="12" t="e">
        <f>(G1252-H1252)/H1252</f>
        <v>#DIV/0!</v>
      </c>
      <c r="N1252" s="12" t="e">
        <f>(F1252-H1252)/H1252/2</f>
        <v>#DIV/0!</v>
      </c>
      <c r="O1252" s="12">
        <f>(I1252-J1252)/J1252</f>
        <v>0</v>
      </c>
      <c r="P1252" s="12">
        <f>(J1252-K1252)/K1252</f>
        <v>24</v>
      </c>
      <c r="Q1252" s="13" t="e">
        <f>IF(L1252&gt;0,IF(M1252&gt;0,1,0),0)</f>
        <v>#DIV/0!</v>
      </c>
    </row>
    <row r="1253" spans="1:18" hidden="1" x14ac:dyDescent="0.35">
      <c r="A1253" s="4">
        <v>1854</v>
      </c>
      <c r="B1253" s="8" t="s">
        <v>3712</v>
      </c>
      <c r="C1253" s="5" t="s">
        <v>3713</v>
      </c>
      <c r="D1253" s="9" t="s">
        <v>37</v>
      </c>
      <c r="E1253" s="9"/>
      <c r="F1253" s="10">
        <v>2611000</v>
      </c>
      <c r="G1253" s="10">
        <v>3908000</v>
      </c>
      <c r="H1253" s="10">
        <v>3235000</v>
      </c>
      <c r="I1253" s="2">
        <v>6657000</v>
      </c>
      <c r="J1253" s="2">
        <v>6654000</v>
      </c>
      <c r="K1253" s="2">
        <v>6629000</v>
      </c>
      <c r="L1253" s="12">
        <f>(F1253-G1253)/G1253</f>
        <v>-0.33188331627430911</v>
      </c>
      <c r="M1253" s="12">
        <f>(G1253-H1253)/H1253</f>
        <v>0.2080370942812983</v>
      </c>
      <c r="N1253" s="12">
        <f>(F1253-H1253)/H1253/2</f>
        <v>-9.6445131375579599E-2</v>
      </c>
      <c r="O1253" s="12">
        <f>(I1253-J1253)/J1253</f>
        <v>4.5085662759242559E-4</v>
      </c>
      <c r="P1253" s="12">
        <f>(J1253-K1253)/K1253</f>
        <v>3.7713078895761048E-3</v>
      </c>
      <c r="Q1253" s="13">
        <f>IF(L1253&gt;0,IF(M1253&gt;0,1,0),0)</f>
        <v>0</v>
      </c>
    </row>
    <row r="1254" spans="1:18" ht="29" hidden="1" x14ac:dyDescent="0.35">
      <c r="A1254" s="4">
        <v>935</v>
      </c>
      <c r="B1254" s="8" t="s">
        <v>1879</v>
      </c>
      <c r="C1254" s="5" t="s">
        <v>1880</v>
      </c>
      <c r="D1254" s="9" t="s">
        <v>37</v>
      </c>
      <c r="E1254" s="9"/>
      <c r="F1254" s="10">
        <v>2559000</v>
      </c>
      <c r="G1254" s="10">
        <v>914000</v>
      </c>
      <c r="H1254" s="10">
        <v>1021000</v>
      </c>
      <c r="I1254" s="2">
        <v>1345000</v>
      </c>
      <c r="J1254" s="2">
        <v>1075000</v>
      </c>
      <c r="K1254" s="2">
        <v>1085000</v>
      </c>
      <c r="L1254" s="12">
        <f>(F1254-G1254)/G1254</f>
        <v>1.7997811816192559</v>
      </c>
      <c r="M1254" s="12">
        <f>(G1254-H1254)/H1254</f>
        <v>-0.10479921645445642</v>
      </c>
      <c r="N1254" s="12">
        <f>(F1254-H1254)/H1254/2</f>
        <v>0.75318315377081291</v>
      </c>
      <c r="O1254" s="12">
        <f>(I1254-J1254)/J1254</f>
        <v>0.25116279069767444</v>
      </c>
      <c r="P1254" s="12">
        <f>(J1254-K1254)/K1254</f>
        <v>-9.2165898617511521E-3</v>
      </c>
      <c r="Q1254" s="13">
        <f>IF(L1254&gt;0,IF(M1254&gt;0,1,0),0)</f>
        <v>0</v>
      </c>
    </row>
    <row r="1255" spans="1:18" hidden="1" x14ac:dyDescent="0.35">
      <c r="A1255" s="4">
        <v>1368</v>
      </c>
      <c r="B1255" s="8" t="s">
        <v>2742</v>
      </c>
      <c r="C1255" s="5" t="s">
        <v>2743</v>
      </c>
      <c r="D1255" s="9" t="s">
        <v>37</v>
      </c>
      <c r="E1255" s="9"/>
      <c r="F1255" s="10">
        <v>2536000</v>
      </c>
      <c r="G1255" s="10">
        <v>3511000</v>
      </c>
      <c r="H1255" s="10">
        <v>5997000</v>
      </c>
      <c r="I1255" s="2">
        <v>3831000</v>
      </c>
      <c r="J1255" s="2">
        <v>3830000</v>
      </c>
      <c r="K1255" s="2">
        <v>3861000</v>
      </c>
      <c r="L1255" s="12">
        <f>(F1255-G1255)/G1255</f>
        <v>-0.27769866135004273</v>
      </c>
      <c r="M1255" s="12">
        <f>(G1255-H1255)/H1255</f>
        <v>-0.41454060363515088</v>
      </c>
      <c r="N1255" s="12">
        <f>(F1255-H1255)/H1255/2</f>
        <v>-0.28856094714023678</v>
      </c>
      <c r="O1255" s="12">
        <f>(I1255-J1255)/J1255</f>
        <v>2.6109660574412532E-4</v>
      </c>
      <c r="P1255" s="12">
        <f>(J1255-K1255)/K1255</f>
        <v>-8.0290080290080293E-3</v>
      </c>
      <c r="Q1255" s="13">
        <f>IF(L1255&gt;0,IF(M1255&gt;0,1,0),0)</f>
        <v>0</v>
      </c>
    </row>
    <row r="1256" spans="1:18" hidden="1" x14ac:dyDescent="0.35">
      <c r="A1256" s="4">
        <v>1061</v>
      </c>
      <c r="B1256" s="8" t="s">
        <v>2130</v>
      </c>
      <c r="C1256" s="5" t="s">
        <v>2131</v>
      </c>
      <c r="D1256" s="9" t="s">
        <v>37</v>
      </c>
      <c r="E1256" s="9"/>
      <c r="F1256" s="10">
        <v>2525000</v>
      </c>
      <c r="G1256" s="10">
        <v>4709000</v>
      </c>
      <c r="H1256" s="10">
        <v>4976000</v>
      </c>
      <c r="I1256" s="2">
        <v>26371000</v>
      </c>
      <c r="J1256" s="2">
        <v>52213000</v>
      </c>
      <c r="K1256" s="2">
        <v>-121688000</v>
      </c>
      <c r="L1256" s="12">
        <f>(F1256-G1256)/G1256</f>
        <v>-0.46379273731153109</v>
      </c>
      <c r="M1256" s="12">
        <f>(G1256-H1256)/H1256</f>
        <v>-5.3657556270096461E-2</v>
      </c>
      <c r="N1256" s="12">
        <f>(F1256-H1256)/H1256/2</f>
        <v>-0.246282154340836</v>
      </c>
      <c r="O1256" s="12">
        <f>(I1256-J1256)/J1256</f>
        <v>-0.49493421178633673</v>
      </c>
      <c r="P1256" s="12">
        <f>(J1256-K1256)/K1256</f>
        <v>-1.4290727105384262</v>
      </c>
      <c r="Q1256" s="13">
        <f>IF(L1256&gt;0,IF(M1256&gt;0,1,0),0)</f>
        <v>0</v>
      </c>
    </row>
    <row r="1257" spans="1:18" hidden="1" x14ac:dyDescent="0.35">
      <c r="A1257" s="4">
        <v>1954</v>
      </c>
      <c r="B1257" s="8" t="s">
        <v>3912</v>
      </c>
      <c r="C1257" s="5" t="s">
        <v>3913</v>
      </c>
      <c r="D1257" s="9" t="s">
        <v>37</v>
      </c>
      <c r="E1257" s="9"/>
      <c r="F1257" s="10">
        <v>3414000</v>
      </c>
      <c r="G1257" s="10">
        <v>3368000</v>
      </c>
      <c r="H1257" s="10">
        <v>3232000</v>
      </c>
      <c r="I1257" s="2">
        <v>84234000</v>
      </c>
      <c r="J1257" s="2">
        <v>84153000</v>
      </c>
      <c r="K1257" s="2">
        <v>84076000</v>
      </c>
      <c r="L1257" s="12">
        <f>(F1257-G1257)/G1257</f>
        <v>1.3657957244655582E-2</v>
      </c>
      <c r="M1257" s="12">
        <f>(G1257-H1257)/H1257</f>
        <v>4.2079207920792082E-2</v>
      </c>
      <c r="N1257" s="12">
        <f>(F1257-H1257)/H1257/2</f>
        <v>2.8155940594059407E-2</v>
      </c>
      <c r="O1257" s="12">
        <f>(I1257-J1257)/J1257</f>
        <v>9.6253253003457991E-4</v>
      </c>
      <c r="P1257" s="12">
        <f>(J1257-K1257)/K1257</f>
        <v>9.1583805128693085E-4</v>
      </c>
      <c r="Q1257" s="13">
        <f>IF(L1257&gt;0,IF(M1257&gt;0,1,0),0)</f>
        <v>1</v>
      </c>
      <c r="R1257" s="14">
        <f>N1257</f>
        <v>2.8155940594059407E-2</v>
      </c>
    </row>
    <row r="1258" spans="1:18" hidden="1" x14ac:dyDescent="0.35">
      <c r="A1258" s="4">
        <v>1542</v>
      </c>
      <c r="B1258" s="8" t="s">
        <v>3089</v>
      </c>
      <c r="C1258" s="5" t="s">
        <v>3090</v>
      </c>
      <c r="D1258" s="9" t="s">
        <v>37</v>
      </c>
      <c r="E1258" s="9"/>
      <c r="F1258" s="10">
        <v>2502000</v>
      </c>
      <c r="G1258" s="10">
        <v>2011000</v>
      </c>
      <c r="H1258" s="10">
        <v>2330000</v>
      </c>
      <c r="I1258" s="2">
        <v>-19929000</v>
      </c>
      <c r="J1258" s="2">
        <v>-17274000</v>
      </c>
      <c r="K1258" s="2">
        <v>-14510000</v>
      </c>
      <c r="L1258" s="12">
        <f>(F1258-G1258)/G1258</f>
        <v>0.24415713575335654</v>
      </c>
      <c r="M1258" s="12">
        <f>(G1258-H1258)/H1258</f>
        <v>-0.13690987124463519</v>
      </c>
      <c r="N1258" s="12">
        <f>(F1258-H1258)/H1258/2</f>
        <v>3.6909871244635191E-2</v>
      </c>
      <c r="O1258" s="12">
        <f>(I1258-J1258)/J1258</f>
        <v>0.15369920111149704</v>
      </c>
      <c r="P1258" s="12">
        <f>(J1258-K1258)/K1258</f>
        <v>0.19048931771192282</v>
      </c>
      <c r="Q1258" s="13">
        <f>IF(L1258&gt;0,IF(M1258&gt;0,1,0),0)</f>
        <v>0</v>
      </c>
    </row>
    <row r="1259" spans="1:18" hidden="1" x14ac:dyDescent="0.35">
      <c r="A1259" s="4">
        <v>600</v>
      </c>
      <c r="B1259" s="8" t="s">
        <v>1212</v>
      </c>
      <c r="C1259" s="5" t="s">
        <v>1213</v>
      </c>
      <c r="D1259" s="9" t="s">
        <v>37</v>
      </c>
      <c r="E1259" s="9"/>
      <c r="F1259" s="10">
        <v>124452000</v>
      </c>
      <c r="G1259" s="10">
        <v>87971000</v>
      </c>
      <c r="H1259" s="10">
        <v>73017000</v>
      </c>
      <c r="I1259" s="2">
        <v>5082000</v>
      </c>
      <c r="J1259" s="2">
        <v>4281000</v>
      </c>
      <c r="K1259" s="2">
        <v>4111000</v>
      </c>
      <c r="L1259" s="12">
        <f>(F1259-G1259)/G1259</f>
        <v>0.41469347853269828</v>
      </c>
      <c r="M1259" s="12">
        <f>(G1259-H1259)/H1259</f>
        <v>0.20480162154018927</v>
      </c>
      <c r="N1259" s="12">
        <f>(F1259-H1259)/H1259/2</f>
        <v>0.35221249845926289</v>
      </c>
      <c r="O1259" s="12">
        <f>(I1259-J1259)/J1259</f>
        <v>0.18710581639803783</v>
      </c>
      <c r="P1259" s="12">
        <f>(J1259-K1259)/K1259</f>
        <v>4.1352468985648261E-2</v>
      </c>
      <c r="Q1259" s="13">
        <f>IF(L1259&gt;0,IF(M1259&gt;0,1,0),0)</f>
        <v>1</v>
      </c>
      <c r="R1259" s="16">
        <f>N1259</f>
        <v>0.35221249845926289</v>
      </c>
    </row>
    <row r="1260" spans="1:18" hidden="1" x14ac:dyDescent="0.35">
      <c r="A1260" s="4">
        <v>955</v>
      </c>
      <c r="B1260" s="8" t="s">
        <v>1919</v>
      </c>
      <c r="C1260" s="5" t="s">
        <v>1920</v>
      </c>
      <c r="D1260" s="9" t="s">
        <v>37</v>
      </c>
      <c r="E1260" s="9"/>
      <c r="F1260" s="10">
        <v>149000</v>
      </c>
      <c r="G1260" s="10">
        <v>145000</v>
      </c>
      <c r="H1260" s="10">
        <v>142000</v>
      </c>
      <c r="I1260" s="2">
        <v>599000</v>
      </c>
      <c r="J1260" s="2">
        <v>600000</v>
      </c>
      <c r="K1260" s="2">
        <v>586000</v>
      </c>
      <c r="L1260" s="12">
        <f>(F1260-G1260)/G1260</f>
        <v>2.7586206896551724E-2</v>
      </c>
      <c r="M1260" s="12">
        <f>(G1260-H1260)/H1260</f>
        <v>2.1126760563380281E-2</v>
      </c>
      <c r="N1260" s="12">
        <f>(F1260-H1260)/H1260/2</f>
        <v>2.464788732394366E-2</v>
      </c>
      <c r="O1260" s="12">
        <f>(I1260-J1260)/J1260</f>
        <v>-1.6666666666666668E-3</v>
      </c>
      <c r="P1260" s="12">
        <f>(J1260-K1260)/K1260</f>
        <v>2.3890784982935155E-2</v>
      </c>
      <c r="Q1260" s="13">
        <f>IF(L1260&gt;0,IF(M1260&gt;0,1,0),0)</f>
        <v>1</v>
      </c>
      <c r="R1260" s="14">
        <f>N1260</f>
        <v>2.464788732394366E-2</v>
      </c>
    </row>
    <row r="1261" spans="1:18" hidden="1" x14ac:dyDescent="0.35">
      <c r="A1261" s="4">
        <v>884</v>
      </c>
      <c r="B1261" s="8" t="s">
        <v>1778</v>
      </c>
      <c r="C1261" s="5" t="s">
        <v>1779</v>
      </c>
      <c r="D1261" s="9" t="s">
        <v>37</v>
      </c>
      <c r="E1261" s="9"/>
      <c r="F1261" s="10">
        <v>2441000</v>
      </c>
      <c r="G1261" s="10">
        <v>3483000</v>
      </c>
      <c r="H1261" s="10">
        <v>3671000</v>
      </c>
      <c r="I1261" s="2">
        <v>332000</v>
      </c>
      <c r="J1261" s="2">
        <v>706000</v>
      </c>
      <c r="K1261" s="2">
        <v>703000</v>
      </c>
      <c r="L1261" s="12">
        <f>(F1261-G1261)/G1261</f>
        <v>-0.29916738443870228</v>
      </c>
      <c r="M1261" s="12">
        <f>(G1261-H1261)/H1261</f>
        <v>-5.1212203759193678E-2</v>
      </c>
      <c r="N1261" s="12">
        <f>(F1261-H1261)/H1261/2</f>
        <v>-0.16752928357395805</v>
      </c>
      <c r="O1261" s="12">
        <f>(I1261-J1261)/J1261</f>
        <v>-0.52974504249291787</v>
      </c>
      <c r="P1261" s="12">
        <f>(J1261-K1261)/K1261</f>
        <v>4.2674253200568994E-3</v>
      </c>
      <c r="Q1261" s="13">
        <f>IF(L1261&gt;0,IF(M1261&gt;0,1,0),0)</f>
        <v>0</v>
      </c>
    </row>
    <row r="1262" spans="1:18" hidden="1" x14ac:dyDescent="0.35">
      <c r="A1262" s="4">
        <v>1816</v>
      </c>
      <c r="B1262" s="8" t="s">
        <v>3636</v>
      </c>
      <c r="C1262" s="5" t="s">
        <v>3637</v>
      </c>
      <c r="D1262" s="9" t="s">
        <v>37</v>
      </c>
      <c r="E1262" s="9"/>
      <c r="F1262" s="10">
        <v>2424000</v>
      </c>
      <c r="G1262" s="10">
        <v>591000</v>
      </c>
      <c r="H1262" s="10">
        <v>1207000</v>
      </c>
      <c r="I1262" s="2">
        <v>12752634000</v>
      </c>
      <c r="J1262" s="2">
        <v>11385364000</v>
      </c>
      <c r="K1262" s="2">
        <v>11399325000</v>
      </c>
      <c r="L1262" s="12">
        <f>(F1262-G1262)/G1262</f>
        <v>3.1015228426395938</v>
      </c>
      <c r="M1262" s="12">
        <f>(G1262-H1262)/H1262</f>
        <v>-0.51035625517812755</v>
      </c>
      <c r="N1262" s="12">
        <f>(F1262-H1262)/H1262/2</f>
        <v>0.504142502071251</v>
      </c>
      <c r="O1262" s="12">
        <f>(I1262-J1262)/J1262</f>
        <v>0.12009014380216566</v>
      </c>
      <c r="P1262" s="12">
        <f>(J1262-K1262)/K1262</f>
        <v>-1.2247216392198661E-3</v>
      </c>
      <c r="Q1262" s="13">
        <f>IF(L1262&gt;0,IF(M1262&gt;0,1,0),0)</f>
        <v>0</v>
      </c>
    </row>
    <row r="1263" spans="1:18" hidden="1" x14ac:dyDescent="0.35">
      <c r="A1263" s="4">
        <v>1436</v>
      </c>
      <c r="B1263" s="8" t="s">
        <v>2879</v>
      </c>
      <c r="C1263" s="5" t="s">
        <v>2880</v>
      </c>
      <c r="D1263" s="9" t="s">
        <v>37</v>
      </c>
      <c r="E1263" s="9"/>
      <c r="F1263" s="10">
        <v>2336000</v>
      </c>
      <c r="G1263" s="10">
        <v>1928000</v>
      </c>
      <c r="H1263" s="10">
        <v>1947000</v>
      </c>
      <c r="I1263" s="2">
        <v>36455000</v>
      </c>
      <c r="J1263" s="2">
        <v>36434000</v>
      </c>
      <c r="K1263" s="2">
        <v>36443000</v>
      </c>
      <c r="L1263" s="12">
        <f>(F1263-G1263)/G1263</f>
        <v>0.21161825726141079</v>
      </c>
      <c r="M1263" s="12">
        <f>(G1263-H1263)/H1263</f>
        <v>-9.7586029789419621E-3</v>
      </c>
      <c r="N1263" s="12">
        <f>(F1263-H1263)/H1263/2</f>
        <v>9.9897277863379555E-2</v>
      </c>
      <c r="O1263" s="12">
        <f>(I1263-J1263)/J1263</f>
        <v>5.7638469561398697E-4</v>
      </c>
      <c r="P1263" s="12">
        <f>(J1263-K1263)/K1263</f>
        <v>-2.4696100760091103E-4</v>
      </c>
      <c r="Q1263" s="13">
        <f>IF(L1263&gt;0,IF(M1263&gt;0,1,0),0)</f>
        <v>0</v>
      </c>
    </row>
    <row r="1264" spans="1:18" ht="29" hidden="1" x14ac:dyDescent="0.35">
      <c r="A1264" s="4">
        <v>1673</v>
      </c>
      <c r="B1264" s="8" t="s">
        <v>3350</v>
      </c>
      <c r="C1264" s="5" t="s">
        <v>3351</v>
      </c>
      <c r="D1264" s="9" t="s">
        <v>37</v>
      </c>
      <c r="E1264" s="9"/>
      <c r="F1264" s="10">
        <v>2303000</v>
      </c>
      <c r="G1264" s="10">
        <v>1816000</v>
      </c>
      <c r="H1264" s="10">
        <v>2194000</v>
      </c>
      <c r="I1264" s="2">
        <v>-273000</v>
      </c>
      <c r="J1264" s="2">
        <v>-121000</v>
      </c>
      <c r="K1264" s="2">
        <v>289000</v>
      </c>
      <c r="L1264" s="12">
        <f>(F1264-G1264)/G1264</f>
        <v>0.26817180616740088</v>
      </c>
      <c r="M1264" s="12">
        <f>(G1264-H1264)/H1264</f>
        <v>-0.17228805834092981</v>
      </c>
      <c r="N1264" s="12">
        <f>(F1264-H1264)/H1264/2</f>
        <v>2.4840474020054695E-2</v>
      </c>
      <c r="O1264" s="12">
        <f>(I1264-J1264)/J1264</f>
        <v>1.2561983471074381</v>
      </c>
      <c r="P1264" s="12">
        <f>(J1264-K1264)/K1264</f>
        <v>-1.4186851211072664</v>
      </c>
      <c r="Q1264" s="13">
        <f>IF(L1264&gt;0,IF(M1264&gt;0,1,0),0)</f>
        <v>0</v>
      </c>
    </row>
    <row r="1265" spans="1:18" ht="29" hidden="1" x14ac:dyDescent="0.35">
      <c r="A1265" s="4">
        <v>2020</v>
      </c>
      <c r="B1265" s="8" t="s">
        <v>4044</v>
      </c>
      <c r="C1265" s="5" t="s">
        <v>4045</v>
      </c>
      <c r="D1265" s="9" t="s">
        <v>37</v>
      </c>
      <c r="E1265" s="9"/>
      <c r="F1265" s="10">
        <v>2297000</v>
      </c>
      <c r="G1265" s="10">
        <v>11954000</v>
      </c>
      <c r="H1265" s="10">
        <v>42868000</v>
      </c>
      <c r="I1265" s="2">
        <v>25925000</v>
      </c>
      <c r="J1265" s="2">
        <v>26291000</v>
      </c>
      <c r="K1265" s="2">
        <v>25998000</v>
      </c>
      <c r="L1265" s="12">
        <f>(F1265-G1265)/G1265</f>
        <v>-0.80784674585912664</v>
      </c>
      <c r="M1265" s="12">
        <f>(G1265-H1265)/H1265</f>
        <v>-0.72114397685919562</v>
      </c>
      <c r="N1265" s="12">
        <f>(F1265-H1265)/H1265/2</f>
        <v>-0.47320845385835586</v>
      </c>
      <c r="O1265" s="12">
        <f>(I1265-J1265)/J1265</f>
        <v>-1.3921113689095127E-2</v>
      </c>
      <c r="P1265" s="12">
        <f>(J1265-K1265)/K1265</f>
        <v>1.1270097699823064E-2</v>
      </c>
      <c r="Q1265" s="13">
        <f>IF(L1265&gt;0,IF(M1265&gt;0,1,0),0)</f>
        <v>0</v>
      </c>
    </row>
    <row r="1266" spans="1:18" ht="29" hidden="1" x14ac:dyDescent="0.35">
      <c r="A1266" s="4">
        <v>14</v>
      </c>
      <c r="B1266" s="8" t="s">
        <v>38</v>
      </c>
      <c r="C1266" s="5" t="s">
        <v>39</v>
      </c>
      <c r="D1266" s="9" t="s">
        <v>12</v>
      </c>
      <c r="E1266" s="9"/>
      <c r="F1266" s="10">
        <v>2279000</v>
      </c>
      <c r="G1266" s="10">
        <v>3227000</v>
      </c>
      <c r="H1266" s="10">
        <v>4012000</v>
      </c>
      <c r="I1266" s="2">
        <v>-8387000</v>
      </c>
      <c r="J1266" s="2">
        <v>-1481000</v>
      </c>
      <c r="K1266" s="2">
        <v>5732000</v>
      </c>
      <c r="L1266" s="12">
        <f>(F1266-G1266)/G1266</f>
        <v>-0.29377130461729162</v>
      </c>
      <c r="M1266" s="12">
        <f>(G1266-H1266)/H1266</f>
        <v>-0.1956630109670987</v>
      </c>
      <c r="N1266" s="12">
        <f>(F1266-H1266)/H1266/2</f>
        <v>-0.21597706879361914</v>
      </c>
      <c r="O1266" s="12">
        <f>(I1266-J1266)/J1266</f>
        <v>4.6630654962862934</v>
      </c>
      <c r="P1266" s="12">
        <f>(J1266-K1266)/K1266</f>
        <v>-1.2583740404745289</v>
      </c>
      <c r="Q1266" s="13">
        <f>IF(L1266&gt;0,IF(M1266&gt;0,1,0),0)</f>
        <v>0</v>
      </c>
    </row>
    <row r="1267" spans="1:18" hidden="1" x14ac:dyDescent="0.35">
      <c r="A1267" s="4">
        <v>1152</v>
      </c>
      <c r="B1267" s="8" t="s">
        <v>2311</v>
      </c>
      <c r="C1267" s="5" t="s">
        <v>2312</v>
      </c>
      <c r="D1267" s="9" t="s">
        <v>37</v>
      </c>
      <c r="E1267" s="9"/>
      <c r="F1267" s="10">
        <v>14167000</v>
      </c>
      <c r="G1267" s="10">
        <v>14033000</v>
      </c>
      <c r="H1267" s="10">
        <v>13503000</v>
      </c>
      <c r="I1267" s="2">
        <v>11585000</v>
      </c>
      <c r="J1267" s="2">
        <v>11106000</v>
      </c>
      <c r="K1267" s="2">
        <v>10584000</v>
      </c>
      <c r="L1267" s="12">
        <f>(F1267-G1267)/G1267</f>
        <v>9.5489204019097839E-3</v>
      </c>
      <c r="M1267" s="12">
        <f>(G1267-H1267)/H1267</f>
        <v>3.9250536917721984E-2</v>
      </c>
      <c r="N1267" s="12">
        <f>(F1267-H1267)/H1267/2</f>
        <v>2.458712878619566E-2</v>
      </c>
      <c r="O1267" s="12">
        <f>(I1267-J1267)/J1267</f>
        <v>4.3129839726274086E-2</v>
      </c>
      <c r="P1267" s="12">
        <f>(J1267-K1267)/K1267</f>
        <v>4.9319727891156462E-2</v>
      </c>
      <c r="Q1267" s="13">
        <f>IF(L1267&gt;0,IF(M1267&gt;0,1,0),0)</f>
        <v>1</v>
      </c>
      <c r="R1267" s="14">
        <f>N1267</f>
        <v>2.458712878619566E-2</v>
      </c>
    </row>
    <row r="1268" spans="1:18" hidden="1" x14ac:dyDescent="0.35">
      <c r="A1268" s="4">
        <v>475</v>
      </c>
      <c r="B1268" s="8" t="s">
        <v>961</v>
      </c>
      <c r="C1268" s="5" t="s">
        <v>962</v>
      </c>
      <c r="D1268" s="9" t="s">
        <v>37</v>
      </c>
      <c r="E1268" s="9"/>
      <c r="F1268" s="10">
        <v>2167000</v>
      </c>
      <c r="G1268" s="10">
        <v>14643000</v>
      </c>
      <c r="H1268" s="10">
        <v>101996000</v>
      </c>
      <c r="I1268" s="2">
        <v>-95942000</v>
      </c>
      <c r="J1268" s="2">
        <v>-42852000</v>
      </c>
      <c r="K1268" s="2">
        <v>-26052000</v>
      </c>
      <c r="L1268" s="12">
        <f>(F1268-G1268)/G1268</f>
        <v>-0.85201119989073282</v>
      </c>
      <c r="M1268" s="12">
        <f>(G1268-H1268)/H1268</f>
        <v>-0.85643554649201925</v>
      </c>
      <c r="N1268" s="12">
        <f>(F1268-H1268)/H1268/2</f>
        <v>-0.48937703439350561</v>
      </c>
      <c r="O1268" s="12">
        <f>(I1268-J1268)/J1268</f>
        <v>1.2389153365070475</v>
      </c>
      <c r="P1268" s="12">
        <f>(J1268-K1268)/K1268</f>
        <v>0.64486411791801013</v>
      </c>
      <c r="Q1268" s="13">
        <f>IF(L1268&gt;0,IF(M1268&gt;0,1,0),0)</f>
        <v>0</v>
      </c>
    </row>
    <row r="1269" spans="1:18" hidden="1" x14ac:dyDescent="0.35">
      <c r="A1269" s="4">
        <v>1382</v>
      </c>
      <c r="B1269" s="8" t="s">
        <v>2770</v>
      </c>
      <c r="C1269" s="5" t="s">
        <v>2771</v>
      </c>
      <c r="D1269" s="9" t="s">
        <v>37</v>
      </c>
      <c r="E1269" s="9"/>
      <c r="F1269" s="10">
        <v>2161000</v>
      </c>
      <c r="G1269" s="10">
        <v>2647000</v>
      </c>
      <c r="H1269" s="10">
        <v>1274000</v>
      </c>
      <c r="I1269" s="2">
        <v>466000</v>
      </c>
      <c r="J1269" s="2">
        <v>1549000</v>
      </c>
      <c r="K1269" s="2">
        <v>286000</v>
      </c>
      <c r="L1269" s="12">
        <f>(F1269-G1269)/G1269</f>
        <v>-0.18360408009066867</v>
      </c>
      <c r="M1269" s="12">
        <f>(G1269-H1269)/H1269</f>
        <v>1.0777080062794349</v>
      </c>
      <c r="N1269" s="12">
        <f>(F1269-H1269)/H1269/2</f>
        <v>0.34811616954474095</v>
      </c>
      <c r="O1269" s="12">
        <f>(I1269-J1269)/J1269</f>
        <v>-0.69916074887023882</v>
      </c>
      <c r="P1269" s="12">
        <f>(J1269-K1269)/K1269</f>
        <v>4.4160839160839158</v>
      </c>
      <c r="Q1269" s="13">
        <f>IF(L1269&gt;0,IF(M1269&gt;0,1,0),0)</f>
        <v>0</v>
      </c>
    </row>
    <row r="1270" spans="1:18" hidden="1" x14ac:dyDescent="0.35">
      <c r="A1270" s="4">
        <v>300</v>
      </c>
      <c r="B1270" s="8" t="s">
        <v>612</v>
      </c>
      <c r="C1270" s="5" t="s">
        <v>613</v>
      </c>
      <c r="D1270" s="9" t="s">
        <v>37</v>
      </c>
      <c r="E1270" s="9"/>
      <c r="F1270" s="10">
        <v>119552000</v>
      </c>
      <c r="G1270" s="10">
        <v>111534000</v>
      </c>
      <c r="H1270" s="10">
        <v>102443000</v>
      </c>
      <c r="I1270" s="2">
        <v>20392000</v>
      </c>
      <c r="J1270" s="2">
        <v>18704000</v>
      </c>
      <c r="K1270" s="2">
        <v>16360000</v>
      </c>
      <c r="L1270" s="12">
        <f>(F1270-G1270)/G1270</f>
        <v>7.1888392777090387E-2</v>
      </c>
      <c r="M1270" s="12">
        <f>(G1270-H1270)/H1270</f>
        <v>8.8742032154466383E-2</v>
      </c>
      <c r="N1270" s="12">
        <f>(F1270-H1270)/H1270/2</f>
        <v>8.3504973497457127E-2</v>
      </c>
      <c r="O1270" s="12">
        <f>(I1270-J1270)/J1270</f>
        <v>9.0248075278015399E-2</v>
      </c>
      <c r="P1270" s="12">
        <f>(J1270-K1270)/K1270</f>
        <v>0.14327628361858191</v>
      </c>
      <c r="Q1270" s="13">
        <f>IF(L1270&gt;0,IF(M1270&gt;0,1,0),0)</f>
        <v>1</v>
      </c>
      <c r="R1270" s="16">
        <f>N1270</f>
        <v>8.3504973497457127E-2</v>
      </c>
    </row>
    <row r="1271" spans="1:18" ht="29" hidden="1" x14ac:dyDescent="0.35">
      <c r="A1271" s="4">
        <v>1294</v>
      </c>
      <c r="B1271" s="8" t="s">
        <v>2594</v>
      </c>
      <c r="C1271" s="5" t="s">
        <v>2595</v>
      </c>
      <c r="D1271" s="9" t="s">
        <v>37</v>
      </c>
      <c r="E1271" s="9"/>
      <c r="F1271" s="10">
        <v>2140000</v>
      </c>
      <c r="G1271" s="10">
        <v>4464000</v>
      </c>
      <c r="H1271" s="10">
        <v>2958000</v>
      </c>
      <c r="I1271" s="2">
        <v>-13225000</v>
      </c>
      <c r="J1271" s="2">
        <v>-12491000</v>
      </c>
      <c r="K1271" s="2">
        <v>-11827000</v>
      </c>
      <c r="L1271" s="12">
        <f>(F1271-G1271)/G1271</f>
        <v>-0.52060931899641572</v>
      </c>
      <c r="M1271" s="12">
        <f>(G1271-H1271)/H1271</f>
        <v>0.50912778904665312</v>
      </c>
      <c r="N1271" s="12">
        <f>(F1271-H1271)/H1271/2</f>
        <v>-0.13826910074374577</v>
      </c>
      <c r="O1271" s="12">
        <f>(I1271-J1271)/J1271</f>
        <v>5.8762308862380916E-2</v>
      </c>
      <c r="P1271" s="12">
        <f>(J1271-K1271)/K1271</f>
        <v>5.6142724274964063E-2</v>
      </c>
      <c r="Q1271" s="13">
        <f>IF(L1271&gt;0,IF(M1271&gt;0,1,0),0)</f>
        <v>0</v>
      </c>
    </row>
    <row r="1272" spans="1:18" hidden="1" x14ac:dyDescent="0.35">
      <c r="A1272" s="4">
        <v>416</v>
      </c>
      <c r="B1272" s="8" t="s">
        <v>843</v>
      </c>
      <c r="C1272" s="5" t="s">
        <v>844</v>
      </c>
      <c r="D1272" s="9" t="s">
        <v>37</v>
      </c>
      <c r="E1272" s="9"/>
      <c r="F1272" s="10">
        <v>2134000</v>
      </c>
      <c r="G1272" s="10">
        <v>9543000</v>
      </c>
      <c r="H1272" s="10">
        <v>13122000</v>
      </c>
      <c r="I1272" s="2">
        <v>-1802000</v>
      </c>
      <c r="J1272" s="2">
        <v>775000</v>
      </c>
      <c r="K1272" s="2">
        <v>4178000</v>
      </c>
      <c r="L1272" s="12">
        <f>(F1272-G1272)/G1272</f>
        <v>-0.7763805931048936</v>
      </c>
      <c r="M1272" s="12">
        <f>(G1272-H1272)/H1272</f>
        <v>-0.27274805669867397</v>
      </c>
      <c r="N1272" s="12">
        <f>(F1272-H1272)/H1272/2</f>
        <v>-0.41868617588782198</v>
      </c>
      <c r="O1272" s="12">
        <f>(I1272-J1272)/J1272</f>
        <v>-3.3251612903225807</v>
      </c>
      <c r="P1272" s="12">
        <f>(J1272-K1272)/K1272</f>
        <v>-0.81450454763044522</v>
      </c>
      <c r="Q1272" s="13">
        <f>IF(L1272&gt;0,IF(M1272&gt;0,1,0),0)</f>
        <v>0</v>
      </c>
    </row>
    <row r="1273" spans="1:18" hidden="1" x14ac:dyDescent="0.35">
      <c r="A1273" s="4">
        <v>468</v>
      </c>
      <c r="B1273" s="8" t="s">
        <v>947</v>
      </c>
      <c r="C1273" s="5" t="s">
        <v>948</v>
      </c>
      <c r="D1273" s="9" t="s">
        <v>37</v>
      </c>
      <c r="E1273" s="9"/>
      <c r="F1273" s="10">
        <v>2127000</v>
      </c>
      <c r="G1273" s="10">
        <v>2036000</v>
      </c>
      <c r="H1273" s="10">
        <v>2162000</v>
      </c>
      <c r="I1273" s="2">
        <v>779000</v>
      </c>
      <c r="J1273" s="2">
        <v>657000</v>
      </c>
      <c r="K1273" s="2">
        <v>655000</v>
      </c>
      <c r="L1273" s="12">
        <f>(F1273-G1273)/G1273</f>
        <v>4.4695481335952851E-2</v>
      </c>
      <c r="M1273" s="12">
        <f>(G1273-H1273)/H1273</f>
        <v>-5.8279370952821465E-2</v>
      </c>
      <c r="N1273" s="12">
        <f>(F1273-H1273)/H1273/2</f>
        <v>-8.0943570767807588E-3</v>
      </c>
      <c r="O1273" s="12">
        <f>(I1273-J1273)/J1273</f>
        <v>0.18569254185692541</v>
      </c>
      <c r="P1273" s="12">
        <f>(J1273-K1273)/K1273</f>
        <v>3.0534351145038168E-3</v>
      </c>
      <c r="Q1273" s="13">
        <f>IF(L1273&gt;0,IF(M1273&gt;0,1,0),0)</f>
        <v>0</v>
      </c>
    </row>
    <row r="1274" spans="1:18" hidden="1" x14ac:dyDescent="0.35">
      <c r="A1274" s="4">
        <v>1647</v>
      </c>
      <c r="B1274" s="8" t="s">
        <v>3298</v>
      </c>
      <c r="C1274" s="5" t="s">
        <v>3299</v>
      </c>
      <c r="D1274" s="9" t="s">
        <v>37</v>
      </c>
      <c r="E1274" s="9"/>
      <c r="F1274" s="10">
        <v>2070000</v>
      </c>
      <c r="G1274" s="10">
        <v>849000</v>
      </c>
      <c r="H1274" s="10">
        <v>22688000</v>
      </c>
      <c r="I1274" s="2">
        <v>7879000</v>
      </c>
      <c r="J1274" s="2">
        <v>25448000</v>
      </c>
      <c r="K1274" s="2">
        <v>33497000</v>
      </c>
      <c r="L1274" s="12">
        <f>(F1274-G1274)/G1274</f>
        <v>1.4381625441696113</v>
      </c>
      <c r="M1274" s="12">
        <f>(G1274-H1274)/H1274</f>
        <v>-0.96257933709449928</v>
      </c>
      <c r="N1274" s="12">
        <f>(F1274-H1274)/H1274/2</f>
        <v>-0.45438117066290551</v>
      </c>
      <c r="O1274" s="12">
        <f>(I1274-J1274)/J1274</f>
        <v>-0.69038824269097765</v>
      </c>
      <c r="P1274" s="12">
        <f>(J1274-K1274)/K1274</f>
        <v>-0.24029017523957369</v>
      </c>
      <c r="Q1274" s="13">
        <f>IF(L1274&gt;0,IF(M1274&gt;0,1,0),0)</f>
        <v>0</v>
      </c>
    </row>
    <row r="1275" spans="1:18" hidden="1" x14ac:dyDescent="0.35">
      <c r="A1275" s="4">
        <v>1472</v>
      </c>
      <c r="B1275" s="8" t="s">
        <v>2950</v>
      </c>
      <c r="C1275" s="5" t="s">
        <v>2951</v>
      </c>
      <c r="D1275" s="9" t="s">
        <v>37</v>
      </c>
      <c r="E1275" s="9"/>
      <c r="F1275" s="10">
        <v>2055000</v>
      </c>
      <c r="G1275" s="10">
        <v>1225000</v>
      </c>
      <c r="H1275" s="10">
        <v>2794000</v>
      </c>
      <c r="I1275" s="2">
        <v>16637000</v>
      </c>
      <c r="J1275" s="2">
        <v>16870000</v>
      </c>
      <c r="K1275" s="2">
        <v>19285000</v>
      </c>
      <c r="L1275" s="12">
        <f>(F1275-G1275)/G1275</f>
        <v>0.67755102040816328</v>
      </c>
      <c r="M1275" s="12">
        <f>(G1275-H1275)/H1275</f>
        <v>-0.56156048675733716</v>
      </c>
      <c r="N1275" s="12">
        <f>(F1275-H1275)/H1275/2</f>
        <v>-0.13224767358625628</v>
      </c>
      <c r="O1275" s="12">
        <f>(I1275-J1275)/J1275</f>
        <v>-1.3811499703615886E-2</v>
      </c>
      <c r="P1275" s="12">
        <f>(J1275-K1275)/K1275</f>
        <v>-0.12522686025408347</v>
      </c>
      <c r="Q1275" s="13">
        <f>IF(L1275&gt;0,IF(M1275&gt;0,1,0),0)</f>
        <v>0</v>
      </c>
    </row>
    <row r="1276" spans="1:18" hidden="1" x14ac:dyDescent="0.35">
      <c r="A1276" s="4">
        <v>139</v>
      </c>
      <c r="B1276" s="8" t="s">
        <v>290</v>
      </c>
      <c r="C1276" s="5" t="s">
        <v>291</v>
      </c>
      <c r="D1276" s="9" t="s">
        <v>37</v>
      </c>
      <c r="E1276" s="9"/>
      <c r="F1276" s="10">
        <v>2054000</v>
      </c>
      <c r="G1276" s="10">
        <v>15146000</v>
      </c>
      <c r="H1276" s="10">
        <v>30579000</v>
      </c>
      <c r="I1276" s="2">
        <v>16327000</v>
      </c>
      <c r="J1276" s="2">
        <v>47375000</v>
      </c>
      <c r="K1276" s="2">
        <v>73537000</v>
      </c>
      <c r="L1276" s="12">
        <f>(F1276-G1276)/G1276</f>
        <v>-0.86438663673577187</v>
      </c>
      <c r="M1276" s="12">
        <f>(G1276-H1276)/H1276</f>
        <v>-0.5046927630072926</v>
      </c>
      <c r="N1276" s="12">
        <f>(F1276-H1276)/H1276/2</f>
        <v>-0.46641485987115339</v>
      </c>
      <c r="O1276" s="12">
        <f>(I1276-J1276)/J1276</f>
        <v>-0.65536675461741423</v>
      </c>
      <c r="P1276" s="12">
        <f>(J1276-K1276)/K1276</f>
        <v>-0.35576648489875845</v>
      </c>
      <c r="Q1276" s="13">
        <f>IF(L1276&gt;0,IF(M1276&gt;0,1,0),0)</f>
        <v>0</v>
      </c>
    </row>
    <row r="1277" spans="1:18" hidden="1" x14ac:dyDescent="0.35">
      <c r="A1277" s="4">
        <v>1826</v>
      </c>
      <c r="B1277" s="8" t="s">
        <v>3656</v>
      </c>
      <c r="C1277" s="5" t="s">
        <v>3657</v>
      </c>
      <c r="D1277" s="9" t="s">
        <v>37</v>
      </c>
      <c r="E1277" s="9"/>
      <c r="F1277" s="10">
        <v>2041000</v>
      </c>
      <c r="G1277" s="10">
        <v>7945000</v>
      </c>
      <c r="H1277" s="10">
        <v>6216000</v>
      </c>
      <c r="I1277" s="2">
        <v>-1324000</v>
      </c>
      <c r="J1277" s="2">
        <v>1591000</v>
      </c>
      <c r="K1277" s="2">
        <v>3656000</v>
      </c>
      <c r="L1277" s="12">
        <f>(F1277-G1277)/G1277</f>
        <v>-0.74310887350534927</v>
      </c>
      <c r="M1277" s="12">
        <f>(G1277-H1277)/H1277</f>
        <v>0.27815315315315314</v>
      </c>
      <c r="N1277" s="12">
        <f>(F1277-H1277)/H1277/2</f>
        <v>-0.33582689832689833</v>
      </c>
      <c r="O1277" s="12">
        <f>(I1277-J1277)/J1277</f>
        <v>-1.8321810182275298</v>
      </c>
      <c r="P1277" s="12">
        <f>(J1277-K1277)/K1277</f>
        <v>-0.56482494529540483</v>
      </c>
      <c r="Q1277" s="13">
        <f>IF(L1277&gt;0,IF(M1277&gt;0,1,0),0)</f>
        <v>0</v>
      </c>
    </row>
    <row r="1278" spans="1:18" hidden="1" x14ac:dyDescent="0.35">
      <c r="A1278" s="4">
        <v>722</v>
      </c>
      <c r="B1278" s="8" t="s">
        <v>1455</v>
      </c>
      <c r="C1278" s="5" t="s">
        <v>1456</v>
      </c>
      <c r="D1278" s="9" t="s">
        <v>37</v>
      </c>
      <c r="E1278" s="9"/>
      <c r="F1278" s="10">
        <v>2035000</v>
      </c>
      <c r="G1278" s="10"/>
      <c r="H1278" s="10"/>
      <c r="I1278" s="2">
        <v>78000</v>
      </c>
      <c r="J1278" s="2"/>
      <c r="K1278" s="2"/>
      <c r="L1278" s="12" t="e">
        <f>(F1278-G1278)/G1278</f>
        <v>#DIV/0!</v>
      </c>
      <c r="M1278" s="12" t="e">
        <f>(G1278-H1278)/H1278</f>
        <v>#DIV/0!</v>
      </c>
      <c r="N1278" s="12" t="e">
        <f>(F1278-H1278)/H1278/2</f>
        <v>#DIV/0!</v>
      </c>
      <c r="O1278" s="12" t="e">
        <f>(I1278-J1278)/J1278</f>
        <v>#DIV/0!</v>
      </c>
      <c r="P1278" s="12" t="e">
        <f>(J1278-K1278)/K1278</f>
        <v>#DIV/0!</v>
      </c>
      <c r="Q1278" s="13" t="e">
        <f>IF(L1278&gt;0,IF(M1278&gt;0,1,0),0)</f>
        <v>#DIV/0!</v>
      </c>
    </row>
    <row r="1279" spans="1:18" hidden="1" x14ac:dyDescent="0.35">
      <c r="A1279" s="4">
        <v>1145</v>
      </c>
      <c r="B1279" s="8" t="s">
        <v>2297</v>
      </c>
      <c r="C1279" s="5" t="s">
        <v>2298</v>
      </c>
      <c r="D1279" s="9" t="s">
        <v>37</v>
      </c>
      <c r="E1279" s="9"/>
      <c r="F1279" s="10">
        <v>119364000</v>
      </c>
      <c r="G1279" s="10">
        <v>71306000</v>
      </c>
      <c r="H1279" s="10">
        <v>53742000</v>
      </c>
      <c r="I1279" s="2">
        <v>168729000</v>
      </c>
      <c r="J1279" s="2">
        <v>111402000</v>
      </c>
      <c r="K1279" s="2">
        <v>110496000</v>
      </c>
      <c r="L1279" s="12">
        <f>(F1279-G1279)/G1279</f>
        <v>0.6739685299974757</v>
      </c>
      <c r="M1279" s="12">
        <f>(G1279-H1279)/H1279</f>
        <v>0.32682073610956047</v>
      </c>
      <c r="N1279" s="12">
        <f>(F1279-H1279)/H1279/2</f>
        <v>0.61052807859774483</v>
      </c>
      <c r="O1279" s="12">
        <f>(I1279-J1279)/J1279</f>
        <v>0.51459578822642327</v>
      </c>
      <c r="P1279" s="12">
        <f>(J1279-K1279)/K1279</f>
        <v>8.1993918331885324E-3</v>
      </c>
      <c r="Q1279" s="13">
        <f>IF(L1279&gt;0,IF(M1279&gt;0,1,0),0)</f>
        <v>1</v>
      </c>
      <c r="R1279" s="16">
        <f>N1279</f>
        <v>0.61052807859774483</v>
      </c>
    </row>
    <row r="1280" spans="1:18" hidden="1" x14ac:dyDescent="0.35">
      <c r="A1280" s="4">
        <v>503</v>
      </c>
      <c r="B1280" s="8" t="s">
        <v>1017</v>
      </c>
      <c r="C1280" s="5" t="s">
        <v>1018</v>
      </c>
      <c r="D1280" s="9" t="s">
        <v>37</v>
      </c>
      <c r="E1280" s="9"/>
      <c r="F1280" s="10">
        <v>1988000</v>
      </c>
      <c r="G1280" s="10">
        <v>21842000</v>
      </c>
      <c r="H1280" s="10">
        <v>3418000</v>
      </c>
      <c r="I1280" s="2">
        <v>10186000</v>
      </c>
      <c r="J1280" s="2">
        <v>10226000</v>
      </c>
      <c r="K1280" s="2">
        <v>1784000</v>
      </c>
      <c r="L1280" s="12">
        <f>(F1280-G1280)/G1280</f>
        <v>-0.90898269389250064</v>
      </c>
      <c r="M1280" s="12">
        <f>(G1280-H1280)/H1280</f>
        <v>5.3902867173785838</v>
      </c>
      <c r="N1280" s="12">
        <f>(F1280-H1280)/H1280/2</f>
        <v>-0.20918665886483323</v>
      </c>
      <c r="O1280" s="12">
        <f>(I1280-J1280)/J1280</f>
        <v>-3.9115978877371409E-3</v>
      </c>
      <c r="P1280" s="12">
        <f>(J1280-K1280)/K1280</f>
        <v>4.7320627802690582</v>
      </c>
      <c r="Q1280" s="13">
        <f>IF(L1280&gt;0,IF(M1280&gt;0,1,0),0)</f>
        <v>0</v>
      </c>
    </row>
    <row r="1281" spans="1:18" hidden="1" x14ac:dyDescent="0.35">
      <c r="A1281" s="4">
        <v>1891</v>
      </c>
      <c r="B1281" s="8" t="s">
        <v>3786</v>
      </c>
      <c r="C1281" s="5" t="s">
        <v>3787</v>
      </c>
      <c r="D1281" s="9" t="s">
        <v>37</v>
      </c>
      <c r="E1281" s="9"/>
      <c r="F1281" s="10">
        <v>1925000</v>
      </c>
      <c r="G1281" s="10">
        <v>651000</v>
      </c>
      <c r="H1281" s="10"/>
      <c r="I1281" s="2">
        <v>107849000</v>
      </c>
      <c r="J1281" s="2">
        <v>113379000</v>
      </c>
      <c r="K1281" s="2">
        <v>115167000</v>
      </c>
      <c r="L1281" s="12">
        <f>(F1281-G1281)/G1281</f>
        <v>1.956989247311828</v>
      </c>
      <c r="M1281" s="12" t="e">
        <f>(G1281-H1281)/H1281</f>
        <v>#DIV/0!</v>
      </c>
      <c r="N1281" s="12" t="e">
        <f>(F1281-H1281)/H1281/2</f>
        <v>#DIV/0!</v>
      </c>
      <c r="O1281" s="12">
        <f>(I1281-J1281)/J1281</f>
        <v>-4.8774464406988946E-2</v>
      </c>
      <c r="P1281" s="12">
        <f>(J1281-K1281)/K1281</f>
        <v>-1.5525280679361275E-2</v>
      </c>
      <c r="Q1281" s="13" t="e">
        <f>IF(L1281&gt;0,IF(M1281&gt;0,1,0),0)</f>
        <v>#DIV/0!</v>
      </c>
    </row>
    <row r="1282" spans="1:18" ht="29" hidden="1" x14ac:dyDescent="0.35">
      <c r="A1282" s="4">
        <v>2102</v>
      </c>
      <c r="B1282" s="8" t="s">
        <v>4207</v>
      </c>
      <c r="C1282" s="5" t="s">
        <v>4208</v>
      </c>
      <c r="D1282" s="9" t="s">
        <v>37</v>
      </c>
      <c r="E1282" s="9"/>
      <c r="F1282" s="10">
        <v>1908000</v>
      </c>
      <c r="G1282" s="10">
        <v>248000</v>
      </c>
      <c r="H1282" s="10"/>
      <c r="I1282" s="2">
        <v>14935000</v>
      </c>
      <c r="J1282" s="2">
        <v>15544000</v>
      </c>
      <c r="K1282" s="2">
        <v>17108000</v>
      </c>
      <c r="L1282" s="12">
        <f>(F1282-G1282)/G1282</f>
        <v>6.693548387096774</v>
      </c>
      <c r="M1282" s="12" t="e">
        <f>(G1282-H1282)/H1282</f>
        <v>#DIV/0!</v>
      </c>
      <c r="N1282" s="12" t="e">
        <f>(F1282-H1282)/H1282/2</f>
        <v>#DIV/0!</v>
      </c>
      <c r="O1282" s="12">
        <f>(I1282-J1282)/J1282</f>
        <v>-3.9179104477611942E-2</v>
      </c>
      <c r="P1282" s="12">
        <f>(J1282-K1282)/K1282</f>
        <v>-9.1419219078793551E-2</v>
      </c>
      <c r="Q1282" s="13" t="e">
        <f>IF(L1282&gt;0,IF(M1282&gt;0,1,0),0)</f>
        <v>#DIV/0!</v>
      </c>
    </row>
    <row r="1283" spans="1:18" ht="29" hidden="1" x14ac:dyDescent="0.35">
      <c r="A1283" s="4">
        <v>1348</v>
      </c>
      <c r="B1283" s="8" t="s">
        <v>2702</v>
      </c>
      <c r="C1283" s="5" t="s">
        <v>2703</v>
      </c>
      <c r="D1283" s="9" t="s">
        <v>37</v>
      </c>
      <c r="E1283" s="9"/>
      <c r="F1283" s="10">
        <v>1894000</v>
      </c>
      <c r="G1283" s="10">
        <v>2430000</v>
      </c>
      <c r="H1283" s="10">
        <v>4940000</v>
      </c>
      <c r="I1283" s="2">
        <v>-3111000</v>
      </c>
      <c r="J1283" s="2">
        <v>-2218000</v>
      </c>
      <c r="K1283" s="2">
        <v>945000</v>
      </c>
      <c r="L1283" s="12">
        <f>(F1283-G1283)/G1283</f>
        <v>-0.2205761316872428</v>
      </c>
      <c r="M1283" s="12">
        <f>(G1283-H1283)/H1283</f>
        <v>-0.5080971659919028</v>
      </c>
      <c r="N1283" s="12">
        <f>(F1283-H1283)/H1283/2</f>
        <v>-0.30829959514170041</v>
      </c>
      <c r="O1283" s="12">
        <f>(I1283-J1283)/J1283</f>
        <v>0.40261496844003608</v>
      </c>
      <c r="P1283" s="12">
        <f>(J1283-K1283)/K1283</f>
        <v>-3.3470899470899469</v>
      </c>
      <c r="Q1283" s="13">
        <f>IF(L1283&gt;0,IF(M1283&gt;0,1,0),0)</f>
        <v>0</v>
      </c>
    </row>
    <row r="1284" spans="1:18" hidden="1" x14ac:dyDescent="0.35">
      <c r="A1284" s="4">
        <v>748</v>
      </c>
      <c r="B1284" s="8" t="s">
        <v>1507</v>
      </c>
      <c r="C1284" s="5" t="s">
        <v>1508</v>
      </c>
      <c r="D1284" s="9" t="s">
        <v>37</v>
      </c>
      <c r="E1284" s="9"/>
      <c r="F1284" s="10">
        <v>1833000</v>
      </c>
      <c r="G1284" s="10">
        <v>1657000</v>
      </c>
      <c r="H1284" s="10">
        <v>1722000</v>
      </c>
      <c r="I1284" s="2">
        <v>99437000</v>
      </c>
      <c r="J1284" s="2">
        <v>127015000</v>
      </c>
      <c r="K1284" s="2">
        <v>122055000</v>
      </c>
      <c r="L1284" s="12">
        <f>(F1284-G1284)/G1284</f>
        <v>0.10621605310802655</v>
      </c>
      <c r="M1284" s="12">
        <f>(G1284-H1284)/H1284</f>
        <v>-3.7746806039488968E-2</v>
      </c>
      <c r="N1284" s="12">
        <f>(F1284-H1284)/H1284/2</f>
        <v>3.2229965156794424E-2</v>
      </c>
      <c r="O1284" s="12">
        <f>(I1284-J1284)/J1284</f>
        <v>-0.21712396173680273</v>
      </c>
      <c r="P1284" s="12">
        <f>(J1284-K1284)/K1284</f>
        <v>4.0637417557658435E-2</v>
      </c>
      <c r="Q1284" s="13">
        <f>IF(L1284&gt;0,IF(M1284&gt;0,1,0),0)</f>
        <v>0</v>
      </c>
    </row>
    <row r="1285" spans="1:18" hidden="1" x14ac:dyDescent="0.35">
      <c r="A1285" s="4">
        <v>460</v>
      </c>
      <c r="B1285" s="8" t="s">
        <v>931</v>
      </c>
      <c r="C1285" s="5" t="s">
        <v>932</v>
      </c>
      <c r="D1285" s="9" t="s">
        <v>336</v>
      </c>
      <c r="E1285" s="9"/>
      <c r="F1285" s="10">
        <v>116438000</v>
      </c>
      <c r="G1285" s="10">
        <v>107843000</v>
      </c>
      <c r="H1285" s="10">
        <v>100707000</v>
      </c>
      <c r="I1285" s="2">
        <v>5883480000</v>
      </c>
      <c r="J1285" s="2">
        <v>6088286000</v>
      </c>
      <c r="K1285" s="2">
        <v>6045801000</v>
      </c>
      <c r="L1285" s="12">
        <f>(F1285-G1285)/G1285</f>
        <v>7.9699192344426614E-2</v>
      </c>
      <c r="M1285" s="12">
        <f>(G1285-H1285)/H1285</f>
        <v>7.0859026681362763E-2</v>
      </c>
      <c r="N1285" s="12">
        <f>(F1285-H1285)/H1285/2</f>
        <v>7.8102813111303085E-2</v>
      </c>
      <c r="O1285" s="12">
        <f>(I1285-J1285)/J1285</f>
        <v>-3.3639352684811455E-2</v>
      </c>
      <c r="P1285" s="12">
        <f>(J1285-K1285)/K1285</f>
        <v>7.0271912687830777E-3</v>
      </c>
      <c r="Q1285" s="13">
        <f>IF(L1285&gt;0,IF(M1285&gt;0,1,0),0)</f>
        <v>1</v>
      </c>
      <c r="R1285" s="16">
        <f>N1285</f>
        <v>7.8102813111303085E-2</v>
      </c>
    </row>
    <row r="1286" spans="1:18" hidden="1" x14ac:dyDescent="0.35">
      <c r="A1286" s="4">
        <v>1102</v>
      </c>
      <c r="B1286" s="8" t="s">
        <v>2212</v>
      </c>
      <c r="C1286" s="5" t="s">
        <v>2213</v>
      </c>
      <c r="D1286" s="9" t="s">
        <v>37</v>
      </c>
      <c r="E1286" s="9"/>
      <c r="F1286" s="10">
        <v>1634000</v>
      </c>
      <c r="G1286" s="10">
        <v>2134000</v>
      </c>
      <c r="H1286" s="10">
        <v>1649000</v>
      </c>
      <c r="I1286" s="2">
        <v>-423000</v>
      </c>
      <c r="J1286" s="2">
        <v>707000</v>
      </c>
      <c r="K1286" s="2">
        <v>10254000</v>
      </c>
      <c r="L1286" s="12">
        <f>(F1286-G1286)/G1286</f>
        <v>-0.23430178069353327</v>
      </c>
      <c r="M1286" s="12">
        <f>(G1286-H1286)/H1286</f>
        <v>0.29411764705882354</v>
      </c>
      <c r="N1286" s="12">
        <f>(F1286-H1286)/H1286/2</f>
        <v>-4.5482110369921168E-3</v>
      </c>
      <c r="O1286" s="12">
        <f>(I1286-J1286)/J1286</f>
        <v>-1.5983026874115982</v>
      </c>
      <c r="P1286" s="12">
        <f>(J1286-K1286)/K1286</f>
        <v>-0.93105129705480782</v>
      </c>
      <c r="Q1286" s="13">
        <f>IF(L1286&gt;0,IF(M1286&gt;0,1,0),0)</f>
        <v>0</v>
      </c>
    </row>
    <row r="1287" spans="1:18" hidden="1" x14ac:dyDescent="0.35">
      <c r="A1287" s="4">
        <v>1222</v>
      </c>
      <c r="B1287" s="8" t="s">
        <v>2451</v>
      </c>
      <c r="C1287" s="5" t="s">
        <v>2452</v>
      </c>
      <c r="D1287" s="9" t="s">
        <v>37</v>
      </c>
      <c r="E1287" s="9"/>
      <c r="F1287" s="10">
        <v>1633000</v>
      </c>
      <c r="G1287" s="10">
        <v>44515000</v>
      </c>
      <c r="H1287" s="10">
        <v>67878000</v>
      </c>
      <c r="I1287" s="2">
        <v>2198000</v>
      </c>
      <c r="J1287" s="2">
        <v>18181000</v>
      </c>
      <c r="K1287" s="2">
        <v>37054000</v>
      </c>
      <c r="L1287" s="12">
        <f>(F1287-G1287)/G1287</f>
        <v>-0.96331573626867351</v>
      </c>
      <c r="M1287" s="12">
        <f>(G1287-H1287)/H1287</f>
        <v>-0.34419104864610034</v>
      </c>
      <c r="N1287" s="12">
        <f>(F1287-H1287)/H1287/2</f>
        <v>-0.48797106573558441</v>
      </c>
      <c r="O1287" s="12">
        <f>(I1287-J1287)/J1287</f>
        <v>-0.87910455970518675</v>
      </c>
      <c r="P1287" s="12">
        <f>(J1287-K1287)/K1287</f>
        <v>-0.50933772332271821</v>
      </c>
      <c r="Q1287" s="13">
        <f>IF(L1287&gt;0,IF(M1287&gt;0,1,0),0)</f>
        <v>0</v>
      </c>
    </row>
    <row r="1288" spans="1:18" ht="43.5" hidden="1" x14ac:dyDescent="0.35">
      <c r="A1288" s="4">
        <v>1910</v>
      </c>
      <c r="B1288" s="8" t="s">
        <v>3824</v>
      </c>
      <c r="C1288" s="5" t="s">
        <v>3825</v>
      </c>
      <c r="D1288" s="9" t="s">
        <v>37</v>
      </c>
      <c r="E1288" s="9"/>
      <c r="F1288" s="10">
        <v>1608000</v>
      </c>
      <c r="G1288" s="10">
        <v>41573000</v>
      </c>
      <c r="H1288" s="10">
        <v>55435000</v>
      </c>
      <c r="I1288" s="2">
        <v>10683000</v>
      </c>
      <c r="J1288" s="2">
        <v>18804000</v>
      </c>
      <c r="K1288" s="2">
        <v>20385000</v>
      </c>
      <c r="L1288" s="12">
        <f>(F1288-G1288)/G1288</f>
        <v>-0.96132104971977006</v>
      </c>
      <c r="M1288" s="12">
        <f>(G1288-H1288)/H1288</f>
        <v>-0.2500586272210697</v>
      </c>
      <c r="N1288" s="12">
        <f>(F1288-H1288)/H1288/2</f>
        <v>-0.4854965274645982</v>
      </c>
      <c r="O1288" s="12">
        <f>(I1288-J1288)/J1288</f>
        <v>-0.43187619655392467</v>
      </c>
      <c r="P1288" s="12">
        <f>(J1288-K1288)/K1288</f>
        <v>-7.7557027225901395E-2</v>
      </c>
      <c r="Q1288" s="13">
        <f>IF(L1288&gt;0,IF(M1288&gt;0,1,0),0)</f>
        <v>0</v>
      </c>
    </row>
    <row r="1289" spans="1:18" hidden="1" x14ac:dyDescent="0.35">
      <c r="A1289" s="4">
        <v>1731</v>
      </c>
      <c r="B1289" s="8" t="s">
        <v>3466</v>
      </c>
      <c r="C1289" s="5" t="s">
        <v>3467</v>
      </c>
      <c r="D1289" s="9" t="s">
        <v>37</v>
      </c>
      <c r="E1289" s="9"/>
      <c r="F1289" s="10">
        <v>1591000</v>
      </c>
      <c r="G1289" s="10">
        <v>1781000</v>
      </c>
      <c r="H1289" s="10">
        <v>1128000</v>
      </c>
      <c r="I1289" s="2">
        <v>213000</v>
      </c>
      <c r="J1289" s="2">
        <v>207000</v>
      </c>
      <c r="K1289" s="2">
        <v>128000</v>
      </c>
      <c r="L1289" s="12">
        <f>(F1289-G1289)/G1289</f>
        <v>-0.10668163952835485</v>
      </c>
      <c r="M1289" s="12">
        <f>(G1289-H1289)/H1289</f>
        <v>0.57890070921985815</v>
      </c>
      <c r="N1289" s="12">
        <f>(F1289-H1289)/H1289/2</f>
        <v>0.20523049645390071</v>
      </c>
      <c r="O1289" s="12">
        <f>(I1289-J1289)/J1289</f>
        <v>2.8985507246376812E-2</v>
      </c>
      <c r="P1289" s="12">
        <f>(J1289-K1289)/K1289</f>
        <v>0.6171875</v>
      </c>
      <c r="Q1289" s="13">
        <f>IF(L1289&gt;0,IF(M1289&gt;0,1,0),0)</f>
        <v>0</v>
      </c>
    </row>
    <row r="1290" spans="1:18" ht="43.5" hidden="1" x14ac:dyDescent="0.35">
      <c r="A1290" s="4">
        <v>1671</v>
      </c>
      <c r="B1290" s="8" t="s">
        <v>3346</v>
      </c>
      <c r="C1290" s="5" t="s">
        <v>3347</v>
      </c>
      <c r="D1290" s="9" t="s">
        <v>37</v>
      </c>
      <c r="E1290" s="9"/>
      <c r="F1290" s="10">
        <v>1556000</v>
      </c>
      <c r="G1290" s="10">
        <v>522000</v>
      </c>
      <c r="H1290" s="10">
        <v>2095000</v>
      </c>
      <c r="I1290" s="2">
        <v>12534000</v>
      </c>
      <c r="J1290" s="2">
        <v>13115000</v>
      </c>
      <c r="K1290" s="2">
        <v>16648000</v>
      </c>
      <c r="L1290" s="12">
        <f>(F1290-G1290)/G1290</f>
        <v>1.9808429118773947</v>
      </c>
      <c r="M1290" s="12">
        <f>(G1290-H1290)/H1290</f>
        <v>-0.75083532219570404</v>
      </c>
      <c r="N1290" s="12">
        <f>(F1290-H1290)/H1290/2</f>
        <v>-0.12863961813842481</v>
      </c>
      <c r="O1290" s="12">
        <f>(I1290-J1290)/J1290</f>
        <v>-4.4300419367136863E-2</v>
      </c>
      <c r="P1290" s="12">
        <f>(J1290-K1290)/K1290</f>
        <v>-0.21221768380586256</v>
      </c>
      <c r="Q1290" s="13">
        <f>IF(L1290&gt;0,IF(M1290&gt;0,1,0),0)</f>
        <v>0</v>
      </c>
    </row>
    <row r="1291" spans="1:18" hidden="1" x14ac:dyDescent="0.35">
      <c r="A1291" s="4">
        <v>1667</v>
      </c>
      <c r="B1291" s="8" t="s">
        <v>3338</v>
      </c>
      <c r="C1291" s="5" t="s">
        <v>3339</v>
      </c>
      <c r="D1291" s="9" t="s">
        <v>37</v>
      </c>
      <c r="E1291" s="9"/>
      <c r="F1291" s="10">
        <v>1523000</v>
      </c>
      <c r="G1291" s="10">
        <v>1252000</v>
      </c>
      <c r="H1291" s="10">
        <v>1278000</v>
      </c>
      <c r="I1291" s="2">
        <v>1074000</v>
      </c>
      <c r="J1291" s="2">
        <v>848000</v>
      </c>
      <c r="K1291" s="2">
        <v>1422000</v>
      </c>
      <c r="L1291" s="12">
        <f>(F1291-G1291)/G1291</f>
        <v>0.21645367412140576</v>
      </c>
      <c r="M1291" s="12">
        <f>(G1291-H1291)/H1291</f>
        <v>-2.0344287949921751E-2</v>
      </c>
      <c r="N1291" s="12">
        <f>(F1291-H1291)/H1291/2</f>
        <v>9.5852895148669792E-2</v>
      </c>
      <c r="O1291" s="12">
        <f>(I1291-J1291)/J1291</f>
        <v>0.26650943396226418</v>
      </c>
      <c r="P1291" s="12">
        <f>(J1291-K1291)/K1291</f>
        <v>-0.40365682137834036</v>
      </c>
      <c r="Q1291" s="13">
        <f>IF(L1291&gt;0,IF(M1291&gt;0,1,0),0)</f>
        <v>0</v>
      </c>
    </row>
    <row r="1292" spans="1:18" hidden="1" x14ac:dyDescent="0.35">
      <c r="A1292" s="4">
        <v>563</v>
      </c>
      <c r="B1292" s="8" t="s">
        <v>1138</v>
      </c>
      <c r="C1292" s="5" t="s">
        <v>1139</v>
      </c>
      <c r="D1292" s="9" t="s">
        <v>37</v>
      </c>
      <c r="E1292" s="9"/>
      <c r="F1292" s="10">
        <v>1512000</v>
      </c>
      <c r="G1292" s="10">
        <v>1001000</v>
      </c>
      <c r="H1292" s="10"/>
      <c r="I1292" s="2">
        <v>23303000</v>
      </c>
      <c r="J1292" s="2">
        <v>23315000</v>
      </c>
      <c r="K1292" s="2"/>
      <c r="L1292" s="12">
        <f>(F1292-G1292)/G1292</f>
        <v>0.51048951048951052</v>
      </c>
      <c r="M1292" s="12" t="e">
        <f>(G1292-H1292)/H1292</f>
        <v>#DIV/0!</v>
      </c>
      <c r="N1292" s="12" t="e">
        <f>(F1292-H1292)/H1292/2</f>
        <v>#DIV/0!</v>
      </c>
      <c r="O1292" s="12">
        <f>(I1292-J1292)/J1292</f>
        <v>-5.1469011366073343E-4</v>
      </c>
      <c r="P1292" s="12" t="e">
        <f>(J1292-K1292)/K1292</f>
        <v>#DIV/0!</v>
      </c>
      <c r="Q1292" s="13" t="e">
        <f>IF(L1292&gt;0,IF(M1292&gt;0,1,0),0)</f>
        <v>#DIV/0!</v>
      </c>
    </row>
    <row r="1293" spans="1:18" hidden="1" x14ac:dyDescent="0.35">
      <c r="A1293" s="4">
        <v>991</v>
      </c>
      <c r="B1293" s="8" t="s">
        <v>1990</v>
      </c>
      <c r="C1293" s="5" t="s">
        <v>1991</v>
      </c>
      <c r="D1293" s="9" t="s">
        <v>37</v>
      </c>
      <c r="E1293" s="9"/>
      <c r="F1293" s="10">
        <v>1487000</v>
      </c>
      <c r="G1293" s="10">
        <v>1660000</v>
      </c>
      <c r="H1293" s="10">
        <v>1579000</v>
      </c>
      <c r="I1293" s="2">
        <v>529000</v>
      </c>
      <c r="J1293" s="2">
        <v>549000</v>
      </c>
      <c r="K1293" s="2">
        <v>439000</v>
      </c>
      <c r="L1293" s="12">
        <f>(F1293-G1293)/G1293</f>
        <v>-0.10421686746987951</v>
      </c>
      <c r="M1293" s="12">
        <f>(G1293-H1293)/H1293</f>
        <v>5.1298290056998097E-2</v>
      </c>
      <c r="N1293" s="12">
        <f>(F1293-H1293)/H1293/2</f>
        <v>-2.9132362254591513E-2</v>
      </c>
      <c r="O1293" s="12">
        <f>(I1293-J1293)/J1293</f>
        <v>-3.6429872495446269E-2</v>
      </c>
      <c r="P1293" s="12">
        <f>(J1293-K1293)/K1293</f>
        <v>0.25056947608200458</v>
      </c>
      <c r="Q1293" s="13">
        <f>IF(L1293&gt;0,IF(M1293&gt;0,1,0),0)</f>
        <v>0</v>
      </c>
    </row>
    <row r="1294" spans="1:18" hidden="1" x14ac:dyDescent="0.35">
      <c r="A1294" s="4">
        <v>61</v>
      </c>
      <c r="B1294" s="8" t="s">
        <v>133</v>
      </c>
      <c r="C1294" s="5" t="s">
        <v>134</v>
      </c>
      <c r="D1294" s="9" t="s">
        <v>12</v>
      </c>
      <c r="E1294" s="9"/>
      <c r="F1294" s="10">
        <v>1483000</v>
      </c>
      <c r="G1294" s="10">
        <v>2421000</v>
      </c>
      <c r="H1294" s="10">
        <v>1619000</v>
      </c>
      <c r="I1294" s="2">
        <v>16690000</v>
      </c>
      <c r="J1294" s="2">
        <v>15957000</v>
      </c>
      <c r="K1294" s="2">
        <v>20437000</v>
      </c>
      <c r="L1294" s="12">
        <f>(F1294-G1294)/G1294</f>
        <v>-0.38744320528707143</v>
      </c>
      <c r="M1294" s="12">
        <f>(G1294-H1294)/H1294</f>
        <v>0.49536751080914143</v>
      </c>
      <c r="N1294" s="12">
        <f>(F1294-H1294)/H1294/2</f>
        <v>-4.2001235330450894E-2</v>
      </c>
      <c r="O1294" s="12">
        <f>(I1294-J1294)/J1294</f>
        <v>4.5935952873347119E-2</v>
      </c>
      <c r="P1294" s="12">
        <f>(J1294-K1294)/K1294</f>
        <v>-0.21921025590840143</v>
      </c>
      <c r="Q1294" s="13">
        <f>IF(L1294&gt;0,IF(M1294&gt;0,1,0),0)</f>
        <v>0</v>
      </c>
    </row>
    <row r="1295" spans="1:18" hidden="1" x14ac:dyDescent="0.35">
      <c r="A1295" s="4">
        <v>912</v>
      </c>
      <c r="B1295" s="8" t="s">
        <v>1833</v>
      </c>
      <c r="C1295" s="5" t="s">
        <v>1834</v>
      </c>
      <c r="D1295" s="9" t="s">
        <v>37</v>
      </c>
      <c r="E1295" s="9"/>
      <c r="F1295" s="10">
        <v>1481000</v>
      </c>
      <c r="G1295" s="10">
        <v>1313000</v>
      </c>
      <c r="H1295" s="10">
        <v>1313000</v>
      </c>
      <c r="I1295" s="2">
        <v>-4259000</v>
      </c>
      <c r="J1295" s="2">
        <v>-6602000</v>
      </c>
      <c r="K1295" s="2">
        <v>-4207000</v>
      </c>
      <c r="L1295" s="12">
        <f>(F1295-G1295)/G1295</f>
        <v>0.12795125666412796</v>
      </c>
      <c r="M1295" s="12">
        <f>(G1295-H1295)/H1295</f>
        <v>0</v>
      </c>
      <c r="N1295" s="12">
        <f>(F1295-H1295)/H1295/2</f>
        <v>6.397562833206398E-2</v>
      </c>
      <c r="O1295" s="12">
        <f>(I1295-J1295)/J1295</f>
        <v>-0.35489245683126325</v>
      </c>
      <c r="P1295" s="12">
        <f>(J1295-K1295)/K1295</f>
        <v>0.56928927977180888</v>
      </c>
      <c r="Q1295" s="13">
        <f>IF(L1295&gt;0,IF(M1295&gt;0,1,0),0)</f>
        <v>0</v>
      </c>
    </row>
    <row r="1296" spans="1:18" hidden="1" x14ac:dyDescent="0.35">
      <c r="A1296" s="4">
        <v>1469</v>
      </c>
      <c r="B1296" s="8" t="s">
        <v>2944</v>
      </c>
      <c r="C1296" s="5" t="s">
        <v>2945</v>
      </c>
      <c r="D1296" s="9" t="s">
        <v>37</v>
      </c>
      <c r="E1296" s="9"/>
      <c r="F1296" s="10">
        <v>1440000</v>
      </c>
      <c r="G1296" s="10">
        <v>1221000</v>
      </c>
      <c r="H1296" s="10"/>
      <c r="I1296" s="2">
        <v>-54364000</v>
      </c>
      <c r="J1296" s="2">
        <v>-51243000</v>
      </c>
      <c r="K1296" s="2">
        <v>-25220000</v>
      </c>
      <c r="L1296" s="12">
        <f>(F1296-G1296)/G1296</f>
        <v>0.17936117936117937</v>
      </c>
      <c r="M1296" s="12" t="e">
        <f>(G1296-H1296)/H1296</f>
        <v>#DIV/0!</v>
      </c>
      <c r="N1296" s="12" t="e">
        <f>(F1296-H1296)/H1296/2</f>
        <v>#DIV/0!</v>
      </c>
      <c r="O1296" s="12">
        <f>(I1296-J1296)/J1296</f>
        <v>6.0905879827488629E-2</v>
      </c>
      <c r="P1296" s="12">
        <f>(J1296-K1296)/K1296</f>
        <v>1.0318398096748613</v>
      </c>
      <c r="Q1296" s="13" t="e">
        <f>IF(L1296&gt;0,IF(M1296&gt;0,1,0),0)</f>
        <v>#DIV/0!</v>
      </c>
    </row>
    <row r="1297" spans="1:18" hidden="1" x14ac:dyDescent="0.35">
      <c r="A1297" s="4">
        <v>1086</v>
      </c>
      <c r="B1297" s="8" t="s">
        <v>2180</v>
      </c>
      <c r="C1297" s="5" t="s">
        <v>2181</v>
      </c>
      <c r="D1297" s="9" t="s">
        <v>37</v>
      </c>
      <c r="E1297" s="9"/>
      <c r="F1297" s="10">
        <v>1424000</v>
      </c>
      <c r="G1297" s="10">
        <v>1653000</v>
      </c>
      <c r="H1297" s="10">
        <v>44344000</v>
      </c>
      <c r="I1297" s="2">
        <v>6645000</v>
      </c>
      <c r="J1297" s="2">
        <v>57834000</v>
      </c>
      <c r="K1297" s="2">
        <v>71495000</v>
      </c>
      <c r="L1297" s="12">
        <f>(F1297-G1297)/G1297</f>
        <v>-0.13853599516031459</v>
      </c>
      <c r="M1297" s="12">
        <f>(G1297-H1297)/H1297</f>
        <v>-0.96272325455529495</v>
      </c>
      <c r="N1297" s="12">
        <f>(F1297-H1297)/H1297/2</f>
        <v>-0.48394371279090748</v>
      </c>
      <c r="O1297" s="12">
        <f>(I1297-J1297)/J1297</f>
        <v>-0.8851021890237577</v>
      </c>
      <c r="P1297" s="12">
        <f>(J1297-K1297)/K1297</f>
        <v>-0.19107629904189105</v>
      </c>
      <c r="Q1297" s="13">
        <f>IF(L1297&gt;0,IF(M1297&gt;0,1,0),0)</f>
        <v>0</v>
      </c>
    </row>
    <row r="1298" spans="1:18" hidden="1" x14ac:dyDescent="0.35">
      <c r="A1298" s="4">
        <v>1950</v>
      </c>
      <c r="B1298" s="8" t="s">
        <v>3904</v>
      </c>
      <c r="C1298" s="5" t="s">
        <v>3905</v>
      </c>
      <c r="D1298" s="9" t="s">
        <v>37</v>
      </c>
      <c r="E1298" s="9"/>
      <c r="F1298" s="10">
        <v>1421000</v>
      </c>
      <c r="G1298" s="10">
        <v>11226000</v>
      </c>
      <c r="H1298" s="10">
        <v>10116000</v>
      </c>
      <c r="I1298" s="2">
        <v>3300000</v>
      </c>
      <c r="J1298" s="2">
        <v>3298000</v>
      </c>
      <c r="K1298" s="2">
        <v>3292000</v>
      </c>
      <c r="L1298" s="12">
        <f>(F1298-G1298)/G1298</f>
        <v>-0.87341884910030287</v>
      </c>
      <c r="M1298" s="12">
        <f>(G1298-H1298)/H1298</f>
        <v>0.10972716488730723</v>
      </c>
      <c r="N1298" s="12">
        <f>(F1298-H1298)/H1298/2</f>
        <v>-0.42976472914195335</v>
      </c>
      <c r="O1298" s="12">
        <f>(I1298-J1298)/J1298</f>
        <v>6.0642813826561554E-4</v>
      </c>
      <c r="P1298" s="12">
        <f>(J1298-K1298)/K1298</f>
        <v>1.8226002430133657E-3</v>
      </c>
      <c r="Q1298" s="13">
        <f>IF(L1298&gt;0,IF(M1298&gt;0,1,0),0)</f>
        <v>0</v>
      </c>
    </row>
    <row r="1299" spans="1:18" ht="29" hidden="1" x14ac:dyDescent="0.35">
      <c r="A1299" s="4">
        <v>2087</v>
      </c>
      <c r="B1299" s="8" t="s">
        <v>4177</v>
      </c>
      <c r="C1299" s="5" t="s">
        <v>4178</v>
      </c>
      <c r="D1299" s="9" t="s">
        <v>37</v>
      </c>
      <c r="E1299" s="9"/>
      <c r="F1299" s="10">
        <v>1347000</v>
      </c>
      <c r="G1299" s="10">
        <v>1840000</v>
      </c>
      <c r="H1299" s="10"/>
      <c r="I1299" s="2">
        <v>8661000</v>
      </c>
      <c r="J1299" s="2">
        <v>9210000</v>
      </c>
      <c r="K1299" s="2">
        <v>8870000</v>
      </c>
      <c r="L1299" s="12">
        <f>(F1299-G1299)/G1299</f>
        <v>-0.26793478260869563</v>
      </c>
      <c r="M1299" s="12" t="e">
        <f>(G1299-H1299)/H1299</f>
        <v>#DIV/0!</v>
      </c>
      <c r="N1299" s="12" t="e">
        <f>(F1299-H1299)/H1299/2</f>
        <v>#DIV/0!</v>
      </c>
      <c r="O1299" s="12">
        <f>(I1299-J1299)/J1299</f>
        <v>-5.9609120521172641E-2</v>
      </c>
      <c r="P1299" s="12">
        <f>(J1299-K1299)/K1299</f>
        <v>3.8331454340473504E-2</v>
      </c>
      <c r="Q1299" s="13">
        <f>IF(L1299&gt;0,IF(M1299&gt;0,1,0),0)</f>
        <v>0</v>
      </c>
    </row>
    <row r="1300" spans="1:18" hidden="1" x14ac:dyDescent="0.35">
      <c r="A1300" s="4">
        <v>1557</v>
      </c>
      <c r="B1300" s="8" t="s">
        <v>3117</v>
      </c>
      <c r="C1300" s="5" t="s">
        <v>3119</v>
      </c>
      <c r="D1300" s="9" t="s">
        <v>37</v>
      </c>
      <c r="E1300" s="9"/>
      <c r="F1300" s="10">
        <v>1332000</v>
      </c>
      <c r="G1300" s="10">
        <v>798000</v>
      </c>
      <c r="H1300" s="10">
        <v>1150000</v>
      </c>
      <c r="I1300" s="2">
        <v>42879000</v>
      </c>
      <c r="J1300" s="2">
        <v>53491000</v>
      </c>
      <c r="K1300" s="2">
        <v>89787000</v>
      </c>
      <c r="L1300" s="12">
        <f>(F1300-G1300)/G1300</f>
        <v>0.66917293233082709</v>
      </c>
      <c r="M1300" s="12">
        <f>(G1300-H1300)/H1300</f>
        <v>-0.30608695652173912</v>
      </c>
      <c r="N1300" s="12">
        <f>(F1300-H1300)/H1300/2</f>
        <v>7.91304347826087E-2</v>
      </c>
      <c r="O1300" s="12">
        <f>(I1300-J1300)/J1300</f>
        <v>-0.19838851395561871</v>
      </c>
      <c r="P1300" s="12">
        <f>(J1300-K1300)/K1300</f>
        <v>-0.40424560348380056</v>
      </c>
      <c r="Q1300" s="13">
        <f>IF(L1300&gt;0,IF(M1300&gt;0,1,0),0)</f>
        <v>0</v>
      </c>
    </row>
    <row r="1301" spans="1:18" hidden="1" x14ac:dyDescent="0.35">
      <c r="A1301" s="4">
        <v>2129</v>
      </c>
      <c r="B1301" s="8" t="s">
        <v>4261</v>
      </c>
      <c r="C1301" s="5" t="s">
        <v>4262</v>
      </c>
      <c r="D1301" s="9" t="s">
        <v>37</v>
      </c>
      <c r="E1301" s="9"/>
      <c r="F1301" s="10">
        <v>53825000</v>
      </c>
      <c r="G1301" s="10">
        <v>53378000</v>
      </c>
      <c r="H1301" s="10">
        <v>51744000</v>
      </c>
      <c r="I1301" s="2">
        <v>15678000</v>
      </c>
      <c r="J1301" s="2">
        <v>17191000</v>
      </c>
      <c r="K1301" s="2">
        <v>22578000</v>
      </c>
      <c r="L1301" s="12">
        <f>(F1301-G1301)/G1301</f>
        <v>8.3742365768668739E-3</v>
      </c>
      <c r="M1301" s="12">
        <f>(G1301-H1301)/H1301</f>
        <v>3.1578540507111938E-2</v>
      </c>
      <c r="N1301" s="12">
        <f>(F1301-H1301)/H1301/2</f>
        <v>2.0108611626468768E-2</v>
      </c>
      <c r="O1301" s="12">
        <f>(I1301-J1301)/J1301</f>
        <v>-8.8011168634750739E-2</v>
      </c>
      <c r="P1301" s="12">
        <f>(J1301-K1301)/K1301</f>
        <v>-0.23859509256798653</v>
      </c>
      <c r="Q1301" s="13">
        <f>IF(L1301&gt;0,IF(M1301&gt;0,1,0),0)</f>
        <v>1</v>
      </c>
      <c r="R1301" s="14">
        <f>N1301</f>
        <v>2.0108611626468768E-2</v>
      </c>
    </row>
    <row r="1302" spans="1:18" hidden="1" x14ac:dyDescent="0.35">
      <c r="A1302" s="4">
        <v>1756</v>
      </c>
      <c r="B1302" s="8" t="s">
        <v>3516</v>
      </c>
      <c r="C1302" s="5" t="s">
        <v>3517</v>
      </c>
      <c r="D1302" s="9" t="s">
        <v>37</v>
      </c>
      <c r="E1302" s="9"/>
      <c r="F1302" s="10">
        <v>1321000</v>
      </c>
      <c r="G1302" s="10">
        <v>1126000</v>
      </c>
      <c r="H1302" s="10">
        <v>2051000</v>
      </c>
      <c r="I1302" s="2">
        <v>-23317000</v>
      </c>
      <c r="J1302" s="2">
        <v>-17767000</v>
      </c>
      <c r="K1302" s="2">
        <v>-10304000</v>
      </c>
      <c r="L1302" s="12">
        <f>(F1302-G1302)/G1302</f>
        <v>0.17317939609236235</v>
      </c>
      <c r="M1302" s="12">
        <f>(G1302-H1302)/H1302</f>
        <v>-0.45099951243295955</v>
      </c>
      <c r="N1302" s="12">
        <f>(F1302-H1302)/H1302/2</f>
        <v>-0.1779619697708435</v>
      </c>
      <c r="O1302" s="12">
        <f>(I1302-J1302)/J1302</f>
        <v>0.31237687848258006</v>
      </c>
      <c r="P1302" s="12">
        <f>(J1302-K1302)/K1302</f>
        <v>0.7242818322981367</v>
      </c>
      <c r="Q1302" s="13">
        <f>IF(L1302&gt;0,IF(M1302&gt;0,1,0),0)</f>
        <v>0</v>
      </c>
    </row>
    <row r="1303" spans="1:18" hidden="1" x14ac:dyDescent="0.35">
      <c r="A1303" s="4">
        <v>343</v>
      </c>
      <c r="B1303" s="8" t="s">
        <v>697</v>
      </c>
      <c r="C1303" s="5" t="s">
        <v>698</v>
      </c>
      <c r="D1303" s="9" t="s">
        <v>37</v>
      </c>
      <c r="E1303" s="9"/>
      <c r="F1303" s="10">
        <v>115630000</v>
      </c>
      <c r="G1303" s="10">
        <v>97817000</v>
      </c>
      <c r="H1303" s="10">
        <v>90147000</v>
      </c>
      <c r="I1303" s="2">
        <v>16263000</v>
      </c>
      <c r="J1303" s="2">
        <v>11965000</v>
      </c>
      <c r="K1303" s="2">
        <v>11795000</v>
      </c>
      <c r="L1303" s="12">
        <f>(F1303-G1303)/G1303</f>
        <v>0.18210536000899638</v>
      </c>
      <c r="M1303" s="12">
        <f>(G1303-H1303)/H1303</f>
        <v>8.5083252909137291E-2</v>
      </c>
      <c r="N1303" s="12">
        <f>(F1303-H1303)/H1303/2</f>
        <v>0.14134136465994432</v>
      </c>
      <c r="O1303" s="12">
        <f>(I1303-J1303)/J1303</f>
        <v>0.35921437526117844</v>
      </c>
      <c r="P1303" s="12">
        <f>(J1303-K1303)/K1303</f>
        <v>1.4412886816447647E-2</v>
      </c>
      <c r="Q1303" s="13">
        <f>IF(L1303&gt;0,IF(M1303&gt;0,1,0),0)</f>
        <v>1</v>
      </c>
      <c r="R1303" s="16">
        <f>N1303</f>
        <v>0.14134136465994432</v>
      </c>
    </row>
    <row r="1304" spans="1:18" hidden="1" x14ac:dyDescent="0.35">
      <c r="A1304" s="4">
        <v>2050</v>
      </c>
      <c r="B1304" s="8" t="s">
        <v>4103</v>
      </c>
      <c r="C1304" s="5" t="s">
        <v>4104</v>
      </c>
      <c r="D1304" s="9" t="s">
        <v>37</v>
      </c>
      <c r="E1304" s="9"/>
      <c r="F1304" s="10">
        <v>105013000</v>
      </c>
      <c r="G1304" s="10">
        <v>101247000</v>
      </c>
      <c r="H1304" s="10">
        <v>91004000</v>
      </c>
      <c r="I1304" s="2">
        <v>265762000</v>
      </c>
      <c r="J1304" s="2">
        <v>254061000</v>
      </c>
      <c r="K1304" s="2">
        <v>239724000</v>
      </c>
      <c r="L1304" s="12">
        <f>(F1304-G1304)/G1304</f>
        <v>3.7196163836953192E-2</v>
      </c>
      <c r="M1304" s="12">
        <f>(G1304-H1304)/H1304</f>
        <v>0.11255549206628281</v>
      </c>
      <c r="N1304" s="12">
        <f>(F1304-H1304)/H1304/2</f>
        <v>7.6969144213441171E-2</v>
      </c>
      <c r="O1304" s="12">
        <f>(I1304-J1304)/J1304</f>
        <v>4.6055868472532187E-2</v>
      </c>
      <c r="P1304" s="12">
        <f>(J1304-K1304)/K1304</f>
        <v>5.9806277218801621E-2</v>
      </c>
      <c r="Q1304" s="13">
        <f>IF(L1304&gt;0,IF(M1304&gt;0,1,0),0)</f>
        <v>1</v>
      </c>
      <c r="R1304" s="16">
        <f>N1304</f>
        <v>7.6969144213441171E-2</v>
      </c>
    </row>
    <row r="1305" spans="1:18" hidden="1" x14ac:dyDescent="0.35">
      <c r="A1305" s="4">
        <v>420</v>
      </c>
      <c r="B1305" s="8" t="s">
        <v>851</v>
      </c>
      <c r="C1305" s="5" t="s">
        <v>852</v>
      </c>
      <c r="D1305" s="9" t="s">
        <v>37</v>
      </c>
      <c r="E1305" s="9"/>
      <c r="F1305" s="10">
        <v>1269000</v>
      </c>
      <c r="G1305" s="10">
        <v>2749000</v>
      </c>
      <c r="H1305" s="10">
        <v>4695000</v>
      </c>
      <c r="I1305" s="2">
        <v>-2405000</v>
      </c>
      <c r="J1305" s="2">
        <v>-210000</v>
      </c>
      <c r="K1305" s="2">
        <v>-139000</v>
      </c>
      <c r="L1305" s="12">
        <f>(F1305-G1305)/G1305</f>
        <v>-0.5383775918515824</v>
      </c>
      <c r="M1305" s="12">
        <f>(G1305-H1305)/H1305</f>
        <v>-0.41448349307774229</v>
      </c>
      <c r="N1305" s="12">
        <f>(F1305-H1305)/H1305/2</f>
        <v>-0.36485623003194889</v>
      </c>
      <c r="O1305" s="12">
        <f>(I1305-J1305)/J1305</f>
        <v>10.452380952380953</v>
      </c>
      <c r="P1305" s="12">
        <f>(J1305-K1305)/K1305</f>
        <v>0.51079136690647486</v>
      </c>
      <c r="Q1305" s="13">
        <f>IF(L1305&gt;0,IF(M1305&gt;0,1,0),0)</f>
        <v>0</v>
      </c>
    </row>
    <row r="1306" spans="1:18" hidden="1" x14ac:dyDescent="0.35">
      <c r="A1306" s="4">
        <v>233</v>
      </c>
      <c r="B1306" s="8" t="s">
        <v>479</v>
      </c>
      <c r="C1306" s="5" t="s">
        <v>480</v>
      </c>
      <c r="D1306" s="9" t="s">
        <v>37</v>
      </c>
      <c r="E1306" s="9"/>
      <c r="F1306" s="10">
        <v>1224000</v>
      </c>
      <c r="G1306" s="10">
        <v>7347000</v>
      </c>
      <c r="H1306" s="10"/>
      <c r="I1306" s="2">
        <v>-75422000</v>
      </c>
      <c r="J1306" s="2">
        <v>-69194000</v>
      </c>
      <c r="K1306" s="2"/>
      <c r="L1306" s="12">
        <f>(F1306-G1306)/G1306</f>
        <v>-0.83340138832176403</v>
      </c>
      <c r="M1306" s="12" t="e">
        <f>(G1306-H1306)/H1306</f>
        <v>#DIV/0!</v>
      </c>
      <c r="N1306" s="12" t="e">
        <f>(F1306-H1306)/H1306/2</f>
        <v>#DIV/0!</v>
      </c>
      <c r="O1306" s="12">
        <f>(I1306-J1306)/J1306</f>
        <v>9.0007804144868059E-2</v>
      </c>
      <c r="P1306" s="12" t="e">
        <f>(J1306-K1306)/K1306</f>
        <v>#DIV/0!</v>
      </c>
      <c r="Q1306" s="13">
        <f>IF(L1306&gt;0,IF(M1306&gt;0,1,0),0)</f>
        <v>0</v>
      </c>
    </row>
    <row r="1307" spans="1:18" hidden="1" x14ac:dyDescent="0.35">
      <c r="A1307" s="4">
        <v>410</v>
      </c>
      <c r="B1307" s="8" t="s">
        <v>831</v>
      </c>
      <c r="C1307" s="5" t="s">
        <v>832</v>
      </c>
      <c r="D1307" s="9" t="s">
        <v>37</v>
      </c>
      <c r="E1307" s="9"/>
      <c r="F1307" s="10">
        <v>1173000</v>
      </c>
      <c r="G1307" s="10">
        <v>180000</v>
      </c>
      <c r="H1307" s="10"/>
      <c r="I1307" s="2">
        <v>-22512000</v>
      </c>
      <c r="J1307" s="2">
        <v>-15928000</v>
      </c>
      <c r="K1307" s="2">
        <v>266000</v>
      </c>
      <c r="L1307" s="12">
        <f>(F1307-G1307)/G1307</f>
        <v>5.5166666666666666</v>
      </c>
      <c r="M1307" s="12" t="e">
        <f>(G1307-H1307)/H1307</f>
        <v>#DIV/0!</v>
      </c>
      <c r="N1307" s="12" t="e">
        <f>(F1307-H1307)/H1307/2</f>
        <v>#DIV/0!</v>
      </c>
      <c r="O1307" s="12">
        <f>(I1307-J1307)/J1307</f>
        <v>0.41336012054244098</v>
      </c>
      <c r="P1307" s="12">
        <f>(J1307-K1307)/K1307</f>
        <v>-60.879699248120303</v>
      </c>
      <c r="Q1307" s="13" t="e">
        <f>IF(L1307&gt;0,IF(M1307&gt;0,1,0),0)</f>
        <v>#DIV/0!</v>
      </c>
    </row>
    <row r="1308" spans="1:18" ht="29" hidden="1" x14ac:dyDescent="0.35">
      <c r="A1308" s="4">
        <v>953</v>
      </c>
      <c r="B1308" s="8" t="s">
        <v>1915</v>
      </c>
      <c r="C1308" s="5" t="s">
        <v>1916</v>
      </c>
      <c r="D1308" s="9" t="s">
        <v>37</v>
      </c>
      <c r="E1308" s="9"/>
      <c r="F1308" s="10">
        <v>1170000</v>
      </c>
      <c r="G1308" s="10">
        <v>1221000</v>
      </c>
      <c r="H1308" s="10">
        <v>1842000</v>
      </c>
      <c r="I1308" s="2">
        <v>-3853000</v>
      </c>
      <c r="J1308" s="2">
        <v>-2510000</v>
      </c>
      <c r="K1308" s="2">
        <v>-1319000</v>
      </c>
      <c r="L1308" s="12">
        <f>(F1308-G1308)/G1308</f>
        <v>-4.1769041769041768E-2</v>
      </c>
      <c r="M1308" s="12">
        <f>(G1308-H1308)/H1308</f>
        <v>-0.33713355048859933</v>
      </c>
      <c r="N1308" s="12">
        <f>(F1308-H1308)/H1308/2</f>
        <v>-0.18241042345276873</v>
      </c>
      <c r="O1308" s="12">
        <f>(I1308-J1308)/J1308</f>
        <v>0.53505976095617525</v>
      </c>
      <c r="P1308" s="12">
        <f>(J1308-K1308)/K1308</f>
        <v>0.90295678544351776</v>
      </c>
      <c r="Q1308" s="13">
        <f>IF(L1308&gt;0,IF(M1308&gt;0,1,0),0)</f>
        <v>0</v>
      </c>
    </row>
    <row r="1309" spans="1:18" hidden="1" x14ac:dyDescent="0.35">
      <c r="A1309" s="4">
        <v>170</v>
      </c>
      <c r="B1309" s="8" t="s">
        <v>353</v>
      </c>
      <c r="C1309" s="5" t="s">
        <v>354</v>
      </c>
      <c r="D1309" s="9" t="s">
        <v>37</v>
      </c>
      <c r="E1309" s="9"/>
      <c r="F1309" s="10">
        <v>1153000</v>
      </c>
      <c r="G1309" s="10">
        <v>1062000</v>
      </c>
      <c r="H1309" s="10">
        <v>1402000</v>
      </c>
      <c r="I1309" s="2">
        <v>3698000</v>
      </c>
      <c r="J1309" s="2">
        <v>3683000</v>
      </c>
      <c r="K1309" s="2">
        <v>3615000</v>
      </c>
      <c r="L1309" s="12">
        <f>(F1309-G1309)/G1309</f>
        <v>8.5687382297551795E-2</v>
      </c>
      <c r="M1309" s="12">
        <f>(G1309-H1309)/H1309</f>
        <v>-0.24251069900142652</v>
      </c>
      <c r="N1309" s="12">
        <f>(F1309-H1309)/H1309/2</f>
        <v>-8.880171184022824E-2</v>
      </c>
      <c r="O1309" s="12">
        <f>(I1309-J1309)/J1309</f>
        <v>4.0727667662231876E-3</v>
      </c>
      <c r="P1309" s="12">
        <f>(J1309-K1309)/K1309</f>
        <v>1.8810511756569847E-2</v>
      </c>
      <c r="Q1309" s="13">
        <f>IF(L1309&gt;0,IF(M1309&gt;0,1,0),0)</f>
        <v>0</v>
      </c>
    </row>
    <row r="1310" spans="1:18" ht="43.5" hidden="1" x14ac:dyDescent="0.35">
      <c r="A1310" s="4">
        <v>742</v>
      </c>
      <c r="B1310" s="8" t="s">
        <v>1495</v>
      </c>
      <c r="C1310" s="5" t="s">
        <v>1496</v>
      </c>
      <c r="D1310" s="9" t="s">
        <v>37</v>
      </c>
      <c r="E1310" s="9"/>
      <c r="F1310" s="10">
        <v>1102000</v>
      </c>
      <c r="G1310" s="10">
        <v>2623000</v>
      </c>
      <c r="H1310" s="10">
        <v>3465000</v>
      </c>
      <c r="I1310" s="2">
        <v>-957000</v>
      </c>
      <c r="J1310" s="2">
        <v>29000</v>
      </c>
      <c r="K1310" s="2">
        <v>-129000</v>
      </c>
      <c r="L1310" s="12">
        <f>(F1310-G1310)/G1310</f>
        <v>-0.57987037743042313</v>
      </c>
      <c r="M1310" s="12">
        <f>(G1310-H1310)/H1310</f>
        <v>-0.243001443001443</v>
      </c>
      <c r="N1310" s="12">
        <f>(F1310-H1310)/H1310/2</f>
        <v>-0.340981240981241</v>
      </c>
      <c r="O1310" s="12">
        <f>(I1310-J1310)/J1310</f>
        <v>-34</v>
      </c>
      <c r="P1310" s="12">
        <f>(J1310-K1310)/K1310</f>
        <v>-1.2248062015503876</v>
      </c>
      <c r="Q1310" s="13">
        <f>IF(L1310&gt;0,IF(M1310&gt;0,1,0),0)</f>
        <v>0</v>
      </c>
    </row>
    <row r="1311" spans="1:18" hidden="1" x14ac:dyDescent="0.35">
      <c r="A1311" s="4">
        <v>926</v>
      </c>
      <c r="B1311" s="8" t="s">
        <v>1861</v>
      </c>
      <c r="C1311" s="5" t="s">
        <v>1862</v>
      </c>
      <c r="D1311" s="9" t="s">
        <v>37</v>
      </c>
      <c r="E1311" s="9"/>
      <c r="F1311" s="10">
        <v>1061000</v>
      </c>
      <c r="G1311" s="10">
        <v>622000</v>
      </c>
      <c r="H1311" s="10"/>
      <c r="I1311" s="2">
        <v>-29230000</v>
      </c>
      <c r="J1311" s="2">
        <v>-27026000</v>
      </c>
      <c r="K1311" s="2"/>
      <c r="L1311" s="12">
        <f>(F1311-G1311)/G1311</f>
        <v>0.70578778135048237</v>
      </c>
      <c r="M1311" s="12" t="e">
        <f>(G1311-H1311)/H1311</f>
        <v>#DIV/0!</v>
      </c>
      <c r="N1311" s="12" t="e">
        <f>(F1311-H1311)/H1311/2</f>
        <v>#DIV/0!</v>
      </c>
      <c r="O1311" s="12">
        <f>(I1311-J1311)/J1311</f>
        <v>8.1551098941759784E-2</v>
      </c>
      <c r="P1311" s="12" t="e">
        <f>(J1311-K1311)/K1311</f>
        <v>#DIV/0!</v>
      </c>
      <c r="Q1311" s="13" t="e">
        <f>IF(L1311&gt;0,IF(M1311&gt;0,1,0),0)</f>
        <v>#DIV/0!</v>
      </c>
    </row>
    <row r="1312" spans="1:18" ht="29" hidden="1" x14ac:dyDescent="0.35">
      <c r="A1312" s="4">
        <v>1504</v>
      </c>
      <c r="B1312" s="8" t="s">
        <v>3013</v>
      </c>
      <c r="C1312" s="5" t="s">
        <v>3014</v>
      </c>
      <c r="D1312" s="9" t="s">
        <v>37</v>
      </c>
      <c r="E1312" s="9"/>
      <c r="F1312" s="10">
        <v>1056000</v>
      </c>
      <c r="G1312" s="10">
        <v>1077000</v>
      </c>
      <c r="H1312" s="10">
        <v>1031000</v>
      </c>
      <c r="I1312" s="2">
        <v>111000</v>
      </c>
      <c r="J1312" s="2">
        <v>127000</v>
      </c>
      <c r="K1312" s="2">
        <v>122000</v>
      </c>
      <c r="L1312" s="12">
        <f>(F1312-G1312)/G1312</f>
        <v>-1.9498607242339833E-2</v>
      </c>
      <c r="M1312" s="12">
        <f>(G1312-H1312)/H1312</f>
        <v>4.4616876818622697E-2</v>
      </c>
      <c r="N1312" s="12">
        <f>(F1312-H1312)/H1312/2</f>
        <v>1.2124151309408341E-2</v>
      </c>
      <c r="O1312" s="12">
        <f>(I1312-J1312)/J1312</f>
        <v>-0.12598425196850394</v>
      </c>
      <c r="P1312" s="12">
        <f>(J1312-K1312)/K1312</f>
        <v>4.0983606557377046E-2</v>
      </c>
      <c r="Q1312" s="13">
        <f>IF(L1312&gt;0,IF(M1312&gt;0,1,0),0)</f>
        <v>0</v>
      </c>
    </row>
    <row r="1313" spans="1:17" ht="29" hidden="1" x14ac:dyDescent="0.35">
      <c r="A1313" s="4">
        <v>1203</v>
      </c>
      <c r="B1313" s="8" t="s">
        <v>2413</v>
      </c>
      <c r="C1313" s="5" t="s">
        <v>2414</v>
      </c>
      <c r="D1313" s="9" t="s">
        <v>37</v>
      </c>
      <c r="E1313" s="9"/>
      <c r="F1313" s="10">
        <v>1028000</v>
      </c>
      <c r="G1313" s="10">
        <v>786000</v>
      </c>
      <c r="H1313" s="10">
        <v>976000</v>
      </c>
      <c r="I1313" s="2">
        <v>2095000</v>
      </c>
      <c r="J1313" s="2">
        <v>28000</v>
      </c>
      <c r="K1313" s="2">
        <v>91000</v>
      </c>
      <c r="L1313" s="12">
        <f>(F1313-G1313)/G1313</f>
        <v>0.30788804071246817</v>
      </c>
      <c r="M1313" s="12">
        <f>(G1313-H1313)/H1313</f>
        <v>-0.19467213114754098</v>
      </c>
      <c r="N1313" s="12">
        <f>(F1313-H1313)/H1313/2</f>
        <v>2.663934426229508E-2</v>
      </c>
      <c r="O1313" s="12">
        <f>(I1313-J1313)/J1313</f>
        <v>73.821428571428569</v>
      </c>
      <c r="P1313" s="12">
        <f>(J1313-K1313)/K1313</f>
        <v>-0.69230769230769229</v>
      </c>
      <c r="Q1313" s="13">
        <f>IF(L1313&gt;0,IF(M1313&gt;0,1,0),0)</f>
        <v>0</v>
      </c>
    </row>
    <row r="1314" spans="1:17" ht="29" hidden="1" x14ac:dyDescent="0.35">
      <c r="A1314" s="4">
        <v>312</v>
      </c>
      <c r="B1314" s="8" t="s">
        <v>636</v>
      </c>
      <c r="C1314" s="5" t="s">
        <v>637</v>
      </c>
      <c r="D1314" s="9" t="s">
        <v>37</v>
      </c>
      <c r="E1314" s="9"/>
      <c r="F1314" s="10">
        <v>1020000</v>
      </c>
      <c r="G1314" s="10">
        <v>1759000</v>
      </c>
      <c r="H1314" s="10">
        <v>2016000</v>
      </c>
      <c r="I1314" s="2">
        <v>995000</v>
      </c>
      <c r="J1314" s="2">
        <v>840000</v>
      </c>
      <c r="K1314" s="2">
        <v>803000</v>
      </c>
      <c r="L1314" s="12">
        <f>(F1314-G1314)/G1314</f>
        <v>-0.42012507106310404</v>
      </c>
      <c r="M1314" s="12">
        <f>(G1314-H1314)/H1314</f>
        <v>-0.12748015873015872</v>
      </c>
      <c r="N1314" s="12">
        <f>(F1314-H1314)/H1314/2</f>
        <v>-0.24702380952380953</v>
      </c>
      <c r="O1314" s="12">
        <f>(I1314-J1314)/J1314</f>
        <v>0.18452380952380953</v>
      </c>
      <c r="P1314" s="12">
        <f>(J1314-K1314)/K1314</f>
        <v>4.6077210460772101E-2</v>
      </c>
      <c r="Q1314" s="13">
        <f>IF(L1314&gt;0,IF(M1314&gt;0,1,0),0)</f>
        <v>0</v>
      </c>
    </row>
    <row r="1315" spans="1:17" hidden="1" x14ac:dyDescent="0.35">
      <c r="A1315" s="4">
        <v>15</v>
      </c>
      <c r="B1315" s="8" t="s">
        <v>40</v>
      </c>
      <c r="C1315" s="5" t="s">
        <v>41</v>
      </c>
      <c r="D1315" s="9" t="s">
        <v>12</v>
      </c>
      <c r="E1315" s="9"/>
      <c r="F1315" s="10">
        <v>961000</v>
      </c>
      <c r="G1315" s="10">
        <v>122415000</v>
      </c>
      <c r="H1315" s="10">
        <v>102683000</v>
      </c>
      <c r="I1315" s="2">
        <v>10023000</v>
      </c>
      <c r="J1315" s="2">
        <v>55700000</v>
      </c>
      <c r="K1315" s="2">
        <v>41798000</v>
      </c>
      <c r="L1315" s="12">
        <f>(F1315-G1315)/G1315</f>
        <v>-0.99214965486255768</v>
      </c>
      <c r="M1315" s="12">
        <f>(G1315-H1315)/H1315</f>
        <v>0.19216423361218507</v>
      </c>
      <c r="N1315" s="12">
        <f>(F1315-H1315)/H1315/2</f>
        <v>-0.49532054965281497</v>
      </c>
      <c r="O1315" s="12">
        <f>(I1315-J1315)/J1315</f>
        <v>-0.82005385996409341</v>
      </c>
      <c r="P1315" s="12">
        <f>(J1315-K1315)/K1315</f>
        <v>0.33259964591607255</v>
      </c>
      <c r="Q1315" s="13">
        <f>IF(L1315&gt;0,IF(M1315&gt;0,1,0),0)</f>
        <v>0</v>
      </c>
    </row>
    <row r="1316" spans="1:17" hidden="1" x14ac:dyDescent="0.35">
      <c r="A1316" s="4">
        <v>1100</v>
      </c>
      <c r="B1316" s="8" t="s">
        <v>2208</v>
      </c>
      <c r="C1316" s="5" t="s">
        <v>2209</v>
      </c>
      <c r="D1316" s="9" t="s">
        <v>37</v>
      </c>
      <c r="E1316" s="9"/>
      <c r="F1316" s="10">
        <v>954000</v>
      </c>
      <c r="G1316" s="10">
        <v>3642000</v>
      </c>
      <c r="H1316" s="10">
        <v>7170000</v>
      </c>
      <c r="I1316" s="2">
        <v>284000</v>
      </c>
      <c r="J1316" s="2">
        <v>337000</v>
      </c>
      <c r="K1316" s="2">
        <v>1127000</v>
      </c>
      <c r="L1316" s="12">
        <f>(F1316-G1316)/G1316</f>
        <v>-0.7380560131795717</v>
      </c>
      <c r="M1316" s="12">
        <f>(G1316-H1316)/H1316</f>
        <v>-0.49205020920502091</v>
      </c>
      <c r="N1316" s="12">
        <f>(F1316-H1316)/H1316/2</f>
        <v>-0.43347280334728033</v>
      </c>
      <c r="O1316" s="12">
        <f>(I1316-J1316)/J1316</f>
        <v>-0.15727002967359049</v>
      </c>
      <c r="P1316" s="12">
        <f>(J1316-K1316)/K1316</f>
        <v>-0.70097604259094948</v>
      </c>
      <c r="Q1316" s="13">
        <f>IF(L1316&gt;0,IF(M1316&gt;0,1,0),0)</f>
        <v>0</v>
      </c>
    </row>
    <row r="1317" spans="1:17" ht="29" hidden="1" x14ac:dyDescent="0.35">
      <c r="A1317" s="4">
        <v>1852</v>
      </c>
      <c r="B1317" s="8" t="s">
        <v>3708</v>
      </c>
      <c r="C1317" s="5" t="s">
        <v>3709</v>
      </c>
      <c r="D1317" s="9" t="s">
        <v>37</v>
      </c>
      <c r="E1317" s="9"/>
      <c r="F1317" s="10">
        <v>916000</v>
      </c>
      <c r="G1317" s="10"/>
      <c r="H1317" s="10"/>
      <c r="I1317" s="2">
        <v>4299000</v>
      </c>
      <c r="J1317" s="2">
        <v>5272000</v>
      </c>
      <c r="K1317" s="2">
        <v>6184000</v>
      </c>
      <c r="L1317" s="12" t="e">
        <f>(F1317-G1317)/G1317</f>
        <v>#DIV/0!</v>
      </c>
      <c r="M1317" s="12" t="e">
        <f>(G1317-H1317)/H1317</f>
        <v>#DIV/0!</v>
      </c>
      <c r="N1317" s="12" t="e">
        <f>(F1317-H1317)/H1317/2</f>
        <v>#DIV/0!</v>
      </c>
      <c r="O1317" s="12">
        <f>(I1317-J1317)/J1317</f>
        <v>-0.18455993930197268</v>
      </c>
      <c r="P1317" s="12">
        <f>(J1317-K1317)/K1317</f>
        <v>-0.14747736093143596</v>
      </c>
      <c r="Q1317" s="13" t="e">
        <f>IF(L1317&gt;0,IF(M1317&gt;0,1,0),0)</f>
        <v>#DIV/0!</v>
      </c>
    </row>
    <row r="1318" spans="1:17" ht="29" hidden="1" x14ac:dyDescent="0.35">
      <c r="A1318" s="4">
        <v>166</v>
      </c>
      <c r="B1318" s="8" t="s">
        <v>345</v>
      </c>
      <c r="C1318" s="5" t="s">
        <v>346</v>
      </c>
      <c r="D1318" s="9" t="s">
        <v>37</v>
      </c>
      <c r="E1318" s="9"/>
      <c r="F1318" s="10">
        <v>909000</v>
      </c>
      <c r="G1318" s="10">
        <v>6108000</v>
      </c>
      <c r="H1318" s="10">
        <v>10111000</v>
      </c>
      <c r="I1318" s="2">
        <v>-15428000</v>
      </c>
      <c r="J1318" s="2">
        <v>-11690000</v>
      </c>
      <c r="K1318" s="2">
        <v>-3703000</v>
      </c>
      <c r="L1318" s="12">
        <f>(F1318-G1318)/G1318</f>
        <v>-0.8511787819253438</v>
      </c>
      <c r="M1318" s="12">
        <f>(G1318-H1318)/H1318</f>
        <v>-0.39590544951043416</v>
      </c>
      <c r="N1318" s="12">
        <f>(F1318-H1318)/H1318/2</f>
        <v>-0.45504895658194044</v>
      </c>
      <c r="O1318" s="12">
        <f>(I1318-J1318)/J1318</f>
        <v>0.31976047904191618</v>
      </c>
      <c r="P1318" s="12">
        <f>(J1318-K1318)/K1318</f>
        <v>2.1568998109640831</v>
      </c>
      <c r="Q1318" s="13">
        <f>IF(L1318&gt;0,IF(M1318&gt;0,1,0),0)</f>
        <v>0</v>
      </c>
    </row>
    <row r="1319" spans="1:17" hidden="1" x14ac:dyDescent="0.35">
      <c r="A1319" s="4">
        <v>1321</v>
      </c>
      <c r="B1319" s="8" t="s">
        <v>2648</v>
      </c>
      <c r="C1319" s="5" t="s">
        <v>2649</v>
      </c>
      <c r="D1319" s="9" t="s">
        <v>37</v>
      </c>
      <c r="E1319" s="9"/>
      <c r="F1319" s="10">
        <v>907000</v>
      </c>
      <c r="G1319" s="10"/>
      <c r="H1319" s="10">
        <v>11713000</v>
      </c>
      <c r="I1319" s="2">
        <v>7627000</v>
      </c>
      <c r="J1319" s="2">
        <v>10929000</v>
      </c>
      <c r="K1319" s="2">
        <v>14110000</v>
      </c>
      <c r="L1319" s="12" t="e">
        <f>(F1319-G1319)/G1319</f>
        <v>#DIV/0!</v>
      </c>
      <c r="M1319" s="12">
        <f>(G1319-H1319)/H1319</f>
        <v>-1</v>
      </c>
      <c r="N1319" s="12">
        <f>(F1319-H1319)/H1319/2</f>
        <v>-0.46128233586613165</v>
      </c>
      <c r="O1319" s="12">
        <f>(I1319-J1319)/J1319</f>
        <v>-0.30213194253820114</v>
      </c>
      <c r="P1319" s="12">
        <f>(J1319-K1319)/K1319</f>
        <v>-0.22544294826364281</v>
      </c>
      <c r="Q1319" s="13" t="e">
        <f>IF(L1319&gt;0,IF(M1319&gt;0,1,0),0)</f>
        <v>#DIV/0!</v>
      </c>
    </row>
    <row r="1320" spans="1:17" hidden="1" x14ac:dyDescent="0.35">
      <c r="A1320" s="4">
        <v>1458</v>
      </c>
      <c r="B1320" s="8" t="s">
        <v>2922</v>
      </c>
      <c r="C1320" s="5" t="s">
        <v>2923</v>
      </c>
      <c r="D1320" s="9" t="s">
        <v>37</v>
      </c>
      <c r="E1320" s="9"/>
      <c r="F1320" s="10">
        <v>892000</v>
      </c>
      <c r="G1320" s="10">
        <v>249000</v>
      </c>
      <c r="H1320" s="10"/>
      <c r="I1320" s="2">
        <v>-331286000</v>
      </c>
      <c r="J1320" s="2">
        <v>-326710000</v>
      </c>
      <c r="K1320" s="2">
        <v>-300799000</v>
      </c>
      <c r="L1320" s="12">
        <f>(F1320-G1320)/G1320</f>
        <v>2.5823293172690764</v>
      </c>
      <c r="M1320" s="12" t="e">
        <f>(G1320-H1320)/H1320</f>
        <v>#DIV/0!</v>
      </c>
      <c r="N1320" s="12" t="e">
        <f>(F1320-H1320)/H1320/2</f>
        <v>#DIV/0!</v>
      </c>
      <c r="O1320" s="12">
        <f>(I1320-J1320)/J1320</f>
        <v>1.4006305286033485E-2</v>
      </c>
      <c r="P1320" s="12">
        <f>(J1320-K1320)/K1320</f>
        <v>8.6140578924796957E-2</v>
      </c>
      <c r="Q1320" s="13" t="e">
        <f>IF(L1320&gt;0,IF(M1320&gt;0,1,0),0)</f>
        <v>#DIV/0!</v>
      </c>
    </row>
    <row r="1321" spans="1:17" hidden="1" x14ac:dyDescent="0.35">
      <c r="A1321" s="4">
        <v>1921</v>
      </c>
      <c r="B1321" s="8" t="s">
        <v>3846</v>
      </c>
      <c r="C1321" s="5" t="s">
        <v>3847</v>
      </c>
      <c r="D1321" s="9" t="s">
        <v>37</v>
      </c>
      <c r="E1321" s="9"/>
      <c r="F1321" s="10">
        <v>834000</v>
      </c>
      <c r="G1321" s="10">
        <v>3852000</v>
      </c>
      <c r="H1321" s="10">
        <v>7125000</v>
      </c>
      <c r="I1321" s="2">
        <v>11512000</v>
      </c>
      <c r="J1321" s="2">
        <v>15492000</v>
      </c>
      <c r="K1321" s="2">
        <v>23928000</v>
      </c>
      <c r="L1321" s="12">
        <f>(F1321-G1321)/G1321</f>
        <v>-0.78348909657320875</v>
      </c>
      <c r="M1321" s="12">
        <f>(G1321-H1321)/H1321</f>
        <v>-0.45936842105263159</v>
      </c>
      <c r="N1321" s="12">
        <f>(F1321-H1321)/H1321/2</f>
        <v>-0.4414736842105263</v>
      </c>
      <c r="O1321" s="12">
        <f>(I1321-J1321)/J1321</f>
        <v>-0.25690679060160082</v>
      </c>
      <c r="P1321" s="12">
        <f>(J1321-K1321)/K1321</f>
        <v>-0.35255767301905716</v>
      </c>
      <c r="Q1321" s="13">
        <f>IF(L1321&gt;0,IF(M1321&gt;0,1,0),0)</f>
        <v>0</v>
      </c>
    </row>
    <row r="1322" spans="1:17" ht="43.5" hidden="1" x14ac:dyDescent="0.35">
      <c r="A1322" s="4">
        <v>671</v>
      </c>
      <c r="B1322" s="8" t="s">
        <v>1354</v>
      </c>
      <c r="C1322" s="5" t="s">
        <v>1355</v>
      </c>
      <c r="D1322" s="9" t="s">
        <v>37</v>
      </c>
      <c r="E1322" s="9"/>
      <c r="F1322" s="10">
        <v>833000</v>
      </c>
      <c r="G1322" s="10">
        <v>11551000</v>
      </c>
      <c r="H1322" s="10"/>
      <c r="I1322" s="2">
        <v>55483000</v>
      </c>
      <c r="J1322" s="2">
        <v>55473000</v>
      </c>
      <c r="K1322" s="2">
        <v>47085000</v>
      </c>
      <c r="L1322" s="12">
        <f>(F1322-G1322)/G1322</f>
        <v>-0.92788503159899571</v>
      </c>
      <c r="M1322" s="12" t="e">
        <f>(G1322-H1322)/H1322</f>
        <v>#DIV/0!</v>
      </c>
      <c r="N1322" s="12" t="e">
        <f>(F1322-H1322)/H1322/2</f>
        <v>#DIV/0!</v>
      </c>
      <c r="O1322" s="12">
        <f>(I1322-J1322)/J1322</f>
        <v>1.8026787806680727E-4</v>
      </c>
      <c r="P1322" s="12">
        <f>(J1322-K1322)/K1322</f>
        <v>0.17814590633959859</v>
      </c>
      <c r="Q1322" s="13">
        <f>IF(L1322&gt;0,IF(M1322&gt;0,1,0),0)</f>
        <v>0</v>
      </c>
    </row>
    <row r="1323" spans="1:17" hidden="1" x14ac:dyDescent="0.35">
      <c r="A1323" s="4">
        <v>1526</v>
      </c>
      <c r="B1323" s="8" t="s">
        <v>3057</v>
      </c>
      <c r="C1323" s="5" t="s">
        <v>3058</v>
      </c>
      <c r="D1323" s="9" t="s">
        <v>37</v>
      </c>
      <c r="E1323" s="9"/>
      <c r="F1323" s="10">
        <v>830000</v>
      </c>
      <c r="G1323" s="10">
        <v>770000</v>
      </c>
      <c r="H1323" s="10">
        <v>981000</v>
      </c>
      <c r="I1323" s="2">
        <v>15291000</v>
      </c>
      <c r="J1323" s="2">
        <v>17493000</v>
      </c>
      <c r="K1323" s="2">
        <v>9256000</v>
      </c>
      <c r="L1323" s="12">
        <f>(F1323-G1323)/G1323</f>
        <v>7.792207792207792E-2</v>
      </c>
      <c r="M1323" s="12">
        <f>(G1323-H1323)/H1323</f>
        <v>-0.21508664627930682</v>
      </c>
      <c r="N1323" s="12">
        <f>(F1323-H1323)/H1323/2</f>
        <v>-7.6962283384301736E-2</v>
      </c>
      <c r="O1323" s="12">
        <f>(I1323-J1323)/J1323</f>
        <v>-0.12587892299777054</v>
      </c>
      <c r="P1323" s="12">
        <f>(J1323-K1323)/K1323</f>
        <v>0.88990924805531546</v>
      </c>
      <c r="Q1323" s="13">
        <f>IF(L1323&gt;0,IF(M1323&gt;0,1,0),0)</f>
        <v>0</v>
      </c>
    </row>
    <row r="1324" spans="1:17" hidden="1" x14ac:dyDescent="0.35">
      <c r="A1324" s="4">
        <v>1604</v>
      </c>
      <c r="B1324" s="8" t="s">
        <v>3212</v>
      </c>
      <c r="C1324" s="5" t="s">
        <v>3213</v>
      </c>
      <c r="D1324" s="9" t="s">
        <v>37</v>
      </c>
      <c r="E1324" s="9"/>
      <c r="F1324" s="10">
        <v>824000</v>
      </c>
      <c r="G1324" s="10">
        <v>7317000</v>
      </c>
      <c r="H1324" s="10">
        <v>6095000</v>
      </c>
      <c r="I1324" s="2">
        <v>1034000</v>
      </c>
      <c r="J1324" s="2">
        <v>981000</v>
      </c>
      <c r="K1324" s="2">
        <v>1029000</v>
      </c>
      <c r="L1324" s="12">
        <f>(F1324-G1324)/G1324</f>
        <v>-0.88738554052207186</v>
      </c>
      <c r="M1324" s="12">
        <f>(G1324-H1324)/H1324</f>
        <v>0.20049220672682527</v>
      </c>
      <c r="N1324" s="12">
        <f>(F1324-H1324)/H1324/2</f>
        <v>-0.43240360951599671</v>
      </c>
      <c r="O1324" s="12">
        <f>(I1324-J1324)/J1324</f>
        <v>5.4026503567787973E-2</v>
      </c>
      <c r="P1324" s="12">
        <f>(J1324-K1324)/K1324</f>
        <v>-4.6647230320699708E-2</v>
      </c>
      <c r="Q1324" s="13">
        <f>IF(L1324&gt;0,IF(M1324&gt;0,1,0),0)</f>
        <v>0</v>
      </c>
    </row>
    <row r="1325" spans="1:17" hidden="1" x14ac:dyDescent="0.35">
      <c r="A1325" s="4">
        <v>824</v>
      </c>
      <c r="B1325" s="8" t="s">
        <v>1659</v>
      </c>
      <c r="C1325" s="5" t="s">
        <v>1660</v>
      </c>
      <c r="D1325" s="9" t="s">
        <v>37</v>
      </c>
      <c r="E1325" s="9"/>
      <c r="F1325" s="10">
        <v>816000</v>
      </c>
      <c r="G1325" s="10">
        <v>1006000</v>
      </c>
      <c r="H1325" s="10">
        <v>1718000</v>
      </c>
      <c r="I1325" s="2">
        <v>5072000</v>
      </c>
      <c r="J1325" s="2">
        <v>5696000</v>
      </c>
      <c r="K1325" s="2">
        <v>8296000</v>
      </c>
      <c r="L1325" s="12">
        <f>(F1325-G1325)/G1325</f>
        <v>-0.18886679920477137</v>
      </c>
      <c r="M1325" s="12">
        <f>(G1325-H1325)/H1325</f>
        <v>-0.41443538998835855</v>
      </c>
      <c r="N1325" s="12">
        <f>(F1325-H1325)/H1325/2</f>
        <v>-0.26251455180442373</v>
      </c>
      <c r="O1325" s="12">
        <f>(I1325-J1325)/J1325</f>
        <v>-0.10955056179775281</v>
      </c>
      <c r="P1325" s="12">
        <f>(J1325-K1325)/K1325</f>
        <v>-0.31340405014464801</v>
      </c>
      <c r="Q1325" s="13">
        <f>IF(L1325&gt;0,IF(M1325&gt;0,1,0),0)</f>
        <v>0</v>
      </c>
    </row>
    <row r="1326" spans="1:17" hidden="1" x14ac:dyDescent="0.35">
      <c r="A1326" s="4">
        <v>919</v>
      </c>
      <c r="B1326" s="8" t="s">
        <v>1847</v>
      </c>
      <c r="C1326" s="5" t="s">
        <v>1848</v>
      </c>
      <c r="D1326" s="9" t="s">
        <v>37</v>
      </c>
      <c r="E1326" s="9"/>
      <c r="F1326" s="10">
        <v>808000</v>
      </c>
      <c r="G1326" s="10">
        <v>1158000</v>
      </c>
      <c r="H1326" s="10">
        <v>1531000</v>
      </c>
      <c r="I1326" s="2">
        <v>509000</v>
      </c>
      <c r="J1326" s="2">
        <v>801000</v>
      </c>
      <c r="K1326" s="2">
        <v>761000</v>
      </c>
      <c r="L1326" s="12">
        <f>(F1326-G1326)/G1326</f>
        <v>-0.30224525043177891</v>
      </c>
      <c r="M1326" s="12">
        <f>(G1326-H1326)/H1326</f>
        <v>-0.24363161332462444</v>
      </c>
      <c r="N1326" s="12">
        <f>(F1326-H1326)/H1326/2</f>
        <v>-0.23612018288700196</v>
      </c>
      <c r="O1326" s="12">
        <f>(I1326-J1326)/J1326</f>
        <v>-0.36454431960049938</v>
      </c>
      <c r="P1326" s="12">
        <f>(J1326-K1326)/K1326</f>
        <v>5.2562417871222074E-2</v>
      </c>
      <c r="Q1326" s="13">
        <f>IF(L1326&gt;0,IF(M1326&gt;0,1,0),0)</f>
        <v>0</v>
      </c>
    </row>
    <row r="1327" spans="1:17" ht="29" hidden="1" x14ac:dyDescent="0.35">
      <c r="A1327" s="4">
        <v>1170</v>
      </c>
      <c r="B1327" s="8" t="s">
        <v>2347</v>
      </c>
      <c r="C1327" s="5" t="s">
        <v>2348</v>
      </c>
      <c r="D1327" s="9" t="s">
        <v>37</v>
      </c>
      <c r="E1327" s="9"/>
      <c r="F1327" s="10">
        <v>793000</v>
      </c>
      <c r="G1327" s="10">
        <v>966000</v>
      </c>
      <c r="H1327" s="10">
        <v>2853000</v>
      </c>
      <c r="I1327" s="2">
        <v>-57458000</v>
      </c>
      <c r="J1327" s="2">
        <v>-56256000</v>
      </c>
      <c r="K1327" s="2">
        <v>5072000</v>
      </c>
      <c r="L1327" s="12">
        <f>(F1327-G1327)/G1327</f>
        <v>-0.17908902691511386</v>
      </c>
      <c r="M1327" s="12">
        <f>(G1327-H1327)/H1327</f>
        <v>-0.66140904311251314</v>
      </c>
      <c r="N1327" s="12">
        <f>(F1327-H1327)/H1327/2</f>
        <v>-0.36102348405187523</v>
      </c>
      <c r="O1327" s="12">
        <f>(I1327-J1327)/J1327</f>
        <v>2.1366609783845279E-2</v>
      </c>
      <c r="P1327" s="12">
        <f>(J1327-K1327)/K1327</f>
        <v>-12.091482649842272</v>
      </c>
      <c r="Q1327" s="13">
        <f>IF(L1327&gt;0,IF(M1327&gt;0,1,0),0)</f>
        <v>0</v>
      </c>
    </row>
    <row r="1328" spans="1:17" hidden="1" x14ac:dyDescent="0.35">
      <c r="A1328" s="4">
        <v>1434</v>
      </c>
      <c r="B1328" s="8" t="s">
        <v>2875</v>
      </c>
      <c r="C1328" s="5" t="s">
        <v>2876</v>
      </c>
      <c r="D1328" s="9" t="s">
        <v>37</v>
      </c>
      <c r="E1328" s="9"/>
      <c r="F1328" s="10">
        <v>768000</v>
      </c>
      <c r="G1328" s="10">
        <v>710000</v>
      </c>
      <c r="H1328" s="10">
        <v>822000</v>
      </c>
      <c r="I1328" s="2">
        <v>702000</v>
      </c>
      <c r="J1328" s="2">
        <v>727000</v>
      </c>
      <c r="K1328" s="2">
        <v>797000</v>
      </c>
      <c r="L1328" s="12">
        <f>(F1328-G1328)/G1328</f>
        <v>8.1690140845070425E-2</v>
      </c>
      <c r="M1328" s="12">
        <f>(G1328-H1328)/H1328</f>
        <v>-0.13625304136253041</v>
      </c>
      <c r="N1328" s="12">
        <f>(F1328-H1328)/H1328/2</f>
        <v>-3.2846715328467155E-2</v>
      </c>
      <c r="O1328" s="12">
        <f>(I1328-J1328)/J1328</f>
        <v>-3.4387895460797797E-2</v>
      </c>
      <c r="P1328" s="12">
        <f>(J1328-K1328)/K1328</f>
        <v>-8.7829360100376411E-2</v>
      </c>
      <c r="Q1328" s="13">
        <f>IF(L1328&gt;0,IF(M1328&gt;0,1,0),0)</f>
        <v>0</v>
      </c>
    </row>
    <row r="1329" spans="1:18" hidden="1" x14ac:dyDescent="0.35">
      <c r="A1329" s="4">
        <v>1565</v>
      </c>
      <c r="B1329" s="8" t="s">
        <v>3134</v>
      </c>
      <c r="C1329" s="5" t="s">
        <v>3135</v>
      </c>
      <c r="D1329" s="9" t="s">
        <v>37</v>
      </c>
      <c r="E1329" s="9"/>
      <c r="F1329" s="10">
        <v>760000</v>
      </c>
      <c r="G1329" s="10"/>
      <c r="H1329" s="10"/>
      <c r="I1329" s="2">
        <v>8562000</v>
      </c>
      <c r="J1329" s="2"/>
      <c r="K1329" s="2"/>
      <c r="L1329" s="12" t="e">
        <f>(F1329-G1329)/G1329</f>
        <v>#DIV/0!</v>
      </c>
      <c r="M1329" s="12" t="e">
        <f>(G1329-H1329)/H1329</f>
        <v>#DIV/0!</v>
      </c>
      <c r="N1329" s="12" t="e">
        <f>(F1329-H1329)/H1329/2</f>
        <v>#DIV/0!</v>
      </c>
      <c r="O1329" s="12" t="e">
        <f>(I1329-J1329)/J1329</f>
        <v>#DIV/0!</v>
      </c>
      <c r="P1329" s="12" t="e">
        <f>(J1329-K1329)/K1329</f>
        <v>#DIV/0!</v>
      </c>
      <c r="Q1329" s="13" t="e">
        <f>IF(L1329&gt;0,IF(M1329&gt;0,1,0),0)</f>
        <v>#DIV/0!</v>
      </c>
    </row>
    <row r="1330" spans="1:18" hidden="1" x14ac:dyDescent="0.35">
      <c r="A1330" s="4">
        <v>1742</v>
      </c>
      <c r="B1330" s="8" t="s">
        <v>3488</v>
      </c>
      <c r="C1330" s="5" t="s">
        <v>3489</v>
      </c>
      <c r="D1330" s="9" t="s">
        <v>37</v>
      </c>
      <c r="E1330" s="9"/>
      <c r="F1330" s="10">
        <v>693000</v>
      </c>
      <c r="G1330" s="10">
        <v>234000</v>
      </c>
      <c r="H1330" s="10">
        <v>284000</v>
      </c>
      <c r="I1330" s="2">
        <v>11609000</v>
      </c>
      <c r="J1330" s="2">
        <v>12487000</v>
      </c>
      <c r="K1330" s="2">
        <v>13193000</v>
      </c>
      <c r="L1330" s="12">
        <f>(F1330-G1330)/G1330</f>
        <v>1.9615384615384615</v>
      </c>
      <c r="M1330" s="12">
        <f>(G1330-H1330)/H1330</f>
        <v>-0.176056338028169</v>
      </c>
      <c r="N1330" s="12">
        <f>(F1330-H1330)/H1330/2</f>
        <v>0.72007042253521125</v>
      </c>
      <c r="O1330" s="12">
        <f>(I1330-J1330)/J1330</f>
        <v>-7.0313125650676697E-2</v>
      </c>
      <c r="P1330" s="12">
        <f>(J1330-K1330)/K1330</f>
        <v>-5.351322671113469E-2</v>
      </c>
      <c r="Q1330" s="13">
        <f>IF(L1330&gt;0,IF(M1330&gt;0,1,0),0)</f>
        <v>0</v>
      </c>
    </row>
    <row r="1331" spans="1:18" hidden="1" x14ac:dyDescent="0.35">
      <c r="A1331" s="4">
        <v>295</v>
      </c>
      <c r="B1331" s="8" t="s">
        <v>602</v>
      </c>
      <c r="C1331" s="5" t="s">
        <v>603</v>
      </c>
      <c r="D1331" s="9" t="s">
        <v>37</v>
      </c>
      <c r="E1331" s="9"/>
      <c r="F1331" s="10">
        <v>679000</v>
      </c>
      <c r="G1331" s="10"/>
      <c r="H1331" s="10">
        <v>1986000</v>
      </c>
      <c r="I1331" s="2">
        <v>-276000</v>
      </c>
      <c r="J1331" s="2">
        <v>-431000</v>
      </c>
      <c r="K1331" s="2">
        <v>-431000</v>
      </c>
      <c r="L1331" s="12" t="e">
        <f>(F1331-G1331)/G1331</f>
        <v>#DIV/0!</v>
      </c>
      <c r="M1331" s="12">
        <f>(G1331-H1331)/H1331</f>
        <v>-1</v>
      </c>
      <c r="N1331" s="12">
        <f>(F1331-H1331)/H1331/2</f>
        <v>-0.32905337361530718</v>
      </c>
      <c r="O1331" s="12">
        <f>(I1331-J1331)/J1331</f>
        <v>-0.35962877030162416</v>
      </c>
      <c r="P1331" s="12">
        <f>(J1331-K1331)/K1331</f>
        <v>0</v>
      </c>
      <c r="Q1331" s="13" t="e">
        <f>IF(L1331&gt;0,IF(M1331&gt;0,1,0),0)</f>
        <v>#DIV/0!</v>
      </c>
    </row>
    <row r="1332" spans="1:18" ht="29" hidden="1" x14ac:dyDescent="0.35">
      <c r="A1332" s="4">
        <v>247</v>
      </c>
      <c r="B1332" s="8" t="s">
        <v>507</v>
      </c>
      <c r="C1332" s="5" t="s">
        <v>508</v>
      </c>
      <c r="D1332" s="9" t="s">
        <v>37</v>
      </c>
      <c r="E1332" s="9"/>
      <c r="F1332" s="10">
        <v>665000</v>
      </c>
      <c r="G1332" s="10"/>
      <c r="H1332" s="10"/>
      <c r="I1332" s="2">
        <v>835000</v>
      </c>
      <c r="J1332" s="2"/>
      <c r="K1332" s="2"/>
      <c r="L1332" s="12" t="e">
        <f>(F1332-G1332)/G1332</f>
        <v>#DIV/0!</v>
      </c>
      <c r="M1332" s="12" t="e">
        <f>(G1332-H1332)/H1332</f>
        <v>#DIV/0!</v>
      </c>
      <c r="N1332" s="12" t="e">
        <f>(F1332-H1332)/H1332/2</f>
        <v>#DIV/0!</v>
      </c>
      <c r="O1332" s="12" t="e">
        <f>(I1332-J1332)/J1332</f>
        <v>#DIV/0!</v>
      </c>
      <c r="P1332" s="12" t="e">
        <f>(J1332-K1332)/K1332</f>
        <v>#DIV/0!</v>
      </c>
      <c r="Q1332" s="13" t="e">
        <f>IF(L1332&gt;0,IF(M1332&gt;0,1,0),0)</f>
        <v>#DIV/0!</v>
      </c>
    </row>
    <row r="1333" spans="1:18" hidden="1" x14ac:dyDescent="0.35">
      <c r="A1333" s="4">
        <v>608</v>
      </c>
      <c r="B1333" s="8" t="s">
        <v>1228</v>
      </c>
      <c r="C1333" s="5" t="s">
        <v>1229</v>
      </c>
      <c r="D1333" s="9" t="s">
        <v>37</v>
      </c>
      <c r="E1333" s="9"/>
      <c r="F1333" s="10">
        <v>660000</v>
      </c>
      <c r="G1333" s="10">
        <v>385000</v>
      </c>
      <c r="H1333" s="10">
        <v>1373000</v>
      </c>
      <c r="I1333" s="2">
        <v>10000</v>
      </c>
      <c r="J1333" s="2">
        <v>256000</v>
      </c>
      <c r="K1333" s="2">
        <v>1230000</v>
      </c>
      <c r="L1333" s="12">
        <f>(F1333-G1333)/G1333</f>
        <v>0.7142857142857143</v>
      </c>
      <c r="M1333" s="12">
        <f>(G1333-H1333)/H1333</f>
        <v>-0.71959213401310995</v>
      </c>
      <c r="N1333" s="12">
        <f>(F1333-H1333)/H1333/2</f>
        <v>-0.2596504005826657</v>
      </c>
      <c r="O1333" s="12">
        <f>(I1333-J1333)/J1333</f>
        <v>-0.9609375</v>
      </c>
      <c r="P1333" s="12">
        <f>(J1333-K1333)/K1333</f>
        <v>-0.79186991869918699</v>
      </c>
      <c r="Q1333" s="13">
        <f>IF(L1333&gt;0,IF(M1333&gt;0,1,0),0)</f>
        <v>0</v>
      </c>
    </row>
    <row r="1334" spans="1:18" hidden="1" x14ac:dyDescent="0.35">
      <c r="A1334" s="4">
        <v>1927</v>
      </c>
      <c r="B1334" s="8" t="s">
        <v>3858</v>
      </c>
      <c r="C1334" s="5" t="s">
        <v>3859</v>
      </c>
      <c r="D1334" s="9" t="s">
        <v>37</v>
      </c>
      <c r="E1334" s="9"/>
      <c r="F1334" s="10">
        <v>643000</v>
      </c>
      <c r="G1334" s="10">
        <v>600000</v>
      </c>
      <c r="H1334" s="10">
        <v>2628000</v>
      </c>
      <c r="I1334" s="2">
        <v>5694000</v>
      </c>
      <c r="J1334" s="2">
        <v>6474000</v>
      </c>
      <c r="K1334" s="2">
        <v>9397000</v>
      </c>
      <c r="L1334" s="12">
        <f>(F1334-G1334)/G1334</f>
        <v>7.166666666666667E-2</v>
      </c>
      <c r="M1334" s="12">
        <f>(G1334-H1334)/H1334</f>
        <v>-0.77168949771689499</v>
      </c>
      <c r="N1334" s="12">
        <f>(F1334-H1334)/H1334/2</f>
        <v>-0.37766362252663621</v>
      </c>
      <c r="O1334" s="12">
        <f>(I1334-J1334)/J1334</f>
        <v>-0.12048192771084337</v>
      </c>
      <c r="P1334" s="12">
        <f>(J1334-K1334)/K1334</f>
        <v>-0.31105672022986058</v>
      </c>
      <c r="Q1334" s="13">
        <f>IF(L1334&gt;0,IF(M1334&gt;0,1,0),0)</f>
        <v>0</v>
      </c>
    </row>
    <row r="1335" spans="1:18" hidden="1" x14ac:dyDescent="0.35">
      <c r="A1335" s="4">
        <v>1674</v>
      </c>
      <c r="B1335" s="8" t="s">
        <v>3352</v>
      </c>
      <c r="C1335" s="5" t="s">
        <v>3353</v>
      </c>
      <c r="D1335" s="9" t="s">
        <v>37</v>
      </c>
      <c r="E1335" s="9"/>
      <c r="F1335" s="10">
        <v>640000</v>
      </c>
      <c r="G1335" s="10">
        <v>3238000</v>
      </c>
      <c r="H1335" s="10">
        <v>4533000</v>
      </c>
      <c r="I1335" s="2">
        <v>3194000</v>
      </c>
      <c r="J1335" s="2">
        <v>3728000</v>
      </c>
      <c r="K1335" s="2">
        <v>4394000</v>
      </c>
      <c r="L1335" s="12">
        <f>(F1335-G1335)/G1335</f>
        <v>-0.8023471278567017</v>
      </c>
      <c r="M1335" s="12">
        <f>(G1335-H1335)/H1335</f>
        <v>-0.28568277079197002</v>
      </c>
      <c r="N1335" s="12">
        <f>(F1335-H1335)/H1335/2</f>
        <v>-0.42940657401279508</v>
      </c>
      <c r="O1335" s="12">
        <f>(I1335-J1335)/J1335</f>
        <v>-0.14324034334763949</v>
      </c>
      <c r="P1335" s="12">
        <f>(J1335-K1335)/K1335</f>
        <v>-0.15157032316795629</v>
      </c>
      <c r="Q1335" s="13">
        <f>IF(L1335&gt;0,IF(M1335&gt;0,1,0),0)</f>
        <v>0</v>
      </c>
    </row>
    <row r="1336" spans="1:18" hidden="1" x14ac:dyDescent="0.35">
      <c r="A1336" s="4">
        <v>704</v>
      </c>
      <c r="B1336" s="8" t="s">
        <v>1420</v>
      </c>
      <c r="C1336" s="5" t="s">
        <v>1421</v>
      </c>
      <c r="D1336" s="9" t="s">
        <v>37</v>
      </c>
      <c r="E1336" s="9"/>
      <c r="F1336" s="10">
        <v>596000</v>
      </c>
      <c r="G1336" s="10"/>
      <c r="H1336" s="10"/>
      <c r="I1336" s="2">
        <v>88957000</v>
      </c>
      <c r="J1336" s="2">
        <v>89520000</v>
      </c>
      <c r="K1336" s="2"/>
      <c r="L1336" s="12" t="e">
        <f>(F1336-G1336)/G1336</f>
        <v>#DIV/0!</v>
      </c>
      <c r="M1336" s="12" t="e">
        <f>(G1336-H1336)/H1336</f>
        <v>#DIV/0!</v>
      </c>
      <c r="N1336" s="12" t="e">
        <f>(F1336-H1336)/H1336/2</f>
        <v>#DIV/0!</v>
      </c>
      <c r="O1336" s="12">
        <f>(I1336-J1336)/J1336</f>
        <v>-6.2890974084003574E-3</v>
      </c>
      <c r="P1336" s="12" t="e">
        <f>(J1336-K1336)/K1336</f>
        <v>#DIV/0!</v>
      </c>
      <c r="Q1336" s="13" t="e">
        <f>IF(L1336&gt;0,IF(M1336&gt;0,1,0),0)</f>
        <v>#DIV/0!</v>
      </c>
    </row>
    <row r="1337" spans="1:18" hidden="1" x14ac:dyDescent="0.35">
      <c r="A1337" s="4">
        <v>731</v>
      </c>
      <c r="B1337" s="8" t="s">
        <v>1473</v>
      </c>
      <c r="C1337" s="5" t="s">
        <v>1474</v>
      </c>
      <c r="D1337" s="9" t="s">
        <v>37</v>
      </c>
      <c r="E1337" s="9"/>
      <c r="F1337" s="10">
        <v>102784000</v>
      </c>
      <c r="G1337" s="10">
        <v>84825000</v>
      </c>
      <c r="H1337" s="10">
        <v>79376000</v>
      </c>
      <c r="I1337" s="2">
        <v>25007000</v>
      </c>
      <c r="J1337" s="2">
        <v>23779000</v>
      </c>
      <c r="K1337" s="2">
        <v>26508000</v>
      </c>
      <c r="L1337" s="12">
        <f>(F1337-G1337)/G1337</f>
        <v>0.21171824344238138</v>
      </c>
      <c r="M1337" s="12">
        <f>(G1337-H1337)/H1337</f>
        <v>6.8647954041523893E-2</v>
      </c>
      <c r="N1337" s="12">
        <f>(F1337-H1337)/H1337/2</f>
        <v>0.14745011086474502</v>
      </c>
      <c r="O1337" s="12">
        <f>(I1337-J1337)/J1337</f>
        <v>5.1642205307203835E-2</v>
      </c>
      <c r="P1337" s="12">
        <f>(J1337-K1337)/K1337</f>
        <v>-0.10295005281424476</v>
      </c>
      <c r="Q1337" s="13">
        <f>IF(L1337&gt;0,IF(M1337&gt;0,1,0),0)</f>
        <v>1</v>
      </c>
      <c r="R1337" s="16">
        <f>N1337</f>
        <v>0.14745011086474502</v>
      </c>
    </row>
    <row r="1338" spans="1:18" hidden="1" x14ac:dyDescent="0.35">
      <c r="A1338" s="4">
        <v>1746</v>
      </c>
      <c r="B1338" s="8" t="s">
        <v>3496</v>
      </c>
      <c r="C1338" s="5" t="s">
        <v>3497</v>
      </c>
      <c r="D1338" s="9" t="s">
        <v>37</v>
      </c>
      <c r="E1338" s="9"/>
      <c r="F1338" s="10">
        <v>550000</v>
      </c>
      <c r="G1338" s="10">
        <v>942000</v>
      </c>
      <c r="H1338" s="10">
        <v>2366000</v>
      </c>
      <c r="I1338" s="2">
        <v>70091000</v>
      </c>
      <c r="J1338" s="2">
        <v>71558000</v>
      </c>
      <c r="K1338" s="2">
        <v>70560000</v>
      </c>
      <c r="L1338" s="12">
        <f>(F1338-G1338)/G1338</f>
        <v>-0.41613588110403399</v>
      </c>
      <c r="M1338" s="12">
        <f>(G1338-H1338)/H1338</f>
        <v>-0.6018596787827557</v>
      </c>
      <c r="N1338" s="12">
        <f>(F1338-H1338)/H1338/2</f>
        <v>-0.38377007607776836</v>
      </c>
      <c r="O1338" s="12">
        <f>(I1338-J1338)/J1338</f>
        <v>-2.0500852455350903E-2</v>
      </c>
      <c r="P1338" s="12">
        <f>(J1338-K1338)/K1338</f>
        <v>1.4143990929705216E-2</v>
      </c>
      <c r="Q1338" s="13">
        <f>IF(L1338&gt;0,IF(M1338&gt;0,1,0),0)</f>
        <v>0</v>
      </c>
    </row>
    <row r="1339" spans="1:18" hidden="1" x14ac:dyDescent="0.35">
      <c r="A1339" s="4">
        <v>168</v>
      </c>
      <c r="B1339" s="8" t="s">
        <v>349</v>
      </c>
      <c r="C1339" s="5" t="s">
        <v>350</v>
      </c>
      <c r="D1339" s="9" t="s">
        <v>37</v>
      </c>
      <c r="E1339" s="9"/>
      <c r="F1339" s="10">
        <v>546000</v>
      </c>
      <c r="G1339" s="10">
        <v>1564000</v>
      </c>
      <c r="H1339" s="10">
        <v>822000</v>
      </c>
      <c r="I1339" s="2">
        <v>3226299000</v>
      </c>
      <c r="J1339" s="2">
        <v>4831880000</v>
      </c>
      <c r="K1339" s="2">
        <v>12169271000</v>
      </c>
      <c r="L1339" s="12">
        <f>(F1339-G1339)/G1339</f>
        <v>-0.65089514066496168</v>
      </c>
      <c r="M1339" s="12">
        <f>(G1339-H1339)/H1339</f>
        <v>0.902676399026764</v>
      </c>
      <c r="N1339" s="12">
        <f>(F1339-H1339)/H1339/2</f>
        <v>-0.16788321167883211</v>
      </c>
      <c r="O1339" s="12">
        <f>(I1339-J1339)/J1339</f>
        <v>-0.33228908830517312</v>
      </c>
      <c r="P1339" s="12">
        <f>(J1339-K1339)/K1339</f>
        <v>-0.60294416978634136</v>
      </c>
      <c r="Q1339" s="13">
        <f>IF(L1339&gt;0,IF(M1339&gt;0,1,0),0)</f>
        <v>0</v>
      </c>
    </row>
    <row r="1340" spans="1:18" hidden="1" x14ac:dyDescent="0.35">
      <c r="A1340" s="4">
        <v>1644</v>
      </c>
      <c r="B1340" s="8" t="s">
        <v>3292</v>
      </c>
      <c r="C1340" s="5" t="s">
        <v>3293</v>
      </c>
      <c r="D1340" s="9" t="s">
        <v>37</v>
      </c>
      <c r="E1340" s="9"/>
      <c r="F1340" s="10">
        <v>524000</v>
      </c>
      <c r="G1340" s="10">
        <v>711000</v>
      </c>
      <c r="H1340" s="10">
        <v>760000</v>
      </c>
      <c r="I1340" s="2">
        <v>19751000</v>
      </c>
      <c r="J1340" s="2">
        <v>20315000</v>
      </c>
      <c r="K1340" s="2">
        <v>20660000</v>
      </c>
      <c r="L1340" s="12">
        <f>(F1340-G1340)/G1340</f>
        <v>-0.26300984528832633</v>
      </c>
      <c r="M1340" s="12">
        <f>(G1340-H1340)/H1340</f>
        <v>-6.4473684210526322E-2</v>
      </c>
      <c r="N1340" s="12">
        <f>(F1340-H1340)/H1340/2</f>
        <v>-0.15526315789473685</v>
      </c>
      <c r="O1340" s="12">
        <f>(I1340-J1340)/J1340</f>
        <v>-2.776273689392075E-2</v>
      </c>
      <c r="P1340" s="12">
        <f>(J1340-K1340)/K1340</f>
        <v>-1.6698935140367861E-2</v>
      </c>
      <c r="Q1340" s="13">
        <f>IF(L1340&gt;0,IF(M1340&gt;0,1,0),0)</f>
        <v>0</v>
      </c>
    </row>
    <row r="1341" spans="1:18" hidden="1" x14ac:dyDescent="0.35">
      <c r="A1341" s="4">
        <v>464</v>
      </c>
      <c r="B1341" s="8" t="s">
        <v>939</v>
      </c>
      <c r="C1341" s="5" t="s">
        <v>940</v>
      </c>
      <c r="D1341" s="9" t="s">
        <v>37</v>
      </c>
      <c r="E1341" s="9"/>
      <c r="F1341" s="10">
        <v>519000</v>
      </c>
      <c r="G1341" s="10">
        <v>25516000</v>
      </c>
      <c r="H1341" s="10">
        <v>40431000</v>
      </c>
      <c r="I1341" s="2">
        <v>-42879000</v>
      </c>
      <c r="J1341" s="2"/>
      <c r="K1341" s="2">
        <v>-2194000</v>
      </c>
      <c r="L1341" s="12">
        <f>(F1341-G1341)/G1341</f>
        <v>-0.97965982128860318</v>
      </c>
      <c r="M1341" s="12">
        <f>(G1341-H1341)/H1341</f>
        <v>-0.36890010140733598</v>
      </c>
      <c r="N1341" s="12">
        <f>(F1341-H1341)/H1341/2</f>
        <v>-0.49358165763894041</v>
      </c>
      <c r="O1341" s="12" t="e">
        <f>(I1341-J1341)/J1341</f>
        <v>#DIV/0!</v>
      </c>
      <c r="P1341" s="12">
        <f>(J1341-K1341)/K1341</f>
        <v>-1</v>
      </c>
      <c r="Q1341" s="13">
        <f>IF(L1341&gt;0,IF(M1341&gt;0,1,0),0)</f>
        <v>0</v>
      </c>
    </row>
    <row r="1342" spans="1:18" hidden="1" x14ac:dyDescent="0.35">
      <c r="A1342" s="4">
        <v>939</v>
      </c>
      <c r="B1342" s="8" t="s">
        <v>1887</v>
      </c>
      <c r="C1342" s="5" t="s">
        <v>1888</v>
      </c>
      <c r="D1342" s="9" t="s">
        <v>37</v>
      </c>
      <c r="E1342" s="9"/>
      <c r="F1342" s="10">
        <v>417000</v>
      </c>
      <c r="G1342" s="10"/>
      <c r="H1342" s="10"/>
      <c r="I1342" s="2">
        <v>1835000</v>
      </c>
      <c r="J1342" s="2">
        <v>1835000</v>
      </c>
      <c r="K1342" s="2">
        <v>1850000</v>
      </c>
      <c r="L1342" s="12" t="e">
        <f>(F1342-G1342)/G1342</f>
        <v>#DIV/0!</v>
      </c>
      <c r="M1342" s="12" t="e">
        <f>(G1342-H1342)/H1342</f>
        <v>#DIV/0!</v>
      </c>
      <c r="N1342" s="12" t="e">
        <f>(F1342-H1342)/H1342/2</f>
        <v>#DIV/0!</v>
      </c>
      <c r="O1342" s="12">
        <f>(I1342-J1342)/J1342</f>
        <v>0</v>
      </c>
      <c r="P1342" s="12">
        <f>(J1342-K1342)/K1342</f>
        <v>-8.1081081081081086E-3</v>
      </c>
      <c r="Q1342" s="13" t="e">
        <f>IF(L1342&gt;0,IF(M1342&gt;0,1,0),0)</f>
        <v>#DIV/0!</v>
      </c>
    </row>
    <row r="1343" spans="1:18" ht="29" hidden="1" x14ac:dyDescent="0.35">
      <c r="A1343" s="4">
        <v>1360</v>
      </c>
      <c r="B1343" s="8" t="s">
        <v>2726</v>
      </c>
      <c r="C1343" s="5" t="s">
        <v>2727</v>
      </c>
      <c r="D1343" s="9" t="s">
        <v>37</v>
      </c>
      <c r="E1343" s="9"/>
      <c r="F1343" s="10">
        <v>381000</v>
      </c>
      <c r="G1343" s="10">
        <v>551000</v>
      </c>
      <c r="H1343" s="10">
        <v>339000</v>
      </c>
      <c r="I1343" s="2">
        <v>-783000</v>
      </c>
      <c r="J1343" s="2">
        <v>-378000</v>
      </c>
      <c r="K1343" s="2">
        <v>58000</v>
      </c>
      <c r="L1343" s="12">
        <f>(F1343-G1343)/G1343</f>
        <v>-0.30852994555353902</v>
      </c>
      <c r="M1343" s="12">
        <f>(G1343-H1343)/H1343</f>
        <v>0.62536873156342188</v>
      </c>
      <c r="N1343" s="12">
        <f>(F1343-H1343)/H1343/2</f>
        <v>6.1946902654867256E-2</v>
      </c>
      <c r="O1343" s="12">
        <f>(I1343-J1343)/J1343</f>
        <v>1.0714285714285714</v>
      </c>
      <c r="P1343" s="12">
        <f>(J1343-K1343)/K1343</f>
        <v>-7.5172413793103452</v>
      </c>
      <c r="Q1343" s="13">
        <f>IF(L1343&gt;0,IF(M1343&gt;0,1,0),0)</f>
        <v>0</v>
      </c>
    </row>
    <row r="1344" spans="1:18" hidden="1" x14ac:dyDescent="0.35">
      <c r="A1344" s="4">
        <v>266</v>
      </c>
      <c r="B1344" s="8" t="s">
        <v>545</v>
      </c>
      <c r="C1344" s="5" t="s">
        <v>546</v>
      </c>
      <c r="D1344" s="9" t="s">
        <v>37</v>
      </c>
      <c r="E1344" s="9"/>
      <c r="F1344" s="10">
        <v>377000</v>
      </c>
      <c r="G1344" s="10">
        <v>576000</v>
      </c>
      <c r="H1344" s="10">
        <v>354000</v>
      </c>
      <c r="I1344" s="2">
        <v>405000</v>
      </c>
      <c r="J1344" s="2">
        <v>-311000</v>
      </c>
      <c r="K1344" s="2">
        <v>-345000</v>
      </c>
      <c r="L1344" s="12">
        <f>(F1344-G1344)/G1344</f>
        <v>-0.3454861111111111</v>
      </c>
      <c r="M1344" s="12">
        <f>(G1344-H1344)/H1344</f>
        <v>0.6271186440677966</v>
      </c>
      <c r="N1344" s="12">
        <f>(F1344-H1344)/H1344/2</f>
        <v>3.2485875706214688E-2</v>
      </c>
      <c r="O1344" s="12">
        <f>(I1344-J1344)/J1344</f>
        <v>-2.302250803858521</v>
      </c>
      <c r="P1344" s="12">
        <f>(J1344-K1344)/K1344</f>
        <v>-9.8550724637681164E-2</v>
      </c>
      <c r="Q1344" s="13">
        <f>IF(L1344&gt;0,IF(M1344&gt;0,1,0),0)</f>
        <v>0</v>
      </c>
    </row>
    <row r="1345" spans="1:18" hidden="1" x14ac:dyDescent="0.35">
      <c r="A1345" s="4">
        <v>133</v>
      </c>
      <c r="B1345" s="8" t="s">
        <v>278</v>
      </c>
      <c r="C1345" s="5" t="s">
        <v>279</v>
      </c>
      <c r="D1345" s="9" t="s">
        <v>37</v>
      </c>
      <c r="E1345" s="9"/>
      <c r="F1345" s="10">
        <v>375000</v>
      </c>
      <c r="G1345" s="10">
        <v>74325000</v>
      </c>
      <c r="H1345" s="10">
        <v>147126000</v>
      </c>
      <c r="I1345" s="2">
        <v>-167574000</v>
      </c>
      <c r="J1345" s="2">
        <v>-69693000</v>
      </c>
      <c r="K1345" s="2">
        <v>-24336000</v>
      </c>
      <c r="L1345" s="12">
        <f>(F1345-G1345)/G1345</f>
        <v>-0.99495459132189712</v>
      </c>
      <c r="M1345" s="12">
        <f>(G1345-H1345)/H1345</f>
        <v>-0.49482076587414869</v>
      </c>
      <c r="N1345" s="12">
        <f>(F1345-H1345)/H1345/2</f>
        <v>-0.49872558215407203</v>
      </c>
      <c r="O1345" s="12">
        <f>(I1345-J1345)/J1345</f>
        <v>1.404459558348758</v>
      </c>
      <c r="P1345" s="12">
        <f>(J1345-K1345)/K1345</f>
        <v>1.8637820512820513</v>
      </c>
      <c r="Q1345" s="13">
        <f>IF(L1345&gt;0,IF(M1345&gt;0,1,0),0)</f>
        <v>0</v>
      </c>
    </row>
    <row r="1346" spans="1:18" ht="29" hidden="1" x14ac:dyDescent="0.35">
      <c r="A1346" s="4">
        <v>842</v>
      </c>
      <c r="B1346" s="8" t="s">
        <v>1694</v>
      </c>
      <c r="C1346" s="5" t="s">
        <v>1695</v>
      </c>
      <c r="D1346" s="9" t="s">
        <v>37</v>
      </c>
      <c r="E1346" s="9"/>
      <c r="F1346" s="10">
        <v>363000</v>
      </c>
      <c r="G1346" s="10">
        <v>357000</v>
      </c>
      <c r="H1346" s="10">
        <v>433000</v>
      </c>
      <c r="I1346" s="2">
        <v>65000</v>
      </c>
      <c r="J1346" s="2">
        <v>32000</v>
      </c>
      <c r="K1346" s="2">
        <v>134000</v>
      </c>
      <c r="L1346" s="12">
        <f>(F1346-G1346)/G1346</f>
        <v>1.680672268907563E-2</v>
      </c>
      <c r="M1346" s="12">
        <f>(G1346-H1346)/H1346</f>
        <v>-0.17551963048498845</v>
      </c>
      <c r="N1346" s="12">
        <f>(F1346-H1346)/H1346/2</f>
        <v>-8.0831408775981523E-2</v>
      </c>
      <c r="O1346" s="12">
        <f>(I1346-J1346)/J1346</f>
        <v>1.03125</v>
      </c>
      <c r="P1346" s="12">
        <f>(J1346-K1346)/K1346</f>
        <v>-0.76119402985074625</v>
      </c>
      <c r="Q1346" s="13">
        <f>IF(L1346&gt;0,IF(M1346&gt;0,1,0),0)</f>
        <v>0</v>
      </c>
    </row>
    <row r="1347" spans="1:18" hidden="1" x14ac:dyDescent="0.35">
      <c r="A1347" s="4">
        <v>832</v>
      </c>
      <c r="B1347" s="8" t="s">
        <v>1675</v>
      </c>
      <c r="C1347" s="5" t="s">
        <v>1676</v>
      </c>
      <c r="D1347" s="9" t="s">
        <v>37</v>
      </c>
      <c r="E1347" s="9"/>
      <c r="F1347" s="10">
        <v>362000</v>
      </c>
      <c r="G1347" s="10">
        <v>6657000</v>
      </c>
      <c r="H1347" s="10">
        <v>3332000</v>
      </c>
      <c r="I1347" s="2">
        <v>-878234000</v>
      </c>
      <c r="J1347" s="2">
        <v>-740842000</v>
      </c>
      <c r="K1347" s="2">
        <v>-711816000</v>
      </c>
      <c r="L1347" s="12">
        <f>(F1347-G1347)/G1347</f>
        <v>-0.9456211506684693</v>
      </c>
      <c r="M1347" s="12">
        <f>(G1347-H1347)/H1347</f>
        <v>0.99789915966386555</v>
      </c>
      <c r="N1347" s="12">
        <f>(F1347-H1347)/H1347/2</f>
        <v>-0.44567827130852339</v>
      </c>
      <c r="O1347" s="12">
        <f>(I1347-J1347)/J1347</f>
        <v>0.18545384845891566</v>
      </c>
      <c r="P1347" s="12">
        <f>(J1347-K1347)/K1347</f>
        <v>4.0777391910268947E-2</v>
      </c>
      <c r="Q1347" s="13">
        <f>IF(L1347&gt;0,IF(M1347&gt;0,1,0),0)</f>
        <v>0</v>
      </c>
    </row>
    <row r="1348" spans="1:18" ht="58" hidden="1" x14ac:dyDescent="0.35">
      <c r="A1348" s="4">
        <v>2025</v>
      </c>
      <c r="B1348" s="8" t="s">
        <v>4054</v>
      </c>
      <c r="C1348" s="5" t="s">
        <v>4055</v>
      </c>
      <c r="D1348" s="9" t="s">
        <v>37</v>
      </c>
      <c r="E1348" s="9"/>
      <c r="F1348" s="10">
        <v>350000</v>
      </c>
      <c r="G1348" s="10">
        <v>600000</v>
      </c>
      <c r="H1348" s="10">
        <v>550000</v>
      </c>
      <c r="I1348" s="2">
        <v>983000</v>
      </c>
      <c r="J1348" s="2">
        <v>-20000</v>
      </c>
      <c r="K1348" s="2">
        <v>-31000</v>
      </c>
      <c r="L1348" s="12">
        <f>(F1348-G1348)/G1348</f>
        <v>-0.41666666666666669</v>
      </c>
      <c r="M1348" s="12">
        <f>(G1348-H1348)/H1348</f>
        <v>9.0909090909090912E-2</v>
      </c>
      <c r="N1348" s="12">
        <f>(F1348-H1348)/H1348/2</f>
        <v>-0.18181818181818182</v>
      </c>
      <c r="O1348" s="12">
        <f>(I1348-J1348)/J1348</f>
        <v>-50.15</v>
      </c>
      <c r="P1348" s="12">
        <f>(J1348-K1348)/K1348</f>
        <v>-0.35483870967741937</v>
      </c>
      <c r="Q1348" s="13">
        <f>IF(L1348&gt;0,IF(M1348&gt;0,1,0),0)</f>
        <v>0</v>
      </c>
    </row>
    <row r="1349" spans="1:18" ht="29" hidden="1" x14ac:dyDescent="0.35">
      <c r="A1349" s="4">
        <v>158</v>
      </c>
      <c r="B1349" s="8" t="s">
        <v>328</v>
      </c>
      <c r="C1349" s="5" t="s">
        <v>329</v>
      </c>
      <c r="D1349" s="9" t="s">
        <v>37</v>
      </c>
      <c r="E1349" s="9"/>
      <c r="F1349" s="10">
        <v>335000</v>
      </c>
      <c r="G1349" s="10"/>
      <c r="H1349" s="10"/>
      <c r="I1349" s="2">
        <v>64000</v>
      </c>
      <c r="J1349" s="2">
        <v>121000</v>
      </c>
      <c r="K1349" s="2"/>
      <c r="L1349" s="12" t="e">
        <f>(F1349-G1349)/G1349</f>
        <v>#DIV/0!</v>
      </c>
      <c r="M1349" s="12" t="e">
        <f>(G1349-H1349)/H1349</f>
        <v>#DIV/0!</v>
      </c>
      <c r="N1349" s="12" t="e">
        <f>(F1349-H1349)/H1349/2</f>
        <v>#DIV/0!</v>
      </c>
      <c r="O1349" s="12">
        <f>(I1349-J1349)/J1349</f>
        <v>-0.47107438016528924</v>
      </c>
      <c r="P1349" s="12" t="e">
        <f>(J1349-K1349)/K1349</f>
        <v>#DIV/0!</v>
      </c>
      <c r="Q1349" s="13" t="e">
        <f>IF(L1349&gt;0,IF(M1349&gt;0,1,0),0)</f>
        <v>#DIV/0!</v>
      </c>
    </row>
    <row r="1350" spans="1:18" hidden="1" x14ac:dyDescent="0.35">
      <c r="A1350" s="4">
        <v>321</v>
      </c>
      <c r="B1350" s="8" t="s">
        <v>654</v>
      </c>
      <c r="C1350" s="5" t="s">
        <v>655</v>
      </c>
      <c r="D1350" s="9" t="s">
        <v>37</v>
      </c>
      <c r="E1350" s="9"/>
      <c r="F1350" s="10">
        <v>314000</v>
      </c>
      <c r="G1350" s="10">
        <v>1315000</v>
      </c>
      <c r="H1350" s="10"/>
      <c r="I1350" s="2">
        <v>-64653000</v>
      </c>
      <c r="J1350" s="2">
        <v>-62493000</v>
      </c>
      <c r="K1350" s="2"/>
      <c r="L1350" s="12">
        <f>(F1350-G1350)/G1350</f>
        <v>-0.76121673003802282</v>
      </c>
      <c r="M1350" s="12" t="e">
        <f>(G1350-H1350)/H1350</f>
        <v>#DIV/0!</v>
      </c>
      <c r="N1350" s="12" t="e">
        <f>(F1350-H1350)/H1350/2</f>
        <v>#DIV/0!</v>
      </c>
      <c r="O1350" s="12">
        <f>(I1350-J1350)/J1350</f>
        <v>3.4563871153569202E-2</v>
      </c>
      <c r="P1350" s="12" t="e">
        <f>(J1350-K1350)/K1350</f>
        <v>#DIV/0!</v>
      </c>
      <c r="Q1350" s="13">
        <f>IF(L1350&gt;0,IF(M1350&gt;0,1,0),0)</f>
        <v>0</v>
      </c>
    </row>
    <row r="1351" spans="1:18" hidden="1" x14ac:dyDescent="0.35">
      <c r="A1351" s="4">
        <v>528</v>
      </c>
      <c r="B1351" s="8" t="s">
        <v>1068</v>
      </c>
      <c r="C1351" s="5" t="s">
        <v>1069</v>
      </c>
      <c r="D1351" s="9" t="s">
        <v>37</v>
      </c>
      <c r="E1351" s="9"/>
      <c r="F1351" s="10">
        <v>306000</v>
      </c>
      <c r="G1351" s="10">
        <v>30513000</v>
      </c>
      <c r="H1351" s="10">
        <v>41659000</v>
      </c>
      <c r="I1351" s="2">
        <v>-2179000</v>
      </c>
      <c r="J1351" s="2">
        <v>8707000</v>
      </c>
      <c r="K1351" s="2">
        <v>15326000</v>
      </c>
      <c r="L1351" s="12">
        <f>(F1351-G1351)/G1351</f>
        <v>-0.98997148756267817</v>
      </c>
      <c r="M1351" s="12">
        <f>(G1351-H1351)/H1351</f>
        <v>-0.26755322979428214</v>
      </c>
      <c r="N1351" s="12">
        <f>(F1351-H1351)/H1351/2</f>
        <v>-0.49632732422765791</v>
      </c>
      <c r="O1351" s="12">
        <f>(I1351-J1351)/J1351</f>
        <v>-1.2502584127713334</v>
      </c>
      <c r="P1351" s="12">
        <f>(J1351-K1351)/K1351</f>
        <v>-0.43188046457001172</v>
      </c>
      <c r="Q1351" s="13">
        <f>IF(L1351&gt;0,IF(M1351&gt;0,1,0),0)</f>
        <v>0</v>
      </c>
    </row>
    <row r="1352" spans="1:18" hidden="1" x14ac:dyDescent="0.35">
      <c r="A1352" s="4">
        <v>7</v>
      </c>
      <c r="B1352" s="8" t="s">
        <v>23</v>
      </c>
      <c r="C1352" s="5" t="s">
        <v>24</v>
      </c>
      <c r="D1352" s="9" t="s">
        <v>12</v>
      </c>
      <c r="E1352" s="9"/>
      <c r="F1352" s="10">
        <v>305000</v>
      </c>
      <c r="G1352" s="10">
        <v>434000</v>
      </c>
      <c r="H1352" s="10">
        <v>1035000</v>
      </c>
      <c r="I1352" s="2">
        <v>-78800000</v>
      </c>
      <c r="J1352" s="2">
        <v>-78227000</v>
      </c>
      <c r="K1352" s="2">
        <v>-76291000</v>
      </c>
      <c r="L1352" s="12">
        <f>(F1352-G1352)/G1352</f>
        <v>-0.29723502304147464</v>
      </c>
      <c r="M1352" s="12">
        <f>(G1352-H1352)/H1352</f>
        <v>-0.58067632850241546</v>
      </c>
      <c r="N1352" s="12">
        <f>(F1352-H1352)/H1352/2</f>
        <v>-0.35265700483091789</v>
      </c>
      <c r="O1352" s="12">
        <f>(I1352-J1352)/J1352</f>
        <v>7.3248366932133404E-3</v>
      </c>
      <c r="P1352" s="12">
        <f>(J1352-K1352)/K1352</f>
        <v>2.5376518855435109E-2</v>
      </c>
      <c r="Q1352" s="13">
        <f>IF(L1352&gt;0,IF(M1352&gt;0,1,0),0)</f>
        <v>0</v>
      </c>
    </row>
    <row r="1353" spans="1:18" hidden="1" x14ac:dyDescent="0.35">
      <c r="A1353" s="4">
        <v>592</v>
      </c>
      <c r="B1353" s="8" t="s">
        <v>1196</v>
      </c>
      <c r="C1353" s="5" t="s">
        <v>1197</v>
      </c>
      <c r="D1353" s="9" t="s">
        <v>37</v>
      </c>
      <c r="E1353" s="9"/>
      <c r="F1353" s="10">
        <v>304000</v>
      </c>
      <c r="G1353" s="10">
        <v>1497000</v>
      </c>
      <c r="H1353" s="10">
        <v>1156000</v>
      </c>
      <c r="I1353" s="2">
        <v>-3335000</v>
      </c>
      <c r="J1353" s="2">
        <v>84903000</v>
      </c>
      <c r="K1353" s="2">
        <v>90179000</v>
      </c>
      <c r="L1353" s="12">
        <f>(F1353-G1353)/G1353</f>
        <v>-0.79692718770875082</v>
      </c>
      <c r="M1353" s="12">
        <f>(G1353-H1353)/H1353</f>
        <v>0.29498269896193774</v>
      </c>
      <c r="N1353" s="12">
        <f>(F1353-H1353)/H1353/2</f>
        <v>-0.36851211072664358</v>
      </c>
      <c r="O1353" s="12">
        <f>(I1353-J1353)/J1353</f>
        <v>-1.0392801196659718</v>
      </c>
      <c r="P1353" s="12">
        <f>(J1353-K1353)/K1353</f>
        <v>-5.8505860566207213E-2</v>
      </c>
      <c r="Q1353" s="13">
        <f>IF(L1353&gt;0,IF(M1353&gt;0,1,0),0)</f>
        <v>0</v>
      </c>
    </row>
    <row r="1354" spans="1:18" hidden="1" x14ac:dyDescent="0.35">
      <c r="A1354" s="4">
        <v>12</v>
      </c>
      <c r="B1354" s="8" t="s">
        <v>33</v>
      </c>
      <c r="C1354" s="5" t="s">
        <v>34</v>
      </c>
      <c r="D1354" s="9" t="s">
        <v>12</v>
      </c>
      <c r="E1354" s="9"/>
      <c r="F1354" s="10">
        <v>291000</v>
      </c>
      <c r="G1354" s="10">
        <v>15831000</v>
      </c>
      <c r="H1354" s="10">
        <v>51035000</v>
      </c>
      <c r="I1354" s="2">
        <v>15974000</v>
      </c>
      <c r="J1354" s="2">
        <v>22318000</v>
      </c>
      <c r="K1354" s="2">
        <v>24579000</v>
      </c>
      <c r="L1354" s="12">
        <f>(F1354-G1354)/G1354</f>
        <v>-0.98161834375592194</v>
      </c>
      <c r="M1354" s="12">
        <f>(G1354-H1354)/H1354</f>
        <v>-0.68980111688057211</v>
      </c>
      <c r="N1354" s="12">
        <f>(F1354-H1354)/H1354/2</f>
        <v>-0.49714901538160089</v>
      </c>
      <c r="O1354" s="12">
        <f>(I1354-J1354)/J1354</f>
        <v>-0.28425486154673357</v>
      </c>
      <c r="P1354" s="12">
        <f>(J1354-K1354)/K1354</f>
        <v>-9.1989096383091259E-2</v>
      </c>
      <c r="Q1354" s="13">
        <f>IF(L1354&gt;0,IF(M1354&gt;0,1,0),0)</f>
        <v>0</v>
      </c>
    </row>
    <row r="1355" spans="1:18" ht="29" hidden="1" x14ac:dyDescent="0.35">
      <c r="A1355" s="4">
        <v>1999</v>
      </c>
      <c r="B1355" s="8" t="s">
        <v>4002</v>
      </c>
      <c r="C1355" s="5" t="s">
        <v>4003</v>
      </c>
      <c r="D1355" s="9" t="s">
        <v>37</v>
      </c>
      <c r="E1355" s="9"/>
      <c r="F1355" s="10">
        <v>275000</v>
      </c>
      <c r="G1355" s="10">
        <v>275000</v>
      </c>
      <c r="H1355" s="10">
        <v>275000</v>
      </c>
      <c r="I1355" s="2">
        <v>-7972000</v>
      </c>
      <c r="J1355" s="2">
        <v>-3363000</v>
      </c>
      <c r="K1355" s="2">
        <v>-2299000</v>
      </c>
      <c r="L1355" s="12">
        <f>(F1355-G1355)/G1355</f>
        <v>0</v>
      </c>
      <c r="M1355" s="12">
        <f>(G1355-H1355)/H1355</f>
        <v>0</v>
      </c>
      <c r="N1355" s="12">
        <f>(F1355-H1355)/H1355/2</f>
        <v>0</v>
      </c>
      <c r="O1355" s="12">
        <f>(I1355-J1355)/J1355</f>
        <v>1.3705025275052036</v>
      </c>
      <c r="P1355" s="12">
        <f>(J1355-K1355)/K1355</f>
        <v>0.46280991735537191</v>
      </c>
      <c r="Q1355" s="13">
        <f>IF(L1355&gt;0,IF(M1355&gt;0,1,0),0)</f>
        <v>0</v>
      </c>
    </row>
    <row r="1356" spans="1:18" hidden="1" x14ac:dyDescent="0.35">
      <c r="A1356" s="4">
        <v>1614</v>
      </c>
      <c r="B1356" s="8" t="s">
        <v>3232</v>
      </c>
      <c r="C1356" s="5" t="s">
        <v>3233</v>
      </c>
      <c r="D1356" s="9" t="s">
        <v>37</v>
      </c>
      <c r="E1356" s="9"/>
      <c r="F1356" s="10">
        <v>265000</v>
      </c>
      <c r="G1356" s="10"/>
      <c r="H1356" s="10">
        <v>8716000</v>
      </c>
      <c r="I1356" s="2">
        <v>-34934000</v>
      </c>
      <c r="J1356" s="2">
        <v>-33494000</v>
      </c>
      <c r="K1356" s="2">
        <v>-33494000</v>
      </c>
      <c r="L1356" s="12" t="e">
        <f>(F1356-G1356)/G1356</f>
        <v>#DIV/0!</v>
      </c>
      <c r="M1356" s="12">
        <f>(G1356-H1356)/H1356</f>
        <v>-1</v>
      </c>
      <c r="N1356" s="12">
        <f>(F1356-H1356)/H1356/2</f>
        <v>-0.48479807251032586</v>
      </c>
      <c r="O1356" s="12">
        <f>(I1356-J1356)/J1356</f>
        <v>4.2992774825341855E-2</v>
      </c>
      <c r="P1356" s="12">
        <f>(J1356-K1356)/K1356</f>
        <v>0</v>
      </c>
      <c r="Q1356" s="13" t="e">
        <f>IF(L1356&gt;0,IF(M1356&gt;0,1,0),0)</f>
        <v>#DIV/0!</v>
      </c>
    </row>
    <row r="1357" spans="1:18" hidden="1" x14ac:dyDescent="0.35">
      <c r="A1357" s="4">
        <v>1559</v>
      </c>
      <c r="B1357" s="8" t="s">
        <v>3122</v>
      </c>
      <c r="C1357" s="5" t="s">
        <v>3123</v>
      </c>
      <c r="D1357" s="9" t="s">
        <v>37</v>
      </c>
      <c r="E1357" s="9"/>
      <c r="F1357" s="10">
        <v>252000</v>
      </c>
      <c r="G1357" s="10">
        <v>213000</v>
      </c>
      <c r="H1357" s="10"/>
      <c r="I1357" s="2">
        <v>99238000</v>
      </c>
      <c r="J1357" s="2">
        <v>101968000</v>
      </c>
      <c r="K1357" s="2">
        <v>104176000</v>
      </c>
      <c r="L1357" s="12">
        <f>(F1357-G1357)/G1357</f>
        <v>0.18309859154929578</v>
      </c>
      <c r="M1357" s="12" t="e">
        <f>(G1357-H1357)/H1357</f>
        <v>#DIV/0!</v>
      </c>
      <c r="N1357" s="12" t="e">
        <f>(F1357-H1357)/H1357/2</f>
        <v>#DIV/0!</v>
      </c>
      <c r="O1357" s="12">
        <f>(I1357-J1357)/J1357</f>
        <v>-2.6773105287933471E-2</v>
      </c>
      <c r="P1357" s="12">
        <f>(J1357-K1357)/K1357</f>
        <v>-2.1194900936876055E-2</v>
      </c>
      <c r="Q1357" s="13" t="e">
        <f>IF(L1357&gt;0,IF(M1357&gt;0,1,0),0)</f>
        <v>#DIV/0!</v>
      </c>
    </row>
    <row r="1358" spans="1:18" hidden="1" x14ac:dyDescent="0.35">
      <c r="A1358" s="4">
        <v>1078</v>
      </c>
      <c r="B1358" s="8" t="s">
        <v>2164</v>
      </c>
      <c r="C1358" s="5" t="s">
        <v>2165</v>
      </c>
      <c r="D1358" s="9" t="s">
        <v>37</v>
      </c>
      <c r="E1358" s="9"/>
      <c r="F1358" s="10">
        <v>216000</v>
      </c>
      <c r="G1358" s="10">
        <v>216000</v>
      </c>
      <c r="H1358" s="10">
        <v>1442000</v>
      </c>
      <c r="I1358" s="2">
        <v>7224000</v>
      </c>
      <c r="J1358" s="2">
        <v>9943000</v>
      </c>
      <c r="K1358" s="2">
        <v>11472000</v>
      </c>
      <c r="L1358" s="12">
        <f>(F1358-G1358)/G1358</f>
        <v>0</v>
      </c>
      <c r="M1358" s="12">
        <f>(G1358-H1358)/H1358</f>
        <v>-0.85020804438280162</v>
      </c>
      <c r="N1358" s="12">
        <f>(F1358-H1358)/H1358/2</f>
        <v>-0.42510402219140081</v>
      </c>
      <c r="O1358" s="12">
        <f>(I1358-J1358)/J1358</f>
        <v>-0.27345871467363975</v>
      </c>
      <c r="P1358" s="12">
        <f>(J1358-K1358)/K1358</f>
        <v>-0.13328103207810321</v>
      </c>
      <c r="Q1358" s="13">
        <f>IF(L1358&gt;0,IF(M1358&gt;0,1,0),0)</f>
        <v>0</v>
      </c>
    </row>
    <row r="1359" spans="1:18" hidden="1" x14ac:dyDescent="0.35">
      <c r="A1359" s="4">
        <v>891</v>
      </c>
      <c r="B1359" s="8" t="s">
        <v>1791</v>
      </c>
      <c r="C1359" s="5" t="s">
        <v>1792</v>
      </c>
      <c r="D1359" s="9" t="s">
        <v>37</v>
      </c>
      <c r="E1359" s="9"/>
      <c r="F1359" s="10">
        <v>32736000</v>
      </c>
      <c r="G1359" s="10">
        <v>32680000</v>
      </c>
      <c r="H1359" s="10">
        <v>32424000</v>
      </c>
      <c r="I1359" s="2">
        <v>4945000</v>
      </c>
      <c r="J1359" s="2">
        <v>7044000</v>
      </c>
      <c r="K1359" s="2">
        <v>9240000</v>
      </c>
      <c r="L1359" s="12">
        <f>(F1359-G1359)/G1359</f>
        <v>1.7135862913096695E-3</v>
      </c>
      <c r="M1359" s="12">
        <f>(G1359-H1359)/H1359</f>
        <v>7.8953861337281023E-3</v>
      </c>
      <c r="N1359" s="12">
        <f>(F1359-H1359)/H1359/2</f>
        <v>4.8112509252405625E-3</v>
      </c>
      <c r="O1359" s="12">
        <f>(I1359-J1359)/J1359</f>
        <v>-0.29798409994321406</v>
      </c>
      <c r="P1359" s="12">
        <f>(J1359-K1359)/K1359</f>
        <v>-0.23766233766233766</v>
      </c>
      <c r="Q1359" s="13">
        <f>IF(L1359&gt;0,IF(M1359&gt;0,1,0),0)</f>
        <v>1</v>
      </c>
      <c r="R1359" s="14">
        <f>N1359</f>
        <v>4.8112509252405625E-3</v>
      </c>
    </row>
    <row r="1360" spans="1:18" hidden="1" x14ac:dyDescent="0.35">
      <c r="A1360" s="4">
        <v>463</v>
      </c>
      <c r="B1360" s="8" t="s">
        <v>937</v>
      </c>
      <c r="C1360" s="5" t="s">
        <v>938</v>
      </c>
      <c r="D1360" s="9" t="s">
        <v>37</v>
      </c>
      <c r="E1360" s="9"/>
      <c r="F1360" s="10">
        <v>194000</v>
      </c>
      <c r="G1360" s="10">
        <v>140000</v>
      </c>
      <c r="H1360" s="10"/>
      <c r="I1360" s="2">
        <v>-459000</v>
      </c>
      <c r="J1360" s="2">
        <v>-4110000</v>
      </c>
      <c r="K1360" s="2">
        <v>5518000</v>
      </c>
      <c r="L1360" s="12">
        <f>(F1360-G1360)/G1360</f>
        <v>0.38571428571428573</v>
      </c>
      <c r="M1360" s="12" t="e">
        <f>(G1360-H1360)/H1360</f>
        <v>#DIV/0!</v>
      </c>
      <c r="N1360" s="12" t="e">
        <f>(F1360-H1360)/H1360/2</f>
        <v>#DIV/0!</v>
      </c>
      <c r="O1360" s="12">
        <f>(I1360-J1360)/J1360</f>
        <v>-0.88832116788321169</v>
      </c>
      <c r="P1360" s="12">
        <f>(J1360-K1360)/K1360</f>
        <v>-1.7448350851757883</v>
      </c>
      <c r="Q1360" s="13" t="e">
        <f>IF(L1360&gt;0,IF(M1360&gt;0,1,0),0)</f>
        <v>#DIV/0!</v>
      </c>
    </row>
    <row r="1361" spans="1:18" ht="29" hidden="1" x14ac:dyDescent="0.35">
      <c r="A1361" s="4">
        <v>358</v>
      </c>
      <c r="B1361" s="8" t="s">
        <v>727</v>
      </c>
      <c r="C1361" s="5" t="s">
        <v>728</v>
      </c>
      <c r="D1361" s="9" t="s">
        <v>37</v>
      </c>
      <c r="E1361" s="9"/>
      <c r="F1361" s="10">
        <v>187000</v>
      </c>
      <c r="G1361" s="10">
        <v>251000</v>
      </c>
      <c r="H1361" s="10">
        <v>1753000</v>
      </c>
      <c r="I1361" s="2">
        <v>4606000</v>
      </c>
      <c r="J1361" s="2">
        <v>4894000</v>
      </c>
      <c r="K1361" s="2">
        <v>21120000</v>
      </c>
      <c r="L1361" s="12">
        <f>(F1361-G1361)/G1361</f>
        <v>-0.2549800796812749</v>
      </c>
      <c r="M1361" s="12">
        <f>(G1361-H1361)/H1361</f>
        <v>-0.85681688533941813</v>
      </c>
      <c r="N1361" s="12">
        <f>(F1361-H1361)/H1361/2</f>
        <v>-0.44666286366229319</v>
      </c>
      <c r="O1361" s="12">
        <f>(I1361-J1361)/J1361</f>
        <v>-5.8847568451164692E-2</v>
      </c>
      <c r="P1361" s="12">
        <f>(J1361-K1361)/K1361</f>
        <v>-0.76827651515151518</v>
      </c>
      <c r="Q1361" s="13">
        <f>IF(L1361&gt;0,IF(M1361&gt;0,1,0),0)</f>
        <v>0</v>
      </c>
    </row>
    <row r="1362" spans="1:18" hidden="1" x14ac:dyDescent="0.35">
      <c r="A1362" s="4">
        <v>559</v>
      </c>
      <c r="B1362" s="8" t="s">
        <v>1130</v>
      </c>
      <c r="C1362" s="5" t="s">
        <v>1131</v>
      </c>
      <c r="D1362" s="9" t="s">
        <v>37</v>
      </c>
      <c r="E1362" s="9"/>
      <c r="F1362" s="10">
        <v>182000</v>
      </c>
      <c r="G1362" s="10">
        <v>26677000</v>
      </c>
      <c r="H1362" s="10">
        <v>97704000</v>
      </c>
      <c r="I1362" s="2">
        <v>-26927000</v>
      </c>
      <c r="J1362" s="2">
        <v>245271000</v>
      </c>
      <c r="K1362" s="2">
        <v>283669000</v>
      </c>
      <c r="L1362" s="12">
        <f>(F1362-G1362)/G1362</f>
        <v>-0.99317764366308059</v>
      </c>
      <c r="M1362" s="12">
        <f>(G1362-H1362)/H1362</f>
        <v>-0.72696102513714889</v>
      </c>
      <c r="N1362" s="12">
        <f>(F1362-H1362)/H1362/2</f>
        <v>-0.49906861540980924</v>
      </c>
      <c r="O1362" s="12">
        <f>(I1362-J1362)/J1362</f>
        <v>-1.1097846871419776</v>
      </c>
      <c r="P1362" s="12">
        <f>(J1362-K1362)/K1362</f>
        <v>-0.13536198879680192</v>
      </c>
      <c r="Q1362" s="13">
        <f>IF(L1362&gt;0,IF(M1362&gt;0,1,0),0)</f>
        <v>0</v>
      </c>
    </row>
    <row r="1363" spans="1:18" hidden="1" x14ac:dyDescent="0.35">
      <c r="A1363" s="4">
        <v>381</v>
      </c>
      <c r="B1363" s="8" t="s">
        <v>773</v>
      </c>
      <c r="C1363" s="5" t="s">
        <v>774</v>
      </c>
      <c r="D1363" s="9" t="s">
        <v>37</v>
      </c>
      <c r="E1363" s="9"/>
      <c r="F1363" s="10">
        <v>170000</v>
      </c>
      <c r="G1363" s="10">
        <v>295000</v>
      </c>
      <c r="H1363" s="10">
        <v>1809000</v>
      </c>
      <c r="I1363" s="2">
        <v>62026000</v>
      </c>
      <c r="J1363" s="2">
        <v>62012000</v>
      </c>
      <c r="K1363" s="2">
        <v>115250000</v>
      </c>
      <c r="L1363" s="12">
        <f>(F1363-G1363)/G1363</f>
        <v>-0.42372881355932202</v>
      </c>
      <c r="M1363" s="12">
        <f>(G1363-H1363)/H1363</f>
        <v>-0.83692647871752346</v>
      </c>
      <c r="N1363" s="12">
        <f>(F1363-H1363)/H1363/2</f>
        <v>-0.45301271420674405</v>
      </c>
      <c r="O1363" s="12">
        <f>(I1363-J1363)/J1363</f>
        <v>2.2576275559569117E-4</v>
      </c>
      <c r="P1363" s="12">
        <f>(J1363-K1363)/K1363</f>
        <v>-0.46193492407809111</v>
      </c>
      <c r="Q1363" s="13">
        <f>IF(L1363&gt;0,IF(M1363&gt;0,1,0),0)</f>
        <v>0</v>
      </c>
    </row>
    <row r="1364" spans="1:18" hidden="1" x14ac:dyDescent="0.35">
      <c r="A1364" s="4">
        <v>212</v>
      </c>
      <c r="B1364" s="8" t="s">
        <v>437</v>
      </c>
      <c r="C1364" s="5" t="s">
        <v>438</v>
      </c>
      <c r="D1364" s="9" t="s">
        <v>37</v>
      </c>
      <c r="E1364" s="9"/>
      <c r="F1364" s="10">
        <v>157000</v>
      </c>
      <c r="G1364" s="10">
        <v>7442000</v>
      </c>
      <c r="H1364" s="10">
        <v>8966000</v>
      </c>
      <c r="I1364" s="2">
        <v>-500000</v>
      </c>
      <c r="J1364" s="2">
        <v>-304000</v>
      </c>
      <c r="K1364" s="2">
        <v>64000</v>
      </c>
      <c r="L1364" s="12">
        <f>(F1364-G1364)/G1364</f>
        <v>-0.97890352055898955</v>
      </c>
      <c r="M1364" s="12">
        <f>(G1364-H1364)/H1364</f>
        <v>-0.16997546285969217</v>
      </c>
      <c r="N1364" s="12">
        <f>(F1364-H1364)/H1364/2</f>
        <v>-0.49124470220834265</v>
      </c>
      <c r="O1364" s="12">
        <f>(I1364-J1364)/J1364</f>
        <v>0.64473684210526316</v>
      </c>
      <c r="P1364" s="12">
        <f>(J1364-K1364)/K1364</f>
        <v>-5.75</v>
      </c>
      <c r="Q1364" s="13">
        <f>IF(L1364&gt;0,IF(M1364&gt;0,1,0),0)</f>
        <v>0</v>
      </c>
    </row>
    <row r="1365" spans="1:18" ht="29" hidden="1" x14ac:dyDescent="0.35">
      <c r="A1365" s="4">
        <v>848</v>
      </c>
      <c r="B1365" s="8" t="s">
        <v>1706</v>
      </c>
      <c r="C1365" s="5" t="s">
        <v>1707</v>
      </c>
      <c r="D1365" s="9" t="s">
        <v>37</v>
      </c>
      <c r="E1365" s="9"/>
      <c r="F1365" s="10">
        <v>156000</v>
      </c>
      <c r="G1365" s="10">
        <v>1182000</v>
      </c>
      <c r="H1365" s="10">
        <v>3219000</v>
      </c>
      <c r="I1365" s="2">
        <v>-10232000</v>
      </c>
      <c r="J1365" s="2">
        <v>-4842000</v>
      </c>
      <c r="K1365" s="2">
        <v>-1733000</v>
      </c>
      <c r="L1365" s="12">
        <f>(F1365-G1365)/G1365</f>
        <v>-0.86802030456852797</v>
      </c>
      <c r="M1365" s="12">
        <f>(G1365-H1365)/H1365</f>
        <v>-0.63280521901211562</v>
      </c>
      <c r="N1365" s="12">
        <f>(F1365-H1365)/H1365/2</f>
        <v>-0.47576887232059645</v>
      </c>
      <c r="O1365" s="12">
        <f>(I1365-J1365)/J1365</f>
        <v>1.1131763733994218</v>
      </c>
      <c r="P1365" s="12">
        <f>(J1365-K1365)/K1365</f>
        <v>1.7939988459319101</v>
      </c>
      <c r="Q1365" s="13">
        <f>IF(L1365&gt;0,IF(M1365&gt;0,1,0),0)</f>
        <v>0</v>
      </c>
    </row>
    <row r="1366" spans="1:18" ht="43.5" hidden="1" x14ac:dyDescent="0.35">
      <c r="A1366" s="4">
        <v>1887</v>
      </c>
      <c r="B1366" s="8" t="s">
        <v>3778</v>
      </c>
      <c r="C1366" s="5" t="s">
        <v>3779</v>
      </c>
      <c r="D1366" s="9" t="s">
        <v>37</v>
      </c>
      <c r="E1366" s="9"/>
      <c r="F1366" s="10">
        <v>153000</v>
      </c>
      <c r="G1366" s="10">
        <v>153000</v>
      </c>
      <c r="H1366" s="10">
        <v>153000</v>
      </c>
      <c r="I1366" s="2">
        <v>2072000</v>
      </c>
      <c r="J1366" s="2">
        <v>2153000</v>
      </c>
      <c r="K1366" s="2">
        <v>2184000</v>
      </c>
      <c r="L1366" s="12">
        <f>(F1366-G1366)/G1366</f>
        <v>0</v>
      </c>
      <c r="M1366" s="12">
        <f>(G1366-H1366)/H1366</f>
        <v>0</v>
      </c>
      <c r="N1366" s="12">
        <f>(F1366-H1366)/H1366/2</f>
        <v>0</v>
      </c>
      <c r="O1366" s="12">
        <f>(I1366-J1366)/J1366</f>
        <v>-3.7621922898281465E-2</v>
      </c>
      <c r="P1366" s="12">
        <f>(J1366-K1366)/K1366</f>
        <v>-1.4194139194139194E-2</v>
      </c>
      <c r="Q1366" s="13">
        <f>IF(L1366&gt;0,IF(M1366&gt;0,1,0),0)</f>
        <v>0</v>
      </c>
    </row>
    <row r="1367" spans="1:18" ht="43.5" hidden="1" x14ac:dyDescent="0.35">
      <c r="A1367" s="4">
        <v>485</v>
      </c>
      <c r="B1367" s="8" t="s">
        <v>981</v>
      </c>
      <c r="C1367" s="5" t="s">
        <v>982</v>
      </c>
      <c r="D1367" s="9" t="s">
        <v>37</v>
      </c>
      <c r="E1367" s="9"/>
      <c r="F1367" s="10">
        <v>100052000</v>
      </c>
      <c r="G1367" s="10">
        <v>32797000</v>
      </c>
      <c r="H1367" s="10">
        <v>25715000</v>
      </c>
      <c r="I1367" s="2">
        <v>610946000</v>
      </c>
      <c r="J1367" s="2">
        <v>649638000</v>
      </c>
      <c r="K1367" s="2">
        <v>1852117000</v>
      </c>
      <c r="L1367" s="12">
        <f>(F1367-G1367)/G1367</f>
        <v>2.050644876055737</v>
      </c>
      <c r="M1367" s="12">
        <f>(G1367-H1367)/H1367</f>
        <v>0.27540346101497182</v>
      </c>
      <c r="N1367" s="12">
        <f>(F1367-H1367)/H1367/2</f>
        <v>1.4454015166245382</v>
      </c>
      <c r="O1367" s="12">
        <f>(I1367-J1367)/J1367</f>
        <v>-5.9559323808028468E-2</v>
      </c>
      <c r="P1367" s="12">
        <f>(J1367-K1367)/K1367</f>
        <v>-0.64924570100053069</v>
      </c>
      <c r="Q1367" s="13">
        <f>IF(L1367&gt;0,IF(M1367&gt;0,1,0),0)</f>
        <v>1</v>
      </c>
      <c r="R1367" s="16">
        <f>N1367</f>
        <v>1.4454015166245382</v>
      </c>
    </row>
    <row r="1368" spans="1:18" hidden="1" x14ac:dyDescent="0.35">
      <c r="A1368" s="4">
        <v>1546</v>
      </c>
      <c r="B1368" s="8" t="s">
        <v>3097</v>
      </c>
      <c r="C1368" s="5" t="s">
        <v>3098</v>
      </c>
      <c r="D1368" s="9" t="s">
        <v>37</v>
      </c>
      <c r="E1368" s="9"/>
      <c r="F1368" s="10">
        <v>146000</v>
      </c>
      <c r="G1368" s="10">
        <v>2033000</v>
      </c>
      <c r="H1368" s="10">
        <v>602000</v>
      </c>
      <c r="I1368" s="2">
        <v>-26895000</v>
      </c>
      <c r="J1368" s="2">
        <v>-20550000</v>
      </c>
      <c r="K1368" s="2">
        <v>-14765000</v>
      </c>
      <c r="L1368" s="12">
        <f t="shared" ref="L1368:L1410" si="6">(F1368-G1368)/G1368</f>
        <v>-0.9281849483521889</v>
      </c>
      <c r="M1368" s="12">
        <f t="shared" ref="M1368:M1410" si="7">(G1368-H1368)/H1368</f>
        <v>2.3770764119601329</v>
      </c>
      <c r="N1368" s="12">
        <f t="shared" ref="N1368:N1411" si="8">(F1368-H1368)/H1368/2</f>
        <v>-0.37873754152823919</v>
      </c>
      <c r="O1368" s="12">
        <f t="shared" ref="O1368:O1410" si="9">(I1368-J1368)/J1368</f>
        <v>0.30875912408759126</v>
      </c>
      <c r="P1368" s="12">
        <f t="shared" ref="P1368:P1410" si="10">(J1368-K1368)/K1368</f>
        <v>0.39180494412461903</v>
      </c>
      <c r="Q1368" s="13">
        <f t="shared" ref="Q1368:Q1410" si="11">IF(L1368&gt;0,IF(M1368&gt;0,1,0),0)</f>
        <v>0</v>
      </c>
    </row>
    <row r="1369" spans="1:18" hidden="1" x14ac:dyDescent="0.35">
      <c r="A1369" s="4">
        <v>2119</v>
      </c>
      <c r="B1369" s="8" t="s">
        <v>4241</v>
      </c>
      <c r="C1369" s="5" t="s">
        <v>4242</v>
      </c>
      <c r="D1369" s="9" t="s">
        <v>37</v>
      </c>
      <c r="E1369" s="9"/>
      <c r="F1369" s="10">
        <v>128000</v>
      </c>
      <c r="G1369" s="10">
        <v>2000000</v>
      </c>
      <c r="H1369" s="10">
        <v>10800000</v>
      </c>
      <c r="I1369" s="2">
        <v>-32963000</v>
      </c>
      <c r="J1369" s="2">
        <v>-28160000</v>
      </c>
      <c r="K1369" s="2">
        <v>-22593000</v>
      </c>
      <c r="L1369" s="12">
        <f t="shared" si="6"/>
        <v>-0.93600000000000005</v>
      </c>
      <c r="M1369" s="12">
        <f t="shared" si="7"/>
        <v>-0.81481481481481477</v>
      </c>
      <c r="N1369" s="12">
        <f t="shared" si="8"/>
        <v>-0.49407407407407405</v>
      </c>
      <c r="O1369" s="12">
        <f t="shared" si="9"/>
        <v>0.17056107954545455</v>
      </c>
      <c r="P1369" s="12">
        <f t="shared" si="10"/>
        <v>0.24640375337493914</v>
      </c>
      <c r="Q1369" s="13">
        <f t="shared" si="11"/>
        <v>0</v>
      </c>
    </row>
    <row r="1370" spans="1:18" ht="29" hidden="1" x14ac:dyDescent="0.35">
      <c r="A1370" s="4">
        <v>246</v>
      </c>
      <c r="B1370" s="8" t="s">
        <v>505</v>
      </c>
      <c r="C1370" s="5" t="s">
        <v>506</v>
      </c>
      <c r="D1370" s="9" t="s">
        <v>37</v>
      </c>
      <c r="E1370" s="9"/>
      <c r="F1370" s="10">
        <v>124000</v>
      </c>
      <c r="G1370" s="10">
        <v>165000</v>
      </c>
      <c r="H1370" s="10">
        <v>237000</v>
      </c>
      <c r="I1370" s="2"/>
      <c r="J1370" s="2"/>
      <c r="K1370" s="2">
        <v>18000</v>
      </c>
      <c r="L1370" s="12">
        <f t="shared" si="6"/>
        <v>-0.24848484848484848</v>
      </c>
      <c r="M1370" s="12">
        <f t="shared" si="7"/>
        <v>-0.30379746835443039</v>
      </c>
      <c r="N1370" s="12">
        <f t="shared" si="8"/>
        <v>-0.23839662447257384</v>
      </c>
      <c r="O1370" s="12" t="e">
        <f t="shared" si="9"/>
        <v>#DIV/0!</v>
      </c>
      <c r="P1370" s="12">
        <f t="shared" si="10"/>
        <v>-1</v>
      </c>
      <c r="Q1370" s="13">
        <f t="shared" si="11"/>
        <v>0</v>
      </c>
    </row>
    <row r="1371" spans="1:18" ht="58" hidden="1" x14ac:dyDescent="0.35">
      <c r="A1371" s="4">
        <v>1626</v>
      </c>
      <c r="B1371" s="8" t="s">
        <v>3256</v>
      </c>
      <c r="C1371" s="5" t="s">
        <v>3257</v>
      </c>
      <c r="D1371" s="9" t="s">
        <v>37</v>
      </c>
      <c r="E1371" s="9"/>
      <c r="F1371" s="10">
        <v>116000</v>
      </c>
      <c r="G1371" s="10">
        <v>15527000</v>
      </c>
      <c r="H1371" s="10">
        <v>15104000</v>
      </c>
      <c r="I1371" s="2">
        <v>-5568000</v>
      </c>
      <c r="J1371" s="2">
        <v>15626000</v>
      </c>
      <c r="K1371" s="2">
        <v>15414000</v>
      </c>
      <c r="L1371" s="12">
        <f t="shared" si="6"/>
        <v>-0.99252914278353832</v>
      </c>
      <c r="M1371" s="12">
        <f t="shared" si="7"/>
        <v>2.8005826271186442E-2</v>
      </c>
      <c r="N1371" s="12">
        <f t="shared" si="8"/>
        <v>-0.49615995762711862</v>
      </c>
      <c r="O1371" s="12">
        <f t="shared" si="9"/>
        <v>-1.3563291949315244</v>
      </c>
      <c r="P1371" s="12">
        <f t="shared" si="10"/>
        <v>1.3753730374983781E-2</v>
      </c>
      <c r="Q1371" s="13">
        <f t="shared" si="11"/>
        <v>0</v>
      </c>
    </row>
    <row r="1372" spans="1:18" ht="29" hidden="1" x14ac:dyDescent="0.35">
      <c r="A1372" s="4">
        <v>486</v>
      </c>
      <c r="B1372" s="8" t="s">
        <v>983</v>
      </c>
      <c r="C1372" s="5" t="s">
        <v>984</v>
      </c>
      <c r="D1372" s="9" t="s">
        <v>37</v>
      </c>
      <c r="E1372" s="9"/>
      <c r="F1372" s="10">
        <v>104000</v>
      </c>
      <c r="G1372" s="10">
        <v>227000</v>
      </c>
      <c r="H1372" s="10">
        <v>173000</v>
      </c>
      <c r="I1372" s="2">
        <v>-3602000</v>
      </c>
      <c r="J1372" s="2">
        <v>-3074000</v>
      </c>
      <c r="K1372" s="2">
        <v>-1454000</v>
      </c>
      <c r="L1372" s="12">
        <f t="shared" si="6"/>
        <v>-0.54185022026431717</v>
      </c>
      <c r="M1372" s="12">
        <f t="shared" si="7"/>
        <v>0.31213872832369943</v>
      </c>
      <c r="N1372" s="12">
        <f t="shared" si="8"/>
        <v>-0.19942196531791909</v>
      </c>
      <c r="O1372" s="12">
        <f t="shared" si="9"/>
        <v>0.17176317501626545</v>
      </c>
      <c r="P1372" s="12">
        <f t="shared" si="10"/>
        <v>1.1141678129298487</v>
      </c>
      <c r="Q1372" s="13">
        <f t="shared" si="11"/>
        <v>0</v>
      </c>
    </row>
    <row r="1373" spans="1:18" hidden="1" x14ac:dyDescent="0.35">
      <c r="A1373" s="4">
        <v>1940</v>
      </c>
      <c r="B1373" s="8" t="s">
        <v>3884</v>
      </c>
      <c r="C1373" s="5" t="s">
        <v>3885</v>
      </c>
      <c r="D1373" s="9" t="s">
        <v>37</v>
      </c>
      <c r="E1373" s="9"/>
      <c r="F1373" s="10">
        <v>90000</v>
      </c>
      <c r="G1373" s="10">
        <v>108000</v>
      </c>
      <c r="H1373" s="10">
        <v>99000</v>
      </c>
      <c r="I1373" s="2">
        <v>-143000</v>
      </c>
      <c r="J1373" s="2">
        <v>-143000</v>
      </c>
      <c r="K1373" s="2">
        <v>-143000</v>
      </c>
      <c r="L1373" s="12">
        <f t="shared" si="6"/>
        <v>-0.16666666666666666</v>
      </c>
      <c r="M1373" s="12">
        <f t="shared" si="7"/>
        <v>9.0909090909090912E-2</v>
      </c>
      <c r="N1373" s="12">
        <f t="shared" si="8"/>
        <v>-4.5454545454545456E-2</v>
      </c>
      <c r="O1373" s="12">
        <f t="shared" si="9"/>
        <v>0</v>
      </c>
      <c r="P1373" s="12">
        <f t="shared" si="10"/>
        <v>0</v>
      </c>
      <c r="Q1373" s="13">
        <f t="shared" si="11"/>
        <v>0</v>
      </c>
    </row>
    <row r="1374" spans="1:18" hidden="1" x14ac:dyDescent="0.35">
      <c r="A1374" s="4">
        <v>162</v>
      </c>
      <c r="B1374" s="8" t="s">
        <v>337</v>
      </c>
      <c r="C1374" s="5" t="s">
        <v>338</v>
      </c>
      <c r="D1374" s="9" t="s">
        <v>37</v>
      </c>
      <c r="E1374" s="9"/>
      <c r="F1374" s="10">
        <v>85000</v>
      </c>
      <c r="G1374" s="10"/>
      <c r="H1374" s="10"/>
      <c r="I1374" s="2">
        <v>-2008000</v>
      </c>
      <c r="J1374" s="2">
        <v>-1687000</v>
      </c>
      <c r="K1374" s="2">
        <v>-1687000</v>
      </c>
      <c r="L1374" s="12" t="e">
        <f t="shared" si="6"/>
        <v>#DIV/0!</v>
      </c>
      <c r="M1374" s="12" t="e">
        <f t="shared" si="7"/>
        <v>#DIV/0!</v>
      </c>
      <c r="N1374" s="12" t="e">
        <f t="shared" si="8"/>
        <v>#DIV/0!</v>
      </c>
      <c r="O1374" s="12">
        <f t="shared" si="9"/>
        <v>0.1902786010669828</v>
      </c>
      <c r="P1374" s="12">
        <f t="shared" si="10"/>
        <v>0</v>
      </c>
      <c r="Q1374" s="13" t="e">
        <f t="shared" si="11"/>
        <v>#DIV/0!</v>
      </c>
    </row>
    <row r="1375" spans="1:18" hidden="1" x14ac:dyDescent="0.35">
      <c r="A1375" s="4">
        <v>1386</v>
      </c>
      <c r="B1375" s="8" t="s">
        <v>2779</v>
      </c>
      <c r="C1375" s="5" t="s">
        <v>2780</v>
      </c>
      <c r="D1375" s="9" t="s">
        <v>37</v>
      </c>
      <c r="E1375" s="9"/>
      <c r="F1375" s="10">
        <v>79000</v>
      </c>
      <c r="G1375" s="10">
        <v>3711000</v>
      </c>
      <c r="H1375" s="10">
        <v>6179000</v>
      </c>
      <c r="I1375" s="2">
        <v>2518000</v>
      </c>
      <c r="J1375" s="2">
        <v>6266000</v>
      </c>
      <c r="K1375" s="2">
        <v>9257000</v>
      </c>
      <c r="L1375" s="12">
        <f t="shared" si="6"/>
        <v>-0.97871193748315821</v>
      </c>
      <c r="M1375" s="12">
        <f t="shared" si="7"/>
        <v>-0.39941738145330957</v>
      </c>
      <c r="N1375" s="12">
        <f t="shared" si="8"/>
        <v>-0.49360737983492475</v>
      </c>
      <c r="O1375" s="12">
        <f t="shared" si="9"/>
        <v>-0.59814873922757739</v>
      </c>
      <c r="P1375" s="12">
        <f t="shared" si="10"/>
        <v>-0.32310683806848872</v>
      </c>
      <c r="Q1375" s="13">
        <f t="shared" si="11"/>
        <v>0</v>
      </c>
    </row>
    <row r="1376" spans="1:18" hidden="1" x14ac:dyDescent="0.35">
      <c r="A1376" s="4">
        <v>566</v>
      </c>
      <c r="B1376" s="8" t="s">
        <v>1144</v>
      </c>
      <c r="C1376" s="5" t="s">
        <v>1145</v>
      </c>
      <c r="D1376" s="9" t="s">
        <v>37</v>
      </c>
      <c r="E1376" s="9"/>
      <c r="F1376" s="10">
        <v>65000</v>
      </c>
      <c r="G1376" s="10">
        <v>379000</v>
      </c>
      <c r="H1376" s="10">
        <v>3338000</v>
      </c>
      <c r="I1376" s="2">
        <v>-24827000</v>
      </c>
      <c r="J1376" s="2">
        <v>-21881000</v>
      </c>
      <c r="K1376" s="2">
        <v>-24236000</v>
      </c>
      <c r="L1376" s="12">
        <f t="shared" si="6"/>
        <v>-0.82849604221635886</v>
      </c>
      <c r="M1376" s="12">
        <f t="shared" si="7"/>
        <v>-0.88645895745955661</v>
      </c>
      <c r="N1376" s="12">
        <f t="shared" si="8"/>
        <v>-0.4902636309167166</v>
      </c>
      <c r="O1376" s="12">
        <f t="shared" si="9"/>
        <v>0.13463735661075818</v>
      </c>
      <c r="P1376" s="12">
        <f t="shared" si="10"/>
        <v>-9.7169499917478128E-2</v>
      </c>
      <c r="Q1376" s="13">
        <f t="shared" si="11"/>
        <v>0</v>
      </c>
    </row>
    <row r="1377" spans="1:17" hidden="1" x14ac:dyDescent="0.35">
      <c r="A1377" s="4">
        <v>1269</v>
      </c>
      <c r="B1377" s="8" t="s">
        <v>2544</v>
      </c>
      <c r="C1377" s="5" t="s">
        <v>2545</v>
      </c>
      <c r="D1377" s="9" t="s">
        <v>37</v>
      </c>
      <c r="E1377" s="9"/>
      <c r="F1377" s="10">
        <v>47000</v>
      </c>
      <c r="G1377" s="10">
        <v>19000</v>
      </c>
      <c r="H1377" s="10">
        <v>61000</v>
      </c>
      <c r="I1377" s="2">
        <v>7699000</v>
      </c>
      <c r="J1377" s="2">
        <v>7611000</v>
      </c>
      <c r="K1377" s="2">
        <v>7538000</v>
      </c>
      <c r="L1377" s="12">
        <f t="shared" si="6"/>
        <v>1.4736842105263157</v>
      </c>
      <c r="M1377" s="12">
        <f t="shared" si="7"/>
        <v>-0.68852459016393441</v>
      </c>
      <c r="N1377" s="12">
        <f t="shared" si="8"/>
        <v>-0.11475409836065574</v>
      </c>
      <c r="O1377" s="12">
        <f t="shared" si="9"/>
        <v>1.1562212587045066E-2</v>
      </c>
      <c r="P1377" s="12">
        <f t="shared" si="10"/>
        <v>9.684266383656142E-3</v>
      </c>
      <c r="Q1377" s="13">
        <f t="shared" si="11"/>
        <v>0</v>
      </c>
    </row>
    <row r="1378" spans="1:17" hidden="1" x14ac:dyDescent="0.35">
      <c r="A1378" s="4">
        <v>390</v>
      </c>
      <c r="B1378" s="8" t="s">
        <v>791</v>
      </c>
      <c r="C1378" s="5" t="s">
        <v>792</v>
      </c>
      <c r="D1378" s="9" t="s">
        <v>37</v>
      </c>
      <c r="E1378" s="9"/>
      <c r="F1378" s="10">
        <v>45000</v>
      </c>
      <c r="G1378" s="10">
        <v>208000</v>
      </c>
      <c r="H1378" s="10">
        <v>528000</v>
      </c>
      <c r="I1378" s="2">
        <v>-48030000</v>
      </c>
      <c r="J1378" s="2">
        <v>-46169000</v>
      </c>
      <c r="K1378" s="2">
        <v>-45081000</v>
      </c>
      <c r="L1378" s="12">
        <f t="shared" si="6"/>
        <v>-0.78365384615384615</v>
      </c>
      <c r="M1378" s="12">
        <f t="shared" si="7"/>
        <v>-0.60606060606060608</v>
      </c>
      <c r="N1378" s="12">
        <f t="shared" si="8"/>
        <v>-0.45738636363636365</v>
      </c>
      <c r="O1378" s="12">
        <f t="shared" si="9"/>
        <v>4.0308432064805388E-2</v>
      </c>
      <c r="P1378" s="12">
        <f t="shared" si="10"/>
        <v>2.4134335973026329E-2</v>
      </c>
      <c r="Q1378" s="13">
        <f t="shared" si="11"/>
        <v>0</v>
      </c>
    </row>
    <row r="1379" spans="1:17" hidden="1" x14ac:dyDescent="0.35">
      <c r="A1379" s="4">
        <v>1660</v>
      </c>
      <c r="B1379" s="8" t="s">
        <v>3324</v>
      </c>
      <c r="C1379" s="5" t="s">
        <v>3325</v>
      </c>
      <c r="D1379" s="9" t="s">
        <v>37</v>
      </c>
      <c r="E1379" s="9"/>
      <c r="F1379" s="10">
        <v>38000</v>
      </c>
      <c r="G1379" s="10"/>
      <c r="H1379" s="10">
        <v>834000</v>
      </c>
      <c r="I1379" s="2">
        <v>74737000</v>
      </c>
      <c r="J1379" s="2">
        <v>81241000</v>
      </c>
      <c r="K1379" s="2">
        <v>86932000</v>
      </c>
      <c r="L1379" s="12" t="e">
        <f t="shared" si="6"/>
        <v>#DIV/0!</v>
      </c>
      <c r="M1379" s="12">
        <f t="shared" si="7"/>
        <v>-1</v>
      </c>
      <c r="N1379" s="12">
        <f t="shared" si="8"/>
        <v>-0.47721822541966424</v>
      </c>
      <c r="O1379" s="12">
        <f t="shared" si="9"/>
        <v>-8.0058098743245404E-2</v>
      </c>
      <c r="P1379" s="12">
        <f t="shared" si="10"/>
        <v>-6.5464961119035561E-2</v>
      </c>
      <c r="Q1379" s="13" t="e">
        <f t="shared" si="11"/>
        <v>#DIV/0!</v>
      </c>
    </row>
    <row r="1380" spans="1:17" hidden="1" x14ac:dyDescent="0.35">
      <c r="A1380" s="4">
        <v>976</v>
      </c>
      <c r="B1380" s="8" t="s">
        <v>1960</v>
      </c>
      <c r="C1380" s="5" t="s">
        <v>1961</v>
      </c>
      <c r="D1380" s="9" t="s">
        <v>37</v>
      </c>
      <c r="E1380" s="9"/>
      <c r="F1380" s="10">
        <v>33000</v>
      </c>
      <c r="G1380" s="10">
        <v>308000</v>
      </c>
      <c r="H1380" s="10">
        <v>416000</v>
      </c>
      <c r="I1380" s="2">
        <v>-931000</v>
      </c>
      <c r="J1380" s="2">
        <v>-764000</v>
      </c>
      <c r="K1380" s="2">
        <v>-592000</v>
      </c>
      <c r="L1380" s="12">
        <f t="shared" si="6"/>
        <v>-0.8928571428571429</v>
      </c>
      <c r="M1380" s="12">
        <f t="shared" si="7"/>
        <v>-0.25961538461538464</v>
      </c>
      <c r="N1380" s="12">
        <f t="shared" si="8"/>
        <v>-0.46033653846153844</v>
      </c>
      <c r="O1380" s="12">
        <f t="shared" si="9"/>
        <v>0.21858638743455497</v>
      </c>
      <c r="P1380" s="12">
        <f t="shared" si="10"/>
        <v>0.29054054054054052</v>
      </c>
      <c r="Q1380" s="13">
        <f t="shared" si="11"/>
        <v>0</v>
      </c>
    </row>
    <row r="1381" spans="1:17" hidden="1" x14ac:dyDescent="0.35">
      <c r="A1381" s="4">
        <v>58</v>
      </c>
      <c r="B1381" s="8" t="s">
        <v>127</v>
      </c>
      <c r="C1381" s="5" t="s">
        <v>128</v>
      </c>
      <c r="D1381" s="9" t="s">
        <v>12</v>
      </c>
      <c r="E1381" s="9"/>
      <c r="F1381" s="10">
        <v>5000</v>
      </c>
      <c r="G1381" s="10">
        <v>1298000</v>
      </c>
      <c r="H1381" s="10">
        <v>11384000</v>
      </c>
      <c r="I1381" s="2">
        <v>24161000</v>
      </c>
      <c r="J1381" s="2">
        <v>24710000</v>
      </c>
      <c r="K1381" s="2">
        <v>47726000</v>
      </c>
      <c r="L1381" s="12">
        <f t="shared" si="6"/>
        <v>-0.99614791987673346</v>
      </c>
      <c r="M1381" s="12">
        <f t="shared" si="7"/>
        <v>-0.88598032326071674</v>
      </c>
      <c r="N1381" s="12">
        <f t="shared" si="8"/>
        <v>-0.49978039353478565</v>
      </c>
      <c r="O1381" s="12">
        <f t="shared" si="9"/>
        <v>-2.2217725617159043E-2</v>
      </c>
      <c r="P1381" s="12">
        <f t="shared" si="10"/>
        <v>-0.48225286007626872</v>
      </c>
      <c r="Q1381" s="13">
        <f t="shared" si="11"/>
        <v>0</v>
      </c>
    </row>
    <row r="1382" spans="1:17" hidden="1" x14ac:dyDescent="0.35">
      <c r="A1382" s="4">
        <v>1510</v>
      </c>
      <c r="B1382" s="8" t="s">
        <v>3025</v>
      </c>
      <c r="C1382" s="5" t="s">
        <v>3026</v>
      </c>
      <c r="D1382" s="9" t="s">
        <v>37</v>
      </c>
      <c r="E1382" s="9"/>
      <c r="F1382" s="10">
        <v>0</v>
      </c>
      <c r="G1382" s="10">
        <v>4566000</v>
      </c>
      <c r="H1382" s="10">
        <v>27164000</v>
      </c>
      <c r="I1382" s="2">
        <v>48950000</v>
      </c>
      <c r="J1382" s="2">
        <v>50592000</v>
      </c>
      <c r="K1382" s="2">
        <v>52089000</v>
      </c>
      <c r="L1382" s="12">
        <f t="shared" si="6"/>
        <v>-1</v>
      </c>
      <c r="M1382" s="12">
        <f t="shared" si="7"/>
        <v>-0.83190988072448835</v>
      </c>
      <c r="N1382" s="12">
        <f t="shared" si="8"/>
        <v>-0.5</v>
      </c>
      <c r="O1382" s="12">
        <f t="shared" si="9"/>
        <v>-3.245572422517394E-2</v>
      </c>
      <c r="P1382" s="12">
        <f t="shared" si="10"/>
        <v>-2.8739273167079422E-2</v>
      </c>
      <c r="Q1382" s="13">
        <f t="shared" si="11"/>
        <v>0</v>
      </c>
    </row>
    <row r="1383" spans="1:17" hidden="1" x14ac:dyDescent="0.35">
      <c r="A1383" s="4">
        <v>1</v>
      </c>
      <c r="B1383" s="8" t="s">
        <v>10</v>
      </c>
      <c r="C1383" s="5" t="s">
        <v>11</v>
      </c>
      <c r="D1383" s="9" t="s">
        <v>12</v>
      </c>
      <c r="E1383" s="9"/>
      <c r="F1383" s="10"/>
      <c r="G1383" s="10">
        <v>4935000</v>
      </c>
      <c r="H1383" s="10">
        <v>3557000</v>
      </c>
      <c r="I1383" s="2"/>
      <c r="J1383" s="2">
        <v>-5302000</v>
      </c>
      <c r="K1383" s="2">
        <v>-4055000</v>
      </c>
      <c r="L1383" s="12">
        <f t="shared" si="6"/>
        <v>-1</v>
      </c>
      <c r="M1383" s="12">
        <f t="shared" si="7"/>
        <v>0.38740511667135225</v>
      </c>
      <c r="N1383" s="12">
        <f t="shared" si="8"/>
        <v>-0.5</v>
      </c>
      <c r="O1383" s="12">
        <f t="shared" si="9"/>
        <v>-1</v>
      </c>
      <c r="P1383" s="12">
        <f t="shared" si="10"/>
        <v>0.30752157829839705</v>
      </c>
      <c r="Q1383" s="13">
        <f t="shared" si="11"/>
        <v>0</v>
      </c>
    </row>
    <row r="1384" spans="1:17" hidden="1" x14ac:dyDescent="0.35">
      <c r="A1384" s="4">
        <v>2</v>
      </c>
      <c r="B1384" s="8" t="s">
        <v>13</v>
      </c>
      <c r="C1384" s="5" t="s">
        <v>14</v>
      </c>
      <c r="D1384" s="9" t="s">
        <v>12</v>
      </c>
      <c r="E1384" s="9"/>
      <c r="F1384" s="10"/>
      <c r="G1384" s="10"/>
      <c r="H1384" s="10"/>
      <c r="I1384" s="2"/>
      <c r="J1384" s="2"/>
      <c r="K1384" s="2"/>
      <c r="L1384" s="12" t="e">
        <f t="shared" si="6"/>
        <v>#DIV/0!</v>
      </c>
      <c r="M1384" s="12" t="e">
        <f t="shared" si="7"/>
        <v>#DIV/0!</v>
      </c>
      <c r="N1384" s="12" t="e">
        <f t="shared" si="8"/>
        <v>#DIV/0!</v>
      </c>
      <c r="O1384" s="12" t="e">
        <f t="shared" si="9"/>
        <v>#DIV/0!</v>
      </c>
      <c r="P1384" s="12" t="e">
        <f t="shared" si="10"/>
        <v>#DIV/0!</v>
      </c>
      <c r="Q1384" s="13" t="e">
        <f t="shared" si="11"/>
        <v>#DIV/0!</v>
      </c>
    </row>
    <row r="1385" spans="1:17" hidden="1" x14ac:dyDescent="0.35">
      <c r="A1385" s="4">
        <v>4</v>
      </c>
      <c r="B1385" s="8" t="s">
        <v>17</v>
      </c>
      <c r="C1385" s="5" t="s">
        <v>18</v>
      </c>
      <c r="D1385" s="9" t="s">
        <v>12</v>
      </c>
      <c r="E1385" s="9"/>
      <c r="F1385" s="10"/>
      <c r="G1385" s="10"/>
      <c r="H1385" s="10"/>
      <c r="I1385" s="2"/>
      <c r="J1385" s="2"/>
      <c r="K1385" s="2"/>
      <c r="L1385" s="12" t="e">
        <f t="shared" si="6"/>
        <v>#DIV/0!</v>
      </c>
      <c r="M1385" s="12" t="e">
        <f t="shared" si="7"/>
        <v>#DIV/0!</v>
      </c>
      <c r="N1385" s="12" t="e">
        <f t="shared" si="8"/>
        <v>#DIV/0!</v>
      </c>
      <c r="O1385" s="12" t="e">
        <f t="shared" si="9"/>
        <v>#DIV/0!</v>
      </c>
      <c r="P1385" s="12" t="e">
        <f t="shared" si="10"/>
        <v>#DIV/0!</v>
      </c>
      <c r="Q1385" s="13" t="e">
        <f t="shared" si="11"/>
        <v>#DIV/0!</v>
      </c>
    </row>
    <row r="1386" spans="1:17" hidden="1" x14ac:dyDescent="0.35">
      <c r="A1386" s="4">
        <v>9</v>
      </c>
      <c r="B1386" s="8" t="s">
        <v>27</v>
      </c>
      <c r="C1386" s="5" t="s">
        <v>28</v>
      </c>
      <c r="D1386" s="9" t="s">
        <v>12</v>
      </c>
      <c r="E1386" s="9"/>
      <c r="F1386" s="10"/>
      <c r="G1386" s="10">
        <v>998326000</v>
      </c>
      <c r="H1386" s="10">
        <v>1119231000</v>
      </c>
      <c r="I1386" s="2"/>
      <c r="J1386" s="2">
        <v>777809000</v>
      </c>
      <c r="K1386" s="2">
        <v>567292000</v>
      </c>
      <c r="L1386" s="12">
        <f t="shared" si="6"/>
        <v>-1</v>
      </c>
      <c r="M1386" s="12">
        <f t="shared" si="7"/>
        <v>-0.10802506363744392</v>
      </c>
      <c r="N1386" s="12">
        <f t="shared" si="8"/>
        <v>-0.5</v>
      </c>
      <c r="O1386" s="12">
        <f t="shared" si="9"/>
        <v>-1</v>
      </c>
      <c r="P1386" s="12">
        <f t="shared" si="10"/>
        <v>0.37109107831592902</v>
      </c>
      <c r="Q1386" s="13">
        <f t="shared" si="11"/>
        <v>0</v>
      </c>
    </row>
    <row r="1387" spans="1:17" hidden="1" x14ac:dyDescent="0.35">
      <c r="A1387" s="4">
        <v>13</v>
      </c>
      <c r="B1387" s="8" t="s">
        <v>35</v>
      </c>
      <c r="C1387" s="5" t="s">
        <v>36</v>
      </c>
      <c r="D1387" s="9" t="s">
        <v>37</v>
      </c>
      <c r="E1387" s="9"/>
      <c r="F1387" s="10"/>
      <c r="G1387" s="10">
        <v>170890000</v>
      </c>
      <c r="H1387" s="10">
        <v>139516000</v>
      </c>
      <c r="I1387" s="2"/>
      <c r="J1387" s="2">
        <v>15342000</v>
      </c>
      <c r="K1387" s="2">
        <v>24759000</v>
      </c>
      <c r="L1387" s="12">
        <f t="shared" si="6"/>
        <v>-1</v>
      </c>
      <c r="M1387" s="12">
        <f t="shared" si="7"/>
        <v>0.22487743341265518</v>
      </c>
      <c r="N1387" s="12">
        <f t="shared" si="8"/>
        <v>-0.5</v>
      </c>
      <c r="O1387" s="12">
        <f t="shared" si="9"/>
        <v>-1</v>
      </c>
      <c r="P1387" s="12">
        <f t="shared" si="10"/>
        <v>-0.38034654065188417</v>
      </c>
      <c r="Q1387" s="13">
        <f t="shared" si="11"/>
        <v>0</v>
      </c>
    </row>
    <row r="1388" spans="1:17" hidden="1" x14ac:dyDescent="0.35">
      <c r="A1388" s="4">
        <v>16</v>
      </c>
      <c r="B1388" s="8" t="s">
        <v>42</v>
      </c>
      <c r="C1388" s="5" t="s">
        <v>43</v>
      </c>
      <c r="D1388" s="9" t="s">
        <v>12</v>
      </c>
      <c r="E1388" s="9"/>
      <c r="F1388" s="10"/>
      <c r="G1388" s="10">
        <v>334803000</v>
      </c>
      <c r="H1388" s="10">
        <v>421781000</v>
      </c>
      <c r="I1388" s="2"/>
      <c r="J1388" s="2">
        <v>7122000</v>
      </c>
      <c r="K1388" s="2">
        <v>103987000</v>
      </c>
      <c r="L1388" s="12">
        <f t="shared" si="6"/>
        <v>-1</v>
      </c>
      <c r="M1388" s="12">
        <f t="shared" si="7"/>
        <v>-0.20621602205884096</v>
      </c>
      <c r="N1388" s="12">
        <f t="shared" si="8"/>
        <v>-0.5</v>
      </c>
      <c r="O1388" s="12">
        <f t="shared" si="9"/>
        <v>-1</v>
      </c>
      <c r="P1388" s="12">
        <f t="shared" si="10"/>
        <v>-0.93151066960293116</v>
      </c>
      <c r="Q1388" s="13">
        <f t="shared" si="11"/>
        <v>0</v>
      </c>
    </row>
    <row r="1389" spans="1:17" hidden="1" x14ac:dyDescent="0.35">
      <c r="A1389" s="4">
        <v>17</v>
      </c>
      <c r="B1389" s="8" t="s">
        <v>44</v>
      </c>
      <c r="C1389" s="5" t="s">
        <v>45</v>
      </c>
      <c r="D1389" s="9" t="s">
        <v>37</v>
      </c>
      <c r="E1389" s="9"/>
      <c r="F1389" s="10"/>
      <c r="G1389" s="10">
        <v>182041000</v>
      </c>
      <c r="H1389" s="10">
        <v>81304000</v>
      </c>
      <c r="I1389" s="2"/>
      <c r="J1389" s="2">
        <v>53954000</v>
      </c>
      <c r="K1389" s="2">
        <v>44458000</v>
      </c>
      <c r="L1389" s="12">
        <f t="shared" si="6"/>
        <v>-1</v>
      </c>
      <c r="M1389" s="12">
        <f t="shared" si="7"/>
        <v>1.2390165305520024</v>
      </c>
      <c r="N1389" s="12">
        <f t="shared" si="8"/>
        <v>-0.5</v>
      </c>
      <c r="O1389" s="12">
        <f t="shared" si="9"/>
        <v>-1</v>
      </c>
      <c r="P1389" s="12">
        <f t="shared" si="10"/>
        <v>0.21359485356966126</v>
      </c>
      <c r="Q1389" s="13">
        <f t="shared" si="11"/>
        <v>0</v>
      </c>
    </row>
    <row r="1390" spans="1:17" ht="29" hidden="1" x14ac:dyDescent="0.35">
      <c r="A1390" s="4">
        <v>19</v>
      </c>
      <c r="B1390" s="8" t="s">
        <v>48</v>
      </c>
      <c r="C1390" s="5" t="s">
        <v>49</v>
      </c>
      <c r="D1390" s="9" t="s">
        <v>50</v>
      </c>
      <c r="E1390" s="9"/>
      <c r="F1390" s="10"/>
      <c r="G1390" s="10">
        <v>1935169000</v>
      </c>
      <c r="H1390" s="10">
        <v>2283721000</v>
      </c>
      <c r="I1390" s="2"/>
      <c r="J1390" s="2">
        <v>924831000</v>
      </c>
      <c r="K1390" s="2">
        <v>846946000</v>
      </c>
      <c r="L1390" s="12">
        <f t="shared" si="6"/>
        <v>-1</v>
      </c>
      <c r="M1390" s="12">
        <f t="shared" si="7"/>
        <v>-0.1526245981886579</v>
      </c>
      <c r="N1390" s="12">
        <f t="shared" si="8"/>
        <v>-0.5</v>
      </c>
      <c r="O1390" s="12">
        <f t="shared" si="9"/>
        <v>-1</v>
      </c>
      <c r="P1390" s="12">
        <f t="shared" si="10"/>
        <v>9.1959817981311684E-2</v>
      </c>
      <c r="Q1390" s="13">
        <f t="shared" si="11"/>
        <v>0</v>
      </c>
    </row>
    <row r="1391" spans="1:17" ht="29" hidden="1" x14ac:dyDescent="0.35">
      <c r="A1391" s="4">
        <v>26</v>
      </c>
      <c r="B1391" s="8" t="s">
        <v>63</v>
      </c>
      <c r="C1391" s="5" t="s">
        <v>64</v>
      </c>
      <c r="D1391" s="9" t="s">
        <v>50</v>
      </c>
      <c r="E1391" s="9"/>
      <c r="F1391" s="10"/>
      <c r="G1391" s="10"/>
      <c r="H1391" s="10">
        <v>119404000</v>
      </c>
      <c r="I1391" s="2"/>
      <c r="J1391" s="2"/>
      <c r="K1391" s="2">
        <v>8142000</v>
      </c>
      <c r="L1391" s="12" t="e">
        <f t="shared" si="6"/>
        <v>#DIV/0!</v>
      </c>
      <c r="M1391" s="12">
        <f t="shared" si="7"/>
        <v>-1</v>
      </c>
      <c r="N1391" s="12">
        <f t="shared" si="8"/>
        <v>-0.5</v>
      </c>
      <c r="O1391" s="12" t="e">
        <f t="shared" si="9"/>
        <v>#DIV/0!</v>
      </c>
      <c r="P1391" s="12">
        <f t="shared" si="10"/>
        <v>-1</v>
      </c>
      <c r="Q1391" s="13" t="e">
        <f t="shared" si="11"/>
        <v>#DIV/0!</v>
      </c>
    </row>
    <row r="1392" spans="1:17" hidden="1" x14ac:dyDescent="0.35">
      <c r="A1392" s="4">
        <v>28</v>
      </c>
      <c r="B1392" s="8" t="s">
        <v>67</v>
      </c>
      <c r="C1392" s="5" t="s">
        <v>68</v>
      </c>
      <c r="D1392" s="9" t="s">
        <v>12</v>
      </c>
      <c r="E1392" s="9"/>
      <c r="F1392" s="10"/>
      <c r="G1392" s="10">
        <v>584841000</v>
      </c>
      <c r="H1392" s="10">
        <v>343175000</v>
      </c>
      <c r="I1392" s="2"/>
      <c r="J1392" s="2">
        <v>203254000</v>
      </c>
      <c r="K1392" s="2">
        <v>212580000</v>
      </c>
      <c r="L1392" s="12">
        <f t="shared" si="6"/>
        <v>-1</v>
      </c>
      <c r="M1392" s="12">
        <f t="shared" si="7"/>
        <v>0.70420630873461065</v>
      </c>
      <c r="N1392" s="12">
        <f t="shared" si="8"/>
        <v>-0.5</v>
      </c>
      <c r="O1392" s="12">
        <f t="shared" si="9"/>
        <v>-1</v>
      </c>
      <c r="P1392" s="12">
        <f t="shared" si="10"/>
        <v>-4.387054285445479E-2</v>
      </c>
      <c r="Q1392" s="13">
        <f t="shared" si="11"/>
        <v>0</v>
      </c>
    </row>
    <row r="1393" spans="1:17" hidden="1" x14ac:dyDescent="0.35">
      <c r="A1393" s="4">
        <v>29</v>
      </c>
      <c r="B1393" s="8" t="s">
        <v>69</v>
      </c>
      <c r="C1393" s="5" t="s">
        <v>70</v>
      </c>
      <c r="D1393" s="9" t="s">
        <v>37</v>
      </c>
      <c r="E1393" s="9"/>
      <c r="F1393" s="10"/>
      <c r="G1393" s="10"/>
      <c r="H1393" s="10"/>
      <c r="I1393" s="2"/>
      <c r="J1393" s="2"/>
      <c r="K1393" s="2"/>
      <c r="L1393" s="12" t="e">
        <f t="shared" si="6"/>
        <v>#DIV/0!</v>
      </c>
      <c r="M1393" s="12" t="e">
        <f t="shared" si="7"/>
        <v>#DIV/0!</v>
      </c>
      <c r="N1393" s="12" t="e">
        <f t="shared" si="8"/>
        <v>#DIV/0!</v>
      </c>
      <c r="O1393" s="12" t="e">
        <f t="shared" si="9"/>
        <v>#DIV/0!</v>
      </c>
      <c r="P1393" s="12" t="e">
        <f t="shared" si="10"/>
        <v>#DIV/0!</v>
      </c>
      <c r="Q1393" s="13" t="e">
        <f t="shared" si="11"/>
        <v>#DIV/0!</v>
      </c>
    </row>
    <row r="1394" spans="1:17" hidden="1" x14ac:dyDescent="0.35">
      <c r="A1394" s="4">
        <v>30</v>
      </c>
      <c r="B1394" s="8" t="s">
        <v>71</v>
      </c>
      <c r="C1394" s="5" t="s">
        <v>72</v>
      </c>
      <c r="D1394" s="9" t="s">
        <v>12</v>
      </c>
      <c r="E1394" s="9"/>
      <c r="F1394" s="10"/>
      <c r="G1394" s="10"/>
      <c r="H1394" s="10"/>
      <c r="I1394" s="2"/>
      <c r="J1394" s="2"/>
      <c r="K1394" s="2"/>
      <c r="L1394" s="12" t="e">
        <f t="shared" si="6"/>
        <v>#DIV/0!</v>
      </c>
      <c r="M1394" s="12" t="e">
        <f t="shared" si="7"/>
        <v>#DIV/0!</v>
      </c>
      <c r="N1394" s="12" t="e">
        <f t="shared" si="8"/>
        <v>#DIV/0!</v>
      </c>
      <c r="O1394" s="12" t="e">
        <f t="shared" si="9"/>
        <v>#DIV/0!</v>
      </c>
      <c r="P1394" s="12" t="e">
        <f t="shared" si="10"/>
        <v>#DIV/0!</v>
      </c>
      <c r="Q1394" s="13" t="e">
        <f t="shared" si="11"/>
        <v>#DIV/0!</v>
      </c>
    </row>
    <row r="1395" spans="1:17" hidden="1" x14ac:dyDescent="0.35">
      <c r="A1395" s="4">
        <v>31</v>
      </c>
      <c r="B1395" s="8" t="s">
        <v>73</v>
      </c>
      <c r="C1395" s="5" t="s">
        <v>74</v>
      </c>
      <c r="D1395" s="9" t="s">
        <v>12</v>
      </c>
      <c r="E1395" s="9"/>
      <c r="F1395" s="10"/>
      <c r="G1395" s="10"/>
      <c r="H1395" s="10"/>
      <c r="I1395" s="2"/>
      <c r="J1395" s="2"/>
      <c r="K1395" s="2"/>
      <c r="L1395" s="12" t="e">
        <f t="shared" si="6"/>
        <v>#DIV/0!</v>
      </c>
      <c r="M1395" s="12" t="e">
        <f t="shared" si="7"/>
        <v>#DIV/0!</v>
      </c>
      <c r="N1395" s="12" t="e">
        <f t="shared" si="8"/>
        <v>#DIV/0!</v>
      </c>
      <c r="O1395" s="12" t="e">
        <f t="shared" si="9"/>
        <v>#DIV/0!</v>
      </c>
      <c r="P1395" s="12" t="e">
        <f t="shared" si="10"/>
        <v>#DIV/0!</v>
      </c>
      <c r="Q1395" s="13" t="e">
        <f t="shared" si="11"/>
        <v>#DIV/0!</v>
      </c>
    </row>
    <row r="1396" spans="1:17" hidden="1" x14ac:dyDescent="0.35">
      <c r="A1396" s="4">
        <v>37</v>
      </c>
      <c r="B1396" s="8" t="s">
        <v>85</v>
      </c>
      <c r="C1396" s="5" t="s">
        <v>86</v>
      </c>
      <c r="D1396" s="9" t="s">
        <v>12</v>
      </c>
      <c r="E1396" s="9"/>
      <c r="F1396" s="10"/>
      <c r="G1396" s="10"/>
      <c r="H1396" s="10"/>
      <c r="I1396" s="2"/>
      <c r="J1396" s="2"/>
      <c r="K1396" s="2"/>
      <c r="L1396" s="12" t="e">
        <f t="shared" si="6"/>
        <v>#DIV/0!</v>
      </c>
      <c r="M1396" s="12" t="e">
        <f t="shared" si="7"/>
        <v>#DIV/0!</v>
      </c>
      <c r="N1396" s="12" t="e">
        <f t="shared" si="8"/>
        <v>#DIV/0!</v>
      </c>
      <c r="O1396" s="12" t="e">
        <f t="shared" si="9"/>
        <v>#DIV/0!</v>
      </c>
      <c r="P1396" s="12" t="e">
        <f t="shared" si="10"/>
        <v>#DIV/0!</v>
      </c>
      <c r="Q1396" s="13" t="e">
        <f t="shared" si="11"/>
        <v>#DIV/0!</v>
      </c>
    </row>
    <row r="1397" spans="1:17" hidden="1" x14ac:dyDescent="0.35">
      <c r="A1397" s="4">
        <v>47</v>
      </c>
      <c r="B1397" s="8" t="s">
        <v>105</v>
      </c>
      <c r="C1397" s="5" t="s">
        <v>106</v>
      </c>
      <c r="D1397" s="9" t="s">
        <v>12</v>
      </c>
      <c r="E1397" s="9"/>
      <c r="F1397" s="10"/>
      <c r="G1397" s="10"/>
      <c r="H1397" s="10"/>
      <c r="I1397" s="2"/>
      <c r="J1397" s="2"/>
      <c r="K1397" s="2"/>
      <c r="L1397" s="12" t="e">
        <f t="shared" si="6"/>
        <v>#DIV/0!</v>
      </c>
      <c r="M1397" s="12" t="e">
        <f t="shared" si="7"/>
        <v>#DIV/0!</v>
      </c>
      <c r="N1397" s="12" t="e">
        <f t="shared" si="8"/>
        <v>#DIV/0!</v>
      </c>
      <c r="O1397" s="12" t="e">
        <f t="shared" si="9"/>
        <v>#DIV/0!</v>
      </c>
      <c r="P1397" s="12" t="e">
        <f t="shared" si="10"/>
        <v>#DIV/0!</v>
      </c>
      <c r="Q1397" s="13" t="e">
        <f t="shared" si="11"/>
        <v>#DIV/0!</v>
      </c>
    </row>
    <row r="1398" spans="1:17" hidden="1" x14ac:dyDescent="0.35">
      <c r="A1398" s="4">
        <v>53</v>
      </c>
      <c r="B1398" s="8" t="s">
        <v>117</v>
      </c>
      <c r="C1398" s="5" t="s">
        <v>118</v>
      </c>
      <c r="D1398" s="9" t="s">
        <v>37</v>
      </c>
      <c r="E1398" s="9"/>
      <c r="F1398" s="10"/>
      <c r="G1398" s="10"/>
      <c r="H1398" s="10">
        <v>2393007000</v>
      </c>
      <c r="I1398" s="2"/>
      <c r="J1398" s="2"/>
      <c r="K1398" s="2">
        <v>3496428000</v>
      </c>
      <c r="L1398" s="12" t="e">
        <f t="shared" si="6"/>
        <v>#DIV/0!</v>
      </c>
      <c r="M1398" s="12">
        <f t="shared" si="7"/>
        <v>-1</v>
      </c>
      <c r="N1398" s="12">
        <f t="shared" si="8"/>
        <v>-0.5</v>
      </c>
      <c r="O1398" s="12" t="e">
        <f t="shared" si="9"/>
        <v>#DIV/0!</v>
      </c>
      <c r="P1398" s="12">
        <f t="shared" si="10"/>
        <v>-1</v>
      </c>
      <c r="Q1398" s="13" t="e">
        <f t="shared" si="11"/>
        <v>#DIV/0!</v>
      </c>
    </row>
    <row r="1399" spans="1:17" hidden="1" x14ac:dyDescent="0.35">
      <c r="A1399" s="4">
        <v>54</v>
      </c>
      <c r="B1399" s="8" t="s">
        <v>119</v>
      </c>
      <c r="C1399" s="5" t="s">
        <v>120</v>
      </c>
      <c r="D1399" s="9" t="s">
        <v>12</v>
      </c>
      <c r="E1399" s="9"/>
      <c r="F1399" s="10"/>
      <c r="G1399" s="10"/>
      <c r="H1399" s="10"/>
      <c r="I1399" s="2">
        <v>923483000</v>
      </c>
      <c r="J1399" s="2">
        <v>950218000</v>
      </c>
      <c r="K1399" s="2">
        <v>958950000</v>
      </c>
      <c r="L1399" s="12" t="e">
        <f t="shared" si="6"/>
        <v>#DIV/0!</v>
      </c>
      <c r="M1399" s="12" t="e">
        <f t="shared" si="7"/>
        <v>#DIV/0!</v>
      </c>
      <c r="N1399" s="12" t="e">
        <f t="shared" si="8"/>
        <v>#DIV/0!</v>
      </c>
      <c r="O1399" s="12">
        <f t="shared" si="9"/>
        <v>-2.8135648872153547E-2</v>
      </c>
      <c r="P1399" s="12">
        <f t="shared" si="10"/>
        <v>-9.1057927942019921E-3</v>
      </c>
      <c r="Q1399" s="13" t="e">
        <f t="shared" si="11"/>
        <v>#DIV/0!</v>
      </c>
    </row>
    <row r="1400" spans="1:17" hidden="1" x14ac:dyDescent="0.35">
      <c r="A1400" s="4">
        <v>55</v>
      </c>
      <c r="B1400" s="8" t="s">
        <v>121</v>
      </c>
      <c r="C1400" s="5" t="s">
        <v>122</v>
      </c>
      <c r="D1400" s="9" t="s">
        <v>12</v>
      </c>
      <c r="E1400" s="9"/>
      <c r="F1400" s="10"/>
      <c r="G1400" s="10"/>
      <c r="H1400" s="10">
        <v>14553000</v>
      </c>
      <c r="I1400" s="2"/>
      <c r="J1400" s="2"/>
      <c r="K1400" s="2">
        <v>227203000</v>
      </c>
      <c r="L1400" s="12" t="e">
        <f t="shared" si="6"/>
        <v>#DIV/0!</v>
      </c>
      <c r="M1400" s="12">
        <f t="shared" si="7"/>
        <v>-1</v>
      </c>
      <c r="N1400" s="12">
        <f t="shared" si="8"/>
        <v>-0.5</v>
      </c>
      <c r="O1400" s="12" t="e">
        <f t="shared" si="9"/>
        <v>#DIV/0!</v>
      </c>
      <c r="P1400" s="12">
        <f t="shared" si="10"/>
        <v>-1</v>
      </c>
      <c r="Q1400" s="13" t="e">
        <f t="shared" si="11"/>
        <v>#DIV/0!</v>
      </c>
    </row>
    <row r="1401" spans="1:17" hidden="1" x14ac:dyDescent="0.35">
      <c r="A1401" s="4">
        <v>56</v>
      </c>
      <c r="B1401" s="8" t="s">
        <v>123</v>
      </c>
      <c r="C1401" s="5" t="s">
        <v>124</v>
      </c>
      <c r="D1401" s="9" t="s">
        <v>12</v>
      </c>
      <c r="E1401" s="9"/>
      <c r="F1401" s="10"/>
      <c r="G1401" s="10"/>
      <c r="H1401" s="10"/>
      <c r="I1401" s="2"/>
      <c r="J1401" s="2"/>
      <c r="K1401" s="2"/>
      <c r="L1401" s="12" t="e">
        <f t="shared" si="6"/>
        <v>#DIV/0!</v>
      </c>
      <c r="M1401" s="12" t="e">
        <f t="shared" si="7"/>
        <v>#DIV/0!</v>
      </c>
      <c r="N1401" s="12" t="e">
        <f t="shared" si="8"/>
        <v>#DIV/0!</v>
      </c>
      <c r="O1401" s="12" t="e">
        <f t="shared" si="9"/>
        <v>#DIV/0!</v>
      </c>
      <c r="P1401" s="12" t="e">
        <f t="shared" si="10"/>
        <v>#DIV/0!</v>
      </c>
      <c r="Q1401" s="13" t="e">
        <f t="shared" si="11"/>
        <v>#DIV/0!</v>
      </c>
    </row>
    <row r="1402" spans="1:17" hidden="1" x14ac:dyDescent="0.35">
      <c r="A1402" s="4">
        <v>62</v>
      </c>
      <c r="B1402" s="8" t="s">
        <v>135</v>
      </c>
      <c r="C1402" s="5" t="s">
        <v>136</v>
      </c>
      <c r="D1402" s="9" t="s">
        <v>12</v>
      </c>
      <c r="E1402" s="9"/>
      <c r="F1402" s="10"/>
      <c r="G1402" s="10">
        <v>9005000</v>
      </c>
      <c r="H1402" s="10">
        <v>11902000</v>
      </c>
      <c r="I1402" s="2"/>
      <c r="J1402" s="2">
        <v>52509000</v>
      </c>
      <c r="K1402" s="2">
        <v>59466000</v>
      </c>
      <c r="L1402" s="12">
        <f t="shared" si="6"/>
        <v>-1</v>
      </c>
      <c r="M1402" s="12">
        <f t="shared" si="7"/>
        <v>-0.24340446983700217</v>
      </c>
      <c r="N1402" s="12">
        <f t="shared" si="8"/>
        <v>-0.5</v>
      </c>
      <c r="O1402" s="12">
        <f t="shared" si="9"/>
        <v>-1</v>
      </c>
      <c r="P1402" s="12">
        <f t="shared" si="10"/>
        <v>-0.11699122187468469</v>
      </c>
      <c r="Q1402" s="13">
        <f t="shared" si="11"/>
        <v>0</v>
      </c>
    </row>
    <row r="1403" spans="1:17" hidden="1" x14ac:dyDescent="0.35">
      <c r="A1403" s="4">
        <v>63</v>
      </c>
      <c r="B1403" s="8" t="s">
        <v>137</v>
      </c>
      <c r="C1403" s="5" t="s">
        <v>138</v>
      </c>
      <c r="D1403" s="9" t="s">
        <v>12</v>
      </c>
      <c r="E1403" s="9"/>
      <c r="F1403" s="10"/>
      <c r="G1403" s="10">
        <v>277078000</v>
      </c>
      <c r="H1403" s="10">
        <v>238387000</v>
      </c>
      <c r="I1403" s="2"/>
      <c r="J1403" s="2">
        <v>311949000</v>
      </c>
      <c r="K1403" s="2">
        <v>264753000</v>
      </c>
      <c r="L1403" s="12">
        <f t="shared" si="6"/>
        <v>-1</v>
      </c>
      <c r="M1403" s="12">
        <f t="shared" si="7"/>
        <v>0.16230331351961308</v>
      </c>
      <c r="N1403" s="12">
        <f t="shared" si="8"/>
        <v>-0.5</v>
      </c>
      <c r="O1403" s="12">
        <f t="shared" si="9"/>
        <v>-1</v>
      </c>
      <c r="P1403" s="12">
        <f t="shared" si="10"/>
        <v>0.17826426896012509</v>
      </c>
      <c r="Q1403" s="13">
        <f t="shared" si="11"/>
        <v>0</v>
      </c>
    </row>
    <row r="1404" spans="1:17" hidden="1" x14ac:dyDescent="0.35">
      <c r="A1404" s="4">
        <v>64</v>
      </c>
      <c r="B1404" s="8" t="s">
        <v>139</v>
      </c>
      <c r="C1404" s="5" t="s">
        <v>140</v>
      </c>
      <c r="D1404" s="9" t="s">
        <v>12</v>
      </c>
      <c r="E1404" s="9"/>
      <c r="F1404" s="10"/>
      <c r="G1404" s="10">
        <v>1375064000</v>
      </c>
      <c r="H1404" s="10">
        <v>2108150000</v>
      </c>
      <c r="I1404" s="2"/>
      <c r="J1404" s="2">
        <v>154075000</v>
      </c>
      <c r="K1404" s="2">
        <v>363641000</v>
      </c>
      <c r="L1404" s="12">
        <f t="shared" si="6"/>
        <v>-1</v>
      </c>
      <c r="M1404" s="12">
        <f t="shared" si="7"/>
        <v>-0.34773901287859021</v>
      </c>
      <c r="N1404" s="12">
        <f t="shared" si="8"/>
        <v>-0.5</v>
      </c>
      <c r="O1404" s="12">
        <f t="shared" si="9"/>
        <v>-1</v>
      </c>
      <c r="P1404" s="12">
        <f t="shared" si="10"/>
        <v>-0.57629915218580963</v>
      </c>
      <c r="Q1404" s="13">
        <f t="shared" si="11"/>
        <v>0</v>
      </c>
    </row>
    <row r="1405" spans="1:17" hidden="1" x14ac:dyDescent="0.35">
      <c r="A1405" s="4">
        <v>65</v>
      </c>
      <c r="B1405" s="8" t="s">
        <v>141</v>
      </c>
      <c r="C1405" s="5" t="s">
        <v>142</v>
      </c>
      <c r="D1405" s="9" t="s">
        <v>12</v>
      </c>
      <c r="E1405" s="9"/>
      <c r="F1405" s="10"/>
      <c r="G1405" s="10">
        <v>223405000</v>
      </c>
      <c r="H1405" s="10">
        <v>219404000</v>
      </c>
      <c r="I1405" s="2"/>
      <c r="J1405" s="2">
        <v>46087000</v>
      </c>
      <c r="K1405" s="2">
        <v>49885000</v>
      </c>
      <c r="L1405" s="12">
        <f t="shared" si="6"/>
        <v>-1</v>
      </c>
      <c r="M1405" s="12">
        <f t="shared" si="7"/>
        <v>1.8235765984211772E-2</v>
      </c>
      <c r="N1405" s="12">
        <f t="shared" si="8"/>
        <v>-0.5</v>
      </c>
      <c r="O1405" s="12">
        <f t="shared" si="9"/>
        <v>-1</v>
      </c>
      <c r="P1405" s="12">
        <f t="shared" si="10"/>
        <v>-7.6135110754735891E-2</v>
      </c>
      <c r="Q1405" s="13">
        <f t="shared" si="11"/>
        <v>0</v>
      </c>
    </row>
    <row r="1406" spans="1:17" hidden="1" x14ac:dyDescent="0.35">
      <c r="A1406" s="4">
        <v>70</v>
      </c>
      <c r="B1406" s="8" t="s">
        <v>151</v>
      </c>
      <c r="C1406" s="5" t="s">
        <v>152</v>
      </c>
      <c r="D1406" s="9" t="s">
        <v>12</v>
      </c>
      <c r="E1406" s="9"/>
      <c r="F1406" s="10"/>
      <c r="G1406" s="10">
        <v>1265089000</v>
      </c>
      <c r="H1406" s="10">
        <v>333899000</v>
      </c>
      <c r="I1406" s="2"/>
      <c r="J1406" s="2">
        <v>211894000</v>
      </c>
      <c r="K1406" s="2">
        <v>48848000</v>
      </c>
      <c r="L1406" s="12">
        <f t="shared" si="6"/>
        <v>-1</v>
      </c>
      <c r="M1406" s="12">
        <f t="shared" si="7"/>
        <v>2.78883734302888</v>
      </c>
      <c r="N1406" s="12">
        <f t="shared" si="8"/>
        <v>-0.5</v>
      </c>
      <c r="O1406" s="12">
        <f t="shared" si="9"/>
        <v>-1</v>
      </c>
      <c r="P1406" s="12">
        <f t="shared" si="10"/>
        <v>3.3378234523419588</v>
      </c>
      <c r="Q1406" s="13">
        <f t="shared" si="11"/>
        <v>0</v>
      </c>
    </row>
    <row r="1407" spans="1:17" hidden="1" x14ac:dyDescent="0.35">
      <c r="A1407" s="4">
        <v>72</v>
      </c>
      <c r="B1407" s="8" t="s">
        <v>155</v>
      </c>
      <c r="C1407" s="5" t="s">
        <v>156</v>
      </c>
      <c r="D1407" s="9" t="s">
        <v>12</v>
      </c>
      <c r="E1407" s="9"/>
      <c r="F1407" s="10"/>
      <c r="G1407" s="10">
        <v>1663467000</v>
      </c>
      <c r="H1407" s="10">
        <v>2273810000</v>
      </c>
      <c r="I1407" s="2"/>
      <c r="J1407" s="2">
        <v>427682000</v>
      </c>
      <c r="K1407" s="2">
        <v>295637000</v>
      </c>
      <c r="L1407" s="12">
        <f t="shared" si="6"/>
        <v>-1</v>
      </c>
      <c r="M1407" s="12">
        <f t="shared" si="7"/>
        <v>-0.26842304326218991</v>
      </c>
      <c r="N1407" s="12">
        <f t="shared" si="8"/>
        <v>-0.5</v>
      </c>
      <c r="O1407" s="12">
        <f t="shared" si="9"/>
        <v>-1</v>
      </c>
      <c r="P1407" s="12">
        <f t="shared" si="10"/>
        <v>0.44664571755226851</v>
      </c>
      <c r="Q1407" s="13">
        <f t="shared" si="11"/>
        <v>0</v>
      </c>
    </row>
    <row r="1408" spans="1:17" ht="29" hidden="1" x14ac:dyDescent="0.35">
      <c r="A1408" s="4">
        <v>73</v>
      </c>
      <c r="B1408" s="8" t="s">
        <v>157</v>
      </c>
      <c r="C1408" s="5" t="s">
        <v>158</v>
      </c>
      <c r="D1408" s="9" t="s">
        <v>50</v>
      </c>
      <c r="E1408" s="9"/>
      <c r="F1408" s="10"/>
      <c r="G1408" s="10"/>
      <c r="H1408" s="10">
        <v>403518000</v>
      </c>
      <c r="I1408" s="2"/>
      <c r="J1408" s="2"/>
      <c r="K1408" s="2">
        <v>58511000</v>
      </c>
      <c r="L1408" s="12" t="e">
        <f t="shared" si="6"/>
        <v>#DIV/0!</v>
      </c>
      <c r="M1408" s="12">
        <f t="shared" si="7"/>
        <v>-1</v>
      </c>
      <c r="N1408" s="12">
        <f t="shared" si="8"/>
        <v>-0.5</v>
      </c>
      <c r="O1408" s="12" t="e">
        <f t="shared" si="9"/>
        <v>#DIV/0!</v>
      </c>
      <c r="P1408" s="12">
        <f t="shared" si="10"/>
        <v>-1</v>
      </c>
      <c r="Q1408" s="13" t="e">
        <f t="shared" si="11"/>
        <v>#DIV/0!</v>
      </c>
    </row>
    <row r="1409" spans="1:17" hidden="1" x14ac:dyDescent="0.35">
      <c r="A1409" s="4">
        <v>74</v>
      </c>
      <c r="B1409" s="8" t="s">
        <v>159</v>
      </c>
      <c r="C1409" s="5" t="s">
        <v>160</v>
      </c>
      <c r="D1409" s="9" t="s">
        <v>12</v>
      </c>
      <c r="E1409" s="9"/>
      <c r="F1409" s="10"/>
      <c r="G1409" s="10">
        <v>341105000</v>
      </c>
      <c r="H1409" s="10">
        <v>460684000</v>
      </c>
      <c r="I1409" s="2"/>
      <c r="J1409" s="2">
        <v>95797000</v>
      </c>
      <c r="K1409" s="2">
        <v>149314000</v>
      </c>
      <c r="L1409" s="12">
        <f t="shared" si="6"/>
        <v>-1</v>
      </c>
      <c r="M1409" s="12">
        <f t="shared" si="7"/>
        <v>-0.25956838092922696</v>
      </c>
      <c r="N1409" s="12">
        <f t="shared" si="8"/>
        <v>-0.5</v>
      </c>
      <c r="O1409" s="12">
        <f t="shared" si="9"/>
        <v>-1</v>
      </c>
      <c r="P1409" s="12">
        <f t="shared" si="10"/>
        <v>-0.3584191703390171</v>
      </c>
      <c r="Q1409" s="13">
        <f t="shared" si="11"/>
        <v>0</v>
      </c>
    </row>
    <row r="1410" spans="1:17" hidden="1" x14ac:dyDescent="0.35">
      <c r="A1410" s="4">
        <v>78</v>
      </c>
      <c r="B1410" s="8" t="s">
        <v>168</v>
      </c>
      <c r="C1410" s="5" t="s">
        <v>169</v>
      </c>
      <c r="D1410" s="9" t="s">
        <v>37</v>
      </c>
      <c r="E1410" s="9"/>
      <c r="F1410" s="10"/>
      <c r="G1410" s="10"/>
      <c r="H1410" s="10"/>
      <c r="I1410" s="2"/>
      <c r="J1410" s="2"/>
      <c r="K1410" s="2"/>
      <c r="L1410" s="12" t="e">
        <f t="shared" si="6"/>
        <v>#DIV/0!</v>
      </c>
      <c r="M1410" s="12" t="e">
        <f t="shared" si="7"/>
        <v>#DIV/0!</v>
      </c>
      <c r="N1410" s="12" t="e">
        <f t="shared" si="8"/>
        <v>#DIV/0!</v>
      </c>
      <c r="O1410" s="12" t="e">
        <f t="shared" si="9"/>
        <v>#DIV/0!</v>
      </c>
      <c r="P1410" s="12" t="e">
        <f t="shared" si="10"/>
        <v>#DIV/0!</v>
      </c>
      <c r="Q1410" s="13" t="e">
        <f t="shared" si="11"/>
        <v>#DIV/0!</v>
      </c>
    </row>
    <row r="1411" spans="1:17" hidden="1" x14ac:dyDescent="0.35">
      <c r="A1411" s="4">
        <v>81</v>
      </c>
      <c r="B1411" s="8" t="s">
        <v>174</v>
      </c>
      <c r="C1411" s="5" t="s">
        <v>175</v>
      </c>
      <c r="D1411" s="9" t="s">
        <v>37</v>
      </c>
      <c r="E1411" s="9"/>
      <c r="F1411" s="10"/>
      <c r="G1411" s="10"/>
      <c r="H1411" s="10"/>
      <c r="I1411" s="2"/>
      <c r="J1411" s="2"/>
      <c r="K1411" s="2"/>
      <c r="L1411" s="12" t="e">
        <f t="shared" ref="L1411:L1474" si="12">(F1411-G1411)/G1411</f>
        <v>#DIV/0!</v>
      </c>
      <c r="M1411" s="12" t="e">
        <f t="shared" ref="M1411:M1474" si="13">(G1411-H1411)/H1411</f>
        <v>#DIV/0!</v>
      </c>
      <c r="N1411" s="12" t="e">
        <f t="shared" si="8"/>
        <v>#DIV/0!</v>
      </c>
      <c r="O1411" s="12" t="e">
        <f t="shared" ref="O1411:O1474" si="14">(I1411-J1411)/J1411</f>
        <v>#DIV/0!</v>
      </c>
      <c r="P1411" s="12" t="e">
        <f t="shared" ref="P1411:P1474" si="15">(J1411-K1411)/K1411</f>
        <v>#DIV/0!</v>
      </c>
      <c r="Q1411" s="13" t="e">
        <f t="shared" ref="Q1411:Q1474" si="16">IF(L1411&gt;0,IF(M1411&gt;0,1,0),0)</f>
        <v>#DIV/0!</v>
      </c>
    </row>
    <row r="1412" spans="1:17" hidden="1" x14ac:dyDescent="0.35">
      <c r="A1412" s="4">
        <v>88</v>
      </c>
      <c r="B1412" s="8" t="s">
        <v>188</v>
      </c>
      <c r="C1412" s="5" t="s">
        <v>189</v>
      </c>
      <c r="D1412" s="9" t="s">
        <v>37</v>
      </c>
      <c r="E1412" s="9"/>
      <c r="F1412" s="10"/>
      <c r="G1412" s="10"/>
      <c r="H1412" s="10"/>
      <c r="I1412" s="2"/>
      <c r="J1412" s="2"/>
      <c r="K1412" s="2"/>
      <c r="L1412" s="12" t="e">
        <f t="shared" si="12"/>
        <v>#DIV/0!</v>
      </c>
      <c r="M1412" s="12" t="e">
        <f t="shared" si="13"/>
        <v>#DIV/0!</v>
      </c>
      <c r="N1412" s="12" t="e">
        <f t="shared" ref="N1412:N1475" si="17">(F1412-H1412)/H1412/2</f>
        <v>#DIV/0!</v>
      </c>
      <c r="O1412" s="12" t="e">
        <f t="shared" si="14"/>
        <v>#DIV/0!</v>
      </c>
      <c r="P1412" s="12" t="e">
        <f t="shared" si="15"/>
        <v>#DIV/0!</v>
      </c>
      <c r="Q1412" s="13" t="e">
        <f t="shared" si="16"/>
        <v>#DIV/0!</v>
      </c>
    </row>
    <row r="1413" spans="1:17" hidden="1" x14ac:dyDescent="0.35">
      <c r="A1413" s="4">
        <v>92</v>
      </c>
      <c r="B1413" s="8" t="s">
        <v>196</v>
      </c>
      <c r="C1413" s="5" t="s">
        <v>197</v>
      </c>
      <c r="D1413" s="9" t="s">
        <v>37</v>
      </c>
      <c r="E1413" s="9"/>
      <c r="F1413" s="10"/>
      <c r="G1413" s="10"/>
      <c r="H1413" s="10">
        <v>23835000</v>
      </c>
      <c r="I1413" s="2"/>
      <c r="J1413" s="2"/>
      <c r="K1413" s="2">
        <v>15162000</v>
      </c>
      <c r="L1413" s="12" t="e">
        <f t="shared" si="12"/>
        <v>#DIV/0!</v>
      </c>
      <c r="M1413" s="12">
        <f t="shared" si="13"/>
        <v>-1</v>
      </c>
      <c r="N1413" s="12">
        <f t="shared" si="17"/>
        <v>-0.5</v>
      </c>
      <c r="O1413" s="12" t="e">
        <f t="shared" si="14"/>
        <v>#DIV/0!</v>
      </c>
      <c r="P1413" s="12">
        <f t="shared" si="15"/>
        <v>-1</v>
      </c>
      <c r="Q1413" s="13" t="e">
        <f t="shared" si="16"/>
        <v>#DIV/0!</v>
      </c>
    </row>
    <row r="1414" spans="1:17" hidden="1" x14ac:dyDescent="0.35">
      <c r="A1414" s="4">
        <v>95</v>
      </c>
      <c r="B1414" s="8" t="s">
        <v>202</v>
      </c>
      <c r="C1414" s="5" t="s">
        <v>203</v>
      </c>
      <c r="D1414" s="9" t="s">
        <v>37</v>
      </c>
      <c r="E1414" s="9"/>
      <c r="F1414" s="10"/>
      <c r="G1414" s="10"/>
      <c r="H1414" s="10"/>
      <c r="I1414" s="2"/>
      <c r="J1414" s="2"/>
      <c r="K1414" s="2"/>
      <c r="L1414" s="12" t="e">
        <f t="shared" si="12"/>
        <v>#DIV/0!</v>
      </c>
      <c r="M1414" s="12" t="e">
        <f t="shared" si="13"/>
        <v>#DIV/0!</v>
      </c>
      <c r="N1414" s="12" t="e">
        <f t="shared" si="17"/>
        <v>#DIV/0!</v>
      </c>
      <c r="O1414" s="12" t="e">
        <f t="shared" si="14"/>
        <v>#DIV/0!</v>
      </c>
      <c r="P1414" s="12" t="e">
        <f t="shared" si="15"/>
        <v>#DIV/0!</v>
      </c>
      <c r="Q1414" s="13" t="e">
        <f t="shared" si="16"/>
        <v>#DIV/0!</v>
      </c>
    </row>
    <row r="1415" spans="1:17" hidden="1" x14ac:dyDescent="0.35">
      <c r="A1415" s="4">
        <v>96</v>
      </c>
      <c r="B1415" s="8" t="s">
        <v>204</v>
      </c>
      <c r="C1415" s="5" t="s">
        <v>205</v>
      </c>
      <c r="D1415" s="9" t="s">
        <v>37</v>
      </c>
      <c r="E1415" s="9"/>
      <c r="F1415" s="10"/>
      <c r="G1415" s="10"/>
      <c r="H1415" s="10"/>
      <c r="I1415" s="2"/>
      <c r="J1415" s="2"/>
      <c r="K1415" s="2"/>
      <c r="L1415" s="12" t="e">
        <f t="shared" si="12"/>
        <v>#DIV/0!</v>
      </c>
      <c r="M1415" s="12" t="e">
        <f t="shared" si="13"/>
        <v>#DIV/0!</v>
      </c>
      <c r="N1415" s="12" t="e">
        <f t="shared" si="17"/>
        <v>#DIV/0!</v>
      </c>
      <c r="O1415" s="12" t="e">
        <f t="shared" si="14"/>
        <v>#DIV/0!</v>
      </c>
      <c r="P1415" s="12" t="e">
        <f t="shared" si="15"/>
        <v>#DIV/0!</v>
      </c>
      <c r="Q1415" s="13" t="e">
        <f t="shared" si="16"/>
        <v>#DIV/0!</v>
      </c>
    </row>
    <row r="1416" spans="1:17" hidden="1" x14ac:dyDescent="0.35">
      <c r="A1416" s="4">
        <v>97</v>
      </c>
      <c r="B1416" s="8" t="s">
        <v>206</v>
      </c>
      <c r="C1416" s="5" t="s">
        <v>207</v>
      </c>
      <c r="D1416" s="9" t="s">
        <v>163</v>
      </c>
      <c r="E1416" s="9"/>
      <c r="F1416" s="10"/>
      <c r="G1416" s="10"/>
      <c r="H1416" s="10"/>
      <c r="I1416" s="2"/>
      <c r="J1416" s="2"/>
      <c r="K1416" s="2"/>
      <c r="L1416" s="12" t="e">
        <f t="shared" si="12"/>
        <v>#DIV/0!</v>
      </c>
      <c r="M1416" s="12" t="e">
        <f t="shared" si="13"/>
        <v>#DIV/0!</v>
      </c>
      <c r="N1416" s="12" t="e">
        <f t="shared" si="17"/>
        <v>#DIV/0!</v>
      </c>
      <c r="O1416" s="12" t="e">
        <f t="shared" si="14"/>
        <v>#DIV/0!</v>
      </c>
      <c r="P1416" s="12" t="e">
        <f t="shared" si="15"/>
        <v>#DIV/0!</v>
      </c>
      <c r="Q1416" s="13" t="e">
        <f t="shared" si="16"/>
        <v>#DIV/0!</v>
      </c>
    </row>
    <row r="1417" spans="1:17" hidden="1" x14ac:dyDescent="0.35">
      <c r="A1417" s="4">
        <v>98</v>
      </c>
      <c r="B1417" s="8" t="s">
        <v>208</v>
      </c>
      <c r="C1417" s="5" t="s">
        <v>209</v>
      </c>
      <c r="D1417" s="9" t="s">
        <v>37</v>
      </c>
      <c r="E1417" s="9"/>
      <c r="F1417" s="10"/>
      <c r="G1417" s="10"/>
      <c r="H1417" s="10"/>
      <c r="I1417" s="2"/>
      <c r="J1417" s="2"/>
      <c r="K1417" s="2"/>
      <c r="L1417" s="12" t="e">
        <f t="shared" si="12"/>
        <v>#DIV/0!</v>
      </c>
      <c r="M1417" s="12" t="e">
        <f t="shared" si="13"/>
        <v>#DIV/0!</v>
      </c>
      <c r="N1417" s="12" t="e">
        <f t="shared" si="17"/>
        <v>#DIV/0!</v>
      </c>
      <c r="O1417" s="12" t="e">
        <f t="shared" si="14"/>
        <v>#DIV/0!</v>
      </c>
      <c r="P1417" s="12" t="e">
        <f t="shared" si="15"/>
        <v>#DIV/0!</v>
      </c>
      <c r="Q1417" s="13" t="e">
        <f t="shared" si="16"/>
        <v>#DIV/0!</v>
      </c>
    </row>
    <row r="1418" spans="1:17" hidden="1" x14ac:dyDescent="0.35">
      <c r="A1418" s="4">
        <v>101</v>
      </c>
      <c r="B1418" s="8" t="s">
        <v>214</v>
      </c>
      <c r="C1418" s="5" t="s">
        <v>215</v>
      </c>
      <c r="D1418" s="9" t="s">
        <v>37</v>
      </c>
      <c r="E1418" s="9"/>
      <c r="F1418" s="10"/>
      <c r="G1418" s="10">
        <v>50977000</v>
      </c>
      <c r="H1418" s="10">
        <v>84997000</v>
      </c>
      <c r="I1418" s="2"/>
      <c r="J1418" s="2">
        <v>8675000</v>
      </c>
      <c r="K1418" s="2">
        <v>61487000</v>
      </c>
      <c r="L1418" s="12">
        <f t="shared" si="12"/>
        <v>-1</v>
      </c>
      <c r="M1418" s="12">
        <f t="shared" si="13"/>
        <v>-0.40024942056778473</v>
      </c>
      <c r="N1418" s="12">
        <f t="shared" si="17"/>
        <v>-0.5</v>
      </c>
      <c r="O1418" s="12">
        <f t="shared" si="14"/>
        <v>-1</v>
      </c>
      <c r="P1418" s="12">
        <f t="shared" si="15"/>
        <v>-0.85891326621887554</v>
      </c>
      <c r="Q1418" s="13">
        <f t="shared" si="16"/>
        <v>0</v>
      </c>
    </row>
    <row r="1419" spans="1:17" ht="43.5" hidden="1" x14ac:dyDescent="0.35">
      <c r="A1419" s="4">
        <v>102</v>
      </c>
      <c r="B1419" s="8" t="s">
        <v>216</v>
      </c>
      <c r="C1419" s="5" t="s">
        <v>217</v>
      </c>
      <c r="D1419" s="9" t="s">
        <v>37</v>
      </c>
      <c r="E1419" s="9"/>
      <c r="F1419" s="10"/>
      <c r="G1419" s="10"/>
      <c r="H1419" s="10">
        <v>32528000</v>
      </c>
      <c r="I1419" s="2"/>
      <c r="J1419" s="2"/>
      <c r="K1419" s="2">
        <v>-6137000</v>
      </c>
      <c r="L1419" s="12" t="e">
        <f t="shared" si="12"/>
        <v>#DIV/0!</v>
      </c>
      <c r="M1419" s="12">
        <f t="shared" si="13"/>
        <v>-1</v>
      </c>
      <c r="N1419" s="12">
        <f t="shared" si="17"/>
        <v>-0.5</v>
      </c>
      <c r="O1419" s="12" t="e">
        <f t="shared" si="14"/>
        <v>#DIV/0!</v>
      </c>
      <c r="P1419" s="12">
        <f t="shared" si="15"/>
        <v>-1</v>
      </c>
      <c r="Q1419" s="13" t="e">
        <f t="shared" si="16"/>
        <v>#DIV/0!</v>
      </c>
    </row>
    <row r="1420" spans="1:17" hidden="1" x14ac:dyDescent="0.35">
      <c r="A1420" s="4">
        <v>104</v>
      </c>
      <c r="B1420" s="8" t="s">
        <v>220</v>
      </c>
      <c r="C1420" s="5" t="s">
        <v>221</v>
      </c>
      <c r="D1420" s="9" t="s">
        <v>37</v>
      </c>
      <c r="E1420" s="9"/>
      <c r="F1420" s="10"/>
      <c r="G1420" s="10"/>
      <c r="H1420" s="10">
        <v>223129000</v>
      </c>
      <c r="I1420" s="2"/>
      <c r="J1420" s="2"/>
      <c r="K1420" s="2">
        <v>50678000</v>
      </c>
      <c r="L1420" s="12" t="e">
        <f t="shared" si="12"/>
        <v>#DIV/0!</v>
      </c>
      <c r="M1420" s="12">
        <f t="shared" si="13"/>
        <v>-1</v>
      </c>
      <c r="N1420" s="12">
        <f t="shared" si="17"/>
        <v>-0.5</v>
      </c>
      <c r="O1420" s="12" t="e">
        <f t="shared" si="14"/>
        <v>#DIV/0!</v>
      </c>
      <c r="P1420" s="12">
        <f t="shared" si="15"/>
        <v>-1</v>
      </c>
      <c r="Q1420" s="13" t="e">
        <f t="shared" si="16"/>
        <v>#DIV/0!</v>
      </c>
    </row>
    <row r="1421" spans="1:17" hidden="1" x14ac:dyDescent="0.35">
      <c r="A1421" s="4">
        <v>107</v>
      </c>
      <c r="B1421" s="8" t="s">
        <v>226</v>
      </c>
      <c r="C1421" s="5" t="s">
        <v>227</v>
      </c>
      <c r="D1421" s="9" t="s">
        <v>37</v>
      </c>
      <c r="E1421" s="9"/>
      <c r="F1421" s="10"/>
      <c r="G1421" s="10">
        <v>1800000</v>
      </c>
      <c r="H1421" s="10">
        <v>908000</v>
      </c>
      <c r="I1421" s="2"/>
      <c r="J1421" s="2">
        <v>187355000</v>
      </c>
      <c r="K1421" s="2">
        <v>191338000</v>
      </c>
      <c r="L1421" s="12">
        <f t="shared" si="12"/>
        <v>-1</v>
      </c>
      <c r="M1421" s="12">
        <f t="shared" si="13"/>
        <v>0.98237885462555063</v>
      </c>
      <c r="N1421" s="12">
        <f t="shared" si="17"/>
        <v>-0.5</v>
      </c>
      <c r="O1421" s="12">
        <f t="shared" si="14"/>
        <v>-1</v>
      </c>
      <c r="P1421" s="12">
        <f t="shared" si="15"/>
        <v>-2.0816565449623181E-2</v>
      </c>
      <c r="Q1421" s="13">
        <f t="shared" si="16"/>
        <v>0</v>
      </c>
    </row>
    <row r="1422" spans="1:17" hidden="1" x14ac:dyDescent="0.35">
      <c r="A1422" s="4">
        <v>109</v>
      </c>
      <c r="B1422" s="8" t="s">
        <v>230</v>
      </c>
      <c r="C1422" s="5" t="s">
        <v>231</v>
      </c>
      <c r="D1422" s="9" t="s">
        <v>37</v>
      </c>
      <c r="E1422" s="9"/>
      <c r="F1422" s="10"/>
      <c r="G1422" s="10">
        <v>38555000</v>
      </c>
      <c r="H1422" s="10">
        <v>73630000</v>
      </c>
      <c r="I1422" s="2"/>
      <c r="J1422" s="2">
        <v>29785000</v>
      </c>
      <c r="K1422" s="2">
        <v>29241000</v>
      </c>
      <c r="L1422" s="12">
        <f t="shared" si="12"/>
        <v>-1</v>
      </c>
      <c r="M1422" s="12">
        <f t="shared" si="13"/>
        <v>-0.4763683281271221</v>
      </c>
      <c r="N1422" s="12">
        <f t="shared" si="17"/>
        <v>-0.5</v>
      </c>
      <c r="O1422" s="12">
        <f t="shared" si="14"/>
        <v>-1</v>
      </c>
      <c r="P1422" s="12">
        <f t="shared" si="15"/>
        <v>1.8604014910570774E-2</v>
      </c>
      <c r="Q1422" s="13">
        <f t="shared" si="16"/>
        <v>0</v>
      </c>
    </row>
    <row r="1423" spans="1:17" hidden="1" x14ac:dyDescent="0.35">
      <c r="A1423" s="4">
        <v>113</v>
      </c>
      <c r="B1423" s="8" t="s">
        <v>238</v>
      </c>
      <c r="C1423" s="5" t="s">
        <v>239</v>
      </c>
      <c r="D1423" s="9" t="s">
        <v>37</v>
      </c>
      <c r="E1423" s="9"/>
      <c r="F1423" s="10"/>
      <c r="G1423" s="10"/>
      <c r="H1423" s="10"/>
      <c r="I1423" s="2"/>
      <c r="J1423" s="2"/>
      <c r="K1423" s="2"/>
      <c r="L1423" s="12" t="e">
        <f t="shared" si="12"/>
        <v>#DIV/0!</v>
      </c>
      <c r="M1423" s="12" t="e">
        <f t="shared" si="13"/>
        <v>#DIV/0!</v>
      </c>
      <c r="N1423" s="12" t="e">
        <f t="shared" si="17"/>
        <v>#DIV/0!</v>
      </c>
      <c r="O1423" s="12" t="e">
        <f t="shared" si="14"/>
        <v>#DIV/0!</v>
      </c>
      <c r="P1423" s="12" t="e">
        <f t="shared" si="15"/>
        <v>#DIV/0!</v>
      </c>
      <c r="Q1423" s="13" t="e">
        <f t="shared" si="16"/>
        <v>#DIV/0!</v>
      </c>
    </row>
    <row r="1424" spans="1:17" hidden="1" x14ac:dyDescent="0.35">
      <c r="A1424" s="4">
        <v>115</v>
      </c>
      <c r="B1424" s="8" t="s">
        <v>242</v>
      </c>
      <c r="C1424" s="5" t="s">
        <v>243</v>
      </c>
      <c r="D1424" s="9" t="s">
        <v>37</v>
      </c>
      <c r="E1424" s="9"/>
      <c r="F1424" s="10"/>
      <c r="G1424" s="10"/>
      <c r="H1424" s="10"/>
      <c r="I1424" s="2">
        <v>20105000</v>
      </c>
      <c r="J1424" s="2">
        <v>24602000</v>
      </c>
      <c r="K1424" s="2">
        <v>48874000</v>
      </c>
      <c r="L1424" s="12" t="e">
        <f t="shared" si="12"/>
        <v>#DIV/0!</v>
      </c>
      <c r="M1424" s="12" t="e">
        <f t="shared" si="13"/>
        <v>#DIV/0!</v>
      </c>
      <c r="N1424" s="12" t="e">
        <f t="shared" si="17"/>
        <v>#DIV/0!</v>
      </c>
      <c r="O1424" s="12">
        <f t="shared" si="14"/>
        <v>-0.18279001707178277</v>
      </c>
      <c r="P1424" s="12">
        <f t="shared" si="15"/>
        <v>-0.49662397184597129</v>
      </c>
      <c r="Q1424" s="13" t="e">
        <f t="shared" si="16"/>
        <v>#DIV/0!</v>
      </c>
    </row>
    <row r="1425" spans="1:17" hidden="1" x14ac:dyDescent="0.35">
      <c r="A1425" s="4">
        <v>116</v>
      </c>
      <c r="B1425" s="8" t="s">
        <v>244</v>
      </c>
      <c r="C1425" s="5" t="s">
        <v>245</v>
      </c>
      <c r="D1425" s="9" t="s">
        <v>37</v>
      </c>
      <c r="E1425" s="9"/>
      <c r="F1425" s="10"/>
      <c r="G1425" s="10"/>
      <c r="H1425" s="10"/>
      <c r="I1425" s="2"/>
      <c r="J1425" s="2"/>
      <c r="K1425" s="2"/>
      <c r="L1425" s="12" t="e">
        <f t="shared" si="12"/>
        <v>#DIV/0!</v>
      </c>
      <c r="M1425" s="12" t="e">
        <f t="shared" si="13"/>
        <v>#DIV/0!</v>
      </c>
      <c r="N1425" s="12" t="e">
        <f t="shared" si="17"/>
        <v>#DIV/0!</v>
      </c>
      <c r="O1425" s="12" t="e">
        <f t="shared" si="14"/>
        <v>#DIV/0!</v>
      </c>
      <c r="P1425" s="12" t="e">
        <f t="shared" si="15"/>
        <v>#DIV/0!</v>
      </c>
      <c r="Q1425" s="13" t="e">
        <f t="shared" si="16"/>
        <v>#DIV/0!</v>
      </c>
    </row>
    <row r="1426" spans="1:17" hidden="1" x14ac:dyDescent="0.35">
      <c r="A1426" s="4">
        <v>117</v>
      </c>
      <c r="B1426" s="8" t="s">
        <v>246</v>
      </c>
      <c r="C1426" s="5" t="s">
        <v>247</v>
      </c>
      <c r="D1426" s="9" t="s">
        <v>163</v>
      </c>
      <c r="E1426" s="9"/>
      <c r="F1426" s="10"/>
      <c r="G1426" s="10"/>
      <c r="H1426" s="10">
        <v>1285388000</v>
      </c>
      <c r="I1426" s="2"/>
      <c r="J1426" s="2"/>
      <c r="K1426" s="2">
        <v>292347000</v>
      </c>
      <c r="L1426" s="12" t="e">
        <f t="shared" si="12"/>
        <v>#DIV/0!</v>
      </c>
      <c r="M1426" s="12">
        <f t="shared" si="13"/>
        <v>-1</v>
      </c>
      <c r="N1426" s="12">
        <f t="shared" si="17"/>
        <v>-0.5</v>
      </c>
      <c r="O1426" s="12" t="e">
        <f t="shared" si="14"/>
        <v>#DIV/0!</v>
      </c>
      <c r="P1426" s="12">
        <f t="shared" si="15"/>
        <v>-1</v>
      </c>
      <c r="Q1426" s="13" t="e">
        <f t="shared" si="16"/>
        <v>#DIV/0!</v>
      </c>
    </row>
    <row r="1427" spans="1:17" hidden="1" x14ac:dyDescent="0.35">
      <c r="A1427" s="4">
        <v>121</v>
      </c>
      <c r="B1427" s="8" t="s">
        <v>254</v>
      </c>
      <c r="C1427" s="5" t="s">
        <v>255</v>
      </c>
      <c r="D1427" s="9" t="s">
        <v>37</v>
      </c>
      <c r="E1427" s="9"/>
      <c r="F1427" s="10"/>
      <c r="G1427" s="10"/>
      <c r="H1427" s="10"/>
      <c r="I1427" s="2"/>
      <c r="J1427" s="2">
        <v>505194000</v>
      </c>
      <c r="K1427" s="2">
        <v>520415000</v>
      </c>
      <c r="L1427" s="12" t="e">
        <f t="shared" si="12"/>
        <v>#DIV/0!</v>
      </c>
      <c r="M1427" s="12" t="e">
        <f t="shared" si="13"/>
        <v>#DIV/0!</v>
      </c>
      <c r="N1427" s="12" t="e">
        <f t="shared" si="17"/>
        <v>#DIV/0!</v>
      </c>
      <c r="O1427" s="12">
        <f t="shared" si="14"/>
        <v>-1</v>
      </c>
      <c r="P1427" s="12">
        <f t="shared" si="15"/>
        <v>-2.9247811842471872E-2</v>
      </c>
      <c r="Q1427" s="13" t="e">
        <f t="shared" si="16"/>
        <v>#DIV/0!</v>
      </c>
    </row>
    <row r="1428" spans="1:17" hidden="1" x14ac:dyDescent="0.35">
      <c r="A1428" s="4">
        <v>122</v>
      </c>
      <c r="B1428" s="8" t="s">
        <v>256</v>
      </c>
      <c r="C1428" s="5" t="s">
        <v>257</v>
      </c>
      <c r="D1428" s="9" t="s">
        <v>37</v>
      </c>
      <c r="E1428" s="9"/>
      <c r="F1428" s="10"/>
      <c r="G1428" s="10">
        <v>70000</v>
      </c>
      <c r="H1428" s="10">
        <v>16016000</v>
      </c>
      <c r="I1428" s="2"/>
      <c r="J1428" s="2">
        <v>-11902000</v>
      </c>
      <c r="K1428" s="2">
        <v>-22945000</v>
      </c>
      <c r="L1428" s="12">
        <f t="shared" si="12"/>
        <v>-1</v>
      </c>
      <c r="M1428" s="12">
        <f t="shared" si="13"/>
        <v>-0.99562937062937062</v>
      </c>
      <c r="N1428" s="12">
        <f t="shared" si="17"/>
        <v>-0.5</v>
      </c>
      <c r="O1428" s="12">
        <f t="shared" si="14"/>
        <v>-1</v>
      </c>
      <c r="P1428" s="12">
        <f t="shared" si="15"/>
        <v>-0.48128132490738723</v>
      </c>
      <c r="Q1428" s="13">
        <f t="shared" si="16"/>
        <v>0</v>
      </c>
    </row>
    <row r="1429" spans="1:17" hidden="1" x14ac:dyDescent="0.35">
      <c r="A1429" s="4">
        <v>124</v>
      </c>
      <c r="B1429" s="8" t="s">
        <v>260</v>
      </c>
      <c r="C1429" s="5" t="s">
        <v>261</v>
      </c>
      <c r="D1429" s="9" t="s">
        <v>37</v>
      </c>
      <c r="E1429" s="9"/>
      <c r="F1429" s="10"/>
      <c r="G1429" s="10"/>
      <c r="H1429" s="10">
        <v>340723000</v>
      </c>
      <c r="I1429" s="2"/>
      <c r="J1429" s="2"/>
      <c r="K1429" s="2">
        <v>57127000</v>
      </c>
      <c r="L1429" s="12" t="e">
        <f t="shared" si="12"/>
        <v>#DIV/0!</v>
      </c>
      <c r="M1429" s="12">
        <f t="shared" si="13"/>
        <v>-1</v>
      </c>
      <c r="N1429" s="12">
        <f t="shared" si="17"/>
        <v>-0.5</v>
      </c>
      <c r="O1429" s="12" t="e">
        <f t="shared" si="14"/>
        <v>#DIV/0!</v>
      </c>
      <c r="P1429" s="12">
        <f t="shared" si="15"/>
        <v>-1</v>
      </c>
      <c r="Q1429" s="13" t="e">
        <f t="shared" si="16"/>
        <v>#DIV/0!</v>
      </c>
    </row>
    <row r="1430" spans="1:17" hidden="1" x14ac:dyDescent="0.35">
      <c r="A1430" s="4">
        <v>126</v>
      </c>
      <c r="B1430" s="8" t="s">
        <v>264</v>
      </c>
      <c r="C1430" s="5" t="s">
        <v>265</v>
      </c>
      <c r="D1430" s="9" t="s">
        <v>37</v>
      </c>
      <c r="E1430" s="9"/>
      <c r="F1430" s="10"/>
      <c r="G1430" s="10"/>
      <c r="H1430" s="10">
        <v>3397766000</v>
      </c>
      <c r="I1430" s="2"/>
      <c r="J1430" s="2"/>
      <c r="K1430" s="2">
        <v>2113337000</v>
      </c>
      <c r="L1430" s="12" t="e">
        <f t="shared" si="12"/>
        <v>#DIV/0!</v>
      </c>
      <c r="M1430" s="12">
        <f t="shared" si="13"/>
        <v>-1</v>
      </c>
      <c r="N1430" s="12">
        <f t="shared" si="17"/>
        <v>-0.5</v>
      </c>
      <c r="O1430" s="12" t="e">
        <f t="shared" si="14"/>
        <v>#DIV/0!</v>
      </c>
      <c r="P1430" s="12">
        <f t="shared" si="15"/>
        <v>-1</v>
      </c>
      <c r="Q1430" s="13" t="e">
        <f t="shared" si="16"/>
        <v>#DIV/0!</v>
      </c>
    </row>
    <row r="1431" spans="1:17" hidden="1" x14ac:dyDescent="0.35">
      <c r="A1431" s="4">
        <v>128</v>
      </c>
      <c r="B1431" s="8" t="s">
        <v>268</v>
      </c>
      <c r="C1431" s="5" t="s">
        <v>269</v>
      </c>
      <c r="D1431" s="9" t="s">
        <v>37</v>
      </c>
      <c r="E1431" s="9"/>
      <c r="F1431" s="10"/>
      <c r="G1431" s="10"/>
      <c r="H1431" s="10">
        <v>980480000</v>
      </c>
      <c r="I1431" s="2"/>
      <c r="J1431" s="2"/>
      <c r="K1431" s="2">
        <v>273847000</v>
      </c>
      <c r="L1431" s="12" t="e">
        <f t="shared" si="12"/>
        <v>#DIV/0!</v>
      </c>
      <c r="M1431" s="12">
        <f t="shared" si="13"/>
        <v>-1</v>
      </c>
      <c r="N1431" s="12">
        <f t="shared" si="17"/>
        <v>-0.5</v>
      </c>
      <c r="O1431" s="12" t="e">
        <f t="shared" si="14"/>
        <v>#DIV/0!</v>
      </c>
      <c r="P1431" s="12">
        <f t="shared" si="15"/>
        <v>-1</v>
      </c>
      <c r="Q1431" s="13" t="e">
        <f t="shared" si="16"/>
        <v>#DIV/0!</v>
      </c>
    </row>
    <row r="1432" spans="1:17" hidden="1" x14ac:dyDescent="0.35">
      <c r="A1432" s="4">
        <v>130</v>
      </c>
      <c r="B1432" s="8" t="s">
        <v>272</v>
      </c>
      <c r="C1432" s="5" t="s">
        <v>273</v>
      </c>
      <c r="D1432" s="9" t="s">
        <v>37</v>
      </c>
      <c r="E1432" s="9"/>
      <c r="F1432" s="10"/>
      <c r="G1432" s="10"/>
      <c r="H1432" s="10"/>
      <c r="I1432" s="2"/>
      <c r="J1432" s="2">
        <v>453097000</v>
      </c>
      <c r="K1432" s="2">
        <v>465035000</v>
      </c>
      <c r="L1432" s="12" t="e">
        <f t="shared" si="12"/>
        <v>#DIV/0!</v>
      </c>
      <c r="M1432" s="12" t="e">
        <f t="shared" si="13"/>
        <v>#DIV/0!</v>
      </c>
      <c r="N1432" s="12" t="e">
        <f t="shared" si="17"/>
        <v>#DIV/0!</v>
      </c>
      <c r="O1432" s="12">
        <f t="shared" si="14"/>
        <v>-1</v>
      </c>
      <c r="P1432" s="12">
        <f t="shared" si="15"/>
        <v>-2.5671186039760447E-2</v>
      </c>
      <c r="Q1432" s="13" t="e">
        <f t="shared" si="16"/>
        <v>#DIV/0!</v>
      </c>
    </row>
    <row r="1433" spans="1:17" hidden="1" x14ac:dyDescent="0.35">
      <c r="A1433" s="4">
        <v>132</v>
      </c>
      <c r="B1433" s="8" t="s">
        <v>276</v>
      </c>
      <c r="C1433" s="5" t="s">
        <v>277</v>
      </c>
      <c r="D1433" s="9" t="s">
        <v>37</v>
      </c>
      <c r="E1433" s="9"/>
      <c r="F1433" s="10"/>
      <c r="G1433" s="10"/>
      <c r="H1433" s="10">
        <v>2306000</v>
      </c>
      <c r="I1433" s="2"/>
      <c r="J1433" s="2"/>
      <c r="K1433" s="2">
        <v>-10968000</v>
      </c>
      <c r="L1433" s="12" t="e">
        <f t="shared" si="12"/>
        <v>#DIV/0!</v>
      </c>
      <c r="M1433" s="12">
        <f t="shared" si="13"/>
        <v>-1</v>
      </c>
      <c r="N1433" s="12">
        <f t="shared" si="17"/>
        <v>-0.5</v>
      </c>
      <c r="O1433" s="12" t="e">
        <f t="shared" si="14"/>
        <v>#DIV/0!</v>
      </c>
      <c r="P1433" s="12">
        <f t="shared" si="15"/>
        <v>-1</v>
      </c>
      <c r="Q1433" s="13" t="e">
        <f t="shared" si="16"/>
        <v>#DIV/0!</v>
      </c>
    </row>
    <row r="1434" spans="1:17" hidden="1" x14ac:dyDescent="0.35">
      <c r="A1434" s="4">
        <v>135</v>
      </c>
      <c r="B1434" s="8" t="s">
        <v>282</v>
      </c>
      <c r="C1434" s="5" t="s">
        <v>283</v>
      </c>
      <c r="D1434" s="9" t="s">
        <v>163</v>
      </c>
      <c r="E1434" s="9"/>
      <c r="F1434" s="10"/>
      <c r="G1434" s="10"/>
      <c r="H1434" s="10"/>
      <c r="I1434" s="2"/>
      <c r="J1434" s="2"/>
      <c r="K1434" s="2"/>
      <c r="L1434" s="12" t="e">
        <f t="shared" si="12"/>
        <v>#DIV/0!</v>
      </c>
      <c r="M1434" s="12" t="e">
        <f t="shared" si="13"/>
        <v>#DIV/0!</v>
      </c>
      <c r="N1434" s="12" t="e">
        <f t="shared" si="17"/>
        <v>#DIV/0!</v>
      </c>
      <c r="O1434" s="12" t="e">
        <f t="shared" si="14"/>
        <v>#DIV/0!</v>
      </c>
      <c r="P1434" s="12" t="e">
        <f t="shared" si="15"/>
        <v>#DIV/0!</v>
      </c>
      <c r="Q1434" s="13" t="e">
        <f t="shared" si="16"/>
        <v>#DIV/0!</v>
      </c>
    </row>
    <row r="1435" spans="1:17" hidden="1" x14ac:dyDescent="0.35">
      <c r="A1435" s="4">
        <v>136</v>
      </c>
      <c r="B1435" s="8" t="s">
        <v>284</v>
      </c>
      <c r="C1435" s="5" t="s">
        <v>285</v>
      </c>
      <c r="D1435" s="9" t="s">
        <v>37</v>
      </c>
      <c r="E1435" s="9"/>
      <c r="F1435" s="10"/>
      <c r="G1435" s="10"/>
      <c r="H1435" s="10">
        <v>92770000</v>
      </c>
      <c r="I1435" s="2"/>
      <c r="J1435" s="2"/>
      <c r="K1435" s="2">
        <v>-3901000</v>
      </c>
      <c r="L1435" s="12" t="e">
        <f t="shared" si="12"/>
        <v>#DIV/0!</v>
      </c>
      <c r="M1435" s="12">
        <f t="shared" si="13"/>
        <v>-1</v>
      </c>
      <c r="N1435" s="12">
        <f t="shared" si="17"/>
        <v>-0.5</v>
      </c>
      <c r="O1435" s="12" t="e">
        <f t="shared" si="14"/>
        <v>#DIV/0!</v>
      </c>
      <c r="P1435" s="12">
        <f t="shared" si="15"/>
        <v>-1</v>
      </c>
      <c r="Q1435" s="13" t="e">
        <f t="shared" si="16"/>
        <v>#DIV/0!</v>
      </c>
    </row>
    <row r="1436" spans="1:17" hidden="1" x14ac:dyDescent="0.35">
      <c r="A1436" s="4">
        <v>138</v>
      </c>
      <c r="B1436" s="8" t="s">
        <v>288</v>
      </c>
      <c r="C1436" s="5" t="s">
        <v>289</v>
      </c>
      <c r="D1436" s="9" t="s">
        <v>37</v>
      </c>
      <c r="E1436" s="9"/>
      <c r="F1436" s="10"/>
      <c r="G1436" s="10"/>
      <c r="H1436" s="10"/>
      <c r="I1436" s="2"/>
      <c r="J1436" s="2"/>
      <c r="K1436" s="2"/>
      <c r="L1436" s="12" t="e">
        <f t="shared" si="12"/>
        <v>#DIV/0!</v>
      </c>
      <c r="M1436" s="12" t="e">
        <f t="shared" si="13"/>
        <v>#DIV/0!</v>
      </c>
      <c r="N1436" s="12" t="e">
        <f t="shared" si="17"/>
        <v>#DIV/0!</v>
      </c>
      <c r="O1436" s="12" t="e">
        <f t="shared" si="14"/>
        <v>#DIV/0!</v>
      </c>
      <c r="P1436" s="12" t="e">
        <f t="shared" si="15"/>
        <v>#DIV/0!</v>
      </c>
      <c r="Q1436" s="13" t="e">
        <f t="shared" si="16"/>
        <v>#DIV/0!</v>
      </c>
    </row>
    <row r="1437" spans="1:17" hidden="1" x14ac:dyDescent="0.35">
      <c r="A1437" s="4">
        <v>140</v>
      </c>
      <c r="B1437" s="8" t="s">
        <v>292</v>
      </c>
      <c r="C1437" s="5" t="s">
        <v>293</v>
      </c>
      <c r="D1437" s="9" t="s">
        <v>163</v>
      </c>
      <c r="E1437" s="9"/>
      <c r="F1437" s="10"/>
      <c r="G1437" s="10">
        <v>176999000</v>
      </c>
      <c r="H1437" s="10">
        <v>194066000</v>
      </c>
      <c r="I1437" s="2"/>
      <c r="J1437" s="2">
        <v>-86327000</v>
      </c>
      <c r="K1437" s="2">
        <v>31537000</v>
      </c>
      <c r="L1437" s="12">
        <f t="shared" si="12"/>
        <v>-1</v>
      </c>
      <c r="M1437" s="12">
        <f t="shared" si="13"/>
        <v>-8.7944307606690503E-2</v>
      </c>
      <c r="N1437" s="12">
        <f t="shared" si="17"/>
        <v>-0.5</v>
      </c>
      <c r="O1437" s="12">
        <f t="shared" si="14"/>
        <v>-1</v>
      </c>
      <c r="P1437" s="12">
        <f t="shared" si="15"/>
        <v>-3.73732441259473</v>
      </c>
      <c r="Q1437" s="13">
        <f t="shared" si="16"/>
        <v>0</v>
      </c>
    </row>
    <row r="1438" spans="1:17" hidden="1" x14ac:dyDescent="0.35">
      <c r="A1438" s="4">
        <v>141</v>
      </c>
      <c r="B1438" s="8" t="s">
        <v>294</v>
      </c>
      <c r="C1438" s="5" t="s">
        <v>295</v>
      </c>
      <c r="D1438" s="9" t="s">
        <v>37</v>
      </c>
      <c r="E1438" s="9"/>
      <c r="F1438" s="10"/>
      <c r="G1438" s="10"/>
      <c r="H1438" s="10">
        <v>610421000</v>
      </c>
      <c r="I1438" s="2"/>
      <c r="J1438" s="2"/>
      <c r="K1438" s="2">
        <v>333429000</v>
      </c>
      <c r="L1438" s="12" t="e">
        <f t="shared" si="12"/>
        <v>#DIV/0!</v>
      </c>
      <c r="M1438" s="12">
        <f t="shared" si="13"/>
        <v>-1</v>
      </c>
      <c r="N1438" s="12">
        <f t="shared" si="17"/>
        <v>-0.5</v>
      </c>
      <c r="O1438" s="12" t="e">
        <f t="shared" si="14"/>
        <v>#DIV/0!</v>
      </c>
      <c r="P1438" s="12">
        <f t="shared" si="15"/>
        <v>-1</v>
      </c>
      <c r="Q1438" s="13" t="e">
        <f t="shared" si="16"/>
        <v>#DIV/0!</v>
      </c>
    </row>
    <row r="1439" spans="1:17" hidden="1" x14ac:dyDescent="0.35">
      <c r="A1439" s="4">
        <v>142</v>
      </c>
      <c r="B1439" s="8" t="s">
        <v>296</v>
      </c>
      <c r="C1439" s="5" t="s">
        <v>297</v>
      </c>
      <c r="D1439" s="9" t="s">
        <v>37</v>
      </c>
      <c r="E1439" s="9"/>
      <c r="F1439" s="10"/>
      <c r="G1439" s="10"/>
      <c r="H1439" s="10"/>
      <c r="I1439" s="2"/>
      <c r="J1439" s="2"/>
      <c r="K1439" s="2"/>
      <c r="L1439" s="12" t="e">
        <f t="shared" si="12"/>
        <v>#DIV/0!</v>
      </c>
      <c r="M1439" s="12" t="e">
        <f t="shared" si="13"/>
        <v>#DIV/0!</v>
      </c>
      <c r="N1439" s="12" t="e">
        <f t="shared" si="17"/>
        <v>#DIV/0!</v>
      </c>
      <c r="O1439" s="12" t="e">
        <f t="shared" si="14"/>
        <v>#DIV/0!</v>
      </c>
      <c r="P1439" s="12" t="e">
        <f t="shared" si="15"/>
        <v>#DIV/0!</v>
      </c>
      <c r="Q1439" s="13" t="e">
        <f t="shared" si="16"/>
        <v>#DIV/0!</v>
      </c>
    </row>
    <row r="1440" spans="1:17" hidden="1" x14ac:dyDescent="0.35">
      <c r="A1440" s="4">
        <v>143</v>
      </c>
      <c r="B1440" s="8" t="s">
        <v>298</v>
      </c>
      <c r="C1440" s="5" t="s">
        <v>299</v>
      </c>
      <c r="D1440" s="9" t="s">
        <v>37</v>
      </c>
      <c r="E1440" s="9"/>
      <c r="F1440" s="10"/>
      <c r="G1440" s="10"/>
      <c r="H1440" s="10"/>
      <c r="I1440" s="2">
        <v>84549000</v>
      </c>
      <c r="J1440" s="2">
        <v>82019000</v>
      </c>
      <c r="K1440" s="2">
        <v>80168000</v>
      </c>
      <c r="L1440" s="12" t="e">
        <f t="shared" si="12"/>
        <v>#DIV/0!</v>
      </c>
      <c r="M1440" s="12" t="e">
        <f t="shared" si="13"/>
        <v>#DIV/0!</v>
      </c>
      <c r="N1440" s="12" t="e">
        <f t="shared" si="17"/>
        <v>#DIV/0!</v>
      </c>
      <c r="O1440" s="12">
        <f t="shared" si="14"/>
        <v>3.0846511174240115E-2</v>
      </c>
      <c r="P1440" s="12">
        <f t="shared" si="15"/>
        <v>2.308901307254765E-2</v>
      </c>
      <c r="Q1440" s="13" t="e">
        <f t="shared" si="16"/>
        <v>#DIV/0!</v>
      </c>
    </row>
    <row r="1441" spans="1:17" ht="29" hidden="1" x14ac:dyDescent="0.35">
      <c r="A1441" s="4">
        <v>146</v>
      </c>
      <c r="B1441" s="8" t="s">
        <v>304</v>
      </c>
      <c r="C1441" s="5" t="s">
        <v>305</v>
      </c>
      <c r="D1441" s="9" t="s">
        <v>37</v>
      </c>
      <c r="E1441" s="9"/>
      <c r="F1441" s="10"/>
      <c r="G1441" s="10"/>
      <c r="H1441" s="10"/>
      <c r="I1441" s="2"/>
      <c r="J1441" s="2"/>
      <c r="K1441" s="2">
        <v>-14534000</v>
      </c>
      <c r="L1441" s="12" t="e">
        <f t="shared" si="12"/>
        <v>#DIV/0!</v>
      </c>
      <c r="M1441" s="12" t="e">
        <f t="shared" si="13"/>
        <v>#DIV/0!</v>
      </c>
      <c r="N1441" s="12" t="e">
        <f t="shared" si="17"/>
        <v>#DIV/0!</v>
      </c>
      <c r="O1441" s="12" t="e">
        <f t="shared" si="14"/>
        <v>#DIV/0!</v>
      </c>
      <c r="P1441" s="12">
        <f t="shared" si="15"/>
        <v>-1</v>
      </c>
      <c r="Q1441" s="13" t="e">
        <f t="shared" si="16"/>
        <v>#DIV/0!</v>
      </c>
    </row>
    <row r="1442" spans="1:17" hidden="1" x14ac:dyDescent="0.35">
      <c r="A1442" s="4">
        <v>147</v>
      </c>
      <c r="B1442" s="8" t="s">
        <v>306</v>
      </c>
      <c r="C1442" s="5" t="s">
        <v>307</v>
      </c>
      <c r="D1442" s="9" t="s">
        <v>37</v>
      </c>
      <c r="E1442" s="9"/>
      <c r="F1442" s="10"/>
      <c r="G1442" s="10"/>
      <c r="H1442" s="10"/>
      <c r="I1442" s="2"/>
      <c r="J1442" s="2"/>
      <c r="K1442" s="2"/>
      <c r="L1442" s="12" t="e">
        <f t="shared" si="12"/>
        <v>#DIV/0!</v>
      </c>
      <c r="M1442" s="12" t="e">
        <f t="shared" si="13"/>
        <v>#DIV/0!</v>
      </c>
      <c r="N1442" s="12" t="e">
        <f t="shared" si="17"/>
        <v>#DIV/0!</v>
      </c>
      <c r="O1442" s="12" t="e">
        <f t="shared" si="14"/>
        <v>#DIV/0!</v>
      </c>
      <c r="P1442" s="12" t="e">
        <f t="shared" si="15"/>
        <v>#DIV/0!</v>
      </c>
      <c r="Q1442" s="13" t="e">
        <f t="shared" si="16"/>
        <v>#DIV/0!</v>
      </c>
    </row>
    <row r="1443" spans="1:17" hidden="1" x14ac:dyDescent="0.35">
      <c r="A1443" s="4">
        <v>150</v>
      </c>
      <c r="B1443" s="8" t="s">
        <v>312</v>
      </c>
      <c r="C1443" s="5" t="s">
        <v>313</v>
      </c>
      <c r="D1443" s="9" t="s">
        <v>37</v>
      </c>
      <c r="E1443" s="9"/>
      <c r="F1443" s="10"/>
      <c r="G1443" s="10"/>
      <c r="H1443" s="10"/>
      <c r="I1443" s="2"/>
      <c r="J1443" s="2"/>
      <c r="K1443" s="2"/>
      <c r="L1443" s="12" t="e">
        <f t="shared" si="12"/>
        <v>#DIV/0!</v>
      </c>
      <c r="M1443" s="12" t="e">
        <f t="shared" si="13"/>
        <v>#DIV/0!</v>
      </c>
      <c r="N1443" s="12" t="e">
        <f t="shared" si="17"/>
        <v>#DIV/0!</v>
      </c>
      <c r="O1443" s="12" t="e">
        <f t="shared" si="14"/>
        <v>#DIV/0!</v>
      </c>
      <c r="P1443" s="12" t="e">
        <f t="shared" si="15"/>
        <v>#DIV/0!</v>
      </c>
      <c r="Q1443" s="13" t="e">
        <f t="shared" si="16"/>
        <v>#DIV/0!</v>
      </c>
    </row>
    <row r="1444" spans="1:17" hidden="1" x14ac:dyDescent="0.35">
      <c r="A1444" s="4">
        <v>154</v>
      </c>
      <c r="B1444" s="8" t="s">
        <v>320</v>
      </c>
      <c r="C1444" s="5" t="s">
        <v>321</v>
      </c>
      <c r="D1444" s="9" t="s">
        <v>37</v>
      </c>
      <c r="E1444" s="9"/>
      <c r="F1444" s="10"/>
      <c r="G1444" s="10"/>
      <c r="H1444" s="10">
        <v>8094000</v>
      </c>
      <c r="I1444" s="2"/>
      <c r="J1444" s="2"/>
      <c r="K1444" s="2"/>
      <c r="L1444" s="12" t="e">
        <f t="shared" si="12"/>
        <v>#DIV/0!</v>
      </c>
      <c r="M1444" s="12">
        <f t="shared" si="13"/>
        <v>-1</v>
      </c>
      <c r="N1444" s="12">
        <f t="shared" si="17"/>
        <v>-0.5</v>
      </c>
      <c r="O1444" s="12" t="e">
        <f t="shared" si="14"/>
        <v>#DIV/0!</v>
      </c>
      <c r="P1444" s="12" t="e">
        <f t="shared" si="15"/>
        <v>#DIV/0!</v>
      </c>
      <c r="Q1444" s="13" t="e">
        <f t="shared" si="16"/>
        <v>#DIV/0!</v>
      </c>
    </row>
    <row r="1445" spans="1:17" hidden="1" x14ac:dyDescent="0.35">
      <c r="A1445" s="4">
        <v>155</v>
      </c>
      <c r="B1445" s="8" t="s">
        <v>322</v>
      </c>
      <c r="C1445" s="5" t="s">
        <v>323</v>
      </c>
      <c r="D1445" s="9" t="s">
        <v>37</v>
      </c>
      <c r="E1445" s="9"/>
      <c r="F1445" s="10"/>
      <c r="G1445" s="10"/>
      <c r="H1445" s="10"/>
      <c r="I1445" s="2"/>
      <c r="J1445" s="2"/>
      <c r="K1445" s="2"/>
      <c r="L1445" s="12" t="e">
        <f t="shared" si="12"/>
        <v>#DIV/0!</v>
      </c>
      <c r="M1445" s="12" t="e">
        <f t="shared" si="13"/>
        <v>#DIV/0!</v>
      </c>
      <c r="N1445" s="12" t="e">
        <f t="shared" si="17"/>
        <v>#DIV/0!</v>
      </c>
      <c r="O1445" s="12" t="e">
        <f t="shared" si="14"/>
        <v>#DIV/0!</v>
      </c>
      <c r="P1445" s="12" t="e">
        <f t="shared" si="15"/>
        <v>#DIV/0!</v>
      </c>
      <c r="Q1445" s="13" t="e">
        <f t="shared" si="16"/>
        <v>#DIV/0!</v>
      </c>
    </row>
    <row r="1446" spans="1:17" hidden="1" x14ac:dyDescent="0.35">
      <c r="A1446" s="4">
        <v>156</v>
      </c>
      <c r="B1446" s="8" t="s">
        <v>324</v>
      </c>
      <c r="C1446" s="5" t="s">
        <v>325</v>
      </c>
      <c r="D1446" s="9" t="s">
        <v>37</v>
      </c>
      <c r="E1446" s="9"/>
      <c r="F1446" s="10"/>
      <c r="G1446" s="10"/>
      <c r="H1446" s="10"/>
      <c r="I1446" s="2"/>
      <c r="J1446" s="2"/>
      <c r="K1446" s="2"/>
      <c r="L1446" s="12" t="e">
        <f t="shared" si="12"/>
        <v>#DIV/0!</v>
      </c>
      <c r="M1446" s="12" t="e">
        <f t="shared" si="13"/>
        <v>#DIV/0!</v>
      </c>
      <c r="N1446" s="12" t="e">
        <f t="shared" si="17"/>
        <v>#DIV/0!</v>
      </c>
      <c r="O1446" s="12" t="e">
        <f t="shared" si="14"/>
        <v>#DIV/0!</v>
      </c>
      <c r="P1446" s="12" t="e">
        <f t="shared" si="15"/>
        <v>#DIV/0!</v>
      </c>
      <c r="Q1446" s="13" t="e">
        <f t="shared" si="16"/>
        <v>#DIV/0!</v>
      </c>
    </row>
    <row r="1447" spans="1:17" hidden="1" x14ac:dyDescent="0.35">
      <c r="A1447" s="4">
        <v>157</v>
      </c>
      <c r="B1447" s="8" t="s">
        <v>326</v>
      </c>
      <c r="C1447" s="5" t="s">
        <v>327</v>
      </c>
      <c r="D1447" s="9" t="s">
        <v>37</v>
      </c>
      <c r="E1447" s="9"/>
      <c r="F1447" s="10"/>
      <c r="G1447" s="10"/>
      <c r="H1447" s="10"/>
      <c r="I1447" s="2"/>
      <c r="J1447" s="2"/>
      <c r="K1447" s="2"/>
      <c r="L1447" s="12" t="e">
        <f t="shared" si="12"/>
        <v>#DIV/0!</v>
      </c>
      <c r="M1447" s="12" t="e">
        <f t="shared" si="13"/>
        <v>#DIV/0!</v>
      </c>
      <c r="N1447" s="12" t="e">
        <f t="shared" si="17"/>
        <v>#DIV/0!</v>
      </c>
      <c r="O1447" s="12" t="e">
        <f t="shared" si="14"/>
        <v>#DIV/0!</v>
      </c>
      <c r="P1447" s="12" t="e">
        <f t="shared" si="15"/>
        <v>#DIV/0!</v>
      </c>
      <c r="Q1447" s="13" t="e">
        <f t="shared" si="16"/>
        <v>#DIV/0!</v>
      </c>
    </row>
    <row r="1448" spans="1:17" hidden="1" x14ac:dyDescent="0.35">
      <c r="A1448" s="4">
        <v>163</v>
      </c>
      <c r="B1448" s="8" t="s">
        <v>339</v>
      </c>
      <c r="C1448" s="5" t="s">
        <v>340</v>
      </c>
      <c r="D1448" s="9" t="s">
        <v>37</v>
      </c>
      <c r="E1448" s="9"/>
      <c r="F1448" s="10"/>
      <c r="G1448" s="10"/>
      <c r="H1448" s="10"/>
      <c r="I1448" s="2"/>
      <c r="J1448" s="2"/>
      <c r="K1448" s="2"/>
      <c r="L1448" s="12" t="e">
        <f t="shared" si="12"/>
        <v>#DIV/0!</v>
      </c>
      <c r="M1448" s="12" t="e">
        <f t="shared" si="13"/>
        <v>#DIV/0!</v>
      </c>
      <c r="N1448" s="12" t="e">
        <f t="shared" si="17"/>
        <v>#DIV/0!</v>
      </c>
      <c r="O1448" s="12" t="e">
        <f t="shared" si="14"/>
        <v>#DIV/0!</v>
      </c>
      <c r="P1448" s="12" t="e">
        <f t="shared" si="15"/>
        <v>#DIV/0!</v>
      </c>
      <c r="Q1448" s="13" t="e">
        <f t="shared" si="16"/>
        <v>#DIV/0!</v>
      </c>
    </row>
    <row r="1449" spans="1:17" hidden="1" x14ac:dyDescent="0.35">
      <c r="A1449" s="4">
        <v>164</v>
      </c>
      <c r="B1449" s="8" t="s">
        <v>341</v>
      </c>
      <c r="C1449" s="5" t="s">
        <v>342</v>
      </c>
      <c r="D1449" s="9" t="s">
        <v>37</v>
      </c>
      <c r="E1449" s="9"/>
      <c r="F1449" s="10"/>
      <c r="G1449" s="10"/>
      <c r="H1449" s="10"/>
      <c r="I1449" s="2"/>
      <c r="J1449" s="2"/>
      <c r="K1449" s="2"/>
      <c r="L1449" s="12" t="e">
        <f t="shared" si="12"/>
        <v>#DIV/0!</v>
      </c>
      <c r="M1449" s="12" t="e">
        <f t="shared" si="13"/>
        <v>#DIV/0!</v>
      </c>
      <c r="N1449" s="12" t="e">
        <f t="shared" si="17"/>
        <v>#DIV/0!</v>
      </c>
      <c r="O1449" s="12" t="e">
        <f t="shared" si="14"/>
        <v>#DIV/0!</v>
      </c>
      <c r="P1449" s="12" t="e">
        <f t="shared" si="15"/>
        <v>#DIV/0!</v>
      </c>
      <c r="Q1449" s="13" t="e">
        <f t="shared" si="16"/>
        <v>#DIV/0!</v>
      </c>
    </row>
    <row r="1450" spans="1:17" ht="29" hidden="1" x14ac:dyDescent="0.35">
      <c r="A1450" s="4">
        <v>167</v>
      </c>
      <c r="B1450" s="8" t="s">
        <v>347</v>
      </c>
      <c r="C1450" s="5" t="s">
        <v>348</v>
      </c>
      <c r="D1450" s="9" t="s">
        <v>37</v>
      </c>
      <c r="E1450" s="9"/>
      <c r="F1450" s="10"/>
      <c r="G1450" s="10"/>
      <c r="H1450" s="10"/>
      <c r="I1450" s="2"/>
      <c r="J1450" s="2"/>
      <c r="K1450" s="2"/>
      <c r="L1450" s="12" t="e">
        <f t="shared" si="12"/>
        <v>#DIV/0!</v>
      </c>
      <c r="M1450" s="12" t="e">
        <f t="shared" si="13"/>
        <v>#DIV/0!</v>
      </c>
      <c r="N1450" s="12" t="e">
        <f t="shared" si="17"/>
        <v>#DIV/0!</v>
      </c>
      <c r="O1450" s="12" t="e">
        <f t="shared" si="14"/>
        <v>#DIV/0!</v>
      </c>
      <c r="P1450" s="12" t="e">
        <f t="shared" si="15"/>
        <v>#DIV/0!</v>
      </c>
      <c r="Q1450" s="13" t="e">
        <f t="shared" si="16"/>
        <v>#DIV/0!</v>
      </c>
    </row>
    <row r="1451" spans="1:17" hidden="1" x14ac:dyDescent="0.35">
      <c r="A1451" s="4">
        <v>169</v>
      </c>
      <c r="B1451" s="8" t="s">
        <v>351</v>
      </c>
      <c r="C1451" s="5" t="s">
        <v>352</v>
      </c>
      <c r="D1451" s="9" t="s">
        <v>37</v>
      </c>
      <c r="E1451" s="9"/>
      <c r="F1451" s="10"/>
      <c r="G1451" s="10"/>
      <c r="H1451" s="10"/>
      <c r="I1451" s="2"/>
      <c r="J1451" s="2"/>
      <c r="K1451" s="2"/>
      <c r="L1451" s="12" t="e">
        <f t="shared" si="12"/>
        <v>#DIV/0!</v>
      </c>
      <c r="M1451" s="12" t="e">
        <f t="shared" si="13"/>
        <v>#DIV/0!</v>
      </c>
      <c r="N1451" s="12" t="e">
        <f t="shared" si="17"/>
        <v>#DIV/0!</v>
      </c>
      <c r="O1451" s="12" t="e">
        <f t="shared" si="14"/>
        <v>#DIV/0!</v>
      </c>
      <c r="P1451" s="12" t="e">
        <f t="shared" si="15"/>
        <v>#DIV/0!</v>
      </c>
      <c r="Q1451" s="13" t="e">
        <f t="shared" si="16"/>
        <v>#DIV/0!</v>
      </c>
    </row>
    <row r="1452" spans="1:17" hidden="1" x14ac:dyDescent="0.35">
      <c r="A1452" s="4">
        <v>173</v>
      </c>
      <c r="B1452" s="8" t="s">
        <v>359</v>
      </c>
      <c r="C1452" s="5" t="s">
        <v>360</v>
      </c>
      <c r="D1452" s="9" t="s">
        <v>37</v>
      </c>
      <c r="E1452" s="9"/>
      <c r="F1452" s="10"/>
      <c r="G1452" s="10"/>
      <c r="H1452" s="10">
        <v>752000</v>
      </c>
      <c r="I1452" s="2"/>
      <c r="J1452" s="2"/>
      <c r="K1452" s="2">
        <v>-9258000</v>
      </c>
      <c r="L1452" s="12" t="e">
        <f t="shared" si="12"/>
        <v>#DIV/0!</v>
      </c>
      <c r="M1452" s="12">
        <f t="shared" si="13"/>
        <v>-1</v>
      </c>
      <c r="N1452" s="12">
        <f t="shared" si="17"/>
        <v>-0.5</v>
      </c>
      <c r="O1452" s="12" t="e">
        <f t="shared" si="14"/>
        <v>#DIV/0!</v>
      </c>
      <c r="P1452" s="12">
        <f t="shared" si="15"/>
        <v>-1</v>
      </c>
      <c r="Q1452" s="13" t="e">
        <f t="shared" si="16"/>
        <v>#DIV/0!</v>
      </c>
    </row>
    <row r="1453" spans="1:17" hidden="1" x14ac:dyDescent="0.35">
      <c r="A1453" s="4">
        <v>175</v>
      </c>
      <c r="B1453" s="8" t="s">
        <v>363</v>
      </c>
      <c r="C1453" s="5" t="s">
        <v>364</v>
      </c>
      <c r="D1453" s="9" t="s">
        <v>37</v>
      </c>
      <c r="E1453" s="9"/>
      <c r="F1453" s="10"/>
      <c r="G1453" s="10"/>
      <c r="H1453" s="10"/>
      <c r="I1453" s="2"/>
      <c r="J1453" s="2"/>
      <c r="K1453" s="2"/>
      <c r="L1453" s="12" t="e">
        <f t="shared" si="12"/>
        <v>#DIV/0!</v>
      </c>
      <c r="M1453" s="12" t="e">
        <f t="shared" si="13"/>
        <v>#DIV/0!</v>
      </c>
      <c r="N1453" s="12" t="e">
        <f t="shared" si="17"/>
        <v>#DIV/0!</v>
      </c>
      <c r="O1453" s="12" t="e">
        <f t="shared" si="14"/>
        <v>#DIV/0!</v>
      </c>
      <c r="P1453" s="12" t="e">
        <f t="shared" si="15"/>
        <v>#DIV/0!</v>
      </c>
      <c r="Q1453" s="13" t="e">
        <f t="shared" si="16"/>
        <v>#DIV/0!</v>
      </c>
    </row>
    <row r="1454" spans="1:17" ht="29" hidden="1" x14ac:dyDescent="0.35">
      <c r="A1454" s="4">
        <v>176</v>
      </c>
      <c r="B1454" s="8" t="s">
        <v>365</v>
      </c>
      <c r="C1454" s="5" t="s">
        <v>366</v>
      </c>
      <c r="D1454" s="9" t="s">
        <v>37</v>
      </c>
      <c r="E1454" s="9"/>
      <c r="F1454" s="10"/>
      <c r="G1454" s="10"/>
      <c r="H1454" s="10"/>
      <c r="I1454" s="2"/>
      <c r="J1454" s="2"/>
      <c r="K1454" s="2"/>
      <c r="L1454" s="12" t="e">
        <f t="shared" si="12"/>
        <v>#DIV/0!</v>
      </c>
      <c r="M1454" s="12" t="e">
        <f t="shared" si="13"/>
        <v>#DIV/0!</v>
      </c>
      <c r="N1454" s="12" t="e">
        <f t="shared" si="17"/>
        <v>#DIV/0!</v>
      </c>
      <c r="O1454" s="12" t="e">
        <f t="shared" si="14"/>
        <v>#DIV/0!</v>
      </c>
      <c r="P1454" s="12" t="e">
        <f t="shared" si="15"/>
        <v>#DIV/0!</v>
      </c>
      <c r="Q1454" s="13" t="e">
        <f t="shared" si="16"/>
        <v>#DIV/0!</v>
      </c>
    </row>
    <row r="1455" spans="1:17" ht="29" hidden="1" x14ac:dyDescent="0.35">
      <c r="A1455" s="4">
        <v>177</v>
      </c>
      <c r="B1455" s="8" t="s">
        <v>367</v>
      </c>
      <c r="C1455" s="5" t="s">
        <v>368</v>
      </c>
      <c r="D1455" s="9" t="s">
        <v>37</v>
      </c>
      <c r="E1455" s="9"/>
      <c r="F1455" s="10"/>
      <c r="G1455" s="10">
        <v>775000</v>
      </c>
      <c r="H1455" s="10">
        <v>1137000</v>
      </c>
      <c r="I1455" s="2">
        <v>4542000</v>
      </c>
      <c r="J1455" s="2">
        <v>5295000</v>
      </c>
      <c r="K1455" s="2">
        <v>5978000</v>
      </c>
      <c r="L1455" s="12">
        <f t="shared" si="12"/>
        <v>-1</v>
      </c>
      <c r="M1455" s="12">
        <f t="shared" si="13"/>
        <v>-0.31838170624450307</v>
      </c>
      <c r="N1455" s="12">
        <f t="shared" si="17"/>
        <v>-0.5</v>
      </c>
      <c r="O1455" s="12">
        <f t="shared" si="14"/>
        <v>-0.14220963172804532</v>
      </c>
      <c r="P1455" s="12">
        <f t="shared" si="15"/>
        <v>-0.11425225828036133</v>
      </c>
      <c r="Q1455" s="13">
        <f t="shared" si="16"/>
        <v>0</v>
      </c>
    </row>
    <row r="1456" spans="1:17" hidden="1" x14ac:dyDescent="0.35">
      <c r="A1456" s="4">
        <v>180</v>
      </c>
      <c r="B1456" s="8" t="s">
        <v>373</v>
      </c>
      <c r="C1456" s="5" t="s">
        <v>374</v>
      </c>
      <c r="D1456" s="9" t="s">
        <v>37</v>
      </c>
      <c r="E1456" s="9"/>
      <c r="F1456" s="10"/>
      <c r="G1456" s="10"/>
      <c r="H1456" s="10"/>
      <c r="I1456" s="2"/>
      <c r="J1456" s="2"/>
      <c r="K1456" s="2"/>
      <c r="L1456" s="12" t="e">
        <f t="shared" si="12"/>
        <v>#DIV/0!</v>
      </c>
      <c r="M1456" s="12" t="e">
        <f t="shared" si="13"/>
        <v>#DIV/0!</v>
      </c>
      <c r="N1456" s="12" t="e">
        <f t="shared" si="17"/>
        <v>#DIV/0!</v>
      </c>
      <c r="O1456" s="12" t="e">
        <f t="shared" si="14"/>
        <v>#DIV/0!</v>
      </c>
      <c r="P1456" s="12" t="e">
        <f t="shared" si="15"/>
        <v>#DIV/0!</v>
      </c>
      <c r="Q1456" s="13" t="e">
        <f t="shared" si="16"/>
        <v>#DIV/0!</v>
      </c>
    </row>
    <row r="1457" spans="1:17" hidden="1" x14ac:dyDescent="0.35">
      <c r="A1457" s="4">
        <v>182</v>
      </c>
      <c r="B1457" s="8" t="s">
        <v>377</v>
      </c>
      <c r="C1457" s="5" t="s">
        <v>378</v>
      </c>
      <c r="D1457" s="9" t="s">
        <v>37</v>
      </c>
      <c r="E1457" s="9"/>
      <c r="F1457" s="10"/>
      <c r="G1457" s="10">
        <v>2721000</v>
      </c>
      <c r="H1457" s="10">
        <v>35279000</v>
      </c>
      <c r="I1457" s="2"/>
      <c r="J1457" s="2">
        <v>7429000</v>
      </c>
      <c r="K1457" s="2">
        <v>15955000</v>
      </c>
      <c r="L1457" s="12">
        <f t="shared" si="12"/>
        <v>-1</v>
      </c>
      <c r="M1457" s="12">
        <f t="shared" si="13"/>
        <v>-0.92287196349102862</v>
      </c>
      <c r="N1457" s="12">
        <f t="shared" si="17"/>
        <v>-0.5</v>
      </c>
      <c r="O1457" s="12">
        <f t="shared" si="14"/>
        <v>-1</v>
      </c>
      <c r="P1457" s="12">
        <f t="shared" si="15"/>
        <v>-0.53437793795048572</v>
      </c>
      <c r="Q1457" s="13">
        <f t="shared" si="16"/>
        <v>0</v>
      </c>
    </row>
    <row r="1458" spans="1:17" ht="43.5" hidden="1" x14ac:dyDescent="0.35">
      <c r="A1458" s="4">
        <v>184</v>
      </c>
      <c r="B1458" s="8" t="s">
        <v>381</v>
      </c>
      <c r="C1458" s="5" t="s">
        <v>382</v>
      </c>
      <c r="D1458" s="9" t="s">
        <v>37</v>
      </c>
      <c r="E1458" s="9"/>
      <c r="F1458" s="10"/>
      <c r="G1458" s="10"/>
      <c r="H1458" s="10">
        <v>49538000</v>
      </c>
      <c r="I1458" s="2"/>
      <c r="J1458" s="2"/>
      <c r="K1458" s="2">
        <v>1021000</v>
      </c>
      <c r="L1458" s="12" t="e">
        <f t="shared" si="12"/>
        <v>#DIV/0!</v>
      </c>
      <c r="M1458" s="12">
        <f t="shared" si="13"/>
        <v>-1</v>
      </c>
      <c r="N1458" s="12">
        <f t="shared" si="17"/>
        <v>-0.5</v>
      </c>
      <c r="O1458" s="12" t="e">
        <f t="shared" si="14"/>
        <v>#DIV/0!</v>
      </c>
      <c r="P1458" s="12">
        <f t="shared" si="15"/>
        <v>-1</v>
      </c>
      <c r="Q1458" s="13" t="e">
        <f t="shared" si="16"/>
        <v>#DIV/0!</v>
      </c>
    </row>
    <row r="1459" spans="1:17" hidden="1" x14ac:dyDescent="0.35">
      <c r="A1459" s="4">
        <v>185</v>
      </c>
      <c r="B1459" s="8" t="s">
        <v>383</v>
      </c>
      <c r="C1459" s="5" t="s">
        <v>384</v>
      </c>
      <c r="D1459" s="9" t="s">
        <v>37</v>
      </c>
      <c r="E1459" s="9"/>
      <c r="F1459" s="10"/>
      <c r="G1459" s="10"/>
      <c r="H1459" s="10">
        <v>294071000</v>
      </c>
      <c r="I1459" s="2"/>
      <c r="J1459" s="2"/>
      <c r="K1459" s="2">
        <v>235547000</v>
      </c>
      <c r="L1459" s="12" t="e">
        <f t="shared" si="12"/>
        <v>#DIV/0!</v>
      </c>
      <c r="M1459" s="12">
        <f t="shared" si="13"/>
        <v>-1</v>
      </c>
      <c r="N1459" s="12">
        <f t="shared" si="17"/>
        <v>-0.5</v>
      </c>
      <c r="O1459" s="12" t="e">
        <f t="shared" si="14"/>
        <v>#DIV/0!</v>
      </c>
      <c r="P1459" s="12">
        <f t="shared" si="15"/>
        <v>-1</v>
      </c>
      <c r="Q1459" s="13" t="e">
        <f t="shared" si="16"/>
        <v>#DIV/0!</v>
      </c>
    </row>
    <row r="1460" spans="1:17" hidden="1" x14ac:dyDescent="0.35">
      <c r="A1460" s="4">
        <v>188</v>
      </c>
      <c r="B1460" s="8" t="s">
        <v>389</v>
      </c>
      <c r="C1460" s="5" t="s">
        <v>390</v>
      </c>
      <c r="D1460" s="9" t="s">
        <v>37</v>
      </c>
      <c r="E1460" s="9"/>
      <c r="F1460" s="10"/>
      <c r="G1460" s="10"/>
      <c r="H1460" s="10"/>
      <c r="I1460" s="2">
        <v>3582000</v>
      </c>
      <c r="J1460" s="2"/>
      <c r="K1460" s="2"/>
      <c r="L1460" s="12" t="e">
        <f t="shared" si="12"/>
        <v>#DIV/0!</v>
      </c>
      <c r="M1460" s="12" t="e">
        <f t="shared" si="13"/>
        <v>#DIV/0!</v>
      </c>
      <c r="N1460" s="12" t="e">
        <f t="shared" si="17"/>
        <v>#DIV/0!</v>
      </c>
      <c r="O1460" s="12" t="e">
        <f t="shared" si="14"/>
        <v>#DIV/0!</v>
      </c>
      <c r="P1460" s="12" t="e">
        <f t="shared" si="15"/>
        <v>#DIV/0!</v>
      </c>
      <c r="Q1460" s="13" t="e">
        <f t="shared" si="16"/>
        <v>#DIV/0!</v>
      </c>
    </row>
    <row r="1461" spans="1:17" ht="29" hidden="1" x14ac:dyDescent="0.35">
      <c r="A1461" s="4">
        <v>189</v>
      </c>
      <c r="B1461" s="8" t="s">
        <v>391</v>
      </c>
      <c r="C1461" s="5" t="s">
        <v>392</v>
      </c>
      <c r="D1461" s="9" t="s">
        <v>37</v>
      </c>
      <c r="E1461" s="9"/>
      <c r="F1461" s="10"/>
      <c r="G1461" s="10"/>
      <c r="H1461" s="10"/>
      <c r="I1461" s="2"/>
      <c r="J1461" s="2"/>
      <c r="K1461" s="2"/>
      <c r="L1461" s="12" t="e">
        <f t="shared" si="12"/>
        <v>#DIV/0!</v>
      </c>
      <c r="M1461" s="12" t="e">
        <f t="shared" si="13"/>
        <v>#DIV/0!</v>
      </c>
      <c r="N1461" s="12" t="e">
        <f t="shared" si="17"/>
        <v>#DIV/0!</v>
      </c>
      <c r="O1461" s="12" t="e">
        <f t="shared" si="14"/>
        <v>#DIV/0!</v>
      </c>
      <c r="P1461" s="12" t="e">
        <f t="shared" si="15"/>
        <v>#DIV/0!</v>
      </c>
      <c r="Q1461" s="13" t="e">
        <f t="shared" si="16"/>
        <v>#DIV/0!</v>
      </c>
    </row>
    <row r="1462" spans="1:17" hidden="1" x14ac:dyDescent="0.35">
      <c r="A1462" s="4">
        <v>190</v>
      </c>
      <c r="B1462" s="8" t="s">
        <v>393</v>
      </c>
      <c r="C1462" s="5" t="s">
        <v>394</v>
      </c>
      <c r="D1462" s="9" t="s">
        <v>37</v>
      </c>
      <c r="E1462" s="9"/>
      <c r="F1462" s="10"/>
      <c r="G1462" s="10">
        <v>20792000</v>
      </c>
      <c r="H1462" s="10">
        <v>9521000</v>
      </c>
      <c r="I1462" s="2"/>
      <c r="J1462" s="2">
        <v>-5797000</v>
      </c>
      <c r="K1462" s="2">
        <v>143776000</v>
      </c>
      <c r="L1462" s="12">
        <f t="shared" si="12"/>
        <v>-1</v>
      </c>
      <c r="M1462" s="12">
        <f t="shared" si="13"/>
        <v>1.1838042222455625</v>
      </c>
      <c r="N1462" s="12">
        <f t="shared" si="17"/>
        <v>-0.5</v>
      </c>
      <c r="O1462" s="12">
        <f t="shared" si="14"/>
        <v>-1</v>
      </c>
      <c r="P1462" s="12">
        <f t="shared" si="15"/>
        <v>-1.0403196639216559</v>
      </c>
      <c r="Q1462" s="13">
        <f t="shared" si="16"/>
        <v>0</v>
      </c>
    </row>
    <row r="1463" spans="1:17" hidden="1" x14ac:dyDescent="0.35">
      <c r="A1463" s="4">
        <v>197</v>
      </c>
      <c r="B1463" s="8" t="s">
        <v>407</v>
      </c>
      <c r="C1463" s="5" t="s">
        <v>408</v>
      </c>
      <c r="D1463" s="9" t="s">
        <v>37</v>
      </c>
      <c r="E1463" s="9"/>
      <c r="F1463" s="10"/>
      <c r="G1463" s="10"/>
      <c r="H1463" s="10"/>
      <c r="I1463" s="2"/>
      <c r="J1463" s="2"/>
      <c r="K1463" s="2"/>
      <c r="L1463" s="12" t="e">
        <f t="shared" si="12"/>
        <v>#DIV/0!</v>
      </c>
      <c r="M1463" s="12" t="e">
        <f t="shared" si="13"/>
        <v>#DIV/0!</v>
      </c>
      <c r="N1463" s="12" t="e">
        <f t="shared" si="17"/>
        <v>#DIV/0!</v>
      </c>
      <c r="O1463" s="12" t="e">
        <f t="shared" si="14"/>
        <v>#DIV/0!</v>
      </c>
      <c r="P1463" s="12" t="e">
        <f t="shared" si="15"/>
        <v>#DIV/0!</v>
      </c>
      <c r="Q1463" s="13" t="e">
        <f t="shared" si="16"/>
        <v>#DIV/0!</v>
      </c>
    </row>
    <row r="1464" spans="1:17" ht="29" hidden="1" x14ac:dyDescent="0.35">
      <c r="A1464" s="4">
        <v>199</v>
      </c>
      <c r="B1464" s="8" t="s">
        <v>411</v>
      </c>
      <c r="C1464" s="5" t="s">
        <v>412</v>
      </c>
      <c r="D1464" s="9" t="s">
        <v>37</v>
      </c>
      <c r="E1464" s="9"/>
      <c r="F1464" s="10"/>
      <c r="G1464" s="10"/>
      <c r="H1464" s="10"/>
      <c r="I1464" s="2"/>
      <c r="J1464" s="2"/>
      <c r="K1464" s="2"/>
      <c r="L1464" s="12" t="e">
        <f t="shared" si="12"/>
        <v>#DIV/0!</v>
      </c>
      <c r="M1464" s="12" t="e">
        <f t="shared" si="13"/>
        <v>#DIV/0!</v>
      </c>
      <c r="N1464" s="12" t="e">
        <f t="shared" si="17"/>
        <v>#DIV/0!</v>
      </c>
      <c r="O1464" s="12" t="e">
        <f t="shared" si="14"/>
        <v>#DIV/0!</v>
      </c>
      <c r="P1464" s="12" t="e">
        <f t="shared" si="15"/>
        <v>#DIV/0!</v>
      </c>
      <c r="Q1464" s="13" t="e">
        <f t="shared" si="16"/>
        <v>#DIV/0!</v>
      </c>
    </row>
    <row r="1465" spans="1:17" hidden="1" x14ac:dyDescent="0.35">
      <c r="A1465" s="4">
        <v>206</v>
      </c>
      <c r="B1465" s="8" t="s">
        <v>425</v>
      </c>
      <c r="C1465" s="5" t="s">
        <v>426</v>
      </c>
      <c r="D1465" s="9" t="s">
        <v>37</v>
      </c>
      <c r="E1465" s="9"/>
      <c r="F1465" s="10"/>
      <c r="G1465" s="10"/>
      <c r="H1465" s="10"/>
      <c r="I1465" s="2"/>
      <c r="J1465" s="2"/>
      <c r="K1465" s="2"/>
      <c r="L1465" s="12" t="e">
        <f t="shared" si="12"/>
        <v>#DIV/0!</v>
      </c>
      <c r="M1465" s="12" t="e">
        <f t="shared" si="13"/>
        <v>#DIV/0!</v>
      </c>
      <c r="N1465" s="12" t="e">
        <f t="shared" si="17"/>
        <v>#DIV/0!</v>
      </c>
      <c r="O1465" s="12" t="e">
        <f t="shared" si="14"/>
        <v>#DIV/0!</v>
      </c>
      <c r="P1465" s="12" t="e">
        <f t="shared" si="15"/>
        <v>#DIV/0!</v>
      </c>
      <c r="Q1465" s="13" t="e">
        <f t="shared" si="16"/>
        <v>#DIV/0!</v>
      </c>
    </row>
    <row r="1466" spans="1:17" hidden="1" x14ac:dyDescent="0.35">
      <c r="A1466" s="4">
        <v>211</v>
      </c>
      <c r="B1466" s="8" t="s">
        <v>435</v>
      </c>
      <c r="C1466" s="5" t="s">
        <v>436</v>
      </c>
      <c r="D1466" s="9" t="s">
        <v>37</v>
      </c>
      <c r="E1466" s="9"/>
      <c r="F1466" s="10"/>
      <c r="G1466" s="10"/>
      <c r="H1466" s="10"/>
      <c r="I1466" s="2"/>
      <c r="J1466" s="2"/>
      <c r="K1466" s="2"/>
      <c r="L1466" s="12" t="e">
        <f t="shared" si="12"/>
        <v>#DIV/0!</v>
      </c>
      <c r="M1466" s="12" t="e">
        <f t="shared" si="13"/>
        <v>#DIV/0!</v>
      </c>
      <c r="N1466" s="12" t="e">
        <f t="shared" si="17"/>
        <v>#DIV/0!</v>
      </c>
      <c r="O1466" s="12" t="e">
        <f t="shared" si="14"/>
        <v>#DIV/0!</v>
      </c>
      <c r="P1466" s="12" t="e">
        <f t="shared" si="15"/>
        <v>#DIV/0!</v>
      </c>
      <c r="Q1466" s="13" t="e">
        <f t="shared" si="16"/>
        <v>#DIV/0!</v>
      </c>
    </row>
    <row r="1467" spans="1:17" hidden="1" x14ac:dyDescent="0.35">
      <c r="A1467" s="4">
        <v>214</v>
      </c>
      <c r="B1467" s="8" t="s">
        <v>441</v>
      </c>
      <c r="C1467" s="5" t="s">
        <v>442</v>
      </c>
      <c r="D1467" s="9" t="s">
        <v>37</v>
      </c>
      <c r="E1467" s="9"/>
      <c r="F1467" s="10"/>
      <c r="G1467" s="10"/>
      <c r="H1467" s="10"/>
      <c r="I1467" s="2"/>
      <c r="J1467" s="2"/>
      <c r="K1467" s="2"/>
      <c r="L1467" s="12" t="e">
        <f t="shared" si="12"/>
        <v>#DIV/0!</v>
      </c>
      <c r="M1467" s="12" t="e">
        <f t="shared" si="13"/>
        <v>#DIV/0!</v>
      </c>
      <c r="N1467" s="12" t="e">
        <f t="shared" si="17"/>
        <v>#DIV/0!</v>
      </c>
      <c r="O1467" s="12" t="e">
        <f t="shared" si="14"/>
        <v>#DIV/0!</v>
      </c>
      <c r="P1467" s="12" t="e">
        <f t="shared" si="15"/>
        <v>#DIV/0!</v>
      </c>
      <c r="Q1467" s="13" t="e">
        <f t="shared" si="16"/>
        <v>#DIV/0!</v>
      </c>
    </row>
    <row r="1468" spans="1:17" hidden="1" x14ac:dyDescent="0.35">
      <c r="A1468" s="4">
        <v>217</v>
      </c>
      <c r="B1468" s="8" t="s">
        <v>447</v>
      </c>
      <c r="C1468" s="5" t="s">
        <v>448</v>
      </c>
      <c r="D1468" s="9" t="s">
        <v>37</v>
      </c>
      <c r="E1468" s="9"/>
      <c r="F1468" s="10"/>
      <c r="G1468" s="10"/>
      <c r="H1468" s="10"/>
      <c r="I1468" s="2"/>
      <c r="J1468" s="2"/>
      <c r="K1468" s="2"/>
      <c r="L1468" s="12" t="e">
        <f t="shared" si="12"/>
        <v>#DIV/0!</v>
      </c>
      <c r="M1468" s="12" t="e">
        <f t="shared" si="13"/>
        <v>#DIV/0!</v>
      </c>
      <c r="N1468" s="12" t="e">
        <f t="shared" si="17"/>
        <v>#DIV/0!</v>
      </c>
      <c r="O1468" s="12" t="e">
        <f t="shared" si="14"/>
        <v>#DIV/0!</v>
      </c>
      <c r="P1468" s="12" t="e">
        <f t="shared" si="15"/>
        <v>#DIV/0!</v>
      </c>
      <c r="Q1468" s="13" t="e">
        <f t="shared" si="16"/>
        <v>#DIV/0!</v>
      </c>
    </row>
    <row r="1469" spans="1:17" hidden="1" x14ac:dyDescent="0.35">
      <c r="A1469" s="4">
        <v>221</v>
      </c>
      <c r="B1469" s="8" t="s">
        <v>455</v>
      </c>
      <c r="C1469" s="5" t="s">
        <v>456</v>
      </c>
      <c r="D1469" s="9" t="s">
        <v>37</v>
      </c>
      <c r="E1469" s="9"/>
      <c r="F1469" s="10"/>
      <c r="G1469" s="10"/>
      <c r="H1469" s="10"/>
      <c r="I1469" s="2"/>
      <c r="J1469" s="2"/>
      <c r="K1469" s="2"/>
      <c r="L1469" s="12" t="e">
        <f t="shared" si="12"/>
        <v>#DIV/0!</v>
      </c>
      <c r="M1469" s="12" t="e">
        <f t="shared" si="13"/>
        <v>#DIV/0!</v>
      </c>
      <c r="N1469" s="12" t="e">
        <f t="shared" si="17"/>
        <v>#DIV/0!</v>
      </c>
      <c r="O1469" s="12" t="e">
        <f t="shared" si="14"/>
        <v>#DIV/0!</v>
      </c>
      <c r="P1469" s="12" t="e">
        <f t="shared" si="15"/>
        <v>#DIV/0!</v>
      </c>
      <c r="Q1469" s="13" t="e">
        <f t="shared" si="16"/>
        <v>#DIV/0!</v>
      </c>
    </row>
    <row r="1470" spans="1:17" ht="29" hidden="1" x14ac:dyDescent="0.35">
      <c r="A1470" s="4">
        <v>222</v>
      </c>
      <c r="B1470" s="8" t="s">
        <v>457</v>
      </c>
      <c r="C1470" s="5" t="s">
        <v>458</v>
      </c>
      <c r="D1470" s="9" t="s">
        <v>37</v>
      </c>
      <c r="E1470" s="9"/>
      <c r="F1470" s="10"/>
      <c r="G1470" s="10"/>
      <c r="H1470" s="10"/>
      <c r="I1470" s="2"/>
      <c r="J1470" s="2"/>
      <c r="K1470" s="2"/>
      <c r="L1470" s="12" t="e">
        <f t="shared" si="12"/>
        <v>#DIV/0!</v>
      </c>
      <c r="M1470" s="12" t="e">
        <f t="shared" si="13"/>
        <v>#DIV/0!</v>
      </c>
      <c r="N1470" s="12" t="e">
        <f t="shared" si="17"/>
        <v>#DIV/0!</v>
      </c>
      <c r="O1470" s="12" t="e">
        <f t="shared" si="14"/>
        <v>#DIV/0!</v>
      </c>
      <c r="P1470" s="12" t="e">
        <f t="shared" si="15"/>
        <v>#DIV/0!</v>
      </c>
      <c r="Q1470" s="13" t="e">
        <f t="shared" si="16"/>
        <v>#DIV/0!</v>
      </c>
    </row>
    <row r="1471" spans="1:17" hidden="1" x14ac:dyDescent="0.35">
      <c r="A1471" s="4">
        <v>223</v>
      </c>
      <c r="B1471" s="8" t="s">
        <v>459</v>
      </c>
      <c r="C1471" s="5" t="s">
        <v>460</v>
      </c>
      <c r="D1471" s="9" t="s">
        <v>37</v>
      </c>
      <c r="E1471" s="9"/>
      <c r="F1471" s="10"/>
      <c r="G1471" s="10"/>
      <c r="H1471" s="10"/>
      <c r="I1471" s="2"/>
      <c r="J1471" s="2"/>
      <c r="K1471" s="2"/>
      <c r="L1471" s="12" t="e">
        <f t="shared" si="12"/>
        <v>#DIV/0!</v>
      </c>
      <c r="M1471" s="12" t="e">
        <f t="shared" si="13"/>
        <v>#DIV/0!</v>
      </c>
      <c r="N1471" s="12" t="e">
        <f t="shared" si="17"/>
        <v>#DIV/0!</v>
      </c>
      <c r="O1471" s="12" t="e">
        <f t="shared" si="14"/>
        <v>#DIV/0!</v>
      </c>
      <c r="P1471" s="12" t="e">
        <f t="shared" si="15"/>
        <v>#DIV/0!</v>
      </c>
      <c r="Q1471" s="13" t="e">
        <f t="shared" si="16"/>
        <v>#DIV/0!</v>
      </c>
    </row>
    <row r="1472" spans="1:17" hidden="1" x14ac:dyDescent="0.35">
      <c r="A1472" s="4">
        <v>226</v>
      </c>
      <c r="B1472" s="8" t="s">
        <v>465</v>
      </c>
      <c r="C1472" s="5" t="s">
        <v>466</v>
      </c>
      <c r="D1472" s="9" t="s">
        <v>37</v>
      </c>
      <c r="E1472" s="9"/>
      <c r="F1472" s="10"/>
      <c r="G1472" s="10"/>
      <c r="H1472" s="10"/>
      <c r="I1472" s="2"/>
      <c r="J1472" s="2"/>
      <c r="K1472" s="2">
        <v>30671000</v>
      </c>
      <c r="L1472" s="12" t="e">
        <f t="shared" si="12"/>
        <v>#DIV/0!</v>
      </c>
      <c r="M1472" s="12" t="e">
        <f t="shared" si="13"/>
        <v>#DIV/0!</v>
      </c>
      <c r="N1472" s="12" t="e">
        <f t="shared" si="17"/>
        <v>#DIV/0!</v>
      </c>
      <c r="O1472" s="12" t="e">
        <f t="shared" si="14"/>
        <v>#DIV/0!</v>
      </c>
      <c r="P1472" s="12">
        <f t="shared" si="15"/>
        <v>-1</v>
      </c>
      <c r="Q1472" s="13" t="e">
        <f t="shared" si="16"/>
        <v>#DIV/0!</v>
      </c>
    </row>
    <row r="1473" spans="1:17" hidden="1" x14ac:dyDescent="0.35">
      <c r="A1473" s="4">
        <v>227</v>
      </c>
      <c r="B1473" s="8" t="s">
        <v>467</v>
      </c>
      <c r="C1473" s="5" t="s">
        <v>468</v>
      </c>
      <c r="D1473" s="9" t="s">
        <v>37</v>
      </c>
      <c r="E1473" s="9"/>
      <c r="F1473" s="10"/>
      <c r="G1473" s="10"/>
      <c r="H1473" s="10"/>
      <c r="I1473" s="2"/>
      <c r="J1473" s="2"/>
      <c r="K1473" s="2"/>
      <c r="L1473" s="12" t="e">
        <f t="shared" si="12"/>
        <v>#DIV/0!</v>
      </c>
      <c r="M1473" s="12" t="e">
        <f t="shared" si="13"/>
        <v>#DIV/0!</v>
      </c>
      <c r="N1473" s="12" t="e">
        <f t="shared" si="17"/>
        <v>#DIV/0!</v>
      </c>
      <c r="O1473" s="12" t="e">
        <f t="shared" si="14"/>
        <v>#DIV/0!</v>
      </c>
      <c r="P1473" s="12" t="e">
        <f t="shared" si="15"/>
        <v>#DIV/0!</v>
      </c>
      <c r="Q1473" s="13" t="e">
        <f t="shared" si="16"/>
        <v>#DIV/0!</v>
      </c>
    </row>
    <row r="1474" spans="1:17" hidden="1" x14ac:dyDescent="0.35">
      <c r="A1474" s="4">
        <v>230</v>
      </c>
      <c r="B1474" s="8" t="s">
        <v>473</v>
      </c>
      <c r="C1474" s="5" t="s">
        <v>474</v>
      </c>
      <c r="D1474" s="9" t="s">
        <v>37</v>
      </c>
      <c r="E1474" s="9"/>
      <c r="F1474" s="10"/>
      <c r="G1474" s="10"/>
      <c r="H1474" s="10"/>
      <c r="I1474" s="2"/>
      <c r="J1474" s="2"/>
      <c r="K1474" s="2"/>
      <c r="L1474" s="12" t="e">
        <f t="shared" si="12"/>
        <v>#DIV/0!</v>
      </c>
      <c r="M1474" s="12" t="e">
        <f t="shared" si="13"/>
        <v>#DIV/0!</v>
      </c>
      <c r="N1474" s="12" t="e">
        <f t="shared" si="17"/>
        <v>#DIV/0!</v>
      </c>
      <c r="O1474" s="12" t="e">
        <f t="shared" si="14"/>
        <v>#DIV/0!</v>
      </c>
      <c r="P1474" s="12" t="e">
        <f t="shared" si="15"/>
        <v>#DIV/0!</v>
      </c>
      <c r="Q1474" s="13" t="e">
        <f t="shared" si="16"/>
        <v>#DIV/0!</v>
      </c>
    </row>
    <row r="1475" spans="1:17" hidden="1" x14ac:dyDescent="0.35">
      <c r="A1475" s="4">
        <v>232</v>
      </c>
      <c r="B1475" s="8" t="s">
        <v>477</v>
      </c>
      <c r="C1475" s="5" t="s">
        <v>478</v>
      </c>
      <c r="D1475" s="9" t="s">
        <v>37</v>
      </c>
      <c r="E1475" s="9"/>
      <c r="F1475" s="10"/>
      <c r="G1475" s="10"/>
      <c r="H1475" s="10"/>
      <c r="I1475" s="2">
        <v>366000</v>
      </c>
      <c r="J1475" s="2">
        <v>471000</v>
      </c>
      <c r="K1475" s="2">
        <v>653000</v>
      </c>
      <c r="L1475" s="12" t="e">
        <f t="shared" ref="L1475:L1538" si="18">(F1475-G1475)/G1475</f>
        <v>#DIV/0!</v>
      </c>
      <c r="M1475" s="12" t="e">
        <f t="shared" ref="M1475:M1538" si="19">(G1475-H1475)/H1475</f>
        <v>#DIV/0!</v>
      </c>
      <c r="N1475" s="12" t="e">
        <f t="shared" si="17"/>
        <v>#DIV/0!</v>
      </c>
      <c r="O1475" s="12">
        <f t="shared" ref="O1475:O1538" si="20">(I1475-J1475)/J1475</f>
        <v>-0.22292993630573249</v>
      </c>
      <c r="P1475" s="12">
        <f t="shared" ref="P1475:P1538" si="21">(J1475-K1475)/K1475</f>
        <v>-0.27871362940275651</v>
      </c>
      <c r="Q1475" s="13" t="e">
        <f t="shared" ref="Q1475:Q1538" si="22">IF(L1475&gt;0,IF(M1475&gt;0,1,0),0)</f>
        <v>#DIV/0!</v>
      </c>
    </row>
    <row r="1476" spans="1:17" hidden="1" x14ac:dyDescent="0.35">
      <c r="A1476" s="4">
        <v>234</v>
      </c>
      <c r="B1476" s="8" t="s">
        <v>481</v>
      </c>
      <c r="C1476" s="5" t="s">
        <v>482</v>
      </c>
      <c r="D1476" s="9" t="s">
        <v>37</v>
      </c>
      <c r="E1476" s="9"/>
      <c r="F1476" s="10"/>
      <c r="G1476" s="10"/>
      <c r="H1476" s="10"/>
      <c r="I1476" s="2"/>
      <c r="J1476" s="2"/>
      <c r="K1476" s="2"/>
      <c r="L1476" s="12" t="e">
        <f t="shared" si="18"/>
        <v>#DIV/0!</v>
      </c>
      <c r="M1476" s="12" t="e">
        <f t="shared" si="19"/>
        <v>#DIV/0!</v>
      </c>
      <c r="N1476" s="12" t="e">
        <f t="shared" ref="N1476:N1539" si="23">(F1476-H1476)/H1476/2</f>
        <v>#DIV/0!</v>
      </c>
      <c r="O1476" s="12" t="e">
        <f t="shared" si="20"/>
        <v>#DIV/0!</v>
      </c>
      <c r="P1476" s="12" t="e">
        <f t="shared" si="21"/>
        <v>#DIV/0!</v>
      </c>
      <c r="Q1476" s="13" t="e">
        <f t="shared" si="22"/>
        <v>#DIV/0!</v>
      </c>
    </row>
    <row r="1477" spans="1:17" hidden="1" x14ac:dyDescent="0.35">
      <c r="A1477" s="4">
        <v>242</v>
      </c>
      <c r="B1477" s="8" t="s">
        <v>497</v>
      </c>
      <c r="C1477" s="5" t="s">
        <v>498</v>
      </c>
      <c r="D1477" s="9" t="s">
        <v>37</v>
      </c>
      <c r="E1477" s="9"/>
      <c r="F1477" s="10"/>
      <c r="G1477" s="10"/>
      <c r="H1477" s="10"/>
      <c r="I1477" s="2"/>
      <c r="J1477" s="2"/>
      <c r="K1477" s="2"/>
      <c r="L1477" s="12" t="e">
        <f t="shared" si="18"/>
        <v>#DIV/0!</v>
      </c>
      <c r="M1477" s="12" t="e">
        <f t="shared" si="19"/>
        <v>#DIV/0!</v>
      </c>
      <c r="N1477" s="12" t="e">
        <f t="shared" si="23"/>
        <v>#DIV/0!</v>
      </c>
      <c r="O1477" s="12" t="e">
        <f t="shared" si="20"/>
        <v>#DIV/0!</v>
      </c>
      <c r="P1477" s="12" t="e">
        <f t="shared" si="21"/>
        <v>#DIV/0!</v>
      </c>
      <c r="Q1477" s="13" t="e">
        <f t="shared" si="22"/>
        <v>#DIV/0!</v>
      </c>
    </row>
    <row r="1478" spans="1:17" hidden="1" x14ac:dyDescent="0.35">
      <c r="A1478" s="4">
        <v>248</v>
      </c>
      <c r="B1478" s="8" t="s">
        <v>509</v>
      </c>
      <c r="C1478" s="5" t="s">
        <v>510</v>
      </c>
      <c r="D1478" s="9" t="s">
        <v>37</v>
      </c>
      <c r="E1478" s="9"/>
      <c r="F1478" s="10"/>
      <c r="G1478" s="10"/>
      <c r="H1478" s="10"/>
      <c r="I1478" s="2"/>
      <c r="J1478" s="2"/>
      <c r="K1478" s="2"/>
      <c r="L1478" s="12" t="e">
        <f t="shared" si="18"/>
        <v>#DIV/0!</v>
      </c>
      <c r="M1478" s="12" t="e">
        <f t="shared" si="19"/>
        <v>#DIV/0!</v>
      </c>
      <c r="N1478" s="12" t="e">
        <f t="shared" si="23"/>
        <v>#DIV/0!</v>
      </c>
      <c r="O1478" s="12" t="e">
        <f t="shared" si="20"/>
        <v>#DIV/0!</v>
      </c>
      <c r="P1478" s="12" t="e">
        <f t="shared" si="21"/>
        <v>#DIV/0!</v>
      </c>
      <c r="Q1478" s="13" t="e">
        <f t="shared" si="22"/>
        <v>#DIV/0!</v>
      </c>
    </row>
    <row r="1479" spans="1:17" hidden="1" x14ac:dyDescent="0.35">
      <c r="A1479" s="4">
        <v>251</v>
      </c>
      <c r="B1479" s="8" t="s">
        <v>515</v>
      </c>
      <c r="C1479" s="5" t="s">
        <v>516</v>
      </c>
      <c r="D1479" s="9" t="s">
        <v>37</v>
      </c>
      <c r="E1479" s="9"/>
      <c r="F1479" s="10"/>
      <c r="G1479" s="10"/>
      <c r="H1479" s="10"/>
      <c r="I1479" s="2"/>
      <c r="J1479" s="2"/>
      <c r="K1479" s="2"/>
      <c r="L1479" s="12" t="e">
        <f t="shared" si="18"/>
        <v>#DIV/0!</v>
      </c>
      <c r="M1479" s="12" t="e">
        <f t="shared" si="19"/>
        <v>#DIV/0!</v>
      </c>
      <c r="N1479" s="12" t="e">
        <f t="shared" si="23"/>
        <v>#DIV/0!</v>
      </c>
      <c r="O1479" s="12" t="e">
        <f t="shared" si="20"/>
        <v>#DIV/0!</v>
      </c>
      <c r="P1479" s="12" t="e">
        <f t="shared" si="21"/>
        <v>#DIV/0!</v>
      </c>
      <c r="Q1479" s="13" t="e">
        <f t="shared" si="22"/>
        <v>#DIV/0!</v>
      </c>
    </row>
    <row r="1480" spans="1:17" hidden="1" x14ac:dyDescent="0.35">
      <c r="A1480" s="4">
        <v>254</v>
      </c>
      <c r="B1480" s="8" t="s">
        <v>521</v>
      </c>
      <c r="C1480" s="5" t="s">
        <v>522</v>
      </c>
      <c r="D1480" s="9" t="s">
        <v>37</v>
      </c>
      <c r="E1480" s="9"/>
      <c r="F1480" s="10"/>
      <c r="G1480" s="10"/>
      <c r="H1480" s="10"/>
      <c r="I1480" s="2"/>
      <c r="J1480" s="2"/>
      <c r="K1480" s="2"/>
      <c r="L1480" s="12" t="e">
        <f t="shared" si="18"/>
        <v>#DIV/0!</v>
      </c>
      <c r="M1480" s="12" t="e">
        <f t="shared" si="19"/>
        <v>#DIV/0!</v>
      </c>
      <c r="N1480" s="12" t="e">
        <f t="shared" si="23"/>
        <v>#DIV/0!</v>
      </c>
      <c r="O1480" s="12" t="e">
        <f t="shared" si="20"/>
        <v>#DIV/0!</v>
      </c>
      <c r="P1480" s="12" t="e">
        <f t="shared" si="21"/>
        <v>#DIV/0!</v>
      </c>
      <c r="Q1480" s="13" t="e">
        <f t="shared" si="22"/>
        <v>#DIV/0!</v>
      </c>
    </row>
    <row r="1481" spans="1:17" hidden="1" x14ac:dyDescent="0.35">
      <c r="A1481" s="4">
        <v>255</v>
      </c>
      <c r="B1481" s="8" t="s">
        <v>523</v>
      </c>
      <c r="C1481" s="5" t="s">
        <v>524</v>
      </c>
      <c r="D1481" s="9" t="s">
        <v>336</v>
      </c>
      <c r="E1481" s="9"/>
      <c r="F1481" s="10"/>
      <c r="G1481" s="10"/>
      <c r="H1481" s="10"/>
      <c r="I1481" s="2"/>
      <c r="J1481" s="2"/>
      <c r="K1481" s="2"/>
      <c r="L1481" s="12" t="e">
        <f t="shared" si="18"/>
        <v>#DIV/0!</v>
      </c>
      <c r="M1481" s="12" t="e">
        <f t="shared" si="19"/>
        <v>#DIV/0!</v>
      </c>
      <c r="N1481" s="12" t="e">
        <f t="shared" si="23"/>
        <v>#DIV/0!</v>
      </c>
      <c r="O1481" s="12" t="e">
        <f t="shared" si="20"/>
        <v>#DIV/0!</v>
      </c>
      <c r="P1481" s="12" t="e">
        <f t="shared" si="21"/>
        <v>#DIV/0!</v>
      </c>
      <c r="Q1481" s="13" t="e">
        <f t="shared" si="22"/>
        <v>#DIV/0!</v>
      </c>
    </row>
    <row r="1482" spans="1:17" hidden="1" x14ac:dyDescent="0.35">
      <c r="A1482" s="4">
        <v>256</v>
      </c>
      <c r="B1482" s="8" t="s">
        <v>525</v>
      </c>
      <c r="C1482" s="5" t="s">
        <v>526</v>
      </c>
      <c r="D1482" s="9" t="s">
        <v>37</v>
      </c>
      <c r="E1482" s="9"/>
      <c r="F1482" s="10"/>
      <c r="G1482" s="10"/>
      <c r="H1482" s="10"/>
      <c r="I1482" s="2"/>
      <c r="J1482" s="2"/>
      <c r="K1482" s="2"/>
      <c r="L1482" s="12" t="e">
        <f t="shared" si="18"/>
        <v>#DIV/0!</v>
      </c>
      <c r="M1482" s="12" t="e">
        <f t="shared" si="19"/>
        <v>#DIV/0!</v>
      </c>
      <c r="N1482" s="12" t="e">
        <f t="shared" si="23"/>
        <v>#DIV/0!</v>
      </c>
      <c r="O1482" s="12" t="e">
        <f t="shared" si="20"/>
        <v>#DIV/0!</v>
      </c>
      <c r="P1482" s="12" t="e">
        <f t="shared" si="21"/>
        <v>#DIV/0!</v>
      </c>
      <c r="Q1482" s="13" t="e">
        <f t="shared" si="22"/>
        <v>#DIV/0!</v>
      </c>
    </row>
    <row r="1483" spans="1:17" hidden="1" x14ac:dyDescent="0.35">
      <c r="A1483" s="4">
        <v>257</v>
      </c>
      <c r="B1483" s="8" t="s">
        <v>527</v>
      </c>
      <c r="C1483" s="5" t="s">
        <v>528</v>
      </c>
      <c r="D1483" s="9" t="s">
        <v>37</v>
      </c>
      <c r="E1483" s="9"/>
      <c r="F1483" s="10"/>
      <c r="G1483" s="10"/>
      <c r="H1483" s="10"/>
      <c r="I1483" s="2"/>
      <c r="J1483" s="2"/>
      <c r="K1483" s="2"/>
      <c r="L1483" s="12" t="e">
        <f t="shared" si="18"/>
        <v>#DIV/0!</v>
      </c>
      <c r="M1483" s="12" t="e">
        <f t="shared" si="19"/>
        <v>#DIV/0!</v>
      </c>
      <c r="N1483" s="12" t="e">
        <f t="shared" si="23"/>
        <v>#DIV/0!</v>
      </c>
      <c r="O1483" s="12" t="e">
        <f t="shared" si="20"/>
        <v>#DIV/0!</v>
      </c>
      <c r="P1483" s="12" t="e">
        <f t="shared" si="21"/>
        <v>#DIV/0!</v>
      </c>
      <c r="Q1483" s="13" t="e">
        <f t="shared" si="22"/>
        <v>#DIV/0!</v>
      </c>
    </row>
    <row r="1484" spans="1:17" hidden="1" x14ac:dyDescent="0.35">
      <c r="A1484" s="4">
        <v>262</v>
      </c>
      <c r="B1484" s="8" t="s">
        <v>537</v>
      </c>
      <c r="C1484" s="5" t="s">
        <v>538</v>
      </c>
      <c r="D1484" s="9" t="s">
        <v>37</v>
      </c>
      <c r="E1484" s="9"/>
      <c r="F1484" s="10"/>
      <c r="G1484" s="10"/>
      <c r="H1484" s="10"/>
      <c r="I1484" s="2">
        <v>86733000</v>
      </c>
      <c r="J1484" s="2">
        <v>87314000</v>
      </c>
      <c r="K1484" s="2">
        <v>87474000</v>
      </c>
      <c r="L1484" s="12" t="e">
        <f t="shared" si="18"/>
        <v>#DIV/0!</v>
      </c>
      <c r="M1484" s="12" t="e">
        <f t="shared" si="19"/>
        <v>#DIV/0!</v>
      </c>
      <c r="N1484" s="12" t="e">
        <f t="shared" si="23"/>
        <v>#DIV/0!</v>
      </c>
      <c r="O1484" s="12">
        <f t="shared" si="20"/>
        <v>-6.6541448106832808E-3</v>
      </c>
      <c r="P1484" s="12">
        <f t="shared" si="21"/>
        <v>-1.8291149370098544E-3</v>
      </c>
      <c r="Q1484" s="13" t="e">
        <f t="shared" si="22"/>
        <v>#DIV/0!</v>
      </c>
    </row>
    <row r="1485" spans="1:17" hidden="1" x14ac:dyDescent="0.35">
      <c r="A1485" s="4">
        <v>267</v>
      </c>
      <c r="B1485" s="8" t="s">
        <v>547</v>
      </c>
      <c r="C1485" s="5" t="s">
        <v>548</v>
      </c>
      <c r="D1485" s="9" t="s">
        <v>37</v>
      </c>
      <c r="E1485" s="9"/>
      <c r="F1485" s="10"/>
      <c r="G1485" s="10"/>
      <c r="H1485" s="10"/>
      <c r="I1485" s="2"/>
      <c r="J1485" s="2">
        <v>-149439000</v>
      </c>
      <c r="K1485" s="2">
        <v>-147083000</v>
      </c>
      <c r="L1485" s="12" t="e">
        <f t="shared" si="18"/>
        <v>#DIV/0!</v>
      </c>
      <c r="M1485" s="12" t="e">
        <f t="shared" si="19"/>
        <v>#DIV/0!</v>
      </c>
      <c r="N1485" s="12" t="e">
        <f t="shared" si="23"/>
        <v>#DIV/0!</v>
      </c>
      <c r="O1485" s="12">
        <f t="shared" si="20"/>
        <v>-1</v>
      </c>
      <c r="P1485" s="12">
        <f t="shared" si="21"/>
        <v>1.6018166613408755E-2</v>
      </c>
      <c r="Q1485" s="13" t="e">
        <f t="shared" si="22"/>
        <v>#DIV/0!</v>
      </c>
    </row>
    <row r="1486" spans="1:17" ht="29" hidden="1" x14ac:dyDescent="0.35">
      <c r="A1486" s="4">
        <v>268</v>
      </c>
      <c r="B1486" s="8" t="s">
        <v>549</v>
      </c>
      <c r="C1486" s="5" t="s">
        <v>550</v>
      </c>
      <c r="D1486" s="9" t="s">
        <v>37</v>
      </c>
      <c r="E1486" s="9"/>
      <c r="F1486" s="10"/>
      <c r="G1486" s="10"/>
      <c r="H1486" s="10"/>
      <c r="I1486" s="2"/>
      <c r="J1486" s="2"/>
      <c r="K1486" s="2"/>
      <c r="L1486" s="12" t="e">
        <f t="shared" si="18"/>
        <v>#DIV/0!</v>
      </c>
      <c r="M1486" s="12" t="e">
        <f t="shared" si="19"/>
        <v>#DIV/0!</v>
      </c>
      <c r="N1486" s="12" t="e">
        <f t="shared" si="23"/>
        <v>#DIV/0!</v>
      </c>
      <c r="O1486" s="12" t="e">
        <f t="shared" si="20"/>
        <v>#DIV/0!</v>
      </c>
      <c r="P1486" s="12" t="e">
        <f t="shared" si="21"/>
        <v>#DIV/0!</v>
      </c>
      <c r="Q1486" s="13" t="e">
        <f t="shared" si="22"/>
        <v>#DIV/0!</v>
      </c>
    </row>
    <row r="1487" spans="1:17" hidden="1" x14ac:dyDescent="0.35">
      <c r="A1487" s="4">
        <v>269</v>
      </c>
      <c r="B1487" s="8" t="s">
        <v>551</v>
      </c>
      <c r="C1487" s="5" t="s">
        <v>552</v>
      </c>
      <c r="D1487" s="9" t="s">
        <v>37</v>
      </c>
      <c r="E1487" s="9"/>
      <c r="F1487" s="10"/>
      <c r="G1487" s="10"/>
      <c r="H1487" s="10"/>
      <c r="I1487" s="2">
        <v>-204000</v>
      </c>
      <c r="J1487" s="2">
        <v>-204000</v>
      </c>
      <c r="K1487" s="2"/>
      <c r="L1487" s="12" t="e">
        <f t="shared" si="18"/>
        <v>#DIV/0!</v>
      </c>
      <c r="M1487" s="12" t="e">
        <f t="shared" si="19"/>
        <v>#DIV/0!</v>
      </c>
      <c r="N1487" s="12" t="e">
        <f t="shared" si="23"/>
        <v>#DIV/0!</v>
      </c>
      <c r="O1487" s="12">
        <f t="shared" si="20"/>
        <v>0</v>
      </c>
      <c r="P1487" s="12" t="e">
        <f t="shared" si="21"/>
        <v>#DIV/0!</v>
      </c>
      <c r="Q1487" s="13" t="e">
        <f t="shared" si="22"/>
        <v>#DIV/0!</v>
      </c>
    </row>
    <row r="1488" spans="1:17" ht="58" hidden="1" x14ac:dyDescent="0.35">
      <c r="A1488" s="4">
        <v>270</v>
      </c>
      <c r="B1488" s="8" t="s">
        <v>553</v>
      </c>
      <c r="C1488" s="5" t="s">
        <v>554</v>
      </c>
      <c r="D1488" s="9" t="s">
        <v>37</v>
      </c>
      <c r="E1488" s="9"/>
      <c r="F1488" s="10"/>
      <c r="G1488" s="10"/>
      <c r="H1488" s="10"/>
      <c r="I1488" s="2"/>
      <c r="J1488" s="2"/>
      <c r="K1488" s="2"/>
      <c r="L1488" s="12" t="e">
        <f t="shared" si="18"/>
        <v>#DIV/0!</v>
      </c>
      <c r="M1488" s="12" t="e">
        <f t="shared" si="19"/>
        <v>#DIV/0!</v>
      </c>
      <c r="N1488" s="12" t="e">
        <f t="shared" si="23"/>
        <v>#DIV/0!</v>
      </c>
      <c r="O1488" s="12" t="e">
        <f t="shared" si="20"/>
        <v>#DIV/0!</v>
      </c>
      <c r="P1488" s="12" t="e">
        <f t="shared" si="21"/>
        <v>#DIV/0!</v>
      </c>
      <c r="Q1488" s="13" t="e">
        <f t="shared" si="22"/>
        <v>#DIV/0!</v>
      </c>
    </row>
    <row r="1489" spans="1:17" ht="29" hidden="1" x14ac:dyDescent="0.35">
      <c r="A1489" s="4">
        <v>271</v>
      </c>
      <c r="B1489" s="8" t="s">
        <v>555</v>
      </c>
      <c r="C1489" s="5" t="s">
        <v>556</v>
      </c>
      <c r="D1489" s="9" t="s">
        <v>37</v>
      </c>
      <c r="E1489" s="9"/>
      <c r="F1489" s="10"/>
      <c r="G1489" s="10"/>
      <c r="H1489" s="10"/>
      <c r="I1489" s="2"/>
      <c r="J1489" s="2"/>
      <c r="K1489" s="2"/>
      <c r="L1489" s="12" t="e">
        <f t="shared" si="18"/>
        <v>#DIV/0!</v>
      </c>
      <c r="M1489" s="12" t="e">
        <f t="shared" si="19"/>
        <v>#DIV/0!</v>
      </c>
      <c r="N1489" s="12" t="e">
        <f t="shared" si="23"/>
        <v>#DIV/0!</v>
      </c>
      <c r="O1489" s="12" t="e">
        <f t="shared" si="20"/>
        <v>#DIV/0!</v>
      </c>
      <c r="P1489" s="12" t="e">
        <f t="shared" si="21"/>
        <v>#DIV/0!</v>
      </c>
      <c r="Q1489" s="13" t="e">
        <f t="shared" si="22"/>
        <v>#DIV/0!</v>
      </c>
    </row>
    <row r="1490" spans="1:17" ht="43.5" hidden="1" x14ac:dyDescent="0.35">
      <c r="A1490" s="4">
        <v>272</v>
      </c>
      <c r="B1490" s="8" t="s">
        <v>557</v>
      </c>
      <c r="C1490" s="5" t="s">
        <v>558</v>
      </c>
      <c r="D1490" s="9" t="s">
        <v>37</v>
      </c>
      <c r="E1490" s="9"/>
      <c r="F1490" s="10"/>
      <c r="G1490" s="10"/>
      <c r="H1490" s="10">
        <v>2308000</v>
      </c>
      <c r="I1490" s="2"/>
      <c r="J1490" s="2"/>
      <c r="K1490" s="2">
        <v>7778000</v>
      </c>
      <c r="L1490" s="12" t="e">
        <f t="shared" si="18"/>
        <v>#DIV/0!</v>
      </c>
      <c r="M1490" s="12">
        <f t="shared" si="19"/>
        <v>-1</v>
      </c>
      <c r="N1490" s="12">
        <f t="shared" si="23"/>
        <v>-0.5</v>
      </c>
      <c r="O1490" s="12" t="e">
        <f t="shared" si="20"/>
        <v>#DIV/0!</v>
      </c>
      <c r="P1490" s="12">
        <f t="shared" si="21"/>
        <v>-1</v>
      </c>
      <c r="Q1490" s="13" t="e">
        <f t="shared" si="22"/>
        <v>#DIV/0!</v>
      </c>
    </row>
    <row r="1491" spans="1:17" hidden="1" x14ac:dyDescent="0.35">
      <c r="A1491" s="4">
        <v>273</v>
      </c>
      <c r="B1491" s="8" t="s">
        <v>559</v>
      </c>
      <c r="C1491" s="5" t="s">
        <v>560</v>
      </c>
      <c r="D1491" s="9" t="s">
        <v>37</v>
      </c>
      <c r="E1491" s="9"/>
      <c r="F1491" s="10"/>
      <c r="G1491" s="10"/>
      <c r="H1491" s="10">
        <v>5000</v>
      </c>
      <c r="I1491" s="2"/>
      <c r="J1491" s="2">
        <v>-178261000</v>
      </c>
      <c r="K1491" s="2">
        <v>91504000</v>
      </c>
      <c r="L1491" s="12" t="e">
        <f t="shared" si="18"/>
        <v>#DIV/0!</v>
      </c>
      <c r="M1491" s="12">
        <f t="shared" si="19"/>
        <v>-1</v>
      </c>
      <c r="N1491" s="12">
        <f t="shared" si="23"/>
        <v>-0.5</v>
      </c>
      <c r="O1491" s="12">
        <f t="shared" si="20"/>
        <v>-1</v>
      </c>
      <c r="P1491" s="12">
        <f t="shared" si="21"/>
        <v>-2.9481224864486797</v>
      </c>
      <c r="Q1491" s="13" t="e">
        <f t="shared" si="22"/>
        <v>#DIV/0!</v>
      </c>
    </row>
    <row r="1492" spans="1:17" hidden="1" x14ac:dyDescent="0.35">
      <c r="A1492" s="4">
        <v>278</v>
      </c>
      <c r="B1492" s="8" t="s">
        <v>569</v>
      </c>
      <c r="C1492" s="5" t="s">
        <v>570</v>
      </c>
      <c r="D1492" s="9" t="s">
        <v>37</v>
      </c>
      <c r="E1492" s="9"/>
      <c r="F1492" s="10"/>
      <c r="G1492" s="10"/>
      <c r="H1492" s="10">
        <v>29831000</v>
      </c>
      <c r="I1492" s="2"/>
      <c r="J1492" s="2"/>
      <c r="K1492" s="2">
        <v>7986000</v>
      </c>
      <c r="L1492" s="12" t="e">
        <f t="shared" si="18"/>
        <v>#DIV/0!</v>
      </c>
      <c r="M1492" s="12">
        <f t="shared" si="19"/>
        <v>-1</v>
      </c>
      <c r="N1492" s="12">
        <f t="shared" si="23"/>
        <v>-0.5</v>
      </c>
      <c r="O1492" s="12" t="e">
        <f t="shared" si="20"/>
        <v>#DIV/0!</v>
      </c>
      <c r="P1492" s="12">
        <f t="shared" si="21"/>
        <v>-1</v>
      </c>
      <c r="Q1492" s="13" t="e">
        <f t="shared" si="22"/>
        <v>#DIV/0!</v>
      </c>
    </row>
    <row r="1493" spans="1:17" ht="43.5" hidden="1" x14ac:dyDescent="0.35">
      <c r="A1493" s="4">
        <v>279</v>
      </c>
      <c r="B1493" s="8" t="s">
        <v>571</v>
      </c>
      <c r="C1493" s="5" t="s">
        <v>572</v>
      </c>
      <c r="D1493" s="9" t="s">
        <v>37</v>
      </c>
      <c r="E1493" s="9"/>
      <c r="F1493" s="10"/>
      <c r="G1493" s="10"/>
      <c r="H1493" s="10"/>
      <c r="I1493" s="2"/>
      <c r="J1493" s="2"/>
      <c r="K1493" s="2"/>
      <c r="L1493" s="12" t="e">
        <f t="shared" si="18"/>
        <v>#DIV/0!</v>
      </c>
      <c r="M1493" s="12" t="e">
        <f t="shared" si="19"/>
        <v>#DIV/0!</v>
      </c>
      <c r="N1493" s="12" t="e">
        <f t="shared" si="23"/>
        <v>#DIV/0!</v>
      </c>
      <c r="O1493" s="12" t="e">
        <f t="shared" si="20"/>
        <v>#DIV/0!</v>
      </c>
      <c r="P1493" s="12" t="e">
        <f t="shared" si="21"/>
        <v>#DIV/0!</v>
      </c>
      <c r="Q1493" s="13" t="e">
        <f t="shared" si="22"/>
        <v>#DIV/0!</v>
      </c>
    </row>
    <row r="1494" spans="1:17" ht="29" hidden="1" x14ac:dyDescent="0.35">
      <c r="A1494" s="4">
        <v>281</v>
      </c>
      <c r="B1494" s="8" t="s">
        <v>575</v>
      </c>
      <c r="C1494" s="5"/>
      <c r="D1494" s="9" t="s">
        <v>37</v>
      </c>
      <c r="E1494" s="9"/>
      <c r="F1494" s="10"/>
      <c r="G1494" s="10"/>
      <c r="H1494" s="10"/>
      <c r="I1494" s="2"/>
      <c r="J1494" s="2"/>
      <c r="K1494" s="2"/>
      <c r="L1494" s="12" t="e">
        <f t="shared" si="18"/>
        <v>#DIV/0!</v>
      </c>
      <c r="M1494" s="12" t="e">
        <f t="shared" si="19"/>
        <v>#DIV/0!</v>
      </c>
      <c r="N1494" s="12" t="e">
        <f t="shared" si="23"/>
        <v>#DIV/0!</v>
      </c>
      <c r="O1494" s="12" t="e">
        <f t="shared" si="20"/>
        <v>#DIV/0!</v>
      </c>
      <c r="P1494" s="12" t="e">
        <f t="shared" si="21"/>
        <v>#DIV/0!</v>
      </c>
      <c r="Q1494" s="13" t="e">
        <f t="shared" si="22"/>
        <v>#DIV/0!</v>
      </c>
    </row>
    <row r="1495" spans="1:17" ht="29" hidden="1" x14ac:dyDescent="0.35">
      <c r="A1495" s="4">
        <v>282</v>
      </c>
      <c r="B1495" s="8" t="s">
        <v>576</v>
      </c>
      <c r="C1495" s="5" t="s">
        <v>577</v>
      </c>
      <c r="D1495" s="9" t="s">
        <v>37</v>
      </c>
      <c r="E1495" s="9"/>
      <c r="F1495" s="10"/>
      <c r="G1495" s="10"/>
      <c r="H1495" s="10">
        <v>2022000</v>
      </c>
      <c r="I1495" s="2">
        <v>463000</v>
      </c>
      <c r="J1495" s="2">
        <v>2044000</v>
      </c>
      <c r="K1495" s="2">
        <v>2193000</v>
      </c>
      <c r="L1495" s="12" t="e">
        <f t="shared" si="18"/>
        <v>#DIV/0!</v>
      </c>
      <c r="M1495" s="12">
        <f t="shared" si="19"/>
        <v>-1</v>
      </c>
      <c r="N1495" s="12">
        <f t="shared" si="23"/>
        <v>-0.5</v>
      </c>
      <c r="O1495" s="12">
        <f t="shared" si="20"/>
        <v>-0.77348336594911937</v>
      </c>
      <c r="P1495" s="12">
        <f t="shared" si="21"/>
        <v>-6.794345645234838E-2</v>
      </c>
      <c r="Q1495" s="13" t="e">
        <f t="shared" si="22"/>
        <v>#DIV/0!</v>
      </c>
    </row>
    <row r="1496" spans="1:17" ht="29" hidden="1" x14ac:dyDescent="0.35">
      <c r="A1496" s="4">
        <v>283</v>
      </c>
      <c r="B1496" s="8" t="s">
        <v>578</v>
      </c>
      <c r="C1496" s="5" t="s">
        <v>579</v>
      </c>
      <c r="D1496" s="9" t="s">
        <v>37</v>
      </c>
      <c r="E1496" s="9"/>
      <c r="F1496" s="10"/>
      <c r="G1496" s="10">
        <v>45000</v>
      </c>
      <c r="H1496" s="10">
        <v>46433000</v>
      </c>
      <c r="I1496" s="2">
        <v>-88667000</v>
      </c>
      <c r="J1496" s="2">
        <v>-82317000</v>
      </c>
      <c r="K1496" s="2">
        <v>-40545000</v>
      </c>
      <c r="L1496" s="12">
        <f t="shared" si="18"/>
        <v>-1</v>
      </c>
      <c r="M1496" s="12">
        <f t="shared" si="19"/>
        <v>-0.99903086167165589</v>
      </c>
      <c r="N1496" s="12">
        <f t="shared" si="23"/>
        <v>-0.5</v>
      </c>
      <c r="O1496" s="12">
        <f t="shared" si="20"/>
        <v>7.7140809310349015E-2</v>
      </c>
      <c r="P1496" s="12">
        <f t="shared" si="21"/>
        <v>1.0302626711061784</v>
      </c>
      <c r="Q1496" s="13">
        <f t="shared" si="22"/>
        <v>0</v>
      </c>
    </row>
    <row r="1497" spans="1:17" hidden="1" x14ac:dyDescent="0.35">
      <c r="A1497" s="4">
        <v>284</v>
      </c>
      <c r="B1497" s="8" t="s">
        <v>580</v>
      </c>
      <c r="C1497" s="5" t="s">
        <v>581</v>
      </c>
      <c r="D1497" s="9" t="s">
        <v>37</v>
      </c>
      <c r="E1497" s="9"/>
      <c r="F1497" s="10"/>
      <c r="G1497" s="10">
        <v>413405000</v>
      </c>
      <c r="H1497" s="10">
        <v>476187000</v>
      </c>
      <c r="I1497" s="2"/>
      <c r="J1497" s="2">
        <v>594437000</v>
      </c>
      <c r="K1497" s="2">
        <v>528206000</v>
      </c>
      <c r="L1497" s="12">
        <f t="shared" si="18"/>
        <v>-1</v>
      </c>
      <c r="M1497" s="12">
        <f t="shared" si="19"/>
        <v>-0.13184316245508593</v>
      </c>
      <c r="N1497" s="12">
        <f t="shared" si="23"/>
        <v>-0.5</v>
      </c>
      <c r="O1497" s="12">
        <f t="shared" si="20"/>
        <v>-1</v>
      </c>
      <c r="P1497" s="12">
        <f t="shared" si="21"/>
        <v>0.12538857945574264</v>
      </c>
      <c r="Q1497" s="13">
        <f t="shared" si="22"/>
        <v>0</v>
      </c>
    </row>
    <row r="1498" spans="1:17" hidden="1" x14ac:dyDescent="0.35">
      <c r="A1498" s="4">
        <v>286</v>
      </c>
      <c r="B1498" s="8" t="s">
        <v>584</v>
      </c>
      <c r="C1498" s="5" t="s">
        <v>585</v>
      </c>
      <c r="D1498" s="9" t="s">
        <v>37</v>
      </c>
      <c r="E1498" s="9"/>
      <c r="F1498" s="10"/>
      <c r="G1498" s="10"/>
      <c r="H1498" s="10"/>
      <c r="I1498" s="2"/>
      <c r="J1498" s="2"/>
      <c r="K1498" s="2"/>
      <c r="L1498" s="12" t="e">
        <f t="shared" si="18"/>
        <v>#DIV/0!</v>
      </c>
      <c r="M1498" s="12" t="e">
        <f t="shared" si="19"/>
        <v>#DIV/0!</v>
      </c>
      <c r="N1498" s="12" t="e">
        <f t="shared" si="23"/>
        <v>#DIV/0!</v>
      </c>
      <c r="O1498" s="12" t="e">
        <f t="shared" si="20"/>
        <v>#DIV/0!</v>
      </c>
      <c r="P1498" s="12" t="e">
        <f t="shared" si="21"/>
        <v>#DIV/0!</v>
      </c>
      <c r="Q1498" s="13" t="e">
        <f t="shared" si="22"/>
        <v>#DIV/0!</v>
      </c>
    </row>
    <row r="1499" spans="1:17" hidden="1" x14ac:dyDescent="0.35">
      <c r="A1499" s="4">
        <v>292</v>
      </c>
      <c r="B1499" s="8" t="s">
        <v>596</v>
      </c>
      <c r="C1499" s="5" t="s">
        <v>597</v>
      </c>
      <c r="D1499" s="9" t="s">
        <v>37</v>
      </c>
      <c r="E1499" s="9"/>
      <c r="F1499" s="10"/>
      <c r="G1499" s="10"/>
      <c r="H1499" s="10"/>
      <c r="I1499" s="2"/>
      <c r="J1499" s="2"/>
      <c r="K1499" s="2"/>
      <c r="L1499" s="12" t="e">
        <f t="shared" si="18"/>
        <v>#DIV/0!</v>
      </c>
      <c r="M1499" s="12" t="e">
        <f t="shared" si="19"/>
        <v>#DIV/0!</v>
      </c>
      <c r="N1499" s="12" t="e">
        <f t="shared" si="23"/>
        <v>#DIV/0!</v>
      </c>
      <c r="O1499" s="12" t="e">
        <f t="shared" si="20"/>
        <v>#DIV/0!</v>
      </c>
      <c r="P1499" s="12" t="e">
        <f t="shared" si="21"/>
        <v>#DIV/0!</v>
      </c>
      <c r="Q1499" s="13" t="e">
        <f t="shared" si="22"/>
        <v>#DIV/0!</v>
      </c>
    </row>
    <row r="1500" spans="1:17" hidden="1" x14ac:dyDescent="0.35">
      <c r="A1500" s="4">
        <v>293</v>
      </c>
      <c r="B1500" s="8" t="s">
        <v>598</v>
      </c>
      <c r="C1500" s="5" t="s">
        <v>599</v>
      </c>
      <c r="D1500" s="9" t="s">
        <v>37</v>
      </c>
      <c r="E1500" s="9"/>
      <c r="F1500" s="10"/>
      <c r="G1500" s="10"/>
      <c r="H1500" s="10"/>
      <c r="I1500" s="2"/>
      <c r="J1500" s="2"/>
      <c r="K1500" s="2"/>
      <c r="L1500" s="12" t="e">
        <f t="shared" si="18"/>
        <v>#DIV/0!</v>
      </c>
      <c r="M1500" s="12" t="e">
        <f t="shared" si="19"/>
        <v>#DIV/0!</v>
      </c>
      <c r="N1500" s="12" t="e">
        <f t="shared" si="23"/>
        <v>#DIV/0!</v>
      </c>
      <c r="O1500" s="12" t="e">
        <f t="shared" si="20"/>
        <v>#DIV/0!</v>
      </c>
      <c r="P1500" s="12" t="e">
        <f t="shared" si="21"/>
        <v>#DIV/0!</v>
      </c>
      <c r="Q1500" s="13" t="e">
        <f t="shared" si="22"/>
        <v>#DIV/0!</v>
      </c>
    </row>
    <row r="1501" spans="1:17" ht="43.5" hidden="1" x14ac:dyDescent="0.35">
      <c r="A1501" s="4">
        <v>294</v>
      </c>
      <c r="B1501" s="8" t="s">
        <v>600</v>
      </c>
      <c r="C1501" s="5" t="s">
        <v>601</v>
      </c>
      <c r="D1501" s="9" t="s">
        <v>37</v>
      </c>
      <c r="E1501" s="9"/>
      <c r="F1501" s="10"/>
      <c r="G1501" s="10"/>
      <c r="H1501" s="10"/>
      <c r="I1501" s="2"/>
      <c r="J1501" s="2"/>
      <c r="K1501" s="2"/>
      <c r="L1501" s="12" t="e">
        <f t="shared" si="18"/>
        <v>#DIV/0!</v>
      </c>
      <c r="M1501" s="12" t="e">
        <f t="shared" si="19"/>
        <v>#DIV/0!</v>
      </c>
      <c r="N1501" s="12" t="e">
        <f t="shared" si="23"/>
        <v>#DIV/0!</v>
      </c>
      <c r="O1501" s="12" t="e">
        <f t="shared" si="20"/>
        <v>#DIV/0!</v>
      </c>
      <c r="P1501" s="12" t="e">
        <f t="shared" si="21"/>
        <v>#DIV/0!</v>
      </c>
      <c r="Q1501" s="13" t="e">
        <f t="shared" si="22"/>
        <v>#DIV/0!</v>
      </c>
    </row>
    <row r="1502" spans="1:17" hidden="1" x14ac:dyDescent="0.35">
      <c r="A1502" s="4">
        <v>296</v>
      </c>
      <c r="B1502" s="8" t="s">
        <v>604</v>
      </c>
      <c r="C1502" s="5" t="s">
        <v>605</v>
      </c>
      <c r="D1502" s="9" t="s">
        <v>37</v>
      </c>
      <c r="E1502" s="9"/>
      <c r="F1502" s="10"/>
      <c r="G1502" s="10"/>
      <c r="H1502" s="10">
        <v>194000</v>
      </c>
      <c r="I1502" s="2"/>
      <c r="J1502" s="2">
        <v>-1944000</v>
      </c>
      <c r="K1502" s="2">
        <v>-19000</v>
      </c>
      <c r="L1502" s="12" t="e">
        <f t="shared" si="18"/>
        <v>#DIV/0!</v>
      </c>
      <c r="M1502" s="12">
        <f t="shared" si="19"/>
        <v>-1</v>
      </c>
      <c r="N1502" s="12">
        <f t="shared" si="23"/>
        <v>-0.5</v>
      </c>
      <c r="O1502" s="12">
        <f t="shared" si="20"/>
        <v>-1</v>
      </c>
      <c r="P1502" s="12">
        <f t="shared" si="21"/>
        <v>101.31578947368421</v>
      </c>
      <c r="Q1502" s="13" t="e">
        <f t="shared" si="22"/>
        <v>#DIV/0!</v>
      </c>
    </row>
    <row r="1503" spans="1:17" hidden="1" x14ac:dyDescent="0.35">
      <c r="A1503" s="4">
        <v>301</v>
      </c>
      <c r="B1503" s="8" t="s">
        <v>614</v>
      </c>
      <c r="C1503" s="5" t="s">
        <v>615</v>
      </c>
      <c r="D1503" s="9" t="s">
        <v>37</v>
      </c>
      <c r="E1503" s="9"/>
      <c r="F1503" s="10"/>
      <c r="G1503" s="10"/>
      <c r="H1503" s="10"/>
      <c r="I1503" s="2"/>
      <c r="J1503" s="2"/>
      <c r="K1503" s="2"/>
      <c r="L1503" s="12" t="e">
        <f t="shared" si="18"/>
        <v>#DIV/0!</v>
      </c>
      <c r="M1503" s="12" t="e">
        <f t="shared" si="19"/>
        <v>#DIV/0!</v>
      </c>
      <c r="N1503" s="12" t="e">
        <f t="shared" si="23"/>
        <v>#DIV/0!</v>
      </c>
      <c r="O1503" s="12" t="e">
        <f t="shared" si="20"/>
        <v>#DIV/0!</v>
      </c>
      <c r="P1503" s="12" t="e">
        <f t="shared" si="21"/>
        <v>#DIV/0!</v>
      </c>
      <c r="Q1503" s="13" t="e">
        <f t="shared" si="22"/>
        <v>#DIV/0!</v>
      </c>
    </row>
    <row r="1504" spans="1:17" ht="29" hidden="1" x14ac:dyDescent="0.35">
      <c r="A1504" s="4">
        <v>309</v>
      </c>
      <c r="B1504" s="8" t="s">
        <v>630</v>
      </c>
      <c r="C1504" s="5" t="s">
        <v>631</v>
      </c>
      <c r="D1504" s="9" t="s">
        <v>37</v>
      </c>
      <c r="E1504" s="9"/>
      <c r="F1504" s="10"/>
      <c r="G1504" s="10"/>
      <c r="H1504" s="10"/>
      <c r="I1504" s="2">
        <v>51000</v>
      </c>
      <c r="J1504" s="2">
        <v>-139000</v>
      </c>
      <c r="K1504" s="2"/>
      <c r="L1504" s="12" t="e">
        <f t="shared" si="18"/>
        <v>#DIV/0!</v>
      </c>
      <c r="M1504" s="12" t="e">
        <f t="shared" si="19"/>
        <v>#DIV/0!</v>
      </c>
      <c r="N1504" s="12" t="e">
        <f t="shared" si="23"/>
        <v>#DIV/0!</v>
      </c>
      <c r="O1504" s="12">
        <f t="shared" si="20"/>
        <v>-1.3669064748201438</v>
      </c>
      <c r="P1504" s="12" t="e">
        <f t="shared" si="21"/>
        <v>#DIV/0!</v>
      </c>
      <c r="Q1504" s="13" t="e">
        <f t="shared" si="22"/>
        <v>#DIV/0!</v>
      </c>
    </row>
    <row r="1505" spans="1:17" hidden="1" x14ac:dyDescent="0.35">
      <c r="A1505" s="4">
        <v>314</v>
      </c>
      <c r="B1505" s="8" t="s">
        <v>640</v>
      </c>
      <c r="C1505" s="5" t="s">
        <v>641</v>
      </c>
      <c r="D1505" s="9" t="s">
        <v>37</v>
      </c>
      <c r="E1505" s="9"/>
      <c r="F1505" s="10"/>
      <c r="G1505" s="10"/>
      <c r="H1505" s="10"/>
      <c r="I1505" s="2"/>
      <c r="J1505" s="2"/>
      <c r="K1505" s="2"/>
      <c r="L1505" s="12" t="e">
        <f t="shared" si="18"/>
        <v>#DIV/0!</v>
      </c>
      <c r="M1505" s="12" t="e">
        <f t="shared" si="19"/>
        <v>#DIV/0!</v>
      </c>
      <c r="N1505" s="12" t="e">
        <f t="shared" si="23"/>
        <v>#DIV/0!</v>
      </c>
      <c r="O1505" s="12" t="e">
        <f t="shared" si="20"/>
        <v>#DIV/0!</v>
      </c>
      <c r="P1505" s="12" t="e">
        <f t="shared" si="21"/>
        <v>#DIV/0!</v>
      </c>
      <c r="Q1505" s="13" t="e">
        <f t="shared" si="22"/>
        <v>#DIV/0!</v>
      </c>
    </row>
    <row r="1506" spans="1:17" ht="29" hidden="1" x14ac:dyDescent="0.35">
      <c r="A1506" s="4">
        <v>316</v>
      </c>
      <c r="B1506" s="8" t="s">
        <v>644</v>
      </c>
      <c r="C1506" s="5" t="s">
        <v>645</v>
      </c>
      <c r="D1506" s="9" t="s">
        <v>37</v>
      </c>
      <c r="E1506" s="9"/>
      <c r="F1506" s="10"/>
      <c r="G1506" s="10"/>
      <c r="H1506" s="10"/>
      <c r="I1506" s="2"/>
      <c r="J1506" s="2"/>
      <c r="K1506" s="2"/>
      <c r="L1506" s="12" t="e">
        <f t="shared" si="18"/>
        <v>#DIV/0!</v>
      </c>
      <c r="M1506" s="12" t="e">
        <f t="shared" si="19"/>
        <v>#DIV/0!</v>
      </c>
      <c r="N1506" s="12" t="e">
        <f t="shared" si="23"/>
        <v>#DIV/0!</v>
      </c>
      <c r="O1506" s="12" t="e">
        <f t="shared" si="20"/>
        <v>#DIV/0!</v>
      </c>
      <c r="P1506" s="12" t="e">
        <f t="shared" si="21"/>
        <v>#DIV/0!</v>
      </c>
      <c r="Q1506" s="13" t="e">
        <f t="shared" si="22"/>
        <v>#DIV/0!</v>
      </c>
    </row>
    <row r="1507" spans="1:17" ht="43.5" hidden="1" x14ac:dyDescent="0.35">
      <c r="A1507" s="4">
        <v>317</v>
      </c>
      <c r="B1507" s="8" t="s">
        <v>646</v>
      </c>
      <c r="C1507" s="5" t="s">
        <v>647</v>
      </c>
      <c r="D1507" s="9" t="s">
        <v>37</v>
      </c>
      <c r="E1507" s="9"/>
      <c r="F1507" s="10"/>
      <c r="G1507" s="10"/>
      <c r="H1507" s="10"/>
      <c r="I1507" s="2">
        <v>-7563000</v>
      </c>
      <c r="J1507" s="2">
        <v>-8597000</v>
      </c>
      <c r="K1507" s="2">
        <v>-8542000</v>
      </c>
      <c r="L1507" s="12" t="e">
        <f t="shared" si="18"/>
        <v>#DIV/0!</v>
      </c>
      <c r="M1507" s="12" t="e">
        <f t="shared" si="19"/>
        <v>#DIV/0!</v>
      </c>
      <c r="N1507" s="12" t="e">
        <f t="shared" si="23"/>
        <v>#DIV/0!</v>
      </c>
      <c r="O1507" s="12">
        <f t="shared" si="20"/>
        <v>-0.12027451436547633</v>
      </c>
      <c r="P1507" s="12">
        <f t="shared" si="21"/>
        <v>6.4387731210489348E-3</v>
      </c>
      <c r="Q1507" s="13" t="e">
        <f t="shared" si="22"/>
        <v>#DIV/0!</v>
      </c>
    </row>
    <row r="1508" spans="1:17" ht="43.5" hidden="1" x14ac:dyDescent="0.35">
      <c r="A1508" s="4">
        <v>318</v>
      </c>
      <c r="B1508" s="8" t="s">
        <v>648</v>
      </c>
      <c r="C1508" s="5" t="s">
        <v>649</v>
      </c>
      <c r="D1508" s="9" t="s">
        <v>37</v>
      </c>
      <c r="E1508" s="9"/>
      <c r="F1508" s="10"/>
      <c r="G1508" s="10"/>
      <c r="H1508" s="10"/>
      <c r="I1508" s="2">
        <v>3833000</v>
      </c>
      <c r="J1508" s="2">
        <v>3833000</v>
      </c>
      <c r="K1508" s="2"/>
      <c r="L1508" s="12" t="e">
        <f t="shared" si="18"/>
        <v>#DIV/0!</v>
      </c>
      <c r="M1508" s="12" t="e">
        <f t="shared" si="19"/>
        <v>#DIV/0!</v>
      </c>
      <c r="N1508" s="12" t="e">
        <f t="shared" si="23"/>
        <v>#DIV/0!</v>
      </c>
      <c r="O1508" s="12">
        <f t="shared" si="20"/>
        <v>0</v>
      </c>
      <c r="P1508" s="12" t="e">
        <f t="shared" si="21"/>
        <v>#DIV/0!</v>
      </c>
      <c r="Q1508" s="13" t="e">
        <f t="shared" si="22"/>
        <v>#DIV/0!</v>
      </c>
    </row>
    <row r="1509" spans="1:17" ht="29" hidden="1" x14ac:dyDescent="0.35">
      <c r="A1509" s="4">
        <v>320</v>
      </c>
      <c r="B1509" s="8" t="s">
        <v>652</v>
      </c>
      <c r="C1509" s="5" t="s">
        <v>653</v>
      </c>
      <c r="D1509" s="9" t="s">
        <v>37</v>
      </c>
      <c r="E1509" s="9"/>
      <c r="F1509" s="10"/>
      <c r="G1509" s="10"/>
      <c r="H1509" s="10"/>
      <c r="I1509" s="2"/>
      <c r="J1509" s="2"/>
      <c r="K1509" s="2"/>
      <c r="L1509" s="12" t="e">
        <f t="shared" si="18"/>
        <v>#DIV/0!</v>
      </c>
      <c r="M1509" s="12" t="e">
        <f t="shared" si="19"/>
        <v>#DIV/0!</v>
      </c>
      <c r="N1509" s="12" t="e">
        <f t="shared" si="23"/>
        <v>#DIV/0!</v>
      </c>
      <c r="O1509" s="12" t="e">
        <f t="shared" si="20"/>
        <v>#DIV/0!</v>
      </c>
      <c r="P1509" s="12" t="e">
        <f t="shared" si="21"/>
        <v>#DIV/0!</v>
      </c>
      <c r="Q1509" s="13" t="e">
        <f t="shared" si="22"/>
        <v>#DIV/0!</v>
      </c>
    </row>
    <row r="1510" spans="1:17" hidden="1" x14ac:dyDescent="0.35">
      <c r="A1510" s="4">
        <v>322</v>
      </c>
      <c r="B1510" s="8" t="s">
        <v>656</v>
      </c>
      <c r="C1510" s="5" t="s">
        <v>657</v>
      </c>
      <c r="D1510" s="9" t="s">
        <v>37</v>
      </c>
      <c r="E1510" s="9"/>
      <c r="F1510" s="10"/>
      <c r="G1510" s="10">
        <v>531543000</v>
      </c>
      <c r="H1510" s="10">
        <v>337190000</v>
      </c>
      <c r="I1510" s="2"/>
      <c r="J1510" s="2">
        <v>569044000</v>
      </c>
      <c r="K1510" s="2">
        <v>408762000</v>
      </c>
      <c r="L1510" s="12">
        <f t="shared" si="18"/>
        <v>-1</v>
      </c>
      <c r="M1510" s="12">
        <f t="shared" si="19"/>
        <v>0.57639016578190339</v>
      </c>
      <c r="N1510" s="12">
        <f t="shared" si="23"/>
        <v>-0.5</v>
      </c>
      <c r="O1510" s="12">
        <f t="shared" si="20"/>
        <v>-1</v>
      </c>
      <c r="P1510" s="12">
        <f t="shared" si="21"/>
        <v>0.39211570547164365</v>
      </c>
      <c r="Q1510" s="13">
        <f t="shared" si="22"/>
        <v>0</v>
      </c>
    </row>
    <row r="1511" spans="1:17" hidden="1" x14ac:dyDescent="0.35">
      <c r="A1511" s="4">
        <v>324</v>
      </c>
      <c r="B1511" s="8" t="s">
        <v>659</v>
      </c>
      <c r="C1511" s="5" t="s">
        <v>660</v>
      </c>
      <c r="D1511" s="9" t="s">
        <v>37</v>
      </c>
      <c r="E1511" s="9"/>
      <c r="F1511" s="10"/>
      <c r="G1511" s="10">
        <v>5931609000</v>
      </c>
      <c r="H1511" s="10">
        <v>5770924000</v>
      </c>
      <c r="I1511" s="2"/>
      <c r="J1511" s="2">
        <v>3784131000</v>
      </c>
      <c r="K1511" s="2">
        <v>3100262000</v>
      </c>
      <c r="L1511" s="12">
        <f t="shared" si="18"/>
        <v>-1</v>
      </c>
      <c r="M1511" s="12">
        <f t="shared" si="19"/>
        <v>2.7843894669207218E-2</v>
      </c>
      <c r="N1511" s="12">
        <f t="shared" si="23"/>
        <v>-0.5</v>
      </c>
      <c r="O1511" s="12">
        <f t="shared" si="20"/>
        <v>-1</v>
      </c>
      <c r="P1511" s="12">
        <f t="shared" si="21"/>
        <v>0.22058426029800063</v>
      </c>
      <c r="Q1511" s="13">
        <f t="shared" si="22"/>
        <v>0</v>
      </c>
    </row>
    <row r="1512" spans="1:17" hidden="1" x14ac:dyDescent="0.35">
      <c r="A1512" s="4">
        <v>325</v>
      </c>
      <c r="B1512" s="8" t="s">
        <v>661</v>
      </c>
      <c r="C1512" s="5" t="s">
        <v>662</v>
      </c>
      <c r="D1512" s="9" t="s">
        <v>37</v>
      </c>
      <c r="E1512" s="9"/>
      <c r="F1512" s="10"/>
      <c r="G1512" s="10"/>
      <c r="H1512" s="10">
        <v>515108000</v>
      </c>
      <c r="I1512" s="2"/>
      <c r="J1512" s="2"/>
      <c r="K1512" s="2">
        <v>358251000</v>
      </c>
      <c r="L1512" s="12" t="e">
        <f t="shared" si="18"/>
        <v>#DIV/0!</v>
      </c>
      <c r="M1512" s="12">
        <f t="shared" si="19"/>
        <v>-1</v>
      </c>
      <c r="N1512" s="12">
        <f t="shared" si="23"/>
        <v>-0.5</v>
      </c>
      <c r="O1512" s="12" t="e">
        <f t="shared" si="20"/>
        <v>#DIV/0!</v>
      </c>
      <c r="P1512" s="12">
        <f t="shared" si="21"/>
        <v>-1</v>
      </c>
      <c r="Q1512" s="13" t="e">
        <f t="shared" si="22"/>
        <v>#DIV/0!</v>
      </c>
    </row>
    <row r="1513" spans="1:17" ht="29" hidden="1" x14ac:dyDescent="0.35">
      <c r="A1513" s="4">
        <v>327</v>
      </c>
      <c r="B1513" s="8" t="s">
        <v>665</v>
      </c>
      <c r="C1513" s="5" t="s">
        <v>666</v>
      </c>
      <c r="D1513" s="9" t="s">
        <v>37</v>
      </c>
      <c r="E1513" s="9"/>
      <c r="F1513" s="10"/>
      <c r="G1513" s="10"/>
      <c r="H1513" s="10"/>
      <c r="I1513" s="2"/>
      <c r="J1513" s="2"/>
      <c r="K1513" s="2"/>
      <c r="L1513" s="12" t="e">
        <f t="shared" si="18"/>
        <v>#DIV/0!</v>
      </c>
      <c r="M1513" s="12" t="e">
        <f t="shared" si="19"/>
        <v>#DIV/0!</v>
      </c>
      <c r="N1513" s="12" t="e">
        <f t="shared" si="23"/>
        <v>#DIV/0!</v>
      </c>
      <c r="O1513" s="12" t="e">
        <f t="shared" si="20"/>
        <v>#DIV/0!</v>
      </c>
      <c r="P1513" s="12" t="e">
        <f t="shared" si="21"/>
        <v>#DIV/0!</v>
      </c>
      <c r="Q1513" s="13" t="e">
        <f t="shared" si="22"/>
        <v>#DIV/0!</v>
      </c>
    </row>
    <row r="1514" spans="1:17" ht="29" hidden="1" x14ac:dyDescent="0.35">
      <c r="A1514" s="4">
        <v>334</v>
      </c>
      <c r="B1514" s="8" t="s">
        <v>679</v>
      </c>
      <c r="C1514" s="5" t="s">
        <v>680</v>
      </c>
      <c r="D1514" s="9" t="s">
        <v>37</v>
      </c>
      <c r="E1514" s="9"/>
      <c r="F1514" s="10"/>
      <c r="G1514" s="10">
        <v>85594000</v>
      </c>
      <c r="H1514" s="10">
        <v>91906000</v>
      </c>
      <c r="I1514" s="2"/>
      <c r="J1514" s="2">
        <v>5592000</v>
      </c>
      <c r="K1514" s="2">
        <v>53365000</v>
      </c>
      <c r="L1514" s="12">
        <f t="shared" si="18"/>
        <v>-1</v>
      </c>
      <c r="M1514" s="12">
        <f t="shared" si="19"/>
        <v>-6.8678867538572025E-2</v>
      </c>
      <c r="N1514" s="12">
        <f t="shared" si="23"/>
        <v>-0.5</v>
      </c>
      <c r="O1514" s="12">
        <f t="shared" si="20"/>
        <v>-1</v>
      </c>
      <c r="P1514" s="12">
        <f t="shared" si="21"/>
        <v>-0.89521221774571347</v>
      </c>
      <c r="Q1514" s="13">
        <f t="shared" si="22"/>
        <v>0</v>
      </c>
    </row>
    <row r="1515" spans="1:17" hidden="1" x14ac:dyDescent="0.35">
      <c r="A1515" s="4">
        <v>335</v>
      </c>
      <c r="B1515" s="8" t="s">
        <v>681</v>
      </c>
      <c r="C1515" s="5" t="s">
        <v>682</v>
      </c>
      <c r="D1515" s="9" t="s">
        <v>37</v>
      </c>
      <c r="E1515" s="9"/>
      <c r="F1515" s="10"/>
      <c r="G1515" s="10"/>
      <c r="H1515" s="10"/>
      <c r="I1515" s="2"/>
      <c r="J1515" s="2"/>
      <c r="K1515" s="2"/>
      <c r="L1515" s="12" t="e">
        <f t="shared" si="18"/>
        <v>#DIV/0!</v>
      </c>
      <c r="M1515" s="12" t="e">
        <f t="shared" si="19"/>
        <v>#DIV/0!</v>
      </c>
      <c r="N1515" s="12" t="e">
        <f t="shared" si="23"/>
        <v>#DIV/0!</v>
      </c>
      <c r="O1515" s="12" t="e">
        <f t="shared" si="20"/>
        <v>#DIV/0!</v>
      </c>
      <c r="P1515" s="12" t="e">
        <f t="shared" si="21"/>
        <v>#DIV/0!</v>
      </c>
      <c r="Q1515" s="13" t="e">
        <f t="shared" si="22"/>
        <v>#DIV/0!</v>
      </c>
    </row>
    <row r="1516" spans="1:17" hidden="1" x14ac:dyDescent="0.35">
      <c r="A1516" s="4">
        <v>336</v>
      </c>
      <c r="B1516" s="8" t="s">
        <v>683</v>
      </c>
      <c r="C1516" s="5" t="s">
        <v>684</v>
      </c>
      <c r="D1516" s="9" t="s">
        <v>37</v>
      </c>
      <c r="E1516" s="9"/>
      <c r="F1516" s="10"/>
      <c r="G1516" s="10"/>
      <c r="H1516" s="10">
        <v>7045000</v>
      </c>
      <c r="I1516" s="2"/>
      <c r="J1516" s="2"/>
      <c r="K1516" s="2">
        <v>5438000</v>
      </c>
      <c r="L1516" s="12" t="e">
        <f t="shared" si="18"/>
        <v>#DIV/0!</v>
      </c>
      <c r="M1516" s="12">
        <f t="shared" si="19"/>
        <v>-1</v>
      </c>
      <c r="N1516" s="12">
        <f t="shared" si="23"/>
        <v>-0.5</v>
      </c>
      <c r="O1516" s="12" t="e">
        <f t="shared" si="20"/>
        <v>#DIV/0!</v>
      </c>
      <c r="P1516" s="12">
        <f t="shared" si="21"/>
        <v>-1</v>
      </c>
      <c r="Q1516" s="13" t="e">
        <f t="shared" si="22"/>
        <v>#DIV/0!</v>
      </c>
    </row>
    <row r="1517" spans="1:17" hidden="1" x14ac:dyDescent="0.35">
      <c r="A1517" s="4">
        <v>341</v>
      </c>
      <c r="B1517" s="8" t="s">
        <v>693</v>
      </c>
      <c r="C1517" s="5" t="s">
        <v>694</v>
      </c>
      <c r="D1517" s="9" t="s">
        <v>37</v>
      </c>
      <c r="E1517" s="9"/>
      <c r="F1517" s="10"/>
      <c r="G1517" s="10"/>
      <c r="H1517" s="10">
        <v>94834000</v>
      </c>
      <c r="I1517" s="2"/>
      <c r="J1517" s="2"/>
      <c r="K1517" s="2">
        <v>707806000</v>
      </c>
      <c r="L1517" s="12" t="e">
        <f t="shared" si="18"/>
        <v>#DIV/0!</v>
      </c>
      <c r="M1517" s="12">
        <f t="shared" si="19"/>
        <v>-1</v>
      </c>
      <c r="N1517" s="12">
        <f t="shared" si="23"/>
        <v>-0.5</v>
      </c>
      <c r="O1517" s="12" t="e">
        <f t="shared" si="20"/>
        <v>#DIV/0!</v>
      </c>
      <c r="P1517" s="12">
        <f t="shared" si="21"/>
        <v>-1</v>
      </c>
      <c r="Q1517" s="13" t="e">
        <f t="shared" si="22"/>
        <v>#DIV/0!</v>
      </c>
    </row>
    <row r="1518" spans="1:17" hidden="1" x14ac:dyDescent="0.35">
      <c r="A1518" s="4">
        <v>345</v>
      </c>
      <c r="B1518" s="8" t="s">
        <v>701</v>
      </c>
      <c r="C1518" s="5" t="s">
        <v>702</v>
      </c>
      <c r="D1518" s="9" t="s">
        <v>37</v>
      </c>
      <c r="E1518" s="9"/>
      <c r="F1518" s="10"/>
      <c r="G1518" s="10"/>
      <c r="H1518" s="10"/>
      <c r="I1518" s="2"/>
      <c r="J1518" s="2"/>
      <c r="K1518" s="2"/>
      <c r="L1518" s="12" t="e">
        <f t="shared" si="18"/>
        <v>#DIV/0!</v>
      </c>
      <c r="M1518" s="12" t="e">
        <f t="shared" si="19"/>
        <v>#DIV/0!</v>
      </c>
      <c r="N1518" s="12" t="e">
        <f t="shared" si="23"/>
        <v>#DIV/0!</v>
      </c>
      <c r="O1518" s="12" t="e">
        <f t="shared" si="20"/>
        <v>#DIV/0!</v>
      </c>
      <c r="P1518" s="12" t="e">
        <f t="shared" si="21"/>
        <v>#DIV/0!</v>
      </c>
      <c r="Q1518" s="13" t="e">
        <f t="shared" si="22"/>
        <v>#DIV/0!</v>
      </c>
    </row>
    <row r="1519" spans="1:17" hidden="1" x14ac:dyDescent="0.35">
      <c r="A1519" s="4">
        <v>356</v>
      </c>
      <c r="B1519" s="8" t="s">
        <v>723</v>
      </c>
      <c r="C1519" s="5" t="s">
        <v>724</v>
      </c>
      <c r="D1519" s="9" t="s">
        <v>37</v>
      </c>
      <c r="E1519" s="9"/>
      <c r="F1519" s="10"/>
      <c r="G1519" s="10"/>
      <c r="H1519" s="10"/>
      <c r="I1519" s="2"/>
      <c r="J1519" s="2"/>
      <c r="K1519" s="2"/>
      <c r="L1519" s="12" t="e">
        <f t="shared" si="18"/>
        <v>#DIV/0!</v>
      </c>
      <c r="M1519" s="12" t="e">
        <f t="shared" si="19"/>
        <v>#DIV/0!</v>
      </c>
      <c r="N1519" s="12" t="e">
        <f t="shared" si="23"/>
        <v>#DIV/0!</v>
      </c>
      <c r="O1519" s="12" t="e">
        <f t="shared" si="20"/>
        <v>#DIV/0!</v>
      </c>
      <c r="P1519" s="12" t="e">
        <f t="shared" si="21"/>
        <v>#DIV/0!</v>
      </c>
      <c r="Q1519" s="13" t="e">
        <f t="shared" si="22"/>
        <v>#DIV/0!</v>
      </c>
    </row>
    <row r="1520" spans="1:17" hidden="1" x14ac:dyDescent="0.35">
      <c r="A1520" s="4">
        <v>361</v>
      </c>
      <c r="B1520" s="8" t="s">
        <v>733</v>
      </c>
      <c r="C1520" s="5" t="s">
        <v>734</v>
      </c>
      <c r="D1520" s="9" t="s">
        <v>37</v>
      </c>
      <c r="E1520" s="9"/>
      <c r="F1520" s="10"/>
      <c r="G1520" s="10">
        <v>370058000</v>
      </c>
      <c r="H1520" s="10">
        <v>225780000</v>
      </c>
      <c r="I1520" s="2"/>
      <c r="J1520" s="2">
        <v>110647000</v>
      </c>
      <c r="K1520" s="2">
        <v>92198000</v>
      </c>
      <c r="L1520" s="12">
        <f t="shared" si="18"/>
        <v>-1</v>
      </c>
      <c r="M1520" s="12">
        <f t="shared" si="19"/>
        <v>0.63902028523341303</v>
      </c>
      <c r="N1520" s="12">
        <f t="shared" si="23"/>
        <v>-0.5</v>
      </c>
      <c r="O1520" s="12">
        <f t="shared" si="20"/>
        <v>-1</v>
      </c>
      <c r="P1520" s="12">
        <f t="shared" si="21"/>
        <v>0.20010195448925139</v>
      </c>
      <c r="Q1520" s="13">
        <f t="shared" si="22"/>
        <v>0</v>
      </c>
    </row>
    <row r="1521" spans="1:17" hidden="1" x14ac:dyDescent="0.35">
      <c r="A1521" s="4">
        <v>362</v>
      </c>
      <c r="B1521" s="8" t="s">
        <v>735</v>
      </c>
      <c r="C1521" s="5" t="s">
        <v>736</v>
      </c>
      <c r="D1521" s="9" t="s">
        <v>37</v>
      </c>
      <c r="E1521" s="9"/>
      <c r="F1521" s="10"/>
      <c r="G1521" s="10"/>
      <c r="H1521" s="10"/>
      <c r="I1521" s="2"/>
      <c r="J1521" s="2"/>
      <c r="K1521" s="2">
        <v>-32323000</v>
      </c>
      <c r="L1521" s="12" t="e">
        <f t="shared" si="18"/>
        <v>#DIV/0!</v>
      </c>
      <c r="M1521" s="12" t="e">
        <f t="shared" si="19"/>
        <v>#DIV/0!</v>
      </c>
      <c r="N1521" s="12" t="e">
        <f t="shared" si="23"/>
        <v>#DIV/0!</v>
      </c>
      <c r="O1521" s="12" t="e">
        <f t="shared" si="20"/>
        <v>#DIV/0!</v>
      </c>
      <c r="P1521" s="12">
        <f t="shared" si="21"/>
        <v>-1</v>
      </c>
      <c r="Q1521" s="13" t="e">
        <f t="shared" si="22"/>
        <v>#DIV/0!</v>
      </c>
    </row>
    <row r="1522" spans="1:17" hidden="1" x14ac:dyDescent="0.35">
      <c r="A1522" s="4">
        <v>365</v>
      </c>
      <c r="B1522" s="8" t="s">
        <v>741</v>
      </c>
      <c r="C1522" s="5" t="s">
        <v>742</v>
      </c>
      <c r="D1522" s="9" t="s">
        <v>37</v>
      </c>
      <c r="E1522" s="9"/>
      <c r="F1522" s="10"/>
      <c r="G1522" s="10"/>
      <c r="H1522" s="10"/>
      <c r="I1522" s="2"/>
      <c r="J1522" s="2"/>
      <c r="K1522" s="2"/>
      <c r="L1522" s="12" t="e">
        <f t="shared" si="18"/>
        <v>#DIV/0!</v>
      </c>
      <c r="M1522" s="12" t="e">
        <f t="shared" si="19"/>
        <v>#DIV/0!</v>
      </c>
      <c r="N1522" s="12" t="e">
        <f t="shared" si="23"/>
        <v>#DIV/0!</v>
      </c>
      <c r="O1522" s="12" t="e">
        <f t="shared" si="20"/>
        <v>#DIV/0!</v>
      </c>
      <c r="P1522" s="12" t="e">
        <f t="shared" si="21"/>
        <v>#DIV/0!</v>
      </c>
      <c r="Q1522" s="13" t="e">
        <f t="shared" si="22"/>
        <v>#DIV/0!</v>
      </c>
    </row>
    <row r="1523" spans="1:17" hidden="1" x14ac:dyDescent="0.35">
      <c r="A1523" s="4">
        <v>368</v>
      </c>
      <c r="B1523" s="8" t="s">
        <v>747</v>
      </c>
      <c r="C1523" s="5" t="s">
        <v>748</v>
      </c>
      <c r="D1523" s="9" t="s">
        <v>37</v>
      </c>
      <c r="E1523" s="9"/>
      <c r="F1523" s="10"/>
      <c r="G1523" s="10"/>
      <c r="H1523" s="10"/>
      <c r="I1523" s="2"/>
      <c r="J1523" s="2"/>
      <c r="K1523" s="2"/>
      <c r="L1523" s="12" t="e">
        <f t="shared" si="18"/>
        <v>#DIV/0!</v>
      </c>
      <c r="M1523" s="12" t="e">
        <f t="shared" si="19"/>
        <v>#DIV/0!</v>
      </c>
      <c r="N1523" s="12" t="e">
        <f t="shared" si="23"/>
        <v>#DIV/0!</v>
      </c>
      <c r="O1523" s="12" t="e">
        <f t="shared" si="20"/>
        <v>#DIV/0!</v>
      </c>
      <c r="P1523" s="12" t="e">
        <f t="shared" si="21"/>
        <v>#DIV/0!</v>
      </c>
      <c r="Q1523" s="13" t="e">
        <f t="shared" si="22"/>
        <v>#DIV/0!</v>
      </c>
    </row>
    <row r="1524" spans="1:17" hidden="1" x14ac:dyDescent="0.35">
      <c r="A1524" s="4">
        <v>371</v>
      </c>
      <c r="B1524" s="8" t="s">
        <v>753</v>
      </c>
      <c r="C1524" s="5" t="s">
        <v>754</v>
      </c>
      <c r="D1524" s="9" t="s">
        <v>37</v>
      </c>
      <c r="E1524" s="9"/>
      <c r="F1524" s="10"/>
      <c r="G1524" s="10">
        <v>1028596000</v>
      </c>
      <c r="H1524" s="10">
        <v>689310000</v>
      </c>
      <c r="I1524" s="2"/>
      <c r="J1524" s="2">
        <v>287769000</v>
      </c>
      <c r="K1524" s="2">
        <v>186302000</v>
      </c>
      <c r="L1524" s="12">
        <f t="shared" si="18"/>
        <v>-1</v>
      </c>
      <c r="M1524" s="12">
        <f t="shared" si="19"/>
        <v>0.49221105163134149</v>
      </c>
      <c r="N1524" s="12">
        <f t="shared" si="23"/>
        <v>-0.5</v>
      </c>
      <c r="O1524" s="12">
        <f t="shared" si="20"/>
        <v>-1</v>
      </c>
      <c r="P1524" s="12">
        <f t="shared" si="21"/>
        <v>0.54463720196240517</v>
      </c>
      <c r="Q1524" s="13">
        <f t="shared" si="22"/>
        <v>0</v>
      </c>
    </row>
    <row r="1525" spans="1:17" hidden="1" x14ac:dyDescent="0.35">
      <c r="A1525" s="4">
        <v>372</v>
      </c>
      <c r="B1525" s="8" t="s">
        <v>755</v>
      </c>
      <c r="C1525" s="5" t="s">
        <v>756</v>
      </c>
      <c r="D1525" s="9" t="s">
        <v>37</v>
      </c>
      <c r="E1525" s="9"/>
      <c r="F1525" s="10"/>
      <c r="G1525" s="10">
        <v>24284849000</v>
      </c>
      <c r="H1525" s="10">
        <v>20816095000</v>
      </c>
      <c r="I1525" s="2"/>
      <c r="J1525" s="2">
        <v>12324356000</v>
      </c>
      <c r="K1525" s="2">
        <v>10720034000</v>
      </c>
      <c r="L1525" s="12">
        <f t="shared" si="18"/>
        <v>-1</v>
      </c>
      <c r="M1525" s="12">
        <f t="shared" si="19"/>
        <v>0.16663807500878527</v>
      </c>
      <c r="N1525" s="12">
        <f t="shared" si="23"/>
        <v>-0.5</v>
      </c>
      <c r="O1525" s="12">
        <f t="shared" si="20"/>
        <v>-1</v>
      </c>
      <c r="P1525" s="12">
        <f t="shared" si="21"/>
        <v>0.14965642832849224</v>
      </c>
      <c r="Q1525" s="13">
        <f t="shared" si="22"/>
        <v>0</v>
      </c>
    </row>
    <row r="1526" spans="1:17" ht="43.5" hidden="1" x14ac:dyDescent="0.35">
      <c r="A1526" s="4">
        <v>376</v>
      </c>
      <c r="B1526" s="8" t="s">
        <v>763</v>
      </c>
      <c r="C1526" s="5" t="s">
        <v>764</v>
      </c>
      <c r="D1526" s="9" t="s">
        <v>37</v>
      </c>
      <c r="E1526" s="9"/>
      <c r="F1526" s="10"/>
      <c r="G1526" s="10"/>
      <c r="H1526" s="10"/>
      <c r="I1526" s="2"/>
      <c r="J1526" s="2"/>
      <c r="K1526" s="2">
        <v>9276000</v>
      </c>
      <c r="L1526" s="12" t="e">
        <f t="shared" si="18"/>
        <v>#DIV/0!</v>
      </c>
      <c r="M1526" s="12" t="e">
        <f t="shared" si="19"/>
        <v>#DIV/0!</v>
      </c>
      <c r="N1526" s="12" t="e">
        <f t="shared" si="23"/>
        <v>#DIV/0!</v>
      </c>
      <c r="O1526" s="12" t="e">
        <f t="shared" si="20"/>
        <v>#DIV/0!</v>
      </c>
      <c r="P1526" s="12">
        <f t="shared" si="21"/>
        <v>-1</v>
      </c>
      <c r="Q1526" s="13" t="e">
        <f t="shared" si="22"/>
        <v>#DIV/0!</v>
      </c>
    </row>
    <row r="1527" spans="1:17" hidden="1" x14ac:dyDescent="0.35">
      <c r="A1527" s="4">
        <v>379</v>
      </c>
      <c r="B1527" s="8" t="s">
        <v>769</v>
      </c>
      <c r="C1527" s="5" t="s">
        <v>770</v>
      </c>
      <c r="D1527" s="9" t="s">
        <v>37</v>
      </c>
      <c r="E1527" s="9"/>
      <c r="F1527" s="10"/>
      <c r="G1527" s="10"/>
      <c r="H1527" s="10"/>
      <c r="I1527" s="2"/>
      <c r="J1527" s="2"/>
      <c r="K1527" s="2"/>
      <c r="L1527" s="12" t="e">
        <f t="shared" si="18"/>
        <v>#DIV/0!</v>
      </c>
      <c r="M1527" s="12" t="e">
        <f t="shared" si="19"/>
        <v>#DIV/0!</v>
      </c>
      <c r="N1527" s="12" t="e">
        <f t="shared" si="23"/>
        <v>#DIV/0!</v>
      </c>
      <c r="O1527" s="12" t="e">
        <f t="shared" si="20"/>
        <v>#DIV/0!</v>
      </c>
      <c r="P1527" s="12" t="e">
        <f t="shared" si="21"/>
        <v>#DIV/0!</v>
      </c>
      <c r="Q1527" s="13" t="e">
        <f t="shared" si="22"/>
        <v>#DIV/0!</v>
      </c>
    </row>
    <row r="1528" spans="1:17" hidden="1" x14ac:dyDescent="0.35">
      <c r="A1528" s="4">
        <v>382</v>
      </c>
      <c r="B1528" s="8" t="s">
        <v>775</v>
      </c>
      <c r="C1528" s="5" t="s">
        <v>776</v>
      </c>
      <c r="D1528" s="9" t="s">
        <v>37</v>
      </c>
      <c r="E1528" s="9"/>
      <c r="F1528" s="10"/>
      <c r="G1528" s="10"/>
      <c r="H1528" s="10"/>
      <c r="I1528" s="2"/>
      <c r="J1528" s="2"/>
      <c r="K1528" s="2"/>
      <c r="L1528" s="12" t="e">
        <f t="shared" si="18"/>
        <v>#DIV/0!</v>
      </c>
      <c r="M1528" s="12" t="e">
        <f t="shared" si="19"/>
        <v>#DIV/0!</v>
      </c>
      <c r="N1528" s="12" t="e">
        <f t="shared" si="23"/>
        <v>#DIV/0!</v>
      </c>
      <c r="O1528" s="12" t="e">
        <f t="shared" si="20"/>
        <v>#DIV/0!</v>
      </c>
      <c r="P1528" s="12" t="e">
        <f t="shared" si="21"/>
        <v>#DIV/0!</v>
      </c>
      <c r="Q1528" s="13" t="e">
        <f t="shared" si="22"/>
        <v>#DIV/0!</v>
      </c>
    </row>
    <row r="1529" spans="1:17" hidden="1" x14ac:dyDescent="0.35">
      <c r="A1529" s="4">
        <v>387</v>
      </c>
      <c r="B1529" s="8" t="s">
        <v>785</v>
      </c>
      <c r="C1529" s="5" t="s">
        <v>786</v>
      </c>
      <c r="D1529" s="9" t="s">
        <v>37</v>
      </c>
      <c r="E1529" s="9"/>
      <c r="F1529" s="10"/>
      <c r="G1529" s="10">
        <v>635393000</v>
      </c>
      <c r="H1529" s="10">
        <v>232535000</v>
      </c>
      <c r="I1529" s="2"/>
      <c r="J1529" s="2">
        <v>508051000</v>
      </c>
      <c r="K1529" s="2">
        <v>445064000</v>
      </c>
      <c r="L1529" s="12">
        <f t="shared" si="18"/>
        <v>-1</v>
      </c>
      <c r="M1529" s="12">
        <f t="shared" si="19"/>
        <v>1.7324617799471047</v>
      </c>
      <c r="N1529" s="12">
        <f t="shared" si="23"/>
        <v>-0.5</v>
      </c>
      <c r="O1529" s="12">
        <f t="shared" si="20"/>
        <v>-1</v>
      </c>
      <c r="P1529" s="12">
        <f t="shared" si="21"/>
        <v>0.14152346628799453</v>
      </c>
      <c r="Q1529" s="13">
        <f t="shared" si="22"/>
        <v>0</v>
      </c>
    </row>
    <row r="1530" spans="1:17" hidden="1" x14ac:dyDescent="0.35">
      <c r="A1530" s="4">
        <v>392</v>
      </c>
      <c r="B1530" s="8" t="s">
        <v>795</v>
      </c>
      <c r="C1530" s="5" t="s">
        <v>796</v>
      </c>
      <c r="D1530" s="9" t="s">
        <v>37</v>
      </c>
      <c r="E1530" s="9"/>
      <c r="F1530" s="10"/>
      <c r="G1530" s="10"/>
      <c r="H1530" s="10"/>
      <c r="I1530" s="2">
        <v>28663000</v>
      </c>
      <c r="J1530" s="2">
        <v>277982000</v>
      </c>
      <c r="K1530" s="2">
        <v>280514000</v>
      </c>
      <c r="L1530" s="12" t="e">
        <f t="shared" si="18"/>
        <v>#DIV/0!</v>
      </c>
      <c r="M1530" s="12" t="e">
        <f t="shared" si="19"/>
        <v>#DIV/0!</v>
      </c>
      <c r="N1530" s="12" t="e">
        <f t="shared" si="23"/>
        <v>#DIV/0!</v>
      </c>
      <c r="O1530" s="12">
        <f t="shared" si="20"/>
        <v>-0.89688900720190512</v>
      </c>
      <c r="P1530" s="12">
        <f t="shared" si="21"/>
        <v>-9.0262874580234846E-3</v>
      </c>
      <c r="Q1530" s="13" t="e">
        <f t="shared" si="22"/>
        <v>#DIV/0!</v>
      </c>
    </row>
    <row r="1531" spans="1:17" hidden="1" x14ac:dyDescent="0.35">
      <c r="A1531" s="4">
        <v>400</v>
      </c>
      <c r="B1531" s="8" t="s">
        <v>811</v>
      </c>
      <c r="C1531" s="5" t="s">
        <v>812</v>
      </c>
      <c r="D1531" s="9" t="s">
        <v>37</v>
      </c>
      <c r="E1531" s="9"/>
      <c r="F1531" s="10"/>
      <c r="G1531" s="10"/>
      <c r="H1531" s="10"/>
      <c r="I1531" s="2"/>
      <c r="J1531" s="2"/>
      <c r="K1531" s="2"/>
      <c r="L1531" s="12" t="e">
        <f t="shared" si="18"/>
        <v>#DIV/0!</v>
      </c>
      <c r="M1531" s="12" t="e">
        <f t="shared" si="19"/>
        <v>#DIV/0!</v>
      </c>
      <c r="N1531" s="12" t="e">
        <f t="shared" si="23"/>
        <v>#DIV/0!</v>
      </c>
      <c r="O1531" s="12" t="e">
        <f t="shared" si="20"/>
        <v>#DIV/0!</v>
      </c>
      <c r="P1531" s="12" t="e">
        <f t="shared" si="21"/>
        <v>#DIV/0!</v>
      </c>
      <c r="Q1531" s="13" t="e">
        <f t="shared" si="22"/>
        <v>#DIV/0!</v>
      </c>
    </row>
    <row r="1532" spans="1:17" hidden="1" x14ac:dyDescent="0.35">
      <c r="A1532" s="4">
        <v>401</v>
      </c>
      <c r="B1532" s="8" t="s">
        <v>813</v>
      </c>
      <c r="C1532" s="5" t="s">
        <v>814</v>
      </c>
      <c r="D1532" s="9" t="s">
        <v>37</v>
      </c>
      <c r="E1532" s="9"/>
      <c r="F1532" s="10"/>
      <c r="G1532" s="10"/>
      <c r="H1532" s="10"/>
      <c r="I1532" s="2"/>
      <c r="J1532" s="2"/>
      <c r="K1532" s="2"/>
      <c r="L1532" s="12" t="e">
        <f t="shared" si="18"/>
        <v>#DIV/0!</v>
      </c>
      <c r="M1532" s="12" t="e">
        <f t="shared" si="19"/>
        <v>#DIV/0!</v>
      </c>
      <c r="N1532" s="12" t="e">
        <f t="shared" si="23"/>
        <v>#DIV/0!</v>
      </c>
      <c r="O1532" s="12" t="e">
        <f t="shared" si="20"/>
        <v>#DIV/0!</v>
      </c>
      <c r="P1532" s="12" t="e">
        <f t="shared" si="21"/>
        <v>#DIV/0!</v>
      </c>
      <c r="Q1532" s="13" t="e">
        <f t="shared" si="22"/>
        <v>#DIV/0!</v>
      </c>
    </row>
    <row r="1533" spans="1:17" hidden="1" x14ac:dyDescent="0.35">
      <c r="A1533" s="4">
        <v>404</v>
      </c>
      <c r="B1533" s="8" t="s">
        <v>819</v>
      </c>
      <c r="C1533" s="5" t="s">
        <v>820</v>
      </c>
      <c r="D1533" s="9" t="s">
        <v>37</v>
      </c>
      <c r="E1533" s="9"/>
      <c r="F1533" s="10"/>
      <c r="G1533" s="10"/>
      <c r="H1533" s="10"/>
      <c r="I1533" s="2"/>
      <c r="J1533" s="2"/>
      <c r="K1533" s="2"/>
      <c r="L1533" s="12" t="e">
        <f t="shared" si="18"/>
        <v>#DIV/0!</v>
      </c>
      <c r="M1533" s="12" t="e">
        <f t="shared" si="19"/>
        <v>#DIV/0!</v>
      </c>
      <c r="N1533" s="12" t="e">
        <f t="shared" si="23"/>
        <v>#DIV/0!</v>
      </c>
      <c r="O1533" s="12" t="e">
        <f t="shared" si="20"/>
        <v>#DIV/0!</v>
      </c>
      <c r="P1533" s="12" t="e">
        <f t="shared" si="21"/>
        <v>#DIV/0!</v>
      </c>
      <c r="Q1533" s="13" t="e">
        <f t="shared" si="22"/>
        <v>#DIV/0!</v>
      </c>
    </row>
    <row r="1534" spans="1:17" hidden="1" x14ac:dyDescent="0.35">
      <c r="A1534" s="4">
        <v>405</v>
      </c>
      <c r="B1534" s="8" t="s">
        <v>821</v>
      </c>
      <c r="C1534" s="5" t="s">
        <v>822</v>
      </c>
      <c r="D1534" s="9" t="s">
        <v>37</v>
      </c>
      <c r="E1534" s="9"/>
      <c r="F1534" s="10"/>
      <c r="G1534" s="10"/>
      <c r="H1534" s="10"/>
      <c r="I1534" s="2"/>
      <c r="J1534" s="2"/>
      <c r="K1534" s="2"/>
      <c r="L1534" s="12" t="e">
        <f t="shared" si="18"/>
        <v>#DIV/0!</v>
      </c>
      <c r="M1534" s="12" t="e">
        <f t="shared" si="19"/>
        <v>#DIV/0!</v>
      </c>
      <c r="N1534" s="12" t="e">
        <f t="shared" si="23"/>
        <v>#DIV/0!</v>
      </c>
      <c r="O1534" s="12" t="e">
        <f t="shared" si="20"/>
        <v>#DIV/0!</v>
      </c>
      <c r="P1534" s="12" t="e">
        <f t="shared" si="21"/>
        <v>#DIV/0!</v>
      </c>
      <c r="Q1534" s="13" t="e">
        <f t="shared" si="22"/>
        <v>#DIV/0!</v>
      </c>
    </row>
    <row r="1535" spans="1:17" hidden="1" x14ac:dyDescent="0.35">
      <c r="A1535" s="4">
        <v>406</v>
      </c>
      <c r="B1535" s="8" t="s">
        <v>823</v>
      </c>
      <c r="C1535" s="5" t="s">
        <v>824</v>
      </c>
      <c r="D1535" s="9" t="s">
        <v>37</v>
      </c>
      <c r="E1535" s="9"/>
      <c r="F1535" s="10"/>
      <c r="G1535" s="10"/>
      <c r="H1535" s="10"/>
      <c r="I1535" s="2"/>
      <c r="J1535" s="2"/>
      <c r="K1535" s="2"/>
      <c r="L1535" s="12" t="e">
        <f t="shared" si="18"/>
        <v>#DIV/0!</v>
      </c>
      <c r="M1535" s="12" t="e">
        <f t="shared" si="19"/>
        <v>#DIV/0!</v>
      </c>
      <c r="N1535" s="12" t="e">
        <f t="shared" si="23"/>
        <v>#DIV/0!</v>
      </c>
      <c r="O1535" s="12" t="e">
        <f t="shared" si="20"/>
        <v>#DIV/0!</v>
      </c>
      <c r="P1535" s="12" t="e">
        <f t="shared" si="21"/>
        <v>#DIV/0!</v>
      </c>
      <c r="Q1535" s="13" t="e">
        <f t="shared" si="22"/>
        <v>#DIV/0!</v>
      </c>
    </row>
    <row r="1536" spans="1:17" hidden="1" x14ac:dyDescent="0.35">
      <c r="A1536" s="4">
        <v>412</v>
      </c>
      <c r="B1536" s="8" t="s">
        <v>835</v>
      </c>
      <c r="C1536" s="5" t="s">
        <v>836</v>
      </c>
      <c r="D1536" s="9" t="s">
        <v>37</v>
      </c>
      <c r="E1536" s="9"/>
      <c r="F1536" s="10"/>
      <c r="G1536" s="10"/>
      <c r="H1536" s="10"/>
      <c r="I1536" s="2">
        <v>28705000</v>
      </c>
      <c r="J1536" s="2">
        <v>28763000</v>
      </c>
      <c r="K1536" s="2">
        <v>118380000</v>
      </c>
      <c r="L1536" s="12" t="e">
        <f t="shared" si="18"/>
        <v>#DIV/0!</v>
      </c>
      <c r="M1536" s="12" t="e">
        <f t="shared" si="19"/>
        <v>#DIV/0!</v>
      </c>
      <c r="N1536" s="12" t="e">
        <f t="shared" si="23"/>
        <v>#DIV/0!</v>
      </c>
      <c r="O1536" s="12">
        <f t="shared" si="20"/>
        <v>-2.0164795049195145E-3</v>
      </c>
      <c r="P1536" s="12">
        <f t="shared" si="21"/>
        <v>-0.75702821422537592</v>
      </c>
      <c r="Q1536" s="13" t="e">
        <f t="shared" si="22"/>
        <v>#DIV/0!</v>
      </c>
    </row>
    <row r="1537" spans="1:17" hidden="1" x14ac:dyDescent="0.35">
      <c r="A1537" s="4">
        <v>417</v>
      </c>
      <c r="B1537" s="8" t="s">
        <v>845</v>
      </c>
      <c r="C1537" s="5" t="s">
        <v>846</v>
      </c>
      <c r="D1537" s="9" t="s">
        <v>37</v>
      </c>
      <c r="E1537" s="9"/>
      <c r="F1537" s="10"/>
      <c r="G1537" s="10"/>
      <c r="H1537" s="10"/>
      <c r="I1537" s="2"/>
      <c r="J1537" s="2"/>
      <c r="K1537" s="2"/>
      <c r="L1537" s="12" t="e">
        <f t="shared" si="18"/>
        <v>#DIV/0!</v>
      </c>
      <c r="M1537" s="12" t="e">
        <f t="shared" si="19"/>
        <v>#DIV/0!</v>
      </c>
      <c r="N1537" s="12" t="e">
        <f t="shared" si="23"/>
        <v>#DIV/0!</v>
      </c>
      <c r="O1537" s="12" t="e">
        <f t="shared" si="20"/>
        <v>#DIV/0!</v>
      </c>
      <c r="P1537" s="12" t="e">
        <f t="shared" si="21"/>
        <v>#DIV/0!</v>
      </c>
      <c r="Q1537" s="13" t="e">
        <f t="shared" si="22"/>
        <v>#DIV/0!</v>
      </c>
    </row>
    <row r="1538" spans="1:17" hidden="1" x14ac:dyDescent="0.35">
      <c r="A1538" s="4">
        <v>423</v>
      </c>
      <c r="B1538" s="8" t="s">
        <v>857</v>
      </c>
      <c r="C1538" s="5" t="s">
        <v>858</v>
      </c>
      <c r="D1538" s="9" t="s">
        <v>37</v>
      </c>
      <c r="E1538" s="9"/>
      <c r="F1538" s="10"/>
      <c r="G1538" s="10">
        <v>3318858000</v>
      </c>
      <c r="H1538" s="10">
        <v>1573433000</v>
      </c>
      <c r="I1538" s="2"/>
      <c r="J1538" s="2">
        <v>861131000</v>
      </c>
      <c r="K1538" s="2">
        <v>810920000</v>
      </c>
      <c r="L1538" s="12">
        <f t="shared" si="18"/>
        <v>-1</v>
      </c>
      <c r="M1538" s="12">
        <f t="shared" si="19"/>
        <v>1.1093100246403882</v>
      </c>
      <c r="N1538" s="12">
        <f t="shared" si="23"/>
        <v>-0.5</v>
      </c>
      <c r="O1538" s="12">
        <f t="shared" si="20"/>
        <v>-1</v>
      </c>
      <c r="P1538" s="12">
        <f t="shared" si="21"/>
        <v>6.1918561633699992E-2</v>
      </c>
      <c r="Q1538" s="13">
        <f t="shared" si="22"/>
        <v>0</v>
      </c>
    </row>
    <row r="1539" spans="1:17" hidden="1" x14ac:dyDescent="0.35">
      <c r="A1539" s="4">
        <v>425</v>
      </c>
      <c r="B1539" s="8" t="s">
        <v>861</v>
      </c>
      <c r="C1539" s="5" t="s">
        <v>862</v>
      </c>
      <c r="D1539" s="9" t="s">
        <v>37</v>
      </c>
      <c r="E1539" s="9"/>
      <c r="F1539" s="10"/>
      <c r="G1539" s="10">
        <v>8293411000</v>
      </c>
      <c r="H1539" s="10">
        <v>4932964000</v>
      </c>
      <c r="I1539" s="2"/>
      <c r="J1539" s="2">
        <v>1130051000</v>
      </c>
      <c r="K1539" s="2">
        <v>881723000</v>
      </c>
      <c r="L1539" s="12">
        <f t="shared" ref="L1539:L1602" si="24">(F1539-G1539)/G1539</f>
        <v>-1</v>
      </c>
      <c r="M1539" s="12">
        <f t="shared" ref="M1539:M1602" si="25">(G1539-H1539)/H1539</f>
        <v>0.6812226888337316</v>
      </c>
      <c r="N1539" s="12">
        <f t="shared" si="23"/>
        <v>-0.5</v>
      </c>
      <c r="O1539" s="12">
        <f t="shared" ref="O1539:O1602" si="26">(I1539-J1539)/J1539</f>
        <v>-1</v>
      </c>
      <c r="P1539" s="12">
        <f t="shared" ref="P1539:P1602" si="27">(J1539-K1539)/K1539</f>
        <v>0.28163947180690535</v>
      </c>
      <c r="Q1539" s="13">
        <f t="shared" ref="Q1539:Q1602" si="28">IF(L1539&gt;0,IF(M1539&gt;0,1,0),0)</f>
        <v>0</v>
      </c>
    </row>
    <row r="1540" spans="1:17" hidden="1" x14ac:dyDescent="0.35">
      <c r="A1540" s="4">
        <v>428</v>
      </c>
      <c r="B1540" s="8" t="s">
        <v>867</v>
      </c>
      <c r="C1540" s="5" t="s">
        <v>868</v>
      </c>
      <c r="D1540" s="9" t="s">
        <v>37</v>
      </c>
      <c r="E1540" s="9"/>
      <c r="F1540" s="10"/>
      <c r="G1540" s="10"/>
      <c r="H1540" s="10"/>
      <c r="I1540" s="2">
        <v>-17102000</v>
      </c>
      <c r="J1540" s="2">
        <v>-14866000</v>
      </c>
      <c r="K1540" s="2">
        <v>-14246000</v>
      </c>
      <c r="L1540" s="12" t="e">
        <f t="shared" si="24"/>
        <v>#DIV/0!</v>
      </c>
      <c r="M1540" s="12" t="e">
        <f t="shared" si="25"/>
        <v>#DIV/0!</v>
      </c>
      <c r="N1540" s="12" t="e">
        <f t="shared" ref="N1540:N1603" si="29">(F1540-H1540)/H1540/2</f>
        <v>#DIV/0!</v>
      </c>
      <c r="O1540" s="12">
        <f t="shared" si="26"/>
        <v>0.15041033230189696</v>
      </c>
      <c r="P1540" s="12">
        <f t="shared" si="27"/>
        <v>4.3520988347606343E-2</v>
      </c>
      <c r="Q1540" s="13" t="e">
        <f t="shared" si="28"/>
        <v>#DIV/0!</v>
      </c>
    </row>
    <row r="1541" spans="1:17" ht="72.5" hidden="1" x14ac:dyDescent="0.35">
      <c r="A1541" s="4">
        <v>430</v>
      </c>
      <c r="B1541" s="8" t="s">
        <v>871</v>
      </c>
      <c r="C1541" s="5" t="s">
        <v>872</v>
      </c>
      <c r="D1541" s="9" t="s">
        <v>37</v>
      </c>
      <c r="E1541" s="9"/>
      <c r="F1541" s="10"/>
      <c r="G1541" s="10"/>
      <c r="H1541" s="10"/>
      <c r="I1541" s="2"/>
      <c r="J1541" s="2"/>
      <c r="K1541" s="2"/>
      <c r="L1541" s="12" t="e">
        <f t="shared" si="24"/>
        <v>#DIV/0!</v>
      </c>
      <c r="M1541" s="12" t="e">
        <f t="shared" si="25"/>
        <v>#DIV/0!</v>
      </c>
      <c r="N1541" s="12" t="e">
        <f t="shared" si="29"/>
        <v>#DIV/0!</v>
      </c>
      <c r="O1541" s="12" t="e">
        <f t="shared" si="26"/>
        <v>#DIV/0!</v>
      </c>
      <c r="P1541" s="12" t="e">
        <f t="shared" si="27"/>
        <v>#DIV/0!</v>
      </c>
      <c r="Q1541" s="13" t="e">
        <f t="shared" si="28"/>
        <v>#DIV/0!</v>
      </c>
    </row>
    <row r="1542" spans="1:17" ht="29" hidden="1" x14ac:dyDescent="0.35">
      <c r="A1542" s="4">
        <v>431</v>
      </c>
      <c r="B1542" s="8" t="s">
        <v>873</v>
      </c>
      <c r="C1542" s="5" t="s">
        <v>874</v>
      </c>
      <c r="D1542" s="9" t="s">
        <v>37</v>
      </c>
      <c r="E1542" s="9"/>
      <c r="F1542" s="10"/>
      <c r="G1542" s="10"/>
      <c r="H1542" s="10"/>
      <c r="I1542" s="2"/>
      <c r="J1542" s="2"/>
      <c r="K1542" s="2"/>
      <c r="L1542" s="12" t="e">
        <f t="shared" si="24"/>
        <v>#DIV/0!</v>
      </c>
      <c r="M1542" s="12" t="e">
        <f t="shared" si="25"/>
        <v>#DIV/0!</v>
      </c>
      <c r="N1542" s="12" t="e">
        <f t="shared" si="29"/>
        <v>#DIV/0!</v>
      </c>
      <c r="O1542" s="12" t="e">
        <f t="shared" si="26"/>
        <v>#DIV/0!</v>
      </c>
      <c r="P1542" s="12" t="e">
        <f t="shared" si="27"/>
        <v>#DIV/0!</v>
      </c>
      <c r="Q1542" s="13" t="e">
        <f t="shared" si="28"/>
        <v>#DIV/0!</v>
      </c>
    </row>
    <row r="1543" spans="1:17" hidden="1" x14ac:dyDescent="0.35">
      <c r="A1543" s="4">
        <v>432</v>
      </c>
      <c r="B1543" s="8" t="s">
        <v>875</v>
      </c>
      <c r="C1543" s="5" t="s">
        <v>876</v>
      </c>
      <c r="D1543" s="9" t="s">
        <v>37</v>
      </c>
      <c r="E1543" s="9"/>
      <c r="F1543" s="10"/>
      <c r="G1543" s="10"/>
      <c r="H1543" s="10"/>
      <c r="I1543" s="2"/>
      <c r="J1543" s="2"/>
      <c r="K1543" s="2"/>
      <c r="L1543" s="12" t="e">
        <f t="shared" si="24"/>
        <v>#DIV/0!</v>
      </c>
      <c r="M1543" s="12" t="e">
        <f t="shared" si="25"/>
        <v>#DIV/0!</v>
      </c>
      <c r="N1543" s="12" t="e">
        <f t="shared" si="29"/>
        <v>#DIV/0!</v>
      </c>
      <c r="O1543" s="12" t="e">
        <f t="shared" si="26"/>
        <v>#DIV/0!</v>
      </c>
      <c r="P1543" s="12" t="e">
        <f t="shared" si="27"/>
        <v>#DIV/0!</v>
      </c>
      <c r="Q1543" s="13" t="e">
        <f t="shared" si="28"/>
        <v>#DIV/0!</v>
      </c>
    </row>
    <row r="1544" spans="1:17" hidden="1" x14ac:dyDescent="0.35">
      <c r="A1544" s="4">
        <v>434</v>
      </c>
      <c r="B1544" s="8" t="s">
        <v>879</v>
      </c>
      <c r="C1544" s="5" t="s">
        <v>880</v>
      </c>
      <c r="D1544" s="9" t="s">
        <v>37</v>
      </c>
      <c r="E1544" s="9"/>
      <c r="F1544" s="10"/>
      <c r="G1544" s="10"/>
      <c r="H1544" s="10"/>
      <c r="I1544" s="2"/>
      <c r="J1544" s="2"/>
      <c r="K1544" s="2"/>
      <c r="L1544" s="12" t="e">
        <f t="shared" si="24"/>
        <v>#DIV/0!</v>
      </c>
      <c r="M1544" s="12" t="e">
        <f t="shared" si="25"/>
        <v>#DIV/0!</v>
      </c>
      <c r="N1544" s="12" t="e">
        <f t="shared" si="29"/>
        <v>#DIV/0!</v>
      </c>
      <c r="O1544" s="12" t="e">
        <f t="shared" si="26"/>
        <v>#DIV/0!</v>
      </c>
      <c r="P1544" s="12" t="e">
        <f t="shared" si="27"/>
        <v>#DIV/0!</v>
      </c>
      <c r="Q1544" s="13" t="e">
        <f t="shared" si="28"/>
        <v>#DIV/0!</v>
      </c>
    </row>
    <row r="1545" spans="1:17" ht="29" hidden="1" x14ac:dyDescent="0.35">
      <c r="A1545" s="4">
        <v>436</v>
      </c>
      <c r="B1545" s="8" t="s">
        <v>883</v>
      </c>
      <c r="C1545" s="5" t="s">
        <v>884</v>
      </c>
      <c r="D1545" s="9" t="s">
        <v>37</v>
      </c>
      <c r="E1545" s="9"/>
      <c r="F1545" s="10"/>
      <c r="G1545" s="10"/>
      <c r="H1545" s="10">
        <v>581137000</v>
      </c>
      <c r="I1545" s="2"/>
      <c r="J1545" s="2"/>
      <c r="K1545" s="2">
        <v>898432000</v>
      </c>
      <c r="L1545" s="12" t="e">
        <f t="shared" si="24"/>
        <v>#DIV/0!</v>
      </c>
      <c r="M1545" s="12">
        <f t="shared" si="25"/>
        <v>-1</v>
      </c>
      <c r="N1545" s="12">
        <f t="shared" si="29"/>
        <v>-0.5</v>
      </c>
      <c r="O1545" s="12" t="e">
        <f t="shared" si="26"/>
        <v>#DIV/0!</v>
      </c>
      <c r="P1545" s="12">
        <f t="shared" si="27"/>
        <v>-1</v>
      </c>
      <c r="Q1545" s="13" t="e">
        <f t="shared" si="28"/>
        <v>#DIV/0!</v>
      </c>
    </row>
    <row r="1546" spans="1:17" hidden="1" x14ac:dyDescent="0.35">
      <c r="A1546" s="4">
        <v>437</v>
      </c>
      <c r="B1546" s="8" t="s">
        <v>885</v>
      </c>
      <c r="C1546" s="5" t="s">
        <v>886</v>
      </c>
      <c r="D1546" s="9" t="s">
        <v>37</v>
      </c>
      <c r="E1546" s="9"/>
      <c r="F1546" s="10"/>
      <c r="G1546" s="10"/>
      <c r="H1546" s="10"/>
      <c r="I1546" s="2"/>
      <c r="J1546" s="2"/>
      <c r="K1546" s="2"/>
      <c r="L1546" s="12" t="e">
        <f t="shared" si="24"/>
        <v>#DIV/0!</v>
      </c>
      <c r="M1546" s="12" t="e">
        <f t="shared" si="25"/>
        <v>#DIV/0!</v>
      </c>
      <c r="N1546" s="12" t="e">
        <f t="shared" si="29"/>
        <v>#DIV/0!</v>
      </c>
      <c r="O1546" s="12" t="e">
        <f t="shared" si="26"/>
        <v>#DIV/0!</v>
      </c>
      <c r="P1546" s="12" t="e">
        <f t="shared" si="27"/>
        <v>#DIV/0!</v>
      </c>
      <c r="Q1546" s="13" t="e">
        <f t="shared" si="28"/>
        <v>#DIV/0!</v>
      </c>
    </row>
    <row r="1547" spans="1:17" hidden="1" x14ac:dyDescent="0.35">
      <c r="A1547" s="4">
        <v>446</v>
      </c>
      <c r="B1547" s="8" t="s">
        <v>903</v>
      </c>
      <c r="C1547" s="5" t="s">
        <v>904</v>
      </c>
      <c r="D1547" s="9" t="s">
        <v>37</v>
      </c>
      <c r="E1547" s="9"/>
      <c r="F1547" s="10"/>
      <c r="G1547" s="10"/>
      <c r="H1547" s="10"/>
      <c r="I1547" s="2"/>
      <c r="J1547" s="2"/>
      <c r="K1547" s="2"/>
      <c r="L1547" s="12" t="e">
        <f t="shared" si="24"/>
        <v>#DIV/0!</v>
      </c>
      <c r="M1547" s="12" t="e">
        <f t="shared" si="25"/>
        <v>#DIV/0!</v>
      </c>
      <c r="N1547" s="12" t="e">
        <f t="shared" si="29"/>
        <v>#DIV/0!</v>
      </c>
      <c r="O1547" s="12" t="e">
        <f t="shared" si="26"/>
        <v>#DIV/0!</v>
      </c>
      <c r="P1547" s="12" t="e">
        <f t="shared" si="27"/>
        <v>#DIV/0!</v>
      </c>
      <c r="Q1547" s="13" t="e">
        <f t="shared" si="28"/>
        <v>#DIV/0!</v>
      </c>
    </row>
    <row r="1548" spans="1:17" hidden="1" x14ac:dyDescent="0.35">
      <c r="A1548" s="4">
        <v>447</v>
      </c>
      <c r="B1548" s="8" t="s">
        <v>905</v>
      </c>
      <c r="C1548" s="5" t="s">
        <v>906</v>
      </c>
      <c r="D1548" s="9" t="s">
        <v>37</v>
      </c>
      <c r="E1548" s="9"/>
      <c r="F1548" s="10"/>
      <c r="G1548" s="10"/>
      <c r="H1548" s="10">
        <v>3576867000</v>
      </c>
      <c r="I1548" s="2"/>
      <c r="J1548" s="2"/>
      <c r="K1548" s="2">
        <v>899830000</v>
      </c>
      <c r="L1548" s="12" t="e">
        <f t="shared" si="24"/>
        <v>#DIV/0!</v>
      </c>
      <c r="M1548" s="12">
        <f t="shared" si="25"/>
        <v>-1</v>
      </c>
      <c r="N1548" s="12">
        <f t="shared" si="29"/>
        <v>-0.5</v>
      </c>
      <c r="O1548" s="12" t="e">
        <f t="shared" si="26"/>
        <v>#DIV/0!</v>
      </c>
      <c r="P1548" s="12">
        <f t="shared" si="27"/>
        <v>-1</v>
      </c>
      <c r="Q1548" s="13" t="e">
        <f t="shared" si="28"/>
        <v>#DIV/0!</v>
      </c>
    </row>
    <row r="1549" spans="1:17" hidden="1" x14ac:dyDescent="0.35">
      <c r="A1549" s="4">
        <v>450</v>
      </c>
      <c r="B1549" s="8" t="s">
        <v>911</v>
      </c>
      <c r="C1549" s="5" t="s">
        <v>912</v>
      </c>
      <c r="D1549" s="9" t="s">
        <v>37</v>
      </c>
      <c r="E1549" s="9"/>
      <c r="F1549" s="10"/>
      <c r="G1549" s="10"/>
      <c r="H1549" s="10"/>
      <c r="I1549" s="2"/>
      <c r="J1549" s="2"/>
      <c r="K1549" s="2"/>
      <c r="L1549" s="12" t="e">
        <f t="shared" si="24"/>
        <v>#DIV/0!</v>
      </c>
      <c r="M1549" s="12" t="e">
        <f t="shared" si="25"/>
        <v>#DIV/0!</v>
      </c>
      <c r="N1549" s="12" t="e">
        <f t="shared" si="29"/>
        <v>#DIV/0!</v>
      </c>
      <c r="O1549" s="12" t="e">
        <f t="shared" si="26"/>
        <v>#DIV/0!</v>
      </c>
      <c r="P1549" s="12" t="e">
        <f t="shared" si="27"/>
        <v>#DIV/0!</v>
      </c>
      <c r="Q1549" s="13" t="e">
        <f t="shared" si="28"/>
        <v>#DIV/0!</v>
      </c>
    </row>
    <row r="1550" spans="1:17" hidden="1" x14ac:dyDescent="0.35">
      <c r="A1550" s="4">
        <v>451</v>
      </c>
      <c r="B1550" s="8" t="s">
        <v>913</v>
      </c>
      <c r="C1550" s="5" t="s">
        <v>914</v>
      </c>
      <c r="D1550" s="9" t="s">
        <v>37</v>
      </c>
      <c r="E1550" s="9"/>
      <c r="F1550" s="10"/>
      <c r="G1550" s="10">
        <v>11141951000</v>
      </c>
      <c r="H1550" s="10">
        <v>10499321000</v>
      </c>
      <c r="I1550" s="2"/>
      <c r="J1550" s="2">
        <v>10331303000</v>
      </c>
      <c r="K1550" s="2">
        <v>9866221000</v>
      </c>
      <c r="L1550" s="12">
        <f t="shared" si="24"/>
        <v>-1</v>
      </c>
      <c r="M1550" s="12">
        <f t="shared" si="25"/>
        <v>6.120681518357235E-2</v>
      </c>
      <c r="N1550" s="12">
        <f t="shared" si="29"/>
        <v>-0.5</v>
      </c>
      <c r="O1550" s="12">
        <f t="shared" si="26"/>
        <v>-1</v>
      </c>
      <c r="P1550" s="12">
        <f t="shared" si="27"/>
        <v>4.7138818398655372E-2</v>
      </c>
      <c r="Q1550" s="13">
        <f t="shared" si="28"/>
        <v>0</v>
      </c>
    </row>
    <row r="1551" spans="1:17" hidden="1" x14ac:dyDescent="0.35">
      <c r="A1551" s="4">
        <v>453</v>
      </c>
      <c r="B1551" s="8" t="s">
        <v>917</v>
      </c>
      <c r="C1551" s="5" t="s">
        <v>918</v>
      </c>
      <c r="D1551" s="9" t="s">
        <v>37</v>
      </c>
      <c r="E1551" s="9"/>
      <c r="F1551" s="10"/>
      <c r="G1551" s="10"/>
      <c r="H1551" s="10"/>
      <c r="I1551" s="2"/>
      <c r="J1551" s="2"/>
      <c r="K1551" s="2"/>
      <c r="L1551" s="12" t="e">
        <f t="shared" si="24"/>
        <v>#DIV/0!</v>
      </c>
      <c r="M1551" s="12" t="e">
        <f t="shared" si="25"/>
        <v>#DIV/0!</v>
      </c>
      <c r="N1551" s="12" t="e">
        <f t="shared" si="29"/>
        <v>#DIV/0!</v>
      </c>
      <c r="O1551" s="12" t="e">
        <f t="shared" si="26"/>
        <v>#DIV/0!</v>
      </c>
      <c r="P1551" s="12" t="e">
        <f t="shared" si="27"/>
        <v>#DIV/0!</v>
      </c>
      <c r="Q1551" s="13" t="e">
        <f t="shared" si="28"/>
        <v>#DIV/0!</v>
      </c>
    </row>
    <row r="1552" spans="1:17" hidden="1" x14ac:dyDescent="0.35">
      <c r="A1552" s="4">
        <v>456</v>
      </c>
      <c r="B1552" s="8" t="s">
        <v>923</v>
      </c>
      <c r="C1552" s="5" t="s">
        <v>924</v>
      </c>
      <c r="D1552" s="9" t="s">
        <v>37</v>
      </c>
      <c r="E1552" s="9"/>
      <c r="F1552" s="10"/>
      <c r="G1552" s="10">
        <v>353462000</v>
      </c>
      <c r="H1552" s="10">
        <v>354800000</v>
      </c>
      <c r="I1552" s="2"/>
      <c r="J1552" s="2">
        <v>-57306000</v>
      </c>
      <c r="K1552" s="2">
        <v>8697000</v>
      </c>
      <c r="L1552" s="12">
        <f t="shared" si="24"/>
        <v>-1</v>
      </c>
      <c r="M1552" s="12">
        <f t="shared" si="25"/>
        <v>-3.7711386696730551E-3</v>
      </c>
      <c r="N1552" s="12">
        <f t="shared" si="29"/>
        <v>-0.5</v>
      </c>
      <c r="O1552" s="12">
        <f t="shared" si="26"/>
        <v>-1</v>
      </c>
      <c r="P1552" s="12">
        <f t="shared" si="27"/>
        <v>-7.5891686788547776</v>
      </c>
      <c r="Q1552" s="13">
        <f t="shared" si="28"/>
        <v>0</v>
      </c>
    </row>
    <row r="1553" spans="1:17" hidden="1" x14ac:dyDescent="0.35">
      <c r="A1553" s="4">
        <v>457</v>
      </c>
      <c r="B1553" s="8" t="s">
        <v>925</v>
      </c>
      <c r="C1553" s="5" t="s">
        <v>926</v>
      </c>
      <c r="D1553" s="9" t="s">
        <v>37</v>
      </c>
      <c r="E1553" s="9"/>
      <c r="F1553" s="10"/>
      <c r="G1553" s="10"/>
      <c r="H1553" s="10"/>
      <c r="I1553" s="2"/>
      <c r="J1553" s="2"/>
      <c r="K1553" s="2"/>
      <c r="L1553" s="12" t="e">
        <f t="shared" si="24"/>
        <v>#DIV/0!</v>
      </c>
      <c r="M1553" s="12" t="e">
        <f t="shared" si="25"/>
        <v>#DIV/0!</v>
      </c>
      <c r="N1553" s="12" t="e">
        <f t="shared" si="29"/>
        <v>#DIV/0!</v>
      </c>
      <c r="O1553" s="12" t="e">
        <f t="shared" si="26"/>
        <v>#DIV/0!</v>
      </c>
      <c r="P1553" s="12" t="e">
        <f t="shared" si="27"/>
        <v>#DIV/0!</v>
      </c>
      <c r="Q1553" s="13" t="e">
        <f t="shared" si="28"/>
        <v>#DIV/0!</v>
      </c>
    </row>
    <row r="1554" spans="1:17" hidden="1" x14ac:dyDescent="0.35">
      <c r="A1554" s="4">
        <v>458</v>
      </c>
      <c r="B1554" s="8" t="s">
        <v>927</v>
      </c>
      <c r="C1554" s="5" t="s">
        <v>928</v>
      </c>
      <c r="D1554" s="9" t="s">
        <v>37</v>
      </c>
      <c r="E1554" s="9"/>
      <c r="F1554" s="10"/>
      <c r="G1554" s="10"/>
      <c r="H1554" s="10"/>
      <c r="I1554" s="2"/>
      <c r="J1554" s="2"/>
      <c r="K1554" s="2"/>
      <c r="L1554" s="12" t="e">
        <f t="shared" si="24"/>
        <v>#DIV/0!</v>
      </c>
      <c r="M1554" s="12" t="e">
        <f t="shared" si="25"/>
        <v>#DIV/0!</v>
      </c>
      <c r="N1554" s="12" t="e">
        <f t="shared" si="29"/>
        <v>#DIV/0!</v>
      </c>
      <c r="O1554" s="12" t="e">
        <f t="shared" si="26"/>
        <v>#DIV/0!</v>
      </c>
      <c r="P1554" s="12" t="e">
        <f t="shared" si="27"/>
        <v>#DIV/0!</v>
      </c>
      <c r="Q1554" s="13" t="e">
        <f t="shared" si="28"/>
        <v>#DIV/0!</v>
      </c>
    </row>
    <row r="1555" spans="1:17" hidden="1" x14ac:dyDescent="0.35">
      <c r="A1555" s="4">
        <v>461</v>
      </c>
      <c r="B1555" s="8" t="s">
        <v>933</v>
      </c>
      <c r="C1555" s="5" t="s">
        <v>934</v>
      </c>
      <c r="D1555" s="9" t="s">
        <v>37</v>
      </c>
      <c r="E1555" s="9"/>
      <c r="F1555" s="10"/>
      <c r="G1555" s="10">
        <v>0</v>
      </c>
      <c r="H1555" s="10">
        <v>3051000</v>
      </c>
      <c r="I1555" s="2">
        <v>128318000</v>
      </c>
      <c r="J1555" s="2">
        <v>148600000</v>
      </c>
      <c r="K1555" s="2">
        <v>167080000</v>
      </c>
      <c r="L1555" s="12" t="e">
        <f t="shared" si="24"/>
        <v>#DIV/0!</v>
      </c>
      <c r="M1555" s="12">
        <f t="shared" si="25"/>
        <v>-1</v>
      </c>
      <c r="N1555" s="12">
        <f t="shared" si="29"/>
        <v>-0.5</v>
      </c>
      <c r="O1555" s="12">
        <f t="shared" si="26"/>
        <v>-0.1364872139973082</v>
      </c>
      <c r="P1555" s="12">
        <f t="shared" si="27"/>
        <v>-0.11060569786928418</v>
      </c>
      <c r="Q1555" s="13" t="e">
        <f t="shared" si="28"/>
        <v>#DIV/0!</v>
      </c>
    </row>
    <row r="1556" spans="1:17" ht="29" hidden="1" x14ac:dyDescent="0.35">
      <c r="A1556" s="4">
        <v>467</v>
      </c>
      <c r="B1556" s="8" t="s">
        <v>945</v>
      </c>
      <c r="C1556" s="5" t="s">
        <v>946</v>
      </c>
      <c r="D1556" s="9" t="s">
        <v>37</v>
      </c>
      <c r="E1556" s="9"/>
      <c r="F1556" s="10"/>
      <c r="G1556" s="10">
        <v>5580000</v>
      </c>
      <c r="H1556" s="10">
        <v>35453000</v>
      </c>
      <c r="I1556" s="2"/>
      <c r="J1556" s="2">
        <v>-34185000</v>
      </c>
      <c r="K1556" s="2">
        <v>-11037000</v>
      </c>
      <c r="L1556" s="12">
        <f t="shared" si="24"/>
        <v>-1</v>
      </c>
      <c r="M1556" s="12">
        <f t="shared" si="25"/>
        <v>-0.84260852396130093</v>
      </c>
      <c r="N1556" s="12">
        <f t="shared" si="29"/>
        <v>-0.5</v>
      </c>
      <c r="O1556" s="12">
        <f t="shared" si="26"/>
        <v>-1</v>
      </c>
      <c r="P1556" s="12">
        <f t="shared" si="27"/>
        <v>2.0973090513726556</v>
      </c>
      <c r="Q1556" s="13">
        <f t="shared" si="28"/>
        <v>0</v>
      </c>
    </row>
    <row r="1557" spans="1:17" ht="29" hidden="1" x14ac:dyDescent="0.35">
      <c r="A1557" s="4">
        <v>469</v>
      </c>
      <c r="B1557" s="8" t="s">
        <v>949</v>
      </c>
      <c r="C1557" s="5" t="s">
        <v>950</v>
      </c>
      <c r="D1557" s="9" t="s">
        <v>37</v>
      </c>
      <c r="E1557" s="9"/>
      <c r="F1557" s="10"/>
      <c r="G1557" s="10"/>
      <c r="H1557" s="10"/>
      <c r="I1557" s="2"/>
      <c r="J1557" s="2"/>
      <c r="K1557" s="2"/>
      <c r="L1557" s="12" t="e">
        <f t="shared" si="24"/>
        <v>#DIV/0!</v>
      </c>
      <c r="M1557" s="12" t="e">
        <f t="shared" si="25"/>
        <v>#DIV/0!</v>
      </c>
      <c r="N1557" s="12" t="e">
        <f t="shared" si="29"/>
        <v>#DIV/0!</v>
      </c>
      <c r="O1557" s="12" t="e">
        <f t="shared" si="26"/>
        <v>#DIV/0!</v>
      </c>
      <c r="P1557" s="12" t="e">
        <f t="shared" si="27"/>
        <v>#DIV/0!</v>
      </c>
      <c r="Q1557" s="13" t="e">
        <f t="shared" si="28"/>
        <v>#DIV/0!</v>
      </c>
    </row>
    <row r="1558" spans="1:17" hidden="1" x14ac:dyDescent="0.35">
      <c r="A1558" s="4">
        <v>472</v>
      </c>
      <c r="B1558" s="8" t="s">
        <v>955</v>
      </c>
      <c r="C1558" s="5" t="s">
        <v>956</v>
      </c>
      <c r="D1558" s="9" t="s">
        <v>37</v>
      </c>
      <c r="E1558" s="9"/>
      <c r="F1558" s="10"/>
      <c r="G1558" s="10"/>
      <c r="H1558" s="10"/>
      <c r="I1558" s="2"/>
      <c r="J1558" s="2"/>
      <c r="K1558" s="2"/>
      <c r="L1558" s="12" t="e">
        <f t="shared" si="24"/>
        <v>#DIV/0!</v>
      </c>
      <c r="M1558" s="12" t="e">
        <f t="shared" si="25"/>
        <v>#DIV/0!</v>
      </c>
      <c r="N1558" s="12" t="e">
        <f t="shared" si="29"/>
        <v>#DIV/0!</v>
      </c>
      <c r="O1558" s="12" t="e">
        <f t="shared" si="26"/>
        <v>#DIV/0!</v>
      </c>
      <c r="P1558" s="12" t="e">
        <f t="shared" si="27"/>
        <v>#DIV/0!</v>
      </c>
      <c r="Q1558" s="13" t="e">
        <f t="shared" si="28"/>
        <v>#DIV/0!</v>
      </c>
    </row>
    <row r="1559" spans="1:17" hidden="1" x14ac:dyDescent="0.35">
      <c r="A1559" s="4">
        <v>474</v>
      </c>
      <c r="B1559" s="8" t="s">
        <v>959</v>
      </c>
      <c r="C1559" s="5" t="s">
        <v>960</v>
      </c>
      <c r="D1559" s="9" t="s">
        <v>37</v>
      </c>
      <c r="E1559" s="9"/>
      <c r="F1559" s="10"/>
      <c r="G1559" s="10"/>
      <c r="H1559" s="10">
        <v>13415000</v>
      </c>
      <c r="I1559" s="2"/>
      <c r="J1559" s="2"/>
      <c r="K1559" s="2">
        <v>120294000</v>
      </c>
      <c r="L1559" s="12" t="e">
        <f t="shared" si="24"/>
        <v>#DIV/0!</v>
      </c>
      <c r="M1559" s="12">
        <f t="shared" si="25"/>
        <v>-1</v>
      </c>
      <c r="N1559" s="12">
        <f t="shared" si="29"/>
        <v>-0.5</v>
      </c>
      <c r="O1559" s="12" t="e">
        <f t="shared" si="26"/>
        <v>#DIV/0!</v>
      </c>
      <c r="P1559" s="12">
        <f t="shared" si="27"/>
        <v>-1</v>
      </c>
      <c r="Q1559" s="13" t="e">
        <f t="shared" si="28"/>
        <v>#DIV/0!</v>
      </c>
    </row>
    <row r="1560" spans="1:17" hidden="1" x14ac:dyDescent="0.35">
      <c r="A1560" s="4">
        <v>476</v>
      </c>
      <c r="B1560" s="8" t="s">
        <v>963</v>
      </c>
      <c r="C1560" s="5" t="s">
        <v>964</v>
      </c>
      <c r="D1560" s="9" t="s">
        <v>37</v>
      </c>
      <c r="E1560" s="9"/>
      <c r="F1560" s="10"/>
      <c r="G1560" s="10"/>
      <c r="H1560" s="10">
        <v>62590000</v>
      </c>
      <c r="I1560" s="2"/>
      <c r="J1560" s="2"/>
      <c r="K1560" s="2">
        <v>-1206889000</v>
      </c>
      <c r="L1560" s="12" t="e">
        <f t="shared" si="24"/>
        <v>#DIV/0!</v>
      </c>
      <c r="M1560" s="12">
        <f t="shared" si="25"/>
        <v>-1</v>
      </c>
      <c r="N1560" s="12">
        <f t="shared" si="29"/>
        <v>-0.5</v>
      </c>
      <c r="O1560" s="12" t="e">
        <f t="shared" si="26"/>
        <v>#DIV/0!</v>
      </c>
      <c r="P1560" s="12">
        <f t="shared" si="27"/>
        <v>-1</v>
      </c>
      <c r="Q1560" s="13" t="e">
        <f t="shared" si="28"/>
        <v>#DIV/0!</v>
      </c>
    </row>
    <row r="1561" spans="1:17" hidden="1" x14ac:dyDescent="0.35">
      <c r="A1561" s="4">
        <v>478</v>
      </c>
      <c r="B1561" s="8" t="s">
        <v>967</v>
      </c>
      <c r="C1561" s="5" t="s">
        <v>968</v>
      </c>
      <c r="D1561" s="9" t="s">
        <v>37</v>
      </c>
      <c r="E1561" s="9"/>
      <c r="F1561" s="10"/>
      <c r="G1561" s="10">
        <v>9754460000</v>
      </c>
      <c r="H1561" s="10">
        <v>6178868000</v>
      </c>
      <c r="I1561" s="2"/>
      <c r="J1561" s="2">
        <v>5695254000</v>
      </c>
      <c r="K1561" s="2">
        <v>5299256000</v>
      </c>
      <c r="L1561" s="12">
        <f t="shared" si="24"/>
        <v>-1</v>
      </c>
      <c r="M1561" s="12">
        <f t="shared" si="25"/>
        <v>0.57868075511566197</v>
      </c>
      <c r="N1561" s="12">
        <f t="shared" si="29"/>
        <v>-0.5</v>
      </c>
      <c r="O1561" s="12">
        <f t="shared" si="26"/>
        <v>-1</v>
      </c>
      <c r="P1561" s="12">
        <f t="shared" si="27"/>
        <v>7.4727093765615399E-2</v>
      </c>
      <c r="Q1561" s="13">
        <f t="shared" si="28"/>
        <v>0</v>
      </c>
    </row>
    <row r="1562" spans="1:17" hidden="1" x14ac:dyDescent="0.35">
      <c r="A1562" s="4">
        <v>481</v>
      </c>
      <c r="B1562" s="8" t="s">
        <v>973</v>
      </c>
      <c r="C1562" s="5" t="s">
        <v>974</v>
      </c>
      <c r="D1562" s="9" t="s">
        <v>37</v>
      </c>
      <c r="E1562" s="9"/>
      <c r="F1562" s="10"/>
      <c r="G1562" s="10"/>
      <c r="H1562" s="10"/>
      <c r="I1562" s="2"/>
      <c r="J1562" s="2"/>
      <c r="K1562" s="2"/>
      <c r="L1562" s="12" t="e">
        <f t="shared" si="24"/>
        <v>#DIV/0!</v>
      </c>
      <c r="M1562" s="12" t="e">
        <f t="shared" si="25"/>
        <v>#DIV/0!</v>
      </c>
      <c r="N1562" s="12" t="e">
        <f t="shared" si="29"/>
        <v>#DIV/0!</v>
      </c>
      <c r="O1562" s="12" t="e">
        <f t="shared" si="26"/>
        <v>#DIV/0!</v>
      </c>
      <c r="P1562" s="12" t="e">
        <f t="shared" si="27"/>
        <v>#DIV/0!</v>
      </c>
      <c r="Q1562" s="13" t="e">
        <f t="shared" si="28"/>
        <v>#DIV/0!</v>
      </c>
    </row>
    <row r="1563" spans="1:17" ht="29" hidden="1" x14ac:dyDescent="0.35">
      <c r="A1563" s="4">
        <v>482</v>
      </c>
      <c r="B1563" s="8" t="s">
        <v>975</v>
      </c>
      <c r="C1563" s="5" t="s">
        <v>976</v>
      </c>
      <c r="D1563" s="9" t="s">
        <v>37</v>
      </c>
      <c r="E1563" s="9"/>
      <c r="F1563" s="10"/>
      <c r="G1563" s="10"/>
      <c r="H1563" s="10"/>
      <c r="I1563" s="2"/>
      <c r="J1563" s="2"/>
      <c r="K1563" s="2"/>
      <c r="L1563" s="12" t="e">
        <f t="shared" si="24"/>
        <v>#DIV/0!</v>
      </c>
      <c r="M1563" s="12" t="e">
        <f t="shared" si="25"/>
        <v>#DIV/0!</v>
      </c>
      <c r="N1563" s="12" t="e">
        <f t="shared" si="29"/>
        <v>#DIV/0!</v>
      </c>
      <c r="O1563" s="12" t="e">
        <f t="shared" si="26"/>
        <v>#DIV/0!</v>
      </c>
      <c r="P1563" s="12" t="e">
        <f t="shared" si="27"/>
        <v>#DIV/0!</v>
      </c>
      <c r="Q1563" s="13" t="e">
        <f t="shared" si="28"/>
        <v>#DIV/0!</v>
      </c>
    </row>
    <row r="1564" spans="1:17" hidden="1" x14ac:dyDescent="0.35">
      <c r="A1564" s="4">
        <v>483</v>
      </c>
      <c r="B1564" s="8" t="s">
        <v>977</v>
      </c>
      <c r="C1564" s="5" t="s">
        <v>978</v>
      </c>
      <c r="D1564" s="9" t="s">
        <v>37</v>
      </c>
      <c r="E1564" s="9"/>
      <c r="F1564" s="10"/>
      <c r="G1564" s="10">
        <v>6145000</v>
      </c>
      <c r="H1564" s="10"/>
      <c r="I1564" s="2"/>
      <c r="J1564" s="2">
        <v>2514000</v>
      </c>
      <c r="K1564" s="2"/>
      <c r="L1564" s="12">
        <f t="shared" si="24"/>
        <v>-1</v>
      </c>
      <c r="M1564" s="12" t="e">
        <f t="shared" si="25"/>
        <v>#DIV/0!</v>
      </c>
      <c r="N1564" s="12" t="e">
        <f t="shared" si="29"/>
        <v>#DIV/0!</v>
      </c>
      <c r="O1564" s="12">
        <f t="shared" si="26"/>
        <v>-1</v>
      </c>
      <c r="P1564" s="12" t="e">
        <f t="shared" si="27"/>
        <v>#DIV/0!</v>
      </c>
      <c r="Q1564" s="13">
        <f t="shared" si="28"/>
        <v>0</v>
      </c>
    </row>
    <row r="1565" spans="1:17" hidden="1" x14ac:dyDescent="0.35">
      <c r="A1565" s="4">
        <v>488</v>
      </c>
      <c r="B1565" s="8" t="s">
        <v>987</v>
      </c>
      <c r="C1565" s="5" t="s">
        <v>988</v>
      </c>
      <c r="D1565" s="9" t="s">
        <v>37</v>
      </c>
      <c r="E1565" s="9"/>
      <c r="F1565" s="10"/>
      <c r="G1565" s="10"/>
      <c r="H1565" s="10">
        <v>4295000</v>
      </c>
      <c r="I1565" s="2"/>
      <c r="J1565" s="2"/>
      <c r="K1565" s="2">
        <v>-294000</v>
      </c>
      <c r="L1565" s="12" t="e">
        <f t="shared" si="24"/>
        <v>#DIV/0!</v>
      </c>
      <c r="M1565" s="12">
        <f t="shared" si="25"/>
        <v>-1</v>
      </c>
      <c r="N1565" s="12">
        <f t="shared" si="29"/>
        <v>-0.5</v>
      </c>
      <c r="O1565" s="12" t="e">
        <f t="shared" si="26"/>
        <v>#DIV/0!</v>
      </c>
      <c r="P1565" s="12">
        <f t="shared" si="27"/>
        <v>-1</v>
      </c>
      <c r="Q1565" s="13" t="e">
        <f t="shared" si="28"/>
        <v>#DIV/0!</v>
      </c>
    </row>
    <row r="1566" spans="1:17" ht="29" hidden="1" x14ac:dyDescent="0.35">
      <c r="A1566" s="4">
        <v>490</v>
      </c>
      <c r="B1566" s="8" t="s">
        <v>991</v>
      </c>
      <c r="C1566" s="5" t="s">
        <v>992</v>
      </c>
      <c r="D1566" s="9" t="s">
        <v>37</v>
      </c>
      <c r="E1566" s="9"/>
      <c r="F1566" s="10"/>
      <c r="G1566" s="10"/>
      <c r="H1566" s="10"/>
      <c r="I1566" s="2"/>
      <c r="J1566" s="2"/>
      <c r="K1566" s="2"/>
      <c r="L1566" s="12" t="e">
        <f t="shared" si="24"/>
        <v>#DIV/0!</v>
      </c>
      <c r="M1566" s="12" t="e">
        <f t="shared" si="25"/>
        <v>#DIV/0!</v>
      </c>
      <c r="N1566" s="12" t="e">
        <f t="shared" si="29"/>
        <v>#DIV/0!</v>
      </c>
      <c r="O1566" s="12" t="e">
        <f t="shared" si="26"/>
        <v>#DIV/0!</v>
      </c>
      <c r="P1566" s="12" t="e">
        <f t="shared" si="27"/>
        <v>#DIV/0!</v>
      </c>
      <c r="Q1566" s="13" t="e">
        <f t="shared" si="28"/>
        <v>#DIV/0!</v>
      </c>
    </row>
    <row r="1567" spans="1:17" hidden="1" x14ac:dyDescent="0.35">
      <c r="A1567" s="4">
        <v>491</v>
      </c>
      <c r="B1567" s="8" t="s">
        <v>993</v>
      </c>
      <c r="C1567" s="5" t="s">
        <v>994</v>
      </c>
      <c r="D1567" s="9" t="s">
        <v>37</v>
      </c>
      <c r="E1567" s="9"/>
      <c r="F1567" s="10"/>
      <c r="G1567" s="10"/>
      <c r="H1567" s="10">
        <v>1452000</v>
      </c>
      <c r="I1567" s="2"/>
      <c r="J1567" s="2"/>
      <c r="K1567" s="2">
        <v>1853000</v>
      </c>
      <c r="L1567" s="12" t="e">
        <f t="shared" si="24"/>
        <v>#DIV/0!</v>
      </c>
      <c r="M1567" s="12">
        <f t="shared" si="25"/>
        <v>-1</v>
      </c>
      <c r="N1567" s="12">
        <f t="shared" si="29"/>
        <v>-0.5</v>
      </c>
      <c r="O1567" s="12" t="e">
        <f t="shared" si="26"/>
        <v>#DIV/0!</v>
      </c>
      <c r="P1567" s="12">
        <f t="shared" si="27"/>
        <v>-1</v>
      </c>
      <c r="Q1567" s="13" t="e">
        <f t="shared" si="28"/>
        <v>#DIV/0!</v>
      </c>
    </row>
    <row r="1568" spans="1:17" ht="29" hidden="1" x14ac:dyDescent="0.35">
      <c r="A1568" s="4">
        <v>492</v>
      </c>
      <c r="B1568" s="8" t="s">
        <v>995</v>
      </c>
      <c r="C1568" s="5" t="s">
        <v>996</v>
      </c>
      <c r="D1568" s="9" t="s">
        <v>37</v>
      </c>
      <c r="E1568" s="9"/>
      <c r="F1568" s="10"/>
      <c r="G1568" s="10"/>
      <c r="H1568" s="10"/>
      <c r="I1568" s="2"/>
      <c r="J1568" s="2"/>
      <c r="K1568" s="2"/>
      <c r="L1568" s="12" t="e">
        <f t="shared" si="24"/>
        <v>#DIV/0!</v>
      </c>
      <c r="M1568" s="12" t="e">
        <f t="shared" si="25"/>
        <v>#DIV/0!</v>
      </c>
      <c r="N1568" s="12" t="e">
        <f t="shared" si="29"/>
        <v>#DIV/0!</v>
      </c>
      <c r="O1568" s="12" t="e">
        <f t="shared" si="26"/>
        <v>#DIV/0!</v>
      </c>
      <c r="P1568" s="12" t="e">
        <f t="shared" si="27"/>
        <v>#DIV/0!</v>
      </c>
      <c r="Q1568" s="13" t="e">
        <f t="shared" si="28"/>
        <v>#DIV/0!</v>
      </c>
    </row>
    <row r="1569" spans="1:17" hidden="1" x14ac:dyDescent="0.35">
      <c r="A1569" s="4">
        <v>493</v>
      </c>
      <c r="B1569" s="8" t="s">
        <v>997</v>
      </c>
      <c r="C1569" s="5" t="s">
        <v>998</v>
      </c>
      <c r="D1569" s="9" t="s">
        <v>37</v>
      </c>
      <c r="E1569" s="9"/>
      <c r="F1569" s="10"/>
      <c r="G1569" s="10"/>
      <c r="H1569" s="10">
        <v>509824000</v>
      </c>
      <c r="I1569" s="2"/>
      <c r="J1569" s="2"/>
      <c r="K1569" s="2">
        <v>1134187000</v>
      </c>
      <c r="L1569" s="12" t="e">
        <f t="shared" si="24"/>
        <v>#DIV/0!</v>
      </c>
      <c r="M1569" s="12">
        <f t="shared" si="25"/>
        <v>-1</v>
      </c>
      <c r="N1569" s="12">
        <f t="shared" si="29"/>
        <v>-0.5</v>
      </c>
      <c r="O1569" s="12" t="e">
        <f t="shared" si="26"/>
        <v>#DIV/0!</v>
      </c>
      <c r="P1569" s="12">
        <f t="shared" si="27"/>
        <v>-1</v>
      </c>
      <c r="Q1569" s="13" t="e">
        <f t="shared" si="28"/>
        <v>#DIV/0!</v>
      </c>
    </row>
    <row r="1570" spans="1:17" ht="29" hidden="1" x14ac:dyDescent="0.35">
      <c r="A1570" s="4">
        <v>494</v>
      </c>
      <c r="B1570" s="8" t="s">
        <v>999</v>
      </c>
      <c r="C1570" s="5" t="s">
        <v>1000</v>
      </c>
      <c r="D1570" s="9" t="s">
        <v>37</v>
      </c>
      <c r="E1570" s="9"/>
      <c r="F1570" s="10"/>
      <c r="G1570" s="10"/>
      <c r="H1570" s="10"/>
      <c r="I1570" s="2">
        <v>94621000</v>
      </c>
      <c r="J1570" s="2">
        <v>94657000</v>
      </c>
      <c r="K1570" s="2"/>
      <c r="L1570" s="12" t="e">
        <f t="shared" si="24"/>
        <v>#DIV/0!</v>
      </c>
      <c r="M1570" s="12" t="e">
        <f t="shared" si="25"/>
        <v>#DIV/0!</v>
      </c>
      <c r="N1570" s="12" t="e">
        <f t="shared" si="29"/>
        <v>#DIV/0!</v>
      </c>
      <c r="O1570" s="12">
        <f t="shared" si="26"/>
        <v>-3.8032052568748217E-4</v>
      </c>
      <c r="P1570" s="12" t="e">
        <f t="shared" si="27"/>
        <v>#DIV/0!</v>
      </c>
      <c r="Q1570" s="13" t="e">
        <f t="shared" si="28"/>
        <v>#DIV/0!</v>
      </c>
    </row>
    <row r="1571" spans="1:17" hidden="1" x14ac:dyDescent="0.35">
      <c r="A1571" s="4">
        <v>496</v>
      </c>
      <c r="B1571" s="8" t="s">
        <v>1003</v>
      </c>
      <c r="C1571" s="5" t="s">
        <v>1004</v>
      </c>
      <c r="D1571" s="9" t="s">
        <v>37</v>
      </c>
      <c r="E1571" s="9"/>
      <c r="F1571" s="10"/>
      <c r="G1571" s="10"/>
      <c r="H1571" s="10">
        <v>1974000</v>
      </c>
      <c r="I1571" s="2"/>
      <c r="J1571" s="2"/>
      <c r="K1571" s="2">
        <v>1763000</v>
      </c>
      <c r="L1571" s="12" t="e">
        <f t="shared" si="24"/>
        <v>#DIV/0!</v>
      </c>
      <c r="M1571" s="12">
        <f t="shared" si="25"/>
        <v>-1</v>
      </c>
      <c r="N1571" s="12">
        <f t="shared" si="29"/>
        <v>-0.5</v>
      </c>
      <c r="O1571" s="12" t="e">
        <f t="shared" si="26"/>
        <v>#DIV/0!</v>
      </c>
      <c r="P1571" s="12">
        <f t="shared" si="27"/>
        <v>-1</v>
      </c>
      <c r="Q1571" s="13" t="e">
        <f t="shared" si="28"/>
        <v>#DIV/0!</v>
      </c>
    </row>
    <row r="1572" spans="1:17" hidden="1" x14ac:dyDescent="0.35">
      <c r="A1572" s="4">
        <v>497</v>
      </c>
      <c r="B1572" s="8" t="s">
        <v>1005</v>
      </c>
      <c r="C1572" s="5" t="s">
        <v>1006</v>
      </c>
      <c r="D1572" s="9" t="s">
        <v>37</v>
      </c>
      <c r="E1572" s="9"/>
      <c r="F1572" s="10"/>
      <c r="G1572" s="10"/>
      <c r="H1572" s="10"/>
      <c r="I1572" s="2"/>
      <c r="J1572" s="2"/>
      <c r="K1572" s="2">
        <v>2635000</v>
      </c>
      <c r="L1572" s="12" t="e">
        <f t="shared" si="24"/>
        <v>#DIV/0!</v>
      </c>
      <c r="M1572" s="12" t="e">
        <f t="shared" si="25"/>
        <v>#DIV/0!</v>
      </c>
      <c r="N1572" s="12" t="e">
        <f t="shared" si="29"/>
        <v>#DIV/0!</v>
      </c>
      <c r="O1572" s="12" t="e">
        <f t="shared" si="26"/>
        <v>#DIV/0!</v>
      </c>
      <c r="P1572" s="12">
        <f t="shared" si="27"/>
        <v>-1</v>
      </c>
      <c r="Q1572" s="13" t="e">
        <f t="shared" si="28"/>
        <v>#DIV/0!</v>
      </c>
    </row>
    <row r="1573" spans="1:17" hidden="1" x14ac:dyDescent="0.35">
      <c r="A1573" s="4">
        <v>498</v>
      </c>
      <c r="B1573" s="8" t="s">
        <v>1007</v>
      </c>
      <c r="C1573" s="5" t="s">
        <v>1008</v>
      </c>
      <c r="D1573" s="9" t="s">
        <v>37</v>
      </c>
      <c r="E1573" s="9"/>
      <c r="F1573" s="10"/>
      <c r="G1573" s="10"/>
      <c r="H1573" s="10"/>
      <c r="I1573" s="2"/>
      <c r="J1573" s="2">
        <v>-1986000</v>
      </c>
      <c r="K1573" s="2">
        <v>-1986000</v>
      </c>
      <c r="L1573" s="12" t="e">
        <f t="shared" si="24"/>
        <v>#DIV/0!</v>
      </c>
      <c r="M1573" s="12" t="e">
        <f t="shared" si="25"/>
        <v>#DIV/0!</v>
      </c>
      <c r="N1573" s="12" t="e">
        <f t="shared" si="29"/>
        <v>#DIV/0!</v>
      </c>
      <c r="O1573" s="12">
        <f t="shared" si="26"/>
        <v>-1</v>
      </c>
      <c r="P1573" s="12">
        <f t="shared" si="27"/>
        <v>0</v>
      </c>
      <c r="Q1573" s="13" t="e">
        <f t="shared" si="28"/>
        <v>#DIV/0!</v>
      </c>
    </row>
    <row r="1574" spans="1:17" ht="43.5" hidden="1" x14ac:dyDescent="0.35">
      <c r="A1574" s="4">
        <v>499</v>
      </c>
      <c r="B1574" s="8" t="s">
        <v>1009</v>
      </c>
      <c r="C1574" s="5" t="s">
        <v>1010</v>
      </c>
      <c r="D1574" s="9" t="s">
        <v>37</v>
      </c>
      <c r="E1574" s="9"/>
      <c r="F1574" s="10"/>
      <c r="G1574" s="10"/>
      <c r="H1574" s="10"/>
      <c r="I1574" s="2"/>
      <c r="J1574" s="2">
        <v>5824000</v>
      </c>
      <c r="K1574" s="2">
        <v>5824000</v>
      </c>
      <c r="L1574" s="12" t="e">
        <f t="shared" si="24"/>
        <v>#DIV/0!</v>
      </c>
      <c r="M1574" s="12" t="e">
        <f t="shared" si="25"/>
        <v>#DIV/0!</v>
      </c>
      <c r="N1574" s="12" t="e">
        <f t="shared" si="29"/>
        <v>#DIV/0!</v>
      </c>
      <c r="O1574" s="12">
        <f t="shared" si="26"/>
        <v>-1</v>
      </c>
      <c r="P1574" s="12">
        <f t="shared" si="27"/>
        <v>0</v>
      </c>
      <c r="Q1574" s="13" t="e">
        <f t="shared" si="28"/>
        <v>#DIV/0!</v>
      </c>
    </row>
    <row r="1575" spans="1:17" hidden="1" x14ac:dyDescent="0.35">
      <c r="A1575" s="4">
        <v>504</v>
      </c>
      <c r="B1575" s="8" t="s">
        <v>1019</v>
      </c>
      <c r="C1575" s="5" t="s">
        <v>1020</v>
      </c>
      <c r="D1575" s="9" t="s">
        <v>37</v>
      </c>
      <c r="E1575" s="9"/>
      <c r="F1575" s="10"/>
      <c r="G1575" s="10">
        <v>51000</v>
      </c>
      <c r="H1575" s="10">
        <v>51000</v>
      </c>
      <c r="I1575" s="2">
        <v>-18449000</v>
      </c>
      <c r="J1575" s="2">
        <v>-17126000</v>
      </c>
      <c r="K1575" s="2">
        <v>-15742000</v>
      </c>
      <c r="L1575" s="12">
        <f t="shared" si="24"/>
        <v>-1</v>
      </c>
      <c r="M1575" s="12">
        <f t="shared" si="25"/>
        <v>0</v>
      </c>
      <c r="N1575" s="12">
        <f t="shared" si="29"/>
        <v>-0.5</v>
      </c>
      <c r="O1575" s="12">
        <f t="shared" si="26"/>
        <v>7.7250963447389936E-2</v>
      </c>
      <c r="P1575" s="12">
        <f t="shared" si="27"/>
        <v>8.7917672468555461E-2</v>
      </c>
      <c r="Q1575" s="13">
        <f t="shared" si="28"/>
        <v>0</v>
      </c>
    </row>
    <row r="1576" spans="1:17" hidden="1" x14ac:dyDescent="0.35">
      <c r="A1576" s="4">
        <v>508</v>
      </c>
      <c r="B1576" s="8" t="s">
        <v>1027</v>
      </c>
      <c r="C1576" s="5" t="s">
        <v>1028</v>
      </c>
      <c r="D1576" s="9" t="s">
        <v>37</v>
      </c>
      <c r="E1576" s="9"/>
      <c r="F1576" s="10"/>
      <c r="G1576" s="10"/>
      <c r="H1576" s="10">
        <v>34959000</v>
      </c>
      <c r="I1576" s="2"/>
      <c r="J1576" s="2"/>
      <c r="K1576" s="2">
        <v>-69776000</v>
      </c>
      <c r="L1576" s="12" t="e">
        <f t="shared" si="24"/>
        <v>#DIV/0!</v>
      </c>
      <c r="M1576" s="12">
        <f t="shared" si="25"/>
        <v>-1</v>
      </c>
      <c r="N1576" s="12">
        <f t="shared" si="29"/>
        <v>-0.5</v>
      </c>
      <c r="O1576" s="12" t="e">
        <f t="shared" si="26"/>
        <v>#DIV/0!</v>
      </c>
      <c r="P1576" s="12">
        <f t="shared" si="27"/>
        <v>-1</v>
      </c>
      <c r="Q1576" s="13" t="e">
        <f t="shared" si="28"/>
        <v>#DIV/0!</v>
      </c>
    </row>
    <row r="1577" spans="1:17" hidden="1" x14ac:dyDescent="0.35">
      <c r="A1577" s="4">
        <v>509</v>
      </c>
      <c r="B1577" s="8" t="s">
        <v>1029</v>
      </c>
      <c r="C1577" s="5" t="s">
        <v>1030</v>
      </c>
      <c r="D1577" s="9" t="s">
        <v>37</v>
      </c>
      <c r="E1577" s="9"/>
      <c r="F1577" s="10"/>
      <c r="G1577" s="10"/>
      <c r="H1577" s="10"/>
      <c r="I1577" s="2"/>
      <c r="J1577" s="2"/>
      <c r="K1577" s="2"/>
      <c r="L1577" s="12" t="e">
        <f t="shared" si="24"/>
        <v>#DIV/0!</v>
      </c>
      <c r="M1577" s="12" t="e">
        <f t="shared" si="25"/>
        <v>#DIV/0!</v>
      </c>
      <c r="N1577" s="12" t="e">
        <f t="shared" si="29"/>
        <v>#DIV/0!</v>
      </c>
      <c r="O1577" s="12" t="e">
        <f t="shared" si="26"/>
        <v>#DIV/0!</v>
      </c>
      <c r="P1577" s="12" t="e">
        <f t="shared" si="27"/>
        <v>#DIV/0!</v>
      </c>
      <c r="Q1577" s="13" t="e">
        <f t="shared" si="28"/>
        <v>#DIV/0!</v>
      </c>
    </row>
    <row r="1578" spans="1:17" ht="29" hidden="1" x14ac:dyDescent="0.35">
      <c r="A1578" s="4">
        <v>511</v>
      </c>
      <c r="B1578" s="8" t="s">
        <v>1033</v>
      </c>
      <c r="C1578" s="5" t="s">
        <v>1034</v>
      </c>
      <c r="D1578" s="9" t="s">
        <v>37</v>
      </c>
      <c r="E1578" s="9"/>
      <c r="F1578" s="10"/>
      <c r="G1578" s="10"/>
      <c r="H1578" s="10"/>
      <c r="I1578" s="2"/>
      <c r="J1578" s="2"/>
      <c r="K1578" s="2"/>
      <c r="L1578" s="12" t="e">
        <f t="shared" si="24"/>
        <v>#DIV/0!</v>
      </c>
      <c r="M1578" s="12" t="e">
        <f t="shared" si="25"/>
        <v>#DIV/0!</v>
      </c>
      <c r="N1578" s="12" t="e">
        <f t="shared" si="29"/>
        <v>#DIV/0!</v>
      </c>
      <c r="O1578" s="12" t="e">
        <f t="shared" si="26"/>
        <v>#DIV/0!</v>
      </c>
      <c r="P1578" s="12" t="e">
        <f t="shared" si="27"/>
        <v>#DIV/0!</v>
      </c>
      <c r="Q1578" s="13" t="e">
        <f t="shared" si="28"/>
        <v>#DIV/0!</v>
      </c>
    </row>
    <row r="1579" spans="1:17" hidden="1" x14ac:dyDescent="0.35">
      <c r="A1579" s="4">
        <v>514</v>
      </c>
      <c r="B1579" s="8" t="s">
        <v>1039</v>
      </c>
      <c r="C1579" s="5" t="s">
        <v>1040</v>
      </c>
      <c r="D1579" s="9" t="s">
        <v>37</v>
      </c>
      <c r="E1579" s="9"/>
      <c r="F1579" s="10"/>
      <c r="G1579" s="10">
        <v>3390043000</v>
      </c>
      <c r="H1579" s="10">
        <v>3374740000</v>
      </c>
      <c r="I1579" s="2"/>
      <c r="J1579" s="2">
        <v>6864117000</v>
      </c>
      <c r="K1579" s="2">
        <v>6798160000</v>
      </c>
      <c r="L1579" s="12">
        <f t="shared" si="24"/>
        <v>-1</v>
      </c>
      <c r="M1579" s="12">
        <f t="shared" si="25"/>
        <v>4.5345715521788342E-3</v>
      </c>
      <c r="N1579" s="12">
        <f t="shared" si="29"/>
        <v>-0.5</v>
      </c>
      <c r="O1579" s="12">
        <f t="shared" si="26"/>
        <v>-1</v>
      </c>
      <c r="P1579" s="12">
        <f t="shared" si="27"/>
        <v>9.7021841204090516E-3</v>
      </c>
      <c r="Q1579" s="13">
        <f t="shared" si="28"/>
        <v>0</v>
      </c>
    </row>
    <row r="1580" spans="1:17" hidden="1" x14ac:dyDescent="0.35">
      <c r="A1580" s="4">
        <v>524</v>
      </c>
      <c r="B1580" s="8" t="s">
        <v>1060</v>
      </c>
      <c r="C1580" s="5" t="s">
        <v>1061</v>
      </c>
      <c r="D1580" s="9" t="s">
        <v>37</v>
      </c>
      <c r="E1580" s="9"/>
      <c r="F1580" s="10"/>
      <c r="G1580" s="10"/>
      <c r="H1580" s="10"/>
      <c r="I1580" s="2"/>
      <c r="J1580" s="2"/>
      <c r="K1580" s="2"/>
      <c r="L1580" s="12" t="e">
        <f t="shared" si="24"/>
        <v>#DIV/0!</v>
      </c>
      <c r="M1580" s="12" t="e">
        <f t="shared" si="25"/>
        <v>#DIV/0!</v>
      </c>
      <c r="N1580" s="12" t="e">
        <f t="shared" si="29"/>
        <v>#DIV/0!</v>
      </c>
      <c r="O1580" s="12" t="e">
        <f t="shared" si="26"/>
        <v>#DIV/0!</v>
      </c>
      <c r="P1580" s="12" t="e">
        <f t="shared" si="27"/>
        <v>#DIV/0!</v>
      </c>
      <c r="Q1580" s="13" t="e">
        <f t="shared" si="28"/>
        <v>#DIV/0!</v>
      </c>
    </row>
    <row r="1581" spans="1:17" hidden="1" x14ac:dyDescent="0.35">
      <c r="A1581" s="4">
        <v>526</v>
      </c>
      <c r="B1581" s="8" t="s">
        <v>1064</v>
      </c>
      <c r="C1581" s="5" t="s">
        <v>1065</v>
      </c>
      <c r="D1581" s="9" t="s">
        <v>37</v>
      </c>
      <c r="E1581" s="9"/>
      <c r="F1581" s="10"/>
      <c r="G1581" s="10"/>
      <c r="H1581" s="10">
        <v>116634000</v>
      </c>
      <c r="I1581" s="2"/>
      <c r="J1581" s="2"/>
      <c r="K1581" s="2">
        <v>68859000</v>
      </c>
      <c r="L1581" s="12" t="e">
        <f t="shared" si="24"/>
        <v>#DIV/0!</v>
      </c>
      <c r="M1581" s="12">
        <f t="shared" si="25"/>
        <v>-1</v>
      </c>
      <c r="N1581" s="12">
        <f t="shared" si="29"/>
        <v>-0.5</v>
      </c>
      <c r="O1581" s="12" t="e">
        <f t="shared" si="26"/>
        <v>#DIV/0!</v>
      </c>
      <c r="P1581" s="12">
        <f t="shared" si="27"/>
        <v>-1</v>
      </c>
      <c r="Q1581" s="13" t="e">
        <f t="shared" si="28"/>
        <v>#DIV/0!</v>
      </c>
    </row>
    <row r="1582" spans="1:17" hidden="1" x14ac:dyDescent="0.35">
      <c r="A1582" s="4">
        <v>527</v>
      </c>
      <c r="B1582" s="8" t="s">
        <v>1066</v>
      </c>
      <c r="C1582" s="5" t="s">
        <v>1067</v>
      </c>
      <c r="D1582" s="9" t="s">
        <v>37</v>
      </c>
      <c r="E1582" s="9"/>
      <c r="F1582" s="10"/>
      <c r="G1582" s="10"/>
      <c r="H1582" s="10">
        <v>11214000</v>
      </c>
      <c r="I1582" s="2">
        <v>-1253000</v>
      </c>
      <c r="J1582" s="2">
        <v>-325000</v>
      </c>
      <c r="K1582" s="2">
        <v>7551000</v>
      </c>
      <c r="L1582" s="12" t="e">
        <f t="shared" si="24"/>
        <v>#DIV/0!</v>
      </c>
      <c r="M1582" s="12">
        <f t="shared" si="25"/>
        <v>-1</v>
      </c>
      <c r="N1582" s="12">
        <f t="shared" si="29"/>
        <v>-0.5</v>
      </c>
      <c r="O1582" s="12">
        <f t="shared" si="26"/>
        <v>2.8553846153846152</v>
      </c>
      <c r="P1582" s="12">
        <f t="shared" si="27"/>
        <v>-1.0430406568666402</v>
      </c>
      <c r="Q1582" s="13" t="e">
        <f t="shared" si="28"/>
        <v>#DIV/0!</v>
      </c>
    </row>
    <row r="1583" spans="1:17" hidden="1" x14ac:dyDescent="0.35">
      <c r="A1583" s="4">
        <v>531</v>
      </c>
      <c r="B1583" s="8" t="s">
        <v>1074</v>
      </c>
      <c r="C1583" s="5" t="s">
        <v>1075</v>
      </c>
      <c r="D1583" s="9" t="s">
        <v>37</v>
      </c>
      <c r="E1583" s="9"/>
      <c r="F1583" s="10"/>
      <c r="G1583" s="10">
        <v>1155000</v>
      </c>
      <c r="H1583" s="10">
        <v>1838000</v>
      </c>
      <c r="I1583" s="2"/>
      <c r="J1583" s="2">
        <v>-12010000</v>
      </c>
      <c r="K1583" s="2">
        <v>-6499000</v>
      </c>
      <c r="L1583" s="12">
        <f t="shared" si="24"/>
        <v>-1</v>
      </c>
      <c r="M1583" s="12">
        <f t="shared" si="25"/>
        <v>-0.37159956474428729</v>
      </c>
      <c r="N1583" s="12">
        <f t="shared" si="29"/>
        <v>-0.5</v>
      </c>
      <c r="O1583" s="12">
        <f t="shared" si="26"/>
        <v>-1</v>
      </c>
      <c r="P1583" s="12">
        <f t="shared" si="27"/>
        <v>0.84797661178642869</v>
      </c>
      <c r="Q1583" s="13">
        <f t="shared" si="28"/>
        <v>0</v>
      </c>
    </row>
    <row r="1584" spans="1:17" hidden="1" x14ac:dyDescent="0.35">
      <c r="A1584" s="4">
        <v>534</v>
      </c>
      <c r="B1584" s="8" t="s">
        <v>1080</v>
      </c>
      <c r="C1584" s="5" t="s">
        <v>1081</v>
      </c>
      <c r="D1584" s="9" t="s">
        <v>37</v>
      </c>
      <c r="E1584" s="9"/>
      <c r="F1584" s="10"/>
      <c r="G1584" s="10"/>
      <c r="H1584" s="10"/>
      <c r="I1584" s="2"/>
      <c r="J1584" s="2"/>
      <c r="K1584" s="2"/>
      <c r="L1584" s="12" t="e">
        <f t="shared" si="24"/>
        <v>#DIV/0!</v>
      </c>
      <c r="M1584" s="12" t="e">
        <f t="shared" si="25"/>
        <v>#DIV/0!</v>
      </c>
      <c r="N1584" s="12" t="e">
        <f t="shared" si="29"/>
        <v>#DIV/0!</v>
      </c>
      <c r="O1584" s="12" t="e">
        <f t="shared" si="26"/>
        <v>#DIV/0!</v>
      </c>
      <c r="P1584" s="12" t="e">
        <f t="shared" si="27"/>
        <v>#DIV/0!</v>
      </c>
      <c r="Q1584" s="13" t="e">
        <f t="shared" si="28"/>
        <v>#DIV/0!</v>
      </c>
    </row>
    <row r="1585" spans="1:17" hidden="1" x14ac:dyDescent="0.35">
      <c r="A1585" s="4">
        <v>535</v>
      </c>
      <c r="B1585" s="8" t="s">
        <v>1082</v>
      </c>
      <c r="C1585" s="5" t="s">
        <v>1083</v>
      </c>
      <c r="D1585" s="9" t="s">
        <v>37</v>
      </c>
      <c r="E1585" s="9"/>
      <c r="F1585" s="10"/>
      <c r="G1585" s="10"/>
      <c r="H1585" s="10">
        <v>26618000</v>
      </c>
      <c r="I1585" s="2">
        <v>-5912000</v>
      </c>
      <c r="J1585" s="2"/>
      <c r="K1585" s="2">
        <v>-8380000</v>
      </c>
      <c r="L1585" s="12" t="e">
        <f t="shared" si="24"/>
        <v>#DIV/0!</v>
      </c>
      <c r="M1585" s="12">
        <f t="shared" si="25"/>
        <v>-1</v>
      </c>
      <c r="N1585" s="12">
        <f t="shared" si="29"/>
        <v>-0.5</v>
      </c>
      <c r="O1585" s="12" t="e">
        <f t="shared" si="26"/>
        <v>#DIV/0!</v>
      </c>
      <c r="P1585" s="12">
        <f t="shared" si="27"/>
        <v>-1</v>
      </c>
      <c r="Q1585" s="13" t="e">
        <f t="shared" si="28"/>
        <v>#DIV/0!</v>
      </c>
    </row>
    <row r="1586" spans="1:17" hidden="1" x14ac:dyDescent="0.35">
      <c r="A1586" s="4">
        <v>544</v>
      </c>
      <c r="B1586" s="8" t="s">
        <v>1100</v>
      </c>
      <c r="C1586" s="5" t="s">
        <v>1101</v>
      </c>
      <c r="D1586" s="9" t="s">
        <v>37</v>
      </c>
      <c r="E1586" s="9"/>
      <c r="F1586" s="10"/>
      <c r="G1586" s="10"/>
      <c r="H1586" s="10"/>
      <c r="I1586" s="2"/>
      <c r="J1586" s="2"/>
      <c r="K1586" s="2"/>
      <c r="L1586" s="12" t="e">
        <f t="shared" si="24"/>
        <v>#DIV/0!</v>
      </c>
      <c r="M1586" s="12" t="e">
        <f t="shared" si="25"/>
        <v>#DIV/0!</v>
      </c>
      <c r="N1586" s="12" t="e">
        <f t="shared" si="29"/>
        <v>#DIV/0!</v>
      </c>
      <c r="O1586" s="12" t="e">
        <f t="shared" si="26"/>
        <v>#DIV/0!</v>
      </c>
      <c r="P1586" s="12" t="e">
        <f t="shared" si="27"/>
        <v>#DIV/0!</v>
      </c>
      <c r="Q1586" s="13" t="e">
        <f t="shared" si="28"/>
        <v>#DIV/0!</v>
      </c>
    </row>
    <row r="1587" spans="1:17" hidden="1" x14ac:dyDescent="0.35">
      <c r="A1587" s="4">
        <v>551</v>
      </c>
      <c r="B1587" s="8" t="s">
        <v>1114</v>
      </c>
      <c r="C1587" s="5" t="s">
        <v>1115</v>
      </c>
      <c r="D1587" s="9" t="s">
        <v>37</v>
      </c>
      <c r="E1587" s="9"/>
      <c r="F1587" s="10"/>
      <c r="G1587" s="10">
        <v>1131000</v>
      </c>
      <c r="H1587" s="10">
        <v>630000</v>
      </c>
      <c r="I1587" s="2">
        <v>-5888000</v>
      </c>
      <c r="J1587" s="2">
        <v>-5410000</v>
      </c>
      <c r="K1587" s="2">
        <v>-2993000</v>
      </c>
      <c r="L1587" s="12">
        <f t="shared" si="24"/>
        <v>-1</v>
      </c>
      <c r="M1587" s="12">
        <f t="shared" si="25"/>
        <v>0.79523809523809519</v>
      </c>
      <c r="N1587" s="12">
        <f t="shared" si="29"/>
        <v>-0.5</v>
      </c>
      <c r="O1587" s="12">
        <f t="shared" si="26"/>
        <v>8.8354898336414051E-2</v>
      </c>
      <c r="P1587" s="12">
        <f t="shared" si="27"/>
        <v>0.80755095222185103</v>
      </c>
      <c r="Q1587" s="13">
        <f t="shared" si="28"/>
        <v>0</v>
      </c>
    </row>
    <row r="1588" spans="1:17" hidden="1" x14ac:dyDescent="0.35">
      <c r="A1588" s="4">
        <v>554</v>
      </c>
      <c r="B1588" s="8" t="s">
        <v>1120</v>
      </c>
      <c r="C1588" s="5" t="s">
        <v>1121</v>
      </c>
      <c r="D1588" s="9" t="s">
        <v>37</v>
      </c>
      <c r="E1588" s="9"/>
      <c r="F1588" s="10"/>
      <c r="G1588" s="10">
        <v>14427000</v>
      </c>
      <c r="H1588" s="10">
        <v>71679000</v>
      </c>
      <c r="I1588" s="2"/>
      <c r="J1588" s="2">
        <v>-17426000</v>
      </c>
      <c r="K1588" s="2">
        <v>-3644000</v>
      </c>
      <c r="L1588" s="12">
        <f t="shared" si="24"/>
        <v>-1</v>
      </c>
      <c r="M1588" s="12">
        <f t="shared" si="25"/>
        <v>-0.79872766082116098</v>
      </c>
      <c r="N1588" s="12">
        <f t="shared" si="29"/>
        <v>-0.5</v>
      </c>
      <c r="O1588" s="12">
        <f t="shared" si="26"/>
        <v>-1</v>
      </c>
      <c r="P1588" s="12">
        <f t="shared" si="27"/>
        <v>3.7821075740944017</v>
      </c>
      <c r="Q1588" s="13">
        <f t="shared" si="28"/>
        <v>0</v>
      </c>
    </row>
    <row r="1589" spans="1:17" hidden="1" x14ac:dyDescent="0.35">
      <c r="A1589" s="4">
        <v>555</v>
      </c>
      <c r="B1589" s="8" t="s">
        <v>1122</v>
      </c>
      <c r="C1589" s="5" t="s">
        <v>1123</v>
      </c>
      <c r="D1589" s="9" t="s">
        <v>37</v>
      </c>
      <c r="E1589" s="9"/>
      <c r="F1589" s="10"/>
      <c r="G1589" s="10"/>
      <c r="H1589" s="10"/>
      <c r="I1589" s="2"/>
      <c r="J1589" s="2">
        <v>6117000</v>
      </c>
      <c r="K1589" s="2">
        <v>6117000</v>
      </c>
      <c r="L1589" s="12" t="e">
        <f t="shared" si="24"/>
        <v>#DIV/0!</v>
      </c>
      <c r="M1589" s="12" t="e">
        <f t="shared" si="25"/>
        <v>#DIV/0!</v>
      </c>
      <c r="N1589" s="12" t="e">
        <f t="shared" si="29"/>
        <v>#DIV/0!</v>
      </c>
      <c r="O1589" s="12">
        <f t="shared" si="26"/>
        <v>-1</v>
      </c>
      <c r="P1589" s="12">
        <f t="shared" si="27"/>
        <v>0</v>
      </c>
      <c r="Q1589" s="13" t="e">
        <f t="shared" si="28"/>
        <v>#DIV/0!</v>
      </c>
    </row>
    <row r="1590" spans="1:17" hidden="1" x14ac:dyDescent="0.35">
      <c r="A1590" s="4">
        <v>557</v>
      </c>
      <c r="B1590" s="8" t="s">
        <v>1126</v>
      </c>
      <c r="C1590" s="5" t="s">
        <v>1127</v>
      </c>
      <c r="D1590" s="9" t="s">
        <v>37</v>
      </c>
      <c r="E1590" s="9"/>
      <c r="F1590" s="10"/>
      <c r="G1590" s="10"/>
      <c r="H1590" s="10"/>
      <c r="I1590" s="2"/>
      <c r="J1590" s="2"/>
      <c r="K1590" s="2">
        <v>-12061000</v>
      </c>
      <c r="L1590" s="12" t="e">
        <f t="shared" si="24"/>
        <v>#DIV/0!</v>
      </c>
      <c r="M1590" s="12" t="e">
        <f t="shared" si="25"/>
        <v>#DIV/0!</v>
      </c>
      <c r="N1590" s="12" t="e">
        <f t="shared" si="29"/>
        <v>#DIV/0!</v>
      </c>
      <c r="O1590" s="12" t="e">
        <f t="shared" si="26"/>
        <v>#DIV/0!</v>
      </c>
      <c r="P1590" s="12">
        <f t="shared" si="27"/>
        <v>-1</v>
      </c>
      <c r="Q1590" s="13" t="e">
        <f t="shared" si="28"/>
        <v>#DIV/0!</v>
      </c>
    </row>
    <row r="1591" spans="1:17" hidden="1" x14ac:dyDescent="0.35">
      <c r="A1591" s="4">
        <v>560</v>
      </c>
      <c r="B1591" s="8" t="s">
        <v>1132</v>
      </c>
      <c r="C1591" s="5" t="s">
        <v>1133</v>
      </c>
      <c r="D1591" s="9" t="s">
        <v>37</v>
      </c>
      <c r="E1591" s="9"/>
      <c r="F1591" s="10"/>
      <c r="G1591" s="10"/>
      <c r="H1591" s="10">
        <v>61334000</v>
      </c>
      <c r="I1591" s="2">
        <v>-2922000</v>
      </c>
      <c r="J1591" s="2">
        <v>5921000</v>
      </c>
      <c r="K1591" s="2">
        <v>5921000</v>
      </c>
      <c r="L1591" s="12" t="e">
        <f t="shared" si="24"/>
        <v>#DIV/0!</v>
      </c>
      <c r="M1591" s="12">
        <f t="shared" si="25"/>
        <v>-1</v>
      </c>
      <c r="N1591" s="12">
        <f t="shared" si="29"/>
        <v>-0.5</v>
      </c>
      <c r="O1591" s="12">
        <f t="shared" si="26"/>
        <v>-1.4934977199797332</v>
      </c>
      <c r="P1591" s="12">
        <f t="shared" si="27"/>
        <v>0</v>
      </c>
      <c r="Q1591" s="13" t="e">
        <f t="shared" si="28"/>
        <v>#DIV/0!</v>
      </c>
    </row>
    <row r="1592" spans="1:17" hidden="1" x14ac:dyDescent="0.35">
      <c r="A1592" s="4">
        <v>562</v>
      </c>
      <c r="B1592" s="8" t="s">
        <v>1136</v>
      </c>
      <c r="C1592" s="5" t="s">
        <v>1137</v>
      </c>
      <c r="D1592" s="9" t="s">
        <v>37</v>
      </c>
      <c r="E1592" s="9"/>
      <c r="F1592" s="10"/>
      <c r="G1592" s="10"/>
      <c r="H1592" s="10">
        <v>12903000</v>
      </c>
      <c r="I1592" s="2"/>
      <c r="J1592" s="2"/>
      <c r="K1592" s="2">
        <v>-2083000</v>
      </c>
      <c r="L1592" s="12" t="e">
        <f t="shared" si="24"/>
        <v>#DIV/0!</v>
      </c>
      <c r="M1592" s="12">
        <f t="shared" si="25"/>
        <v>-1</v>
      </c>
      <c r="N1592" s="12">
        <f t="shared" si="29"/>
        <v>-0.5</v>
      </c>
      <c r="O1592" s="12" t="e">
        <f t="shared" si="26"/>
        <v>#DIV/0!</v>
      </c>
      <c r="P1592" s="12">
        <f t="shared" si="27"/>
        <v>-1</v>
      </c>
      <c r="Q1592" s="13" t="e">
        <f t="shared" si="28"/>
        <v>#DIV/0!</v>
      </c>
    </row>
    <row r="1593" spans="1:17" hidden="1" x14ac:dyDescent="0.35">
      <c r="A1593" s="4">
        <v>565</v>
      </c>
      <c r="B1593" s="8" t="s">
        <v>1142</v>
      </c>
      <c r="C1593" s="5" t="s">
        <v>1143</v>
      </c>
      <c r="D1593" s="9" t="s">
        <v>37</v>
      </c>
      <c r="E1593" s="9"/>
      <c r="F1593" s="10"/>
      <c r="G1593" s="10"/>
      <c r="H1593" s="10">
        <v>254448000</v>
      </c>
      <c r="I1593" s="2"/>
      <c r="J1593" s="2"/>
      <c r="K1593" s="2">
        <v>-515000</v>
      </c>
      <c r="L1593" s="12" t="e">
        <f t="shared" si="24"/>
        <v>#DIV/0!</v>
      </c>
      <c r="M1593" s="12">
        <f t="shared" si="25"/>
        <v>-1</v>
      </c>
      <c r="N1593" s="12">
        <f t="shared" si="29"/>
        <v>-0.5</v>
      </c>
      <c r="O1593" s="12" t="e">
        <f t="shared" si="26"/>
        <v>#DIV/0!</v>
      </c>
      <c r="P1593" s="12">
        <f t="shared" si="27"/>
        <v>-1</v>
      </c>
      <c r="Q1593" s="13" t="e">
        <f t="shared" si="28"/>
        <v>#DIV/0!</v>
      </c>
    </row>
    <row r="1594" spans="1:17" hidden="1" x14ac:dyDescent="0.35">
      <c r="A1594" s="4">
        <v>568</v>
      </c>
      <c r="B1594" s="8" t="s">
        <v>1148</v>
      </c>
      <c r="C1594" s="5" t="s">
        <v>1149</v>
      </c>
      <c r="D1594" s="9" t="s">
        <v>37</v>
      </c>
      <c r="E1594" s="9"/>
      <c r="F1594" s="10"/>
      <c r="G1594" s="10">
        <v>14526000</v>
      </c>
      <c r="H1594" s="10">
        <v>99071000</v>
      </c>
      <c r="I1594" s="2"/>
      <c r="J1594" s="2">
        <v>-5365000</v>
      </c>
      <c r="K1594" s="2">
        <v>-1077000</v>
      </c>
      <c r="L1594" s="12">
        <f t="shared" si="24"/>
        <v>-1</v>
      </c>
      <c r="M1594" s="12">
        <f t="shared" si="25"/>
        <v>-0.85337788050993735</v>
      </c>
      <c r="N1594" s="12">
        <f t="shared" si="29"/>
        <v>-0.5</v>
      </c>
      <c r="O1594" s="12">
        <f t="shared" si="26"/>
        <v>-1</v>
      </c>
      <c r="P1594" s="12">
        <f t="shared" si="27"/>
        <v>3.9814298978644382</v>
      </c>
      <c r="Q1594" s="13">
        <f t="shared" si="28"/>
        <v>0</v>
      </c>
    </row>
    <row r="1595" spans="1:17" hidden="1" x14ac:dyDescent="0.35">
      <c r="A1595" s="4">
        <v>569</v>
      </c>
      <c r="B1595" s="8" t="s">
        <v>1150</v>
      </c>
      <c r="C1595" s="5" t="s">
        <v>1151</v>
      </c>
      <c r="D1595" s="9" t="s">
        <v>37</v>
      </c>
      <c r="E1595" s="9"/>
      <c r="F1595" s="10"/>
      <c r="G1595" s="10">
        <v>77875000</v>
      </c>
      <c r="H1595" s="10">
        <v>176629000</v>
      </c>
      <c r="I1595" s="2"/>
      <c r="J1595" s="2">
        <v>49952000</v>
      </c>
      <c r="K1595" s="2">
        <v>57293000</v>
      </c>
      <c r="L1595" s="12">
        <f t="shared" si="24"/>
        <v>-1</v>
      </c>
      <c r="M1595" s="12">
        <f t="shared" si="25"/>
        <v>-0.55910411087646994</v>
      </c>
      <c r="N1595" s="12">
        <f t="shared" si="29"/>
        <v>-0.5</v>
      </c>
      <c r="O1595" s="12">
        <f t="shared" si="26"/>
        <v>-1</v>
      </c>
      <c r="P1595" s="12">
        <f t="shared" si="27"/>
        <v>-0.12813083622781143</v>
      </c>
      <c r="Q1595" s="13">
        <f t="shared" si="28"/>
        <v>0</v>
      </c>
    </row>
    <row r="1596" spans="1:17" hidden="1" x14ac:dyDescent="0.35">
      <c r="A1596" s="4">
        <v>572</v>
      </c>
      <c r="B1596" s="8" t="s">
        <v>1156</v>
      </c>
      <c r="C1596" s="5" t="s">
        <v>1157</v>
      </c>
      <c r="D1596" s="9" t="s">
        <v>37</v>
      </c>
      <c r="E1596" s="9"/>
      <c r="F1596" s="10"/>
      <c r="G1596" s="10"/>
      <c r="H1596" s="10">
        <v>73880000</v>
      </c>
      <c r="I1596" s="2"/>
      <c r="J1596" s="2"/>
      <c r="K1596" s="2">
        <v>19639000</v>
      </c>
      <c r="L1596" s="12" t="e">
        <f t="shared" si="24"/>
        <v>#DIV/0!</v>
      </c>
      <c r="M1596" s="12">
        <f t="shared" si="25"/>
        <v>-1</v>
      </c>
      <c r="N1596" s="12">
        <f t="shared" si="29"/>
        <v>-0.5</v>
      </c>
      <c r="O1596" s="12" t="e">
        <f t="shared" si="26"/>
        <v>#DIV/0!</v>
      </c>
      <c r="P1596" s="12">
        <f t="shared" si="27"/>
        <v>-1</v>
      </c>
      <c r="Q1596" s="13" t="e">
        <f t="shared" si="28"/>
        <v>#DIV/0!</v>
      </c>
    </row>
    <row r="1597" spans="1:17" hidden="1" x14ac:dyDescent="0.35">
      <c r="A1597" s="4">
        <v>584</v>
      </c>
      <c r="B1597" s="8" t="s">
        <v>1180</v>
      </c>
      <c r="C1597" s="5" t="s">
        <v>1181</v>
      </c>
      <c r="D1597" s="9" t="s">
        <v>37</v>
      </c>
      <c r="E1597" s="9"/>
      <c r="F1597" s="10"/>
      <c r="G1597" s="10">
        <v>98564000</v>
      </c>
      <c r="H1597" s="10">
        <v>95183000</v>
      </c>
      <c r="I1597" s="2"/>
      <c r="J1597" s="2">
        <v>-4864000</v>
      </c>
      <c r="K1597" s="2">
        <v>12609000</v>
      </c>
      <c r="L1597" s="12">
        <f t="shared" si="24"/>
        <v>-1</v>
      </c>
      <c r="M1597" s="12">
        <f t="shared" si="25"/>
        <v>3.5521048926804154E-2</v>
      </c>
      <c r="N1597" s="12">
        <f t="shared" si="29"/>
        <v>-0.5</v>
      </c>
      <c r="O1597" s="12">
        <f t="shared" si="26"/>
        <v>-1</v>
      </c>
      <c r="P1597" s="12">
        <f t="shared" si="27"/>
        <v>-1.3857562058846855</v>
      </c>
      <c r="Q1597" s="13">
        <f t="shared" si="28"/>
        <v>0</v>
      </c>
    </row>
    <row r="1598" spans="1:17" hidden="1" x14ac:dyDescent="0.35">
      <c r="A1598" s="4">
        <v>585</v>
      </c>
      <c r="B1598" s="8" t="s">
        <v>1182</v>
      </c>
      <c r="C1598" s="5" t="s">
        <v>1183</v>
      </c>
      <c r="D1598" s="9" t="s">
        <v>37</v>
      </c>
      <c r="E1598" s="9"/>
      <c r="F1598" s="10"/>
      <c r="G1598" s="10"/>
      <c r="H1598" s="10">
        <v>118006000</v>
      </c>
      <c r="I1598" s="2"/>
      <c r="J1598" s="2"/>
      <c r="K1598" s="2">
        <v>45511000</v>
      </c>
      <c r="L1598" s="12" t="e">
        <f t="shared" si="24"/>
        <v>#DIV/0!</v>
      </c>
      <c r="M1598" s="12">
        <f t="shared" si="25"/>
        <v>-1</v>
      </c>
      <c r="N1598" s="12">
        <f t="shared" si="29"/>
        <v>-0.5</v>
      </c>
      <c r="O1598" s="12" t="e">
        <f t="shared" si="26"/>
        <v>#DIV/0!</v>
      </c>
      <c r="P1598" s="12">
        <f t="shared" si="27"/>
        <v>-1</v>
      </c>
      <c r="Q1598" s="13" t="e">
        <f t="shared" si="28"/>
        <v>#DIV/0!</v>
      </c>
    </row>
    <row r="1599" spans="1:17" hidden="1" x14ac:dyDescent="0.35">
      <c r="A1599" s="4">
        <v>591</v>
      </c>
      <c r="B1599" s="8" t="s">
        <v>1194</v>
      </c>
      <c r="C1599" s="5" t="s">
        <v>1195</v>
      </c>
      <c r="D1599" s="9" t="s">
        <v>37</v>
      </c>
      <c r="E1599" s="9"/>
      <c r="F1599" s="10"/>
      <c r="G1599" s="10"/>
      <c r="H1599" s="10"/>
      <c r="I1599" s="2"/>
      <c r="J1599" s="2"/>
      <c r="K1599" s="2"/>
      <c r="L1599" s="12" t="e">
        <f t="shared" si="24"/>
        <v>#DIV/0!</v>
      </c>
      <c r="M1599" s="12" t="e">
        <f t="shared" si="25"/>
        <v>#DIV/0!</v>
      </c>
      <c r="N1599" s="12" t="e">
        <f t="shared" si="29"/>
        <v>#DIV/0!</v>
      </c>
      <c r="O1599" s="12" t="e">
        <f t="shared" si="26"/>
        <v>#DIV/0!</v>
      </c>
      <c r="P1599" s="12" t="e">
        <f t="shared" si="27"/>
        <v>#DIV/0!</v>
      </c>
      <c r="Q1599" s="13" t="e">
        <f t="shared" si="28"/>
        <v>#DIV/0!</v>
      </c>
    </row>
    <row r="1600" spans="1:17" hidden="1" x14ac:dyDescent="0.35">
      <c r="A1600" s="4">
        <v>598</v>
      </c>
      <c r="B1600" s="8" t="s">
        <v>1208</v>
      </c>
      <c r="C1600" s="5" t="s">
        <v>1209</v>
      </c>
      <c r="D1600" s="9" t="s">
        <v>37</v>
      </c>
      <c r="E1600" s="9"/>
      <c r="F1600" s="10"/>
      <c r="G1600" s="10">
        <v>3776000</v>
      </c>
      <c r="H1600" s="10">
        <v>58838000</v>
      </c>
      <c r="I1600" s="2"/>
      <c r="J1600" s="2">
        <v>40159000</v>
      </c>
      <c r="K1600" s="2">
        <v>41254000</v>
      </c>
      <c r="L1600" s="12">
        <f t="shared" si="24"/>
        <v>-1</v>
      </c>
      <c r="M1600" s="12">
        <f t="shared" si="25"/>
        <v>-0.93582378734831229</v>
      </c>
      <c r="N1600" s="12">
        <f t="shared" si="29"/>
        <v>-0.5</v>
      </c>
      <c r="O1600" s="12">
        <f t="shared" si="26"/>
        <v>-1</v>
      </c>
      <c r="P1600" s="12">
        <f t="shared" si="27"/>
        <v>-2.6542880690357297E-2</v>
      </c>
      <c r="Q1600" s="13">
        <f t="shared" si="28"/>
        <v>0</v>
      </c>
    </row>
    <row r="1601" spans="1:17" hidden="1" x14ac:dyDescent="0.35">
      <c r="A1601" s="4">
        <v>601</v>
      </c>
      <c r="B1601" s="8" t="s">
        <v>1214</v>
      </c>
      <c r="C1601" s="5" t="s">
        <v>1215</v>
      </c>
      <c r="D1601" s="9" t="s">
        <v>37</v>
      </c>
      <c r="E1601" s="9"/>
      <c r="F1601" s="10"/>
      <c r="G1601" s="10"/>
      <c r="H1601" s="10"/>
      <c r="I1601" s="2"/>
      <c r="J1601" s="2"/>
      <c r="K1601" s="2"/>
      <c r="L1601" s="12" t="e">
        <f t="shared" si="24"/>
        <v>#DIV/0!</v>
      </c>
      <c r="M1601" s="12" t="e">
        <f t="shared" si="25"/>
        <v>#DIV/0!</v>
      </c>
      <c r="N1601" s="12" t="e">
        <f t="shared" si="29"/>
        <v>#DIV/0!</v>
      </c>
      <c r="O1601" s="12" t="e">
        <f t="shared" si="26"/>
        <v>#DIV/0!</v>
      </c>
      <c r="P1601" s="12" t="e">
        <f t="shared" si="27"/>
        <v>#DIV/0!</v>
      </c>
      <c r="Q1601" s="13" t="e">
        <f t="shared" si="28"/>
        <v>#DIV/0!</v>
      </c>
    </row>
    <row r="1602" spans="1:17" hidden="1" x14ac:dyDescent="0.35">
      <c r="A1602" s="4">
        <v>602</v>
      </c>
      <c r="B1602" s="8" t="s">
        <v>1216</v>
      </c>
      <c r="C1602" s="5" t="s">
        <v>1217</v>
      </c>
      <c r="D1602" s="9" t="s">
        <v>37</v>
      </c>
      <c r="E1602" s="9"/>
      <c r="F1602" s="10"/>
      <c r="G1602" s="10"/>
      <c r="H1602" s="10"/>
      <c r="I1602" s="2"/>
      <c r="J1602" s="2"/>
      <c r="K1602" s="2"/>
      <c r="L1602" s="12" t="e">
        <f t="shared" si="24"/>
        <v>#DIV/0!</v>
      </c>
      <c r="M1602" s="12" t="e">
        <f t="shared" si="25"/>
        <v>#DIV/0!</v>
      </c>
      <c r="N1602" s="12" t="e">
        <f t="shared" si="29"/>
        <v>#DIV/0!</v>
      </c>
      <c r="O1602" s="12" t="e">
        <f t="shared" si="26"/>
        <v>#DIV/0!</v>
      </c>
      <c r="P1602" s="12" t="e">
        <f t="shared" si="27"/>
        <v>#DIV/0!</v>
      </c>
      <c r="Q1602" s="13" t="e">
        <f t="shared" si="28"/>
        <v>#DIV/0!</v>
      </c>
    </row>
    <row r="1603" spans="1:17" hidden="1" x14ac:dyDescent="0.35">
      <c r="A1603" s="4">
        <v>603</v>
      </c>
      <c r="B1603" s="8" t="s">
        <v>1218</v>
      </c>
      <c r="C1603" s="5" t="s">
        <v>1219</v>
      </c>
      <c r="D1603" s="9" t="s">
        <v>37</v>
      </c>
      <c r="E1603" s="9"/>
      <c r="F1603" s="10"/>
      <c r="G1603" s="10"/>
      <c r="H1603" s="10">
        <v>2000000</v>
      </c>
      <c r="I1603" s="2">
        <v>10000</v>
      </c>
      <c r="J1603" s="2">
        <v>10000</v>
      </c>
      <c r="K1603" s="2">
        <v>10000000</v>
      </c>
      <c r="L1603" s="12" t="e">
        <f t="shared" ref="L1603:L1666" si="30">(F1603-G1603)/G1603</f>
        <v>#DIV/0!</v>
      </c>
      <c r="M1603" s="12">
        <f t="shared" ref="M1603:M1666" si="31">(G1603-H1603)/H1603</f>
        <v>-1</v>
      </c>
      <c r="N1603" s="12">
        <f t="shared" si="29"/>
        <v>-0.5</v>
      </c>
      <c r="O1603" s="12">
        <f t="shared" ref="O1603:O1666" si="32">(I1603-J1603)/J1603</f>
        <v>0</v>
      </c>
      <c r="P1603" s="12">
        <f t="shared" ref="P1603:P1666" si="33">(J1603-K1603)/K1603</f>
        <v>-0.999</v>
      </c>
      <c r="Q1603" s="13" t="e">
        <f t="shared" ref="Q1603:Q1666" si="34">IF(L1603&gt;0,IF(M1603&gt;0,1,0),0)</f>
        <v>#DIV/0!</v>
      </c>
    </row>
    <row r="1604" spans="1:17" hidden="1" x14ac:dyDescent="0.35">
      <c r="A1604" s="4">
        <v>604</v>
      </c>
      <c r="B1604" s="8" t="s">
        <v>1220</v>
      </c>
      <c r="C1604" s="5" t="s">
        <v>1221</v>
      </c>
      <c r="D1604" s="9" t="s">
        <v>37</v>
      </c>
      <c r="E1604" s="9"/>
      <c r="F1604" s="10"/>
      <c r="G1604" s="10"/>
      <c r="H1604" s="10">
        <v>33797000</v>
      </c>
      <c r="I1604" s="2"/>
      <c r="J1604" s="2"/>
      <c r="K1604" s="2">
        <v>-7088000</v>
      </c>
      <c r="L1604" s="12" t="e">
        <f t="shared" si="30"/>
        <v>#DIV/0!</v>
      </c>
      <c r="M1604" s="12">
        <f t="shared" si="31"/>
        <v>-1</v>
      </c>
      <c r="N1604" s="12">
        <f t="shared" ref="N1604:N1667" si="35">(F1604-H1604)/H1604/2</f>
        <v>-0.5</v>
      </c>
      <c r="O1604" s="12" t="e">
        <f t="shared" si="32"/>
        <v>#DIV/0!</v>
      </c>
      <c r="P1604" s="12">
        <f t="shared" si="33"/>
        <v>-1</v>
      </c>
      <c r="Q1604" s="13" t="e">
        <f t="shared" si="34"/>
        <v>#DIV/0!</v>
      </c>
    </row>
    <row r="1605" spans="1:17" hidden="1" x14ac:dyDescent="0.35">
      <c r="A1605" s="4">
        <v>606</v>
      </c>
      <c r="B1605" s="8" t="s">
        <v>1224</v>
      </c>
      <c r="C1605" s="5" t="s">
        <v>1225</v>
      </c>
      <c r="D1605" s="9" t="s">
        <v>37</v>
      </c>
      <c r="E1605" s="9"/>
      <c r="F1605" s="10"/>
      <c r="G1605" s="10">
        <v>88295000</v>
      </c>
      <c r="H1605" s="10">
        <v>243751000</v>
      </c>
      <c r="I1605" s="2">
        <v>-237898000</v>
      </c>
      <c r="J1605" s="2">
        <v>-118776000</v>
      </c>
      <c r="K1605" s="2">
        <v>-53227000</v>
      </c>
      <c r="L1605" s="12">
        <f t="shared" si="30"/>
        <v>-1</v>
      </c>
      <c r="M1605" s="12">
        <f t="shared" si="31"/>
        <v>-0.63776558865399524</v>
      </c>
      <c r="N1605" s="12">
        <f t="shared" si="35"/>
        <v>-0.5</v>
      </c>
      <c r="O1605" s="12">
        <f t="shared" si="32"/>
        <v>1.0029130464066816</v>
      </c>
      <c r="P1605" s="12">
        <f t="shared" si="33"/>
        <v>1.2314990512333965</v>
      </c>
      <c r="Q1605" s="13">
        <f t="shared" si="34"/>
        <v>0</v>
      </c>
    </row>
    <row r="1606" spans="1:17" hidden="1" x14ac:dyDescent="0.35">
      <c r="A1606" s="4">
        <v>607</v>
      </c>
      <c r="B1606" s="8" t="s">
        <v>1226</v>
      </c>
      <c r="C1606" s="5" t="s">
        <v>1227</v>
      </c>
      <c r="D1606" s="9" t="s">
        <v>37</v>
      </c>
      <c r="E1606" s="9"/>
      <c r="F1606" s="10"/>
      <c r="G1606" s="10"/>
      <c r="H1606" s="10"/>
      <c r="I1606" s="2"/>
      <c r="J1606" s="2"/>
      <c r="K1606" s="2"/>
      <c r="L1606" s="12" t="e">
        <f t="shared" si="30"/>
        <v>#DIV/0!</v>
      </c>
      <c r="M1606" s="12" t="e">
        <f t="shared" si="31"/>
        <v>#DIV/0!</v>
      </c>
      <c r="N1606" s="12" t="e">
        <f t="shared" si="35"/>
        <v>#DIV/0!</v>
      </c>
      <c r="O1606" s="12" t="e">
        <f t="shared" si="32"/>
        <v>#DIV/0!</v>
      </c>
      <c r="P1606" s="12" t="e">
        <f t="shared" si="33"/>
        <v>#DIV/0!</v>
      </c>
      <c r="Q1606" s="13" t="e">
        <f t="shared" si="34"/>
        <v>#DIV/0!</v>
      </c>
    </row>
    <row r="1607" spans="1:17" hidden="1" x14ac:dyDescent="0.35">
      <c r="A1607" s="4">
        <v>612</v>
      </c>
      <c r="B1607" s="8" t="s">
        <v>1236</v>
      </c>
      <c r="C1607" s="5" t="s">
        <v>1237</v>
      </c>
      <c r="D1607" s="9" t="s">
        <v>37</v>
      </c>
      <c r="E1607" s="9"/>
      <c r="F1607" s="10"/>
      <c r="G1607" s="10">
        <v>1733486000</v>
      </c>
      <c r="H1607" s="10">
        <v>1448838000</v>
      </c>
      <c r="I1607" s="2"/>
      <c r="J1607" s="2">
        <v>1106332000</v>
      </c>
      <c r="K1607" s="2">
        <v>675870000</v>
      </c>
      <c r="L1607" s="12">
        <f t="shared" si="30"/>
        <v>-1</v>
      </c>
      <c r="M1607" s="12">
        <f t="shared" si="31"/>
        <v>0.19646640963309908</v>
      </c>
      <c r="N1607" s="12">
        <f t="shared" si="35"/>
        <v>-0.5</v>
      </c>
      <c r="O1607" s="12">
        <f t="shared" si="32"/>
        <v>-1</v>
      </c>
      <c r="P1607" s="12">
        <f t="shared" si="33"/>
        <v>0.63690058739106636</v>
      </c>
      <c r="Q1607" s="13">
        <f t="shared" si="34"/>
        <v>0</v>
      </c>
    </row>
    <row r="1608" spans="1:17" hidden="1" x14ac:dyDescent="0.35">
      <c r="A1608" s="4">
        <v>615</v>
      </c>
      <c r="B1608" s="8" t="s">
        <v>1242</v>
      </c>
      <c r="C1608" s="5" t="s">
        <v>1243</v>
      </c>
      <c r="D1608" s="9" t="s">
        <v>37</v>
      </c>
      <c r="E1608" s="9"/>
      <c r="F1608" s="10"/>
      <c r="G1608" s="10">
        <v>74000</v>
      </c>
      <c r="H1608" s="10"/>
      <c r="I1608" s="2"/>
      <c r="J1608" s="2">
        <v>-10039000</v>
      </c>
      <c r="K1608" s="2">
        <v>-5959000</v>
      </c>
      <c r="L1608" s="12">
        <f t="shared" si="30"/>
        <v>-1</v>
      </c>
      <c r="M1608" s="12" t="e">
        <f t="shared" si="31"/>
        <v>#DIV/0!</v>
      </c>
      <c r="N1608" s="12" t="e">
        <f t="shared" si="35"/>
        <v>#DIV/0!</v>
      </c>
      <c r="O1608" s="12">
        <f t="shared" si="32"/>
        <v>-1</v>
      </c>
      <c r="P1608" s="12">
        <f t="shared" si="33"/>
        <v>0.68467863735526091</v>
      </c>
      <c r="Q1608" s="13">
        <f t="shared" si="34"/>
        <v>0</v>
      </c>
    </row>
    <row r="1609" spans="1:17" hidden="1" x14ac:dyDescent="0.35">
      <c r="A1609" s="4">
        <v>618</v>
      </c>
      <c r="B1609" s="8" t="s">
        <v>1248</v>
      </c>
      <c r="C1609" s="5" t="s">
        <v>1249</v>
      </c>
      <c r="D1609" s="9" t="s">
        <v>37</v>
      </c>
      <c r="E1609" s="9"/>
      <c r="F1609" s="10"/>
      <c r="G1609" s="10"/>
      <c r="H1609" s="10"/>
      <c r="I1609" s="2"/>
      <c r="J1609" s="2"/>
      <c r="K1609" s="2"/>
      <c r="L1609" s="12" t="e">
        <f t="shared" si="30"/>
        <v>#DIV/0!</v>
      </c>
      <c r="M1609" s="12" t="e">
        <f t="shared" si="31"/>
        <v>#DIV/0!</v>
      </c>
      <c r="N1609" s="12" t="e">
        <f t="shared" si="35"/>
        <v>#DIV/0!</v>
      </c>
      <c r="O1609" s="12" t="e">
        <f t="shared" si="32"/>
        <v>#DIV/0!</v>
      </c>
      <c r="P1609" s="12" t="e">
        <f t="shared" si="33"/>
        <v>#DIV/0!</v>
      </c>
      <c r="Q1609" s="13" t="e">
        <f t="shared" si="34"/>
        <v>#DIV/0!</v>
      </c>
    </row>
    <row r="1610" spans="1:17" hidden="1" x14ac:dyDescent="0.35">
      <c r="A1610" s="4">
        <v>624</v>
      </c>
      <c r="B1610" s="8" t="s">
        <v>1260</v>
      </c>
      <c r="C1610" s="5" t="s">
        <v>1261</v>
      </c>
      <c r="D1610" s="9" t="s">
        <v>37</v>
      </c>
      <c r="E1610" s="9"/>
      <c r="F1610" s="10"/>
      <c r="G1610" s="10"/>
      <c r="H1610" s="10">
        <v>455285000</v>
      </c>
      <c r="I1610" s="2"/>
      <c r="J1610" s="2"/>
      <c r="K1610" s="2">
        <v>1002431000</v>
      </c>
      <c r="L1610" s="12" t="e">
        <f t="shared" si="30"/>
        <v>#DIV/0!</v>
      </c>
      <c r="M1610" s="12">
        <f t="shared" si="31"/>
        <v>-1</v>
      </c>
      <c r="N1610" s="12">
        <f t="shared" si="35"/>
        <v>-0.5</v>
      </c>
      <c r="O1610" s="12" t="e">
        <f t="shared" si="32"/>
        <v>#DIV/0!</v>
      </c>
      <c r="P1610" s="12">
        <f t="shared" si="33"/>
        <v>-1</v>
      </c>
      <c r="Q1610" s="13" t="e">
        <f t="shared" si="34"/>
        <v>#DIV/0!</v>
      </c>
    </row>
    <row r="1611" spans="1:17" ht="29" hidden="1" x14ac:dyDescent="0.35">
      <c r="A1611" s="4">
        <v>625</v>
      </c>
      <c r="B1611" s="8" t="s">
        <v>1262</v>
      </c>
      <c r="C1611" s="5" t="s">
        <v>1263</v>
      </c>
      <c r="D1611" s="9" t="s">
        <v>37</v>
      </c>
      <c r="E1611" s="9"/>
      <c r="F1611" s="10"/>
      <c r="G1611" s="10"/>
      <c r="H1611" s="10"/>
      <c r="I1611" s="2"/>
      <c r="J1611" s="2"/>
      <c r="K1611" s="2"/>
      <c r="L1611" s="12" t="e">
        <f t="shared" si="30"/>
        <v>#DIV/0!</v>
      </c>
      <c r="M1611" s="12" t="e">
        <f t="shared" si="31"/>
        <v>#DIV/0!</v>
      </c>
      <c r="N1611" s="12" t="e">
        <f t="shared" si="35"/>
        <v>#DIV/0!</v>
      </c>
      <c r="O1611" s="12" t="e">
        <f t="shared" si="32"/>
        <v>#DIV/0!</v>
      </c>
      <c r="P1611" s="12" t="e">
        <f t="shared" si="33"/>
        <v>#DIV/0!</v>
      </c>
      <c r="Q1611" s="13" t="e">
        <f t="shared" si="34"/>
        <v>#DIV/0!</v>
      </c>
    </row>
    <row r="1612" spans="1:17" hidden="1" x14ac:dyDescent="0.35">
      <c r="A1612" s="4">
        <v>626</v>
      </c>
      <c r="B1612" s="8" t="s">
        <v>1264</v>
      </c>
      <c r="C1612" s="5" t="s">
        <v>1265</v>
      </c>
      <c r="D1612" s="9" t="s">
        <v>37</v>
      </c>
      <c r="E1612" s="9"/>
      <c r="F1612" s="10"/>
      <c r="G1612" s="10"/>
      <c r="H1612" s="10"/>
      <c r="I1612" s="2"/>
      <c r="J1612" s="2"/>
      <c r="K1612" s="2"/>
      <c r="L1612" s="12" t="e">
        <f t="shared" si="30"/>
        <v>#DIV/0!</v>
      </c>
      <c r="M1612" s="12" t="e">
        <f t="shared" si="31"/>
        <v>#DIV/0!</v>
      </c>
      <c r="N1612" s="12" t="e">
        <f t="shared" si="35"/>
        <v>#DIV/0!</v>
      </c>
      <c r="O1612" s="12" t="e">
        <f t="shared" si="32"/>
        <v>#DIV/0!</v>
      </c>
      <c r="P1612" s="12" t="e">
        <f t="shared" si="33"/>
        <v>#DIV/0!</v>
      </c>
      <c r="Q1612" s="13" t="e">
        <f t="shared" si="34"/>
        <v>#DIV/0!</v>
      </c>
    </row>
    <row r="1613" spans="1:17" hidden="1" x14ac:dyDescent="0.35">
      <c r="A1613" s="4">
        <v>627</v>
      </c>
      <c r="B1613" s="8" t="s">
        <v>1266</v>
      </c>
      <c r="C1613" s="5" t="s">
        <v>1267</v>
      </c>
      <c r="D1613" s="9" t="s">
        <v>37</v>
      </c>
      <c r="E1613" s="9"/>
      <c r="F1613" s="10"/>
      <c r="G1613" s="10"/>
      <c r="H1613" s="10"/>
      <c r="I1613" s="2"/>
      <c r="J1613" s="2"/>
      <c r="K1613" s="2"/>
      <c r="L1613" s="12" t="e">
        <f t="shared" si="30"/>
        <v>#DIV/0!</v>
      </c>
      <c r="M1613" s="12" t="e">
        <f t="shared" si="31"/>
        <v>#DIV/0!</v>
      </c>
      <c r="N1613" s="12" t="e">
        <f t="shared" si="35"/>
        <v>#DIV/0!</v>
      </c>
      <c r="O1613" s="12" t="e">
        <f t="shared" si="32"/>
        <v>#DIV/0!</v>
      </c>
      <c r="P1613" s="12" t="e">
        <f t="shared" si="33"/>
        <v>#DIV/0!</v>
      </c>
      <c r="Q1613" s="13" t="e">
        <f t="shared" si="34"/>
        <v>#DIV/0!</v>
      </c>
    </row>
    <row r="1614" spans="1:17" hidden="1" x14ac:dyDescent="0.35">
      <c r="A1614" s="4">
        <v>635</v>
      </c>
      <c r="B1614" s="8" t="s">
        <v>1282</v>
      </c>
      <c r="C1614" s="5" t="s">
        <v>1283</v>
      </c>
      <c r="D1614" s="9" t="s">
        <v>37</v>
      </c>
      <c r="E1614" s="9"/>
      <c r="F1614" s="10"/>
      <c r="G1614" s="10"/>
      <c r="H1614" s="10"/>
      <c r="I1614" s="2"/>
      <c r="J1614" s="2"/>
      <c r="K1614" s="2"/>
      <c r="L1614" s="12" t="e">
        <f t="shared" si="30"/>
        <v>#DIV/0!</v>
      </c>
      <c r="M1614" s="12" t="e">
        <f t="shared" si="31"/>
        <v>#DIV/0!</v>
      </c>
      <c r="N1614" s="12" t="e">
        <f t="shared" si="35"/>
        <v>#DIV/0!</v>
      </c>
      <c r="O1614" s="12" t="e">
        <f t="shared" si="32"/>
        <v>#DIV/0!</v>
      </c>
      <c r="P1614" s="12" t="e">
        <f t="shared" si="33"/>
        <v>#DIV/0!</v>
      </c>
      <c r="Q1614" s="13" t="e">
        <f t="shared" si="34"/>
        <v>#DIV/0!</v>
      </c>
    </row>
    <row r="1615" spans="1:17" ht="29" hidden="1" x14ac:dyDescent="0.35">
      <c r="A1615" s="4">
        <v>636</v>
      </c>
      <c r="B1615" s="8" t="s">
        <v>1284</v>
      </c>
      <c r="C1615" s="5" t="s">
        <v>1285</v>
      </c>
      <c r="D1615" s="9" t="s">
        <v>37</v>
      </c>
      <c r="E1615" s="9"/>
      <c r="F1615" s="10"/>
      <c r="G1615" s="10"/>
      <c r="H1615" s="10">
        <v>71000</v>
      </c>
      <c r="I1615" s="2"/>
      <c r="J1615" s="2"/>
      <c r="K1615" s="2">
        <v>-330255000</v>
      </c>
      <c r="L1615" s="12" t="e">
        <f t="shared" si="30"/>
        <v>#DIV/0!</v>
      </c>
      <c r="M1615" s="12">
        <f t="shared" si="31"/>
        <v>-1</v>
      </c>
      <c r="N1615" s="12">
        <f t="shared" si="35"/>
        <v>-0.5</v>
      </c>
      <c r="O1615" s="12" t="e">
        <f t="shared" si="32"/>
        <v>#DIV/0!</v>
      </c>
      <c r="P1615" s="12">
        <f t="shared" si="33"/>
        <v>-1</v>
      </c>
      <c r="Q1615" s="13" t="e">
        <f t="shared" si="34"/>
        <v>#DIV/0!</v>
      </c>
    </row>
    <row r="1616" spans="1:17" hidden="1" x14ac:dyDescent="0.35">
      <c r="A1616" s="4">
        <v>637</v>
      </c>
      <c r="B1616" s="8" t="s">
        <v>1286</v>
      </c>
      <c r="C1616" s="5" t="s">
        <v>1287</v>
      </c>
      <c r="D1616" s="9" t="s">
        <v>37</v>
      </c>
      <c r="E1616" s="9"/>
      <c r="F1616" s="10"/>
      <c r="G1616" s="10"/>
      <c r="H1616" s="10">
        <v>45856000</v>
      </c>
      <c r="I1616" s="2"/>
      <c r="J1616" s="2"/>
      <c r="K1616" s="2">
        <v>223323000</v>
      </c>
      <c r="L1616" s="12" t="e">
        <f t="shared" si="30"/>
        <v>#DIV/0!</v>
      </c>
      <c r="M1616" s="12">
        <f t="shared" si="31"/>
        <v>-1</v>
      </c>
      <c r="N1616" s="12">
        <f t="shared" si="35"/>
        <v>-0.5</v>
      </c>
      <c r="O1616" s="12" t="e">
        <f t="shared" si="32"/>
        <v>#DIV/0!</v>
      </c>
      <c r="P1616" s="12">
        <f t="shared" si="33"/>
        <v>-1</v>
      </c>
      <c r="Q1616" s="13" t="e">
        <f t="shared" si="34"/>
        <v>#DIV/0!</v>
      </c>
    </row>
    <row r="1617" spans="1:17" ht="29" hidden="1" x14ac:dyDescent="0.35">
      <c r="A1617" s="4">
        <v>641</v>
      </c>
      <c r="B1617" s="8" t="s">
        <v>1294</v>
      </c>
      <c r="C1617" s="5" t="s">
        <v>1295</v>
      </c>
      <c r="D1617" s="9" t="s">
        <v>37</v>
      </c>
      <c r="E1617" s="9"/>
      <c r="F1617" s="10"/>
      <c r="G1617" s="10">
        <v>2086000</v>
      </c>
      <c r="H1617" s="10">
        <v>11413000</v>
      </c>
      <c r="I1617" s="2">
        <v>-21453000</v>
      </c>
      <c r="J1617" s="2">
        <v>-21453000</v>
      </c>
      <c r="K1617" s="2">
        <v>-13875000</v>
      </c>
      <c r="L1617" s="12">
        <f t="shared" si="30"/>
        <v>-1</v>
      </c>
      <c r="M1617" s="12">
        <f t="shared" si="31"/>
        <v>-0.81722597038464906</v>
      </c>
      <c r="N1617" s="12">
        <f t="shared" si="35"/>
        <v>-0.5</v>
      </c>
      <c r="O1617" s="12">
        <f t="shared" si="32"/>
        <v>0</v>
      </c>
      <c r="P1617" s="12">
        <f t="shared" si="33"/>
        <v>0.54616216216216218</v>
      </c>
      <c r="Q1617" s="13">
        <f t="shared" si="34"/>
        <v>0</v>
      </c>
    </row>
    <row r="1618" spans="1:17" hidden="1" x14ac:dyDescent="0.35">
      <c r="A1618" s="4">
        <v>648</v>
      </c>
      <c r="B1618" s="8" t="s">
        <v>1308</v>
      </c>
      <c r="C1618" s="5" t="s">
        <v>1309</v>
      </c>
      <c r="D1618" s="9" t="s">
        <v>37</v>
      </c>
      <c r="E1618" s="9"/>
      <c r="F1618" s="10"/>
      <c r="G1618" s="10">
        <v>3523000000</v>
      </c>
      <c r="H1618" s="10">
        <v>3347162000</v>
      </c>
      <c r="I1618" s="2"/>
      <c r="J1618" s="2">
        <v>2511251000</v>
      </c>
      <c r="K1618" s="2">
        <v>2266504000</v>
      </c>
      <c r="L1618" s="12">
        <f t="shared" si="30"/>
        <v>-1</v>
      </c>
      <c r="M1618" s="12">
        <f t="shared" si="31"/>
        <v>5.2533459689133657E-2</v>
      </c>
      <c r="N1618" s="12">
        <f t="shared" si="35"/>
        <v>-0.5</v>
      </c>
      <c r="O1618" s="12">
        <f t="shared" si="32"/>
        <v>-1</v>
      </c>
      <c r="P1618" s="12">
        <f t="shared" si="33"/>
        <v>0.1079843671134046</v>
      </c>
      <c r="Q1618" s="13">
        <f t="shared" si="34"/>
        <v>0</v>
      </c>
    </row>
    <row r="1619" spans="1:17" ht="29" hidden="1" x14ac:dyDescent="0.35">
      <c r="A1619" s="4">
        <v>649</v>
      </c>
      <c r="B1619" s="8" t="s">
        <v>1310</v>
      </c>
      <c r="C1619" s="5" t="s">
        <v>1311</v>
      </c>
      <c r="D1619" s="9" t="s">
        <v>37</v>
      </c>
      <c r="E1619" s="9"/>
      <c r="F1619" s="10"/>
      <c r="G1619" s="10"/>
      <c r="H1619" s="10"/>
      <c r="I1619" s="2"/>
      <c r="J1619" s="2"/>
      <c r="K1619" s="2"/>
      <c r="L1619" s="12" t="e">
        <f t="shared" si="30"/>
        <v>#DIV/0!</v>
      </c>
      <c r="M1619" s="12" t="e">
        <f t="shared" si="31"/>
        <v>#DIV/0!</v>
      </c>
      <c r="N1619" s="12" t="e">
        <f t="shared" si="35"/>
        <v>#DIV/0!</v>
      </c>
      <c r="O1619" s="12" t="e">
        <f t="shared" si="32"/>
        <v>#DIV/0!</v>
      </c>
      <c r="P1619" s="12" t="e">
        <f t="shared" si="33"/>
        <v>#DIV/0!</v>
      </c>
      <c r="Q1619" s="13" t="e">
        <f t="shared" si="34"/>
        <v>#DIV/0!</v>
      </c>
    </row>
    <row r="1620" spans="1:17" hidden="1" x14ac:dyDescent="0.35">
      <c r="A1620" s="4">
        <v>650</v>
      </c>
      <c r="B1620" s="8" t="s">
        <v>1312</v>
      </c>
      <c r="C1620" s="5" t="s">
        <v>1313</v>
      </c>
      <c r="D1620" s="9" t="s">
        <v>37</v>
      </c>
      <c r="E1620" s="9"/>
      <c r="F1620" s="10"/>
      <c r="G1620" s="10"/>
      <c r="H1620" s="10"/>
      <c r="I1620" s="2">
        <v>-12222000</v>
      </c>
      <c r="J1620" s="2"/>
      <c r="K1620" s="2"/>
      <c r="L1620" s="12" t="e">
        <f t="shared" si="30"/>
        <v>#DIV/0!</v>
      </c>
      <c r="M1620" s="12" t="e">
        <f t="shared" si="31"/>
        <v>#DIV/0!</v>
      </c>
      <c r="N1620" s="12" t="e">
        <f t="shared" si="35"/>
        <v>#DIV/0!</v>
      </c>
      <c r="O1620" s="12" t="e">
        <f t="shared" si="32"/>
        <v>#DIV/0!</v>
      </c>
      <c r="P1620" s="12" t="e">
        <f t="shared" si="33"/>
        <v>#DIV/0!</v>
      </c>
      <c r="Q1620" s="13" t="e">
        <f t="shared" si="34"/>
        <v>#DIV/0!</v>
      </c>
    </row>
    <row r="1621" spans="1:17" hidden="1" x14ac:dyDescent="0.35">
      <c r="A1621" s="4">
        <v>652</v>
      </c>
      <c r="B1621" s="8" t="s">
        <v>1316</v>
      </c>
      <c r="C1621" s="5" t="s">
        <v>1317</v>
      </c>
      <c r="D1621" s="9" t="s">
        <v>37</v>
      </c>
      <c r="E1621" s="9"/>
      <c r="F1621" s="10"/>
      <c r="G1621" s="10"/>
      <c r="H1621" s="10">
        <v>4580000</v>
      </c>
      <c r="I1621" s="2">
        <v>-71604000</v>
      </c>
      <c r="J1621" s="2">
        <v>-54824000</v>
      </c>
      <c r="K1621" s="2">
        <v>-19525000</v>
      </c>
      <c r="L1621" s="12" t="e">
        <f t="shared" si="30"/>
        <v>#DIV/0!</v>
      </c>
      <c r="M1621" s="12">
        <f t="shared" si="31"/>
        <v>-1</v>
      </c>
      <c r="N1621" s="12">
        <f t="shared" si="35"/>
        <v>-0.5</v>
      </c>
      <c r="O1621" s="12">
        <f t="shared" si="32"/>
        <v>0.30607033416022178</v>
      </c>
      <c r="P1621" s="12">
        <f t="shared" si="33"/>
        <v>1.8078873239436619</v>
      </c>
      <c r="Q1621" s="13" t="e">
        <f t="shared" si="34"/>
        <v>#DIV/0!</v>
      </c>
    </row>
    <row r="1622" spans="1:17" hidden="1" x14ac:dyDescent="0.35">
      <c r="A1622" s="4">
        <v>653</v>
      </c>
      <c r="B1622" s="8" t="s">
        <v>1318</v>
      </c>
      <c r="C1622" s="5" t="s">
        <v>1319</v>
      </c>
      <c r="D1622" s="9" t="s">
        <v>37</v>
      </c>
      <c r="E1622" s="9"/>
      <c r="F1622" s="10"/>
      <c r="G1622" s="10">
        <v>6437187000</v>
      </c>
      <c r="H1622" s="10">
        <v>6727244000</v>
      </c>
      <c r="I1622" s="2"/>
      <c r="J1622" s="2">
        <v>1867415000</v>
      </c>
      <c r="K1622" s="2">
        <v>857416000</v>
      </c>
      <c r="L1622" s="12">
        <f t="shared" si="30"/>
        <v>-1</v>
      </c>
      <c r="M1622" s="12">
        <f t="shared" si="31"/>
        <v>-4.3116765201321669E-2</v>
      </c>
      <c r="N1622" s="12">
        <f t="shared" si="35"/>
        <v>-0.5</v>
      </c>
      <c r="O1622" s="12">
        <f t="shared" si="32"/>
        <v>-1</v>
      </c>
      <c r="P1622" s="12">
        <f t="shared" si="33"/>
        <v>1.1779567911025686</v>
      </c>
      <c r="Q1622" s="13">
        <f t="shared" si="34"/>
        <v>0</v>
      </c>
    </row>
    <row r="1623" spans="1:17" hidden="1" x14ac:dyDescent="0.35">
      <c r="A1623" s="4">
        <v>655</v>
      </c>
      <c r="B1623" s="8" t="s">
        <v>1322</v>
      </c>
      <c r="C1623" s="5" t="s">
        <v>1323</v>
      </c>
      <c r="D1623" s="9" t="s">
        <v>37</v>
      </c>
      <c r="E1623" s="9"/>
      <c r="F1623" s="10"/>
      <c r="G1623" s="10"/>
      <c r="H1623" s="10">
        <v>1558000</v>
      </c>
      <c r="I1623" s="2"/>
      <c r="J1623" s="2"/>
      <c r="K1623" s="2">
        <v>-5993000</v>
      </c>
      <c r="L1623" s="12" t="e">
        <f t="shared" si="30"/>
        <v>#DIV/0!</v>
      </c>
      <c r="M1623" s="12">
        <f t="shared" si="31"/>
        <v>-1</v>
      </c>
      <c r="N1623" s="12">
        <f t="shared" si="35"/>
        <v>-0.5</v>
      </c>
      <c r="O1623" s="12" t="e">
        <f t="shared" si="32"/>
        <v>#DIV/0!</v>
      </c>
      <c r="P1623" s="12">
        <f t="shared" si="33"/>
        <v>-1</v>
      </c>
      <c r="Q1623" s="13" t="e">
        <f t="shared" si="34"/>
        <v>#DIV/0!</v>
      </c>
    </row>
    <row r="1624" spans="1:17" ht="29" hidden="1" x14ac:dyDescent="0.35">
      <c r="A1624" s="4">
        <v>656</v>
      </c>
      <c r="B1624" s="8" t="s">
        <v>1324</v>
      </c>
      <c r="C1624" s="5" t="s">
        <v>1325</v>
      </c>
      <c r="D1624" s="9" t="s">
        <v>37</v>
      </c>
      <c r="E1624" s="9"/>
      <c r="F1624" s="10"/>
      <c r="G1624" s="10"/>
      <c r="H1624" s="10"/>
      <c r="I1624" s="2">
        <v>4644000</v>
      </c>
      <c r="J1624" s="2">
        <v>3979000</v>
      </c>
      <c r="K1624" s="2"/>
      <c r="L1624" s="12" t="e">
        <f t="shared" si="30"/>
        <v>#DIV/0!</v>
      </c>
      <c r="M1624" s="12" t="e">
        <f t="shared" si="31"/>
        <v>#DIV/0!</v>
      </c>
      <c r="N1624" s="12" t="e">
        <f t="shared" si="35"/>
        <v>#DIV/0!</v>
      </c>
      <c r="O1624" s="12">
        <f t="shared" si="32"/>
        <v>0.1671274189494848</v>
      </c>
      <c r="P1624" s="12" t="e">
        <f t="shared" si="33"/>
        <v>#DIV/0!</v>
      </c>
      <c r="Q1624" s="13" t="e">
        <f t="shared" si="34"/>
        <v>#DIV/0!</v>
      </c>
    </row>
    <row r="1625" spans="1:17" ht="29" hidden="1" x14ac:dyDescent="0.35">
      <c r="A1625" s="4">
        <v>658</v>
      </c>
      <c r="B1625" s="8" t="s">
        <v>1328</v>
      </c>
      <c r="C1625" s="5" t="s">
        <v>1329</v>
      </c>
      <c r="D1625" s="9" t="s">
        <v>37</v>
      </c>
      <c r="E1625" s="9"/>
      <c r="F1625" s="10"/>
      <c r="G1625" s="10"/>
      <c r="H1625" s="10">
        <v>62554000</v>
      </c>
      <c r="I1625" s="2"/>
      <c r="J1625" s="2"/>
      <c r="K1625" s="2">
        <v>-41820000</v>
      </c>
      <c r="L1625" s="12" t="e">
        <f t="shared" si="30"/>
        <v>#DIV/0!</v>
      </c>
      <c r="M1625" s="12">
        <f t="shared" si="31"/>
        <v>-1</v>
      </c>
      <c r="N1625" s="12">
        <f t="shared" si="35"/>
        <v>-0.5</v>
      </c>
      <c r="O1625" s="12" t="e">
        <f t="shared" si="32"/>
        <v>#DIV/0!</v>
      </c>
      <c r="P1625" s="12">
        <f t="shared" si="33"/>
        <v>-1</v>
      </c>
      <c r="Q1625" s="13" t="e">
        <f t="shared" si="34"/>
        <v>#DIV/0!</v>
      </c>
    </row>
    <row r="1626" spans="1:17" hidden="1" x14ac:dyDescent="0.35">
      <c r="A1626" s="4">
        <v>662</v>
      </c>
      <c r="B1626" s="8" t="s">
        <v>1336</v>
      </c>
      <c r="C1626" s="5" t="s">
        <v>1337</v>
      </c>
      <c r="D1626" s="9" t="s">
        <v>37</v>
      </c>
      <c r="E1626" s="9"/>
      <c r="F1626" s="10"/>
      <c r="G1626" s="10">
        <v>69356000</v>
      </c>
      <c r="H1626" s="10">
        <v>150370000</v>
      </c>
      <c r="I1626" s="2">
        <v>-1660508000</v>
      </c>
      <c r="J1626" s="2">
        <v>102089000</v>
      </c>
      <c r="K1626" s="2">
        <v>1315411000</v>
      </c>
      <c r="L1626" s="12">
        <f t="shared" si="30"/>
        <v>-1</v>
      </c>
      <c r="M1626" s="12">
        <f t="shared" si="31"/>
        <v>-0.53876438119305714</v>
      </c>
      <c r="N1626" s="12">
        <f t="shared" si="35"/>
        <v>-0.5</v>
      </c>
      <c r="O1626" s="12">
        <f t="shared" si="32"/>
        <v>-17.265297926319192</v>
      </c>
      <c r="P1626" s="12">
        <f t="shared" si="33"/>
        <v>-0.92239003627003269</v>
      </c>
      <c r="Q1626" s="13">
        <f t="shared" si="34"/>
        <v>0</v>
      </c>
    </row>
    <row r="1627" spans="1:17" ht="58" hidden="1" x14ac:dyDescent="0.35">
      <c r="A1627" s="4">
        <v>665</v>
      </c>
      <c r="B1627" s="8" t="s">
        <v>1342</v>
      </c>
      <c r="C1627" s="5" t="s">
        <v>1343</v>
      </c>
      <c r="D1627" s="9" t="s">
        <v>37</v>
      </c>
      <c r="E1627" s="9"/>
      <c r="F1627" s="10"/>
      <c r="G1627" s="10">
        <v>1085000</v>
      </c>
      <c r="H1627" s="10">
        <v>10177000</v>
      </c>
      <c r="I1627" s="2"/>
      <c r="J1627" s="2">
        <v>50234000</v>
      </c>
      <c r="K1627" s="2">
        <v>-10382000</v>
      </c>
      <c r="L1627" s="12">
        <f t="shared" si="30"/>
        <v>-1</v>
      </c>
      <c r="M1627" s="12">
        <f t="shared" si="31"/>
        <v>-0.89338704922865286</v>
      </c>
      <c r="N1627" s="12">
        <f t="shared" si="35"/>
        <v>-0.5</v>
      </c>
      <c r="O1627" s="12">
        <f t="shared" si="32"/>
        <v>-1</v>
      </c>
      <c r="P1627" s="12">
        <f t="shared" si="33"/>
        <v>-5.8385667501444809</v>
      </c>
      <c r="Q1627" s="13">
        <f t="shared" si="34"/>
        <v>0</v>
      </c>
    </row>
    <row r="1628" spans="1:17" ht="43.5" hidden="1" x14ac:dyDescent="0.35">
      <c r="A1628" s="4">
        <v>666</v>
      </c>
      <c r="B1628" s="8" t="s">
        <v>1344</v>
      </c>
      <c r="C1628" s="5" t="s">
        <v>1345</v>
      </c>
      <c r="D1628" s="9" t="s">
        <v>37</v>
      </c>
      <c r="E1628" s="9"/>
      <c r="F1628" s="10"/>
      <c r="G1628" s="10">
        <v>69310000</v>
      </c>
      <c r="H1628" s="10"/>
      <c r="I1628" s="2"/>
      <c r="J1628" s="2"/>
      <c r="K1628" s="2"/>
      <c r="L1628" s="12">
        <f t="shared" si="30"/>
        <v>-1</v>
      </c>
      <c r="M1628" s="12" t="e">
        <f t="shared" si="31"/>
        <v>#DIV/0!</v>
      </c>
      <c r="N1628" s="12" t="e">
        <f t="shared" si="35"/>
        <v>#DIV/0!</v>
      </c>
      <c r="O1628" s="12" t="e">
        <f t="shared" si="32"/>
        <v>#DIV/0!</v>
      </c>
      <c r="P1628" s="12" t="e">
        <f t="shared" si="33"/>
        <v>#DIV/0!</v>
      </c>
      <c r="Q1628" s="13">
        <f t="shared" si="34"/>
        <v>0</v>
      </c>
    </row>
    <row r="1629" spans="1:17" hidden="1" x14ac:dyDescent="0.35">
      <c r="A1629" s="4">
        <v>667</v>
      </c>
      <c r="B1629" s="8" t="s">
        <v>1346</v>
      </c>
      <c r="C1629" s="5" t="s">
        <v>1347</v>
      </c>
      <c r="D1629" s="9" t="s">
        <v>37</v>
      </c>
      <c r="E1629" s="9"/>
      <c r="F1629" s="10"/>
      <c r="G1629" s="10">
        <v>38000</v>
      </c>
      <c r="H1629" s="10">
        <v>1122000</v>
      </c>
      <c r="I1629" s="2"/>
      <c r="J1629" s="2">
        <v>6717000</v>
      </c>
      <c r="K1629" s="2">
        <v>6898000</v>
      </c>
      <c r="L1629" s="12">
        <f t="shared" si="30"/>
        <v>-1</v>
      </c>
      <c r="M1629" s="12">
        <f t="shared" si="31"/>
        <v>-0.96613190730837795</v>
      </c>
      <c r="N1629" s="12">
        <f t="shared" si="35"/>
        <v>-0.5</v>
      </c>
      <c r="O1629" s="12">
        <f t="shared" si="32"/>
        <v>-1</v>
      </c>
      <c r="P1629" s="12">
        <f t="shared" si="33"/>
        <v>-2.6239489707161497E-2</v>
      </c>
      <c r="Q1629" s="13">
        <f t="shared" si="34"/>
        <v>0</v>
      </c>
    </row>
    <row r="1630" spans="1:17" ht="29" hidden="1" x14ac:dyDescent="0.35">
      <c r="A1630" s="4">
        <v>670</v>
      </c>
      <c r="B1630" s="8" t="s">
        <v>1352</v>
      </c>
      <c r="C1630" s="5" t="s">
        <v>1353</v>
      </c>
      <c r="D1630" s="9" t="s">
        <v>37</v>
      </c>
      <c r="E1630" s="9"/>
      <c r="F1630" s="10"/>
      <c r="G1630" s="10"/>
      <c r="H1630" s="10"/>
      <c r="I1630" s="2"/>
      <c r="J1630" s="2"/>
      <c r="K1630" s="2"/>
      <c r="L1630" s="12" t="e">
        <f t="shared" si="30"/>
        <v>#DIV/0!</v>
      </c>
      <c r="M1630" s="12" t="e">
        <f t="shared" si="31"/>
        <v>#DIV/0!</v>
      </c>
      <c r="N1630" s="12" t="e">
        <f t="shared" si="35"/>
        <v>#DIV/0!</v>
      </c>
      <c r="O1630" s="12" t="e">
        <f t="shared" si="32"/>
        <v>#DIV/0!</v>
      </c>
      <c r="P1630" s="12" t="e">
        <f t="shared" si="33"/>
        <v>#DIV/0!</v>
      </c>
      <c r="Q1630" s="13" t="e">
        <f t="shared" si="34"/>
        <v>#DIV/0!</v>
      </c>
    </row>
    <row r="1631" spans="1:17" ht="43.5" hidden="1" x14ac:dyDescent="0.35">
      <c r="A1631" s="4">
        <v>672</v>
      </c>
      <c r="B1631" s="8" t="s">
        <v>1356</v>
      </c>
      <c r="C1631" s="5" t="s">
        <v>1357</v>
      </c>
      <c r="D1631" s="9" t="s">
        <v>37</v>
      </c>
      <c r="E1631" s="9"/>
      <c r="F1631" s="10"/>
      <c r="G1631" s="10"/>
      <c r="H1631" s="10"/>
      <c r="I1631" s="2"/>
      <c r="J1631" s="2"/>
      <c r="K1631" s="2"/>
      <c r="L1631" s="12" t="e">
        <f t="shared" si="30"/>
        <v>#DIV/0!</v>
      </c>
      <c r="M1631" s="12" t="e">
        <f t="shared" si="31"/>
        <v>#DIV/0!</v>
      </c>
      <c r="N1631" s="12" t="e">
        <f t="shared" si="35"/>
        <v>#DIV/0!</v>
      </c>
      <c r="O1631" s="12" t="e">
        <f t="shared" si="32"/>
        <v>#DIV/0!</v>
      </c>
      <c r="P1631" s="12" t="e">
        <f t="shared" si="33"/>
        <v>#DIV/0!</v>
      </c>
      <c r="Q1631" s="13" t="e">
        <f t="shared" si="34"/>
        <v>#DIV/0!</v>
      </c>
    </row>
    <row r="1632" spans="1:17" ht="72.5" hidden="1" x14ac:dyDescent="0.35">
      <c r="A1632" s="4">
        <v>673</v>
      </c>
      <c r="B1632" s="8" t="s">
        <v>1358</v>
      </c>
      <c r="C1632" s="5" t="s">
        <v>1359</v>
      </c>
      <c r="D1632" s="9" t="s">
        <v>37</v>
      </c>
      <c r="E1632" s="9"/>
      <c r="F1632" s="10"/>
      <c r="G1632" s="10"/>
      <c r="H1632" s="10"/>
      <c r="I1632" s="2"/>
      <c r="J1632" s="2"/>
      <c r="K1632" s="2"/>
      <c r="L1632" s="12" t="e">
        <f t="shared" si="30"/>
        <v>#DIV/0!</v>
      </c>
      <c r="M1632" s="12" t="e">
        <f t="shared" si="31"/>
        <v>#DIV/0!</v>
      </c>
      <c r="N1632" s="12" t="e">
        <f t="shared" si="35"/>
        <v>#DIV/0!</v>
      </c>
      <c r="O1632" s="12" t="e">
        <f t="shared" si="32"/>
        <v>#DIV/0!</v>
      </c>
      <c r="P1632" s="12" t="e">
        <f t="shared" si="33"/>
        <v>#DIV/0!</v>
      </c>
      <c r="Q1632" s="13" t="e">
        <f t="shared" si="34"/>
        <v>#DIV/0!</v>
      </c>
    </row>
    <row r="1633" spans="1:17" ht="29" hidden="1" x14ac:dyDescent="0.35">
      <c r="A1633" s="4">
        <v>676</v>
      </c>
      <c r="B1633" s="8" t="s">
        <v>1364</v>
      </c>
      <c r="C1633" s="5" t="s">
        <v>1365</v>
      </c>
      <c r="D1633" s="9" t="s">
        <v>37</v>
      </c>
      <c r="E1633" s="9"/>
      <c r="F1633" s="10"/>
      <c r="G1633" s="10"/>
      <c r="H1633" s="10">
        <v>1226000</v>
      </c>
      <c r="I1633" s="2"/>
      <c r="J1633" s="2"/>
      <c r="K1633" s="2">
        <v>600000</v>
      </c>
      <c r="L1633" s="12" t="e">
        <f t="shared" si="30"/>
        <v>#DIV/0!</v>
      </c>
      <c r="M1633" s="12">
        <f t="shared" si="31"/>
        <v>-1</v>
      </c>
      <c r="N1633" s="12">
        <f t="shared" si="35"/>
        <v>-0.5</v>
      </c>
      <c r="O1633" s="12" t="e">
        <f t="shared" si="32"/>
        <v>#DIV/0!</v>
      </c>
      <c r="P1633" s="12">
        <f t="shared" si="33"/>
        <v>-1</v>
      </c>
      <c r="Q1633" s="13" t="e">
        <f t="shared" si="34"/>
        <v>#DIV/0!</v>
      </c>
    </row>
    <row r="1634" spans="1:17" ht="29" hidden="1" x14ac:dyDescent="0.35">
      <c r="A1634" s="4">
        <v>678</v>
      </c>
      <c r="B1634" s="8" t="s">
        <v>1368</v>
      </c>
      <c r="C1634" s="5" t="s">
        <v>1369</v>
      </c>
      <c r="D1634" s="9" t="s">
        <v>37</v>
      </c>
      <c r="E1634" s="9"/>
      <c r="F1634" s="10"/>
      <c r="G1634" s="10"/>
      <c r="H1634" s="10"/>
      <c r="I1634" s="2"/>
      <c r="J1634" s="2"/>
      <c r="K1634" s="2"/>
      <c r="L1634" s="12" t="e">
        <f t="shared" si="30"/>
        <v>#DIV/0!</v>
      </c>
      <c r="M1634" s="12" t="e">
        <f t="shared" si="31"/>
        <v>#DIV/0!</v>
      </c>
      <c r="N1634" s="12" t="e">
        <f t="shared" si="35"/>
        <v>#DIV/0!</v>
      </c>
      <c r="O1634" s="12" t="e">
        <f t="shared" si="32"/>
        <v>#DIV/0!</v>
      </c>
      <c r="P1634" s="12" t="e">
        <f t="shared" si="33"/>
        <v>#DIV/0!</v>
      </c>
      <c r="Q1634" s="13" t="e">
        <f t="shared" si="34"/>
        <v>#DIV/0!</v>
      </c>
    </row>
    <row r="1635" spans="1:17" hidden="1" x14ac:dyDescent="0.35">
      <c r="A1635" s="4">
        <v>679</v>
      </c>
      <c r="B1635" s="8" t="s">
        <v>1370</v>
      </c>
      <c r="C1635" s="5" t="s">
        <v>1371</v>
      </c>
      <c r="D1635" s="9" t="s">
        <v>37</v>
      </c>
      <c r="E1635" s="9"/>
      <c r="F1635" s="10"/>
      <c r="G1635" s="10"/>
      <c r="H1635" s="10"/>
      <c r="I1635" s="2"/>
      <c r="J1635" s="2"/>
      <c r="K1635" s="2"/>
      <c r="L1635" s="12" t="e">
        <f t="shared" si="30"/>
        <v>#DIV/0!</v>
      </c>
      <c r="M1635" s="12" t="e">
        <f t="shared" si="31"/>
        <v>#DIV/0!</v>
      </c>
      <c r="N1635" s="12" t="e">
        <f t="shared" si="35"/>
        <v>#DIV/0!</v>
      </c>
      <c r="O1635" s="12" t="e">
        <f t="shared" si="32"/>
        <v>#DIV/0!</v>
      </c>
      <c r="P1635" s="12" t="e">
        <f t="shared" si="33"/>
        <v>#DIV/0!</v>
      </c>
      <c r="Q1635" s="13" t="e">
        <f t="shared" si="34"/>
        <v>#DIV/0!</v>
      </c>
    </row>
    <row r="1636" spans="1:17" ht="29" hidden="1" x14ac:dyDescent="0.35">
      <c r="A1636" s="4">
        <v>680</v>
      </c>
      <c r="B1636" s="8" t="s">
        <v>1372</v>
      </c>
      <c r="C1636" s="5" t="s">
        <v>1373</v>
      </c>
      <c r="D1636" s="9" t="s">
        <v>37</v>
      </c>
      <c r="E1636" s="9"/>
      <c r="F1636" s="10"/>
      <c r="G1636" s="10"/>
      <c r="H1636" s="10"/>
      <c r="I1636" s="2"/>
      <c r="J1636" s="2"/>
      <c r="K1636" s="2"/>
      <c r="L1636" s="12" t="e">
        <f t="shared" si="30"/>
        <v>#DIV/0!</v>
      </c>
      <c r="M1636" s="12" t="e">
        <f t="shared" si="31"/>
        <v>#DIV/0!</v>
      </c>
      <c r="N1636" s="12" t="e">
        <f t="shared" si="35"/>
        <v>#DIV/0!</v>
      </c>
      <c r="O1636" s="12" t="e">
        <f t="shared" si="32"/>
        <v>#DIV/0!</v>
      </c>
      <c r="P1636" s="12" t="e">
        <f t="shared" si="33"/>
        <v>#DIV/0!</v>
      </c>
      <c r="Q1636" s="13" t="e">
        <f t="shared" si="34"/>
        <v>#DIV/0!</v>
      </c>
    </row>
    <row r="1637" spans="1:17" ht="29" hidden="1" x14ac:dyDescent="0.35">
      <c r="A1637" s="4">
        <v>683</v>
      </c>
      <c r="B1637" s="8" t="s">
        <v>1378</v>
      </c>
      <c r="C1637" s="5" t="s">
        <v>1379</v>
      </c>
      <c r="D1637" s="9" t="s">
        <v>37</v>
      </c>
      <c r="E1637" s="9"/>
      <c r="F1637" s="10"/>
      <c r="G1637" s="10"/>
      <c r="H1637" s="10"/>
      <c r="I1637" s="2">
        <v>-104210000</v>
      </c>
      <c r="J1637" s="2">
        <v>-94143000</v>
      </c>
      <c r="K1637" s="2">
        <v>-92692000</v>
      </c>
      <c r="L1637" s="12" t="e">
        <f t="shared" si="30"/>
        <v>#DIV/0!</v>
      </c>
      <c r="M1637" s="12" t="e">
        <f t="shared" si="31"/>
        <v>#DIV/0!</v>
      </c>
      <c r="N1637" s="12" t="e">
        <f t="shared" si="35"/>
        <v>#DIV/0!</v>
      </c>
      <c r="O1637" s="12">
        <f t="shared" si="32"/>
        <v>0.10693306990429453</v>
      </c>
      <c r="P1637" s="12">
        <f t="shared" si="33"/>
        <v>1.5653993872178827E-2</v>
      </c>
      <c r="Q1637" s="13" t="e">
        <f t="shared" si="34"/>
        <v>#DIV/0!</v>
      </c>
    </row>
    <row r="1638" spans="1:17" ht="29" hidden="1" x14ac:dyDescent="0.35">
      <c r="A1638" s="4">
        <v>686</v>
      </c>
      <c r="B1638" s="8" t="s">
        <v>1384</v>
      </c>
      <c r="C1638" s="5" t="s">
        <v>1385</v>
      </c>
      <c r="D1638" s="9" t="s">
        <v>37</v>
      </c>
      <c r="E1638" s="9"/>
      <c r="F1638" s="10"/>
      <c r="G1638" s="10"/>
      <c r="H1638" s="10">
        <v>20715000</v>
      </c>
      <c r="I1638" s="2"/>
      <c r="J1638" s="2"/>
      <c r="K1638" s="2">
        <v>6767000</v>
      </c>
      <c r="L1638" s="12" t="e">
        <f t="shared" si="30"/>
        <v>#DIV/0!</v>
      </c>
      <c r="M1638" s="12">
        <f t="shared" si="31"/>
        <v>-1</v>
      </c>
      <c r="N1638" s="12">
        <f t="shared" si="35"/>
        <v>-0.5</v>
      </c>
      <c r="O1638" s="12" t="e">
        <f t="shared" si="32"/>
        <v>#DIV/0!</v>
      </c>
      <c r="P1638" s="12">
        <f t="shared" si="33"/>
        <v>-1</v>
      </c>
      <c r="Q1638" s="13" t="e">
        <f t="shared" si="34"/>
        <v>#DIV/0!</v>
      </c>
    </row>
    <row r="1639" spans="1:17" ht="29" hidden="1" x14ac:dyDescent="0.35">
      <c r="A1639" s="4">
        <v>687</v>
      </c>
      <c r="B1639" s="8" t="s">
        <v>1386</v>
      </c>
      <c r="C1639" s="5" t="s">
        <v>1387</v>
      </c>
      <c r="D1639" s="9" t="s">
        <v>37</v>
      </c>
      <c r="E1639" s="9"/>
      <c r="F1639" s="10"/>
      <c r="G1639" s="10"/>
      <c r="H1639" s="10"/>
      <c r="I1639" s="2"/>
      <c r="J1639" s="2"/>
      <c r="K1639" s="2"/>
      <c r="L1639" s="12" t="e">
        <f t="shared" si="30"/>
        <v>#DIV/0!</v>
      </c>
      <c r="M1639" s="12" t="e">
        <f t="shared" si="31"/>
        <v>#DIV/0!</v>
      </c>
      <c r="N1639" s="12" t="e">
        <f t="shared" si="35"/>
        <v>#DIV/0!</v>
      </c>
      <c r="O1639" s="12" t="e">
        <f t="shared" si="32"/>
        <v>#DIV/0!</v>
      </c>
      <c r="P1639" s="12" t="e">
        <f t="shared" si="33"/>
        <v>#DIV/0!</v>
      </c>
      <c r="Q1639" s="13" t="e">
        <f t="shared" si="34"/>
        <v>#DIV/0!</v>
      </c>
    </row>
    <row r="1640" spans="1:17" ht="29" hidden="1" x14ac:dyDescent="0.35">
      <c r="A1640" s="4">
        <v>688</v>
      </c>
      <c r="B1640" s="8" t="s">
        <v>1388</v>
      </c>
      <c r="C1640" s="5" t="s">
        <v>1389</v>
      </c>
      <c r="D1640" s="9" t="s">
        <v>37</v>
      </c>
      <c r="E1640" s="9"/>
      <c r="F1640" s="10"/>
      <c r="G1640" s="10"/>
      <c r="H1640" s="10"/>
      <c r="I1640" s="2"/>
      <c r="J1640" s="2"/>
      <c r="K1640" s="2"/>
      <c r="L1640" s="12" t="e">
        <f t="shared" si="30"/>
        <v>#DIV/0!</v>
      </c>
      <c r="M1640" s="12" t="e">
        <f t="shared" si="31"/>
        <v>#DIV/0!</v>
      </c>
      <c r="N1640" s="12" t="e">
        <f t="shared" si="35"/>
        <v>#DIV/0!</v>
      </c>
      <c r="O1640" s="12" t="e">
        <f t="shared" si="32"/>
        <v>#DIV/0!</v>
      </c>
      <c r="P1640" s="12" t="e">
        <f t="shared" si="33"/>
        <v>#DIV/0!</v>
      </c>
      <c r="Q1640" s="13" t="e">
        <f t="shared" si="34"/>
        <v>#DIV/0!</v>
      </c>
    </row>
    <row r="1641" spans="1:17" hidden="1" x14ac:dyDescent="0.35">
      <c r="A1641" s="4">
        <v>693</v>
      </c>
      <c r="B1641" s="8" t="s">
        <v>1398</v>
      </c>
      <c r="C1641" s="5" t="s">
        <v>1399</v>
      </c>
      <c r="D1641" s="9" t="s">
        <v>37</v>
      </c>
      <c r="E1641" s="9"/>
      <c r="F1641" s="10"/>
      <c r="G1641" s="10"/>
      <c r="H1641" s="10"/>
      <c r="I1641" s="2"/>
      <c r="J1641" s="2"/>
      <c r="K1641" s="2"/>
      <c r="L1641" s="12" t="e">
        <f t="shared" si="30"/>
        <v>#DIV/0!</v>
      </c>
      <c r="M1641" s="12" t="e">
        <f t="shared" si="31"/>
        <v>#DIV/0!</v>
      </c>
      <c r="N1641" s="12" t="e">
        <f t="shared" si="35"/>
        <v>#DIV/0!</v>
      </c>
      <c r="O1641" s="12" t="e">
        <f t="shared" si="32"/>
        <v>#DIV/0!</v>
      </c>
      <c r="P1641" s="12" t="e">
        <f t="shared" si="33"/>
        <v>#DIV/0!</v>
      </c>
      <c r="Q1641" s="13" t="e">
        <f t="shared" si="34"/>
        <v>#DIV/0!</v>
      </c>
    </row>
    <row r="1642" spans="1:17" ht="29" hidden="1" x14ac:dyDescent="0.35">
      <c r="A1642" s="4">
        <v>695</v>
      </c>
      <c r="B1642" s="8" t="s">
        <v>1402</v>
      </c>
      <c r="C1642" s="5" t="s">
        <v>1403</v>
      </c>
      <c r="D1642" s="9" t="s">
        <v>37</v>
      </c>
      <c r="E1642" s="9"/>
      <c r="F1642" s="10"/>
      <c r="G1642" s="10"/>
      <c r="H1642" s="10"/>
      <c r="I1642" s="2">
        <v>234000</v>
      </c>
      <c r="J1642" s="2">
        <v>234000</v>
      </c>
      <c r="K1642" s="2">
        <v>246000</v>
      </c>
      <c r="L1642" s="12" t="e">
        <f t="shared" si="30"/>
        <v>#DIV/0!</v>
      </c>
      <c r="M1642" s="12" t="e">
        <f t="shared" si="31"/>
        <v>#DIV/0!</v>
      </c>
      <c r="N1642" s="12" t="e">
        <f t="shared" si="35"/>
        <v>#DIV/0!</v>
      </c>
      <c r="O1642" s="12">
        <f t="shared" si="32"/>
        <v>0</v>
      </c>
      <c r="P1642" s="12">
        <f t="shared" si="33"/>
        <v>-4.878048780487805E-2</v>
      </c>
      <c r="Q1642" s="13" t="e">
        <f t="shared" si="34"/>
        <v>#DIV/0!</v>
      </c>
    </row>
    <row r="1643" spans="1:17" hidden="1" x14ac:dyDescent="0.35">
      <c r="A1643" s="4">
        <v>696</v>
      </c>
      <c r="B1643" s="8" t="s">
        <v>1404</v>
      </c>
      <c r="C1643" s="5" t="s">
        <v>1405</v>
      </c>
      <c r="D1643" s="9" t="s">
        <v>37</v>
      </c>
      <c r="E1643" s="9"/>
      <c r="F1643" s="10"/>
      <c r="G1643" s="10"/>
      <c r="H1643" s="10"/>
      <c r="I1643" s="2">
        <v>-5000</v>
      </c>
      <c r="J1643" s="2">
        <v>-5000</v>
      </c>
      <c r="K1643" s="2">
        <v>-5000</v>
      </c>
      <c r="L1643" s="12" t="e">
        <f t="shared" si="30"/>
        <v>#DIV/0!</v>
      </c>
      <c r="M1643" s="12" t="e">
        <f t="shared" si="31"/>
        <v>#DIV/0!</v>
      </c>
      <c r="N1643" s="12" t="e">
        <f t="shared" si="35"/>
        <v>#DIV/0!</v>
      </c>
      <c r="O1643" s="12">
        <f t="shared" si="32"/>
        <v>0</v>
      </c>
      <c r="P1643" s="12">
        <f t="shared" si="33"/>
        <v>0</v>
      </c>
      <c r="Q1643" s="13" t="e">
        <f t="shared" si="34"/>
        <v>#DIV/0!</v>
      </c>
    </row>
    <row r="1644" spans="1:17" hidden="1" x14ac:dyDescent="0.35">
      <c r="A1644" s="4">
        <v>697</v>
      </c>
      <c r="B1644" s="8" t="s">
        <v>1406</v>
      </c>
      <c r="C1644" s="5" t="s">
        <v>1407</v>
      </c>
      <c r="D1644" s="9" t="s">
        <v>37</v>
      </c>
      <c r="E1644" s="9"/>
      <c r="F1644" s="10"/>
      <c r="G1644" s="10"/>
      <c r="H1644" s="10">
        <v>81107000</v>
      </c>
      <c r="I1644" s="2">
        <v>-47530000</v>
      </c>
      <c r="J1644" s="2">
        <v>-85996000</v>
      </c>
      <c r="K1644" s="2">
        <v>-77499000</v>
      </c>
      <c r="L1644" s="12" t="e">
        <f t="shared" si="30"/>
        <v>#DIV/0!</v>
      </c>
      <c r="M1644" s="12">
        <f t="shared" si="31"/>
        <v>-1</v>
      </c>
      <c r="N1644" s="12">
        <f t="shared" si="35"/>
        <v>-0.5</v>
      </c>
      <c r="O1644" s="12">
        <f t="shared" si="32"/>
        <v>-0.44729987441276337</v>
      </c>
      <c r="P1644" s="12">
        <f t="shared" si="33"/>
        <v>0.10964012438870178</v>
      </c>
      <c r="Q1644" s="13" t="e">
        <f t="shared" si="34"/>
        <v>#DIV/0!</v>
      </c>
    </row>
    <row r="1645" spans="1:17" ht="29" hidden="1" x14ac:dyDescent="0.35">
      <c r="A1645" s="4">
        <v>701</v>
      </c>
      <c r="B1645" s="8" t="s">
        <v>1414</v>
      </c>
      <c r="C1645" s="5" t="s">
        <v>1415</v>
      </c>
      <c r="D1645" s="9" t="s">
        <v>37</v>
      </c>
      <c r="E1645" s="9"/>
      <c r="F1645" s="10"/>
      <c r="G1645" s="10">
        <v>92000</v>
      </c>
      <c r="H1645" s="10">
        <v>2010000</v>
      </c>
      <c r="I1645" s="2"/>
      <c r="J1645" s="2">
        <v>187206000</v>
      </c>
      <c r="K1645" s="2">
        <v>199800000</v>
      </c>
      <c r="L1645" s="12">
        <f t="shared" si="30"/>
        <v>-1</v>
      </c>
      <c r="M1645" s="12">
        <f t="shared" si="31"/>
        <v>-0.95422885572139304</v>
      </c>
      <c r="N1645" s="12">
        <f t="shared" si="35"/>
        <v>-0.5</v>
      </c>
      <c r="O1645" s="12">
        <f t="shared" si="32"/>
        <v>-1</v>
      </c>
      <c r="P1645" s="12">
        <f t="shared" si="33"/>
        <v>-6.3033033033033037E-2</v>
      </c>
      <c r="Q1645" s="13">
        <f t="shared" si="34"/>
        <v>0</v>
      </c>
    </row>
    <row r="1646" spans="1:17" hidden="1" x14ac:dyDescent="0.35">
      <c r="A1646" s="4">
        <v>702</v>
      </c>
      <c r="B1646" s="8" t="s">
        <v>1416</v>
      </c>
      <c r="C1646" s="5" t="s">
        <v>1417</v>
      </c>
      <c r="D1646" s="9" t="s">
        <v>37</v>
      </c>
      <c r="E1646" s="9"/>
      <c r="F1646" s="10"/>
      <c r="G1646" s="10"/>
      <c r="H1646" s="10"/>
      <c r="I1646" s="2"/>
      <c r="J1646" s="2"/>
      <c r="K1646" s="2"/>
      <c r="L1646" s="12" t="e">
        <f t="shared" si="30"/>
        <v>#DIV/0!</v>
      </c>
      <c r="M1646" s="12" t="e">
        <f t="shared" si="31"/>
        <v>#DIV/0!</v>
      </c>
      <c r="N1646" s="12" t="e">
        <f t="shared" si="35"/>
        <v>#DIV/0!</v>
      </c>
      <c r="O1646" s="12" t="e">
        <f t="shared" si="32"/>
        <v>#DIV/0!</v>
      </c>
      <c r="P1646" s="12" t="e">
        <f t="shared" si="33"/>
        <v>#DIV/0!</v>
      </c>
      <c r="Q1646" s="13" t="e">
        <f t="shared" si="34"/>
        <v>#DIV/0!</v>
      </c>
    </row>
    <row r="1647" spans="1:17" ht="101.5" hidden="1" x14ac:dyDescent="0.35">
      <c r="A1647" s="4">
        <v>705</v>
      </c>
      <c r="B1647" s="8" t="s">
        <v>1422</v>
      </c>
      <c r="C1647" s="5" t="s">
        <v>1423</v>
      </c>
      <c r="D1647" s="9" t="s">
        <v>37</v>
      </c>
      <c r="E1647" s="9"/>
      <c r="F1647" s="10"/>
      <c r="G1647" s="10"/>
      <c r="H1647" s="10"/>
      <c r="I1647" s="2"/>
      <c r="J1647" s="2"/>
      <c r="K1647" s="2"/>
      <c r="L1647" s="12" t="e">
        <f t="shared" si="30"/>
        <v>#DIV/0!</v>
      </c>
      <c r="M1647" s="12" t="e">
        <f t="shared" si="31"/>
        <v>#DIV/0!</v>
      </c>
      <c r="N1647" s="12" t="e">
        <f t="shared" si="35"/>
        <v>#DIV/0!</v>
      </c>
      <c r="O1647" s="12" t="e">
        <f t="shared" si="32"/>
        <v>#DIV/0!</v>
      </c>
      <c r="P1647" s="12" t="e">
        <f t="shared" si="33"/>
        <v>#DIV/0!</v>
      </c>
      <c r="Q1647" s="13" t="e">
        <f t="shared" si="34"/>
        <v>#DIV/0!</v>
      </c>
    </row>
    <row r="1648" spans="1:17" hidden="1" x14ac:dyDescent="0.35">
      <c r="A1648" s="4">
        <v>706</v>
      </c>
      <c r="B1648" s="8" t="s">
        <v>1424</v>
      </c>
      <c r="C1648" s="5" t="s">
        <v>1425</v>
      </c>
      <c r="D1648" s="9" t="s">
        <v>37</v>
      </c>
      <c r="E1648" s="9"/>
      <c r="F1648" s="10"/>
      <c r="G1648" s="10">
        <v>12203000</v>
      </c>
      <c r="H1648" s="10">
        <v>26346000</v>
      </c>
      <c r="I1648" s="2"/>
      <c r="J1648" s="2">
        <v>134702000</v>
      </c>
      <c r="K1648" s="2">
        <v>139415000</v>
      </c>
      <c r="L1648" s="12">
        <f t="shared" si="30"/>
        <v>-1</v>
      </c>
      <c r="M1648" s="12">
        <f t="shared" si="31"/>
        <v>-0.53681773324223792</v>
      </c>
      <c r="N1648" s="12">
        <f t="shared" si="35"/>
        <v>-0.5</v>
      </c>
      <c r="O1648" s="12">
        <f t="shared" si="32"/>
        <v>-1</v>
      </c>
      <c r="P1648" s="12">
        <f t="shared" si="33"/>
        <v>-3.3805544597066313E-2</v>
      </c>
      <c r="Q1648" s="13">
        <f t="shared" si="34"/>
        <v>0</v>
      </c>
    </row>
    <row r="1649" spans="1:17" hidden="1" x14ac:dyDescent="0.35">
      <c r="A1649" s="4">
        <v>707</v>
      </c>
      <c r="B1649" s="8" t="s">
        <v>1426</v>
      </c>
      <c r="C1649" s="5" t="s">
        <v>1427</v>
      </c>
      <c r="D1649" s="9" t="s">
        <v>37</v>
      </c>
      <c r="E1649" s="9"/>
      <c r="F1649" s="10"/>
      <c r="G1649" s="10"/>
      <c r="H1649" s="10"/>
      <c r="I1649" s="2"/>
      <c r="J1649" s="2"/>
      <c r="K1649" s="2"/>
      <c r="L1649" s="12" t="e">
        <f t="shared" si="30"/>
        <v>#DIV/0!</v>
      </c>
      <c r="M1649" s="12" t="e">
        <f t="shared" si="31"/>
        <v>#DIV/0!</v>
      </c>
      <c r="N1649" s="12" t="e">
        <f t="shared" si="35"/>
        <v>#DIV/0!</v>
      </c>
      <c r="O1649" s="12" t="e">
        <f t="shared" si="32"/>
        <v>#DIV/0!</v>
      </c>
      <c r="P1649" s="12" t="e">
        <f t="shared" si="33"/>
        <v>#DIV/0!</v>
      </c>
      <c r="Q1649" s="13" t="e">
        <f t="shared" si="34"/>
        <v>#DIV/0!</v>
      </c>
    </row>
    <row r="1650" spans="1:17" hidden="1" x14ac:dyDescent="0.35">
      <c r="A1650" s="4">
        <v>709</v>
      </c>
      <c r="B1650" s="8" t="s">
        <v>1430</v>
      </c>
      <c r="C1650" s="5" t="s">
        <v>1431</v>
      </c>
      <c r="D1650" s="9" t="s">
        <v>37</v>
      </c>
      <c r="E1650" s="9"/>
      <c r="F1650" s="10"/>
      <c r="G1650" s="10"/>
      <c r="H1650" s="10"/>
      <c r="I1650" s="2"/>
      <c r="J1650" s="2"/>
      <c r="K1650" s="2"/>
      <c r="L1650" s="12" t="e">
        <f t="shared" si="30"/>
        <v>#DIV/0!</v>
      </c>
      <c r="M1650" s="12" t="e">
        <f t="shared" si="31"/>
        <v>#DIV/0!</v>
      </c>
      <c r="N1650" s="12" t="e">
        <f t="shared" si="35"/>
        <v>#DIV/0!</v>
      </c>
      <c r="O1650" s="12" t="e">
        <f t="shared" si="32"/>
        <v>#DIV/0!</v>
      </c>
      <c r="P1650" s="12" t="e">
        <f t="shared" si="33"/>
        <v>#DIV/0!</v>
      </c>
      <c r="Q1650" s="13" t="e">
        <f t="shared" si="34"/>
        <v>#DIV/0!</v>
      </c>
    </row>
    <row r="1651" spans="1:17" ht="43.5" hidden="1" x14ac:dyDescent="0.35">
      <c r="A1651" s="4">
        <v>711</v>
      </c>
      <c r="B1651" s="8" t="s">
        <v>1434</v>
      </c>
      <c r="C1651" s="5" t="s">
        <v>1435</v>
      </c>
      <c r="D1651" s="9" t="s">
        <v>37</v>
      </c>
      <c r="E1651" s="9"/>
      <c r="F1651" s="10"/>
      <c r="G1651" s="10"/>
      <c r="H1651" s="10">
        <v>14544000</v>
      </c>
      <c r="I1651" s="2"/>
      <c r="J1651" s="2"/>
      <c r="K1651" s="2">
        <v>-13062000</v>
      </c>
      <c r="L1651" s="12" t="e">
        <f t="shared" si="30"/>
        <v>#DIV/0!</v>
      </c>
      <c r="M1651" s="12">
        <f t="shared" si="31"/>
        <v>-1</v>
      </c>
      <c r="N1651" s="12">
        <f t="shared" si="35"/>
        <v>-0.5</v>
      </c>
      <c r="O1651" s="12" t="e">
        <f t="shared" si="32"/>
        <v>#DIV/0!</v>
      </c>
      <c r="P1651" s="12">
        <f t="shared" si="33"/>
        <v>-1</v>
      </c>
      <c r="Q1651" s="13" t="e">
        <f t="shared" si="34"/>
        <v>#DIV/0!</v>
      </c>
    </row>
    <row r="1652" spans="1:17" ht="43.5" hidden="1" x14ac:dyDescent="0.35">
      <c r="A1652" s="4">
        <v>713</v>
      </c>
      <c r="B1652" s="8" t="s">
        <v>1438</v>
      </c>
      <c r="C1652" s="5" t="s">
        <v>1439</v>
      </c>
      <c r="D1652" s="9" t="s">
        <v>37</v>
      </c>
      <c r="E1652" s="9"/>
      <c r="F1652" s="10"/>
      <c r="G1652" s="10"/>
      <c r="H1652" s="10"/>
      <c r="I1652" s="2">
        <v>28772000</v>
      </c>
      <c r="J1652" s="2"/>
      <c r="K1652" s="2"/>
      <c r="L1652" s="12" t="e">
        <f t="shared" si="30"/>
        <v>#DIV/0!</v>
      </c>
      <c r="M1652" s="12" t="e">
        <f t="shared" si="31"/>
        <v>#DIV/0!</v>
      </c>
      <c r="N1652" s="12" t="e">
        <f t="shared" si="35"/>
        <v>#DIV/0!</v>
      </c>
      <c r="O1652" s="12" t="e">
        <f t="shared" si="32"/>
        <v>#DIV/0!</v>
      </c>
      <c r="P1652" s="12" t="e">
        <f t="shared" si="33"/>
        <v>#DIV/0!</v>
      </c>
      <c r="Q1652" s="13" t="e">
        <f t="shared" si="34"/>
        <v>#DIV/0!</v>
      </c>
    </row>
    <row r="1653" spans="1:17" hidden="1" x14ac:dyDescent="0.35">
      <c r="A1653" s="4">
        <v>717</v>
      </c>
      <c r="B1653" s="8" t="s">
        <v>1446</v>
      </c>
      <c r="C1653" s="5" t="s">
        <v>1447</v>
      </c>
      <c r="D1653" s="9" t="s">
        <v>37</v>
      </c>
      <c r="E1653" s="9"/>
      <c r="F1653" s="10"/>
      <c r="G1653" s="10">
        <v>51513000</v>
      </c>
      <c r="H1653" s="10">
        <v>46677000</v>
      </c>
      <c r="I1653" s="2"/>
      <c r="J1653" s="2">
        <v>2305000</v>
      </c>
      <c r="K1653" s="2">
        <v>1911000</v>
      </c>
      <c r="L1653" s="12">
        <f t="shared" si="30"/>
        <v>-1</v>
      </c>
      <c r="M1653" s="12">
        <f t="shared" si="31"/>
        <v>0.1036056301818883</v>
      </c>
      <c r="N1653" s="12">
        <f t="shared" si="35"/>
        <v>-0.5</v>
      </c>
      <c r="O1653" s="12">
        <f t="shared" si="32"/>
        <v>-1</v>
      </c>
      <c r="P1653" s="12">
        <f t="shared" si="33"/>
        <v>0.20617477760334904</v>
      </c>
      <c r="Q1653" s="13">
        <f t="shared" si="34"/>
        <v>0</v>
      </c>
    </row>
    <row r="1654" spans="1:17" hidden="1" x14ac:dyDescent="0.35">
      <c r="A1654" s="4">
        <v>718</v>
      </c>
      <c r="B1654" s="8" t="s">
        <v>1448</v>
      </c>
      <c r="C1654" s="5" t="s">
        <v>1449</v>
      </c>
      <c r="D1654" s="9" t="s">
        <v>37</v>
      </c>
      <c r="E1654" s="9"/>
      <c r="F1654" s="10"/>
      <c r="G1654" s="10"/>
      <c r="H1654" s="10"/>
      <c r="I1654" s="2"/>
      <c r="J1654" s="2"/>
      <c r="K1654" s="2"/>
      <c r="L1654" s="12" t="e">
        <f t="shared" si="30"/>
        <v>#DIV/0!</v>
      </c>
      <c r="M1654" s="12" t="e">
        <f t="shared" si="31"/>
        <v>#DIV/0!</v>
      </c>
      <c r="N1654" s="12" t="e">
        <f t="shared" si="35"/>
        <v>#DIV/0!</v>
      </c>
      <c r="O1654" s="12" t="e">
        <f t="shared" si="32"/>
        <v>#DIV/0!</v>
      </c>
      <c r="P1654" s="12" t="e">
        <f t="shared" si="33"/>
        <v>#DIV/0!</v>
      </c>
      <c r="Q1654" s="13" t="e">
        <f t="shared" si="34"/>
        <v>#DIV/0!</v>
      </c>
    </row>
    <row r="1655" spans="1:17" hidden="1" x14ac:dyDescent="0.35">
      <c r="A1655" s="4">
        <v>719</v>
      </c>
      <c r="B1655" s="8" t="s">
        <v>1450</v>
      </c>
      <c r="C1655" s="5"/>
      <c r="D1655" s="9" t="s">
        <v>37</v>
      </c>
      <c r="E1655" s="9"/>
      <c r="F1655" s="10"/>
      <c r="G1655" s="10"/>
      <c r="H1655" s="10"/>
      <c r="I1655" s="2"/>
      <c r="J1655" s="2"/>
      <c r="K1655" s="2"/>
      <c r="L1655" s="12" t="e">
        <f t="shared" si="30"/>
        <v>#DIV/0!</v>
      </c>
      <c r="M1655" s="12" t="e">
        <f t="shared" si="31"/>
        <v>#DIV/0!</v>
      </c>
      <c r="N1655" s="12" t="e">
        <f t="shared" si="35"/>
        <v>#DIV/0!</v>
      </c>
      <c r="O1655" s="12" t="e">
        <f t="shared" si="32"/>
        <v>#DIV/0!</v>
      </c>
      <c r="P1655" s="12" t="e">
        <f t="shared" si="33"/>
        <v>#DIV/0!</v>
      </c>
      <c r="Q1655" s="13" t="e">
        <f t="shared" si="34"/>
        <v>#DIV/0!</v>
      </c>
    </row>
    <row r="1656" spans="1:17" hidden="1" x14ac:dyDescent="0.35">
      <c r="A1656" s="4">
        <v>723</v>
      </c>
      <c r="B1656" s="8" t="s">
        <v>1457</v>
      </c>
      <c r="C1656" s="5" t="s">
        <v>1458</v>
      </c>
      <c r="D1656" s="9" t="s">
        <v>37</v>
      </c>
      <c r="E1656" s="9"/>
      <c r="F1656" s="10"/>
      <c r="G1656" s="10">
        <v>2322000</v>
      </c>
      <c r="H1656" s="10">
        <v>1790000</v>
      </c>
      <c r="I1656" s="2"/>
      <c r="J1656" s="2">
        <v>-12734000</v>
      </c>
      <c r="K1656" s="2">
        <v>-13050000</v>
      </c>
      <c r="L1656" s="12">
        <f t="shared" si="30"/>
        <v>-1</v>
      </c>
      <c r="M1656" s="12">
        <f t="shared" si="31"/>
        <v>0.29720670391061454</v>
      </c>
      <c r="N1656" s="12">
        <f t="shared" si="35"/>
        <v>-0.5</v>
      </c>
      <c r="O1656" s="12">
        <f t="shared" si="32"/>
        <v>-1</v>
      </c>
      <c r="P1656" s="12">
        <f t="shared" si="33"/>
        <v>-2.4214559386973179E-2</v>
      </c>
      <c r="Q1656" s="13">
        <f t="shared" si="34"/>
        <v>0</v>
      </c>
    </row>
    <row r="1657" spans="1:17" hidden="1" x14ac:dyDescent="0.35">
      <c r="A1657" s="4">
        <v>724</v>
      </c>
      <c r="B1657" s="8" t="s">
        <v>1459</v>
      </c>
      <c r="C1657" s="5" t="s">
        <v>1460</v>
      </c>
      <c r="D1657" s="9" t="s">
        <v>37</v>
      </c>
      <c r="E1657" s="9"/>
      <c r="F1657" s="10"/>
      <c r="G1657" s="10"/>
      <c r="H1657" s="10"/>
      <c r="I1657" s="2"/>
      <c r="J1657" s="2"/>
      <c r="K1657" s="2"/>
      <c r="L1657" s="12" t="e">
        <f t="shared" si="30"/>
        <v>#DIV/0!</v>
      </c>
      <c r="M1657" s="12" t="e">
        <f t="shared" si="31"/>
        <v>#DIV/0!</v>
      </c>
      <c r="N1657" s="12" t="e">
        <f t="shared" si="35"/>
        <v>#DIV/0!</v>
      </c>
      <c r="O1657" s="12" t="e">
        <f t="shared" si="32"/>
        <v>#DIV/0!</v>
      </c>
      <c r="P1657" s="12" t="e">
        <f t="shared" si="33"/>
        <v>#DIV/0!</v>
      </c>
      <c r="Q1657" s="13" t="e">
        <f t="shared" si="34"/>
        <v>#DIV/0!</v>
      </c>
    </row>
    <row r="1658" spans="1:17" ht="43.5" hidden="1" x14ac:dyDescent="0.35">
      <c r="A1658" s="4">
        <v>725</v>
      </c>
      <c r="B1658" s="8" t="s">
        <v>1461</v>
      </c>
      <c r="C1658" s="5" t="s">
        <v>1462</v>
      </c>
      <c r="D1658" s="9" t="s">
        <v>37</v>
      </c>
      <c r="E1658" s="9"/>
      <c r="F1658" s="10"/>
      <c r="G1658" s="10"/>
      <c r="H1658" s="10"/>
      <c r="I1658" s="2"/>
      <c r="J1658" s="2"/>
      <c r="K1658" s="2"/>
      <c r="L1658" s="12" t="e">
        <f t="shared" si="30"/>
        <v>#DIV/0!</v>
      </c>
      <c r="M1658" s="12" t="e">
        <f t="shared" si="31"/>
        <v>#DIV/0!</v>
      </c>
      <c r="N1658" s="12" t="e">
        <f t="shared" si="35"/>
        <v>#DIV/0!</v>
      </c>
      <c r="O1658" s="12" t="e">
        <f t="shared" si="32"/>
        <v>#DIV/0!</v>
      </c>
      <c r="P1658" s="12" t="e">
        <f t="shared" si="33"/>
        <v>#DIV/0!</v>
      </c>
      <c r="Q1658" s="13" t="e">
        <f t="shared" si="34"/>
        <v>#DIV/0!</v>
      </c>
    </row>
    <row r="1659" spans="1:17" hidden="1" x14ac:dyDescent="0.35">
      <c r="A1659" s="4">
        <v>728</v>
      </c>
      <c r="B1659" s="8" t="s">
        <v>1467</v>
      </c>
      <c r="C1659" s="5" t="s">
        <v>1468</v>
      </c>
      <c r="D1659" s="9" t="s">
        <v>37</v>
      </c>
      <c r="E1659" s="9"/>
      <c r="F1659" s="10"/>
      <c r="G1659" s="10"/>
      <c r="H1659" s="10"/>
      <c r="I1659" s="2"/>
      <c r="J1659" s="2"/>
      <c r="K1659" s="2"/>
      <c r="L1659" s="12" t="e">
        <f t="shared" si="30"/>
        <v>#DIV/0!</v>
      </c>
      <c r="M1659" s="12" t="e">
        <f t="shared" si="31"/>
        <v>#DIV/0!</v>
      </c>
      <c r="N1659" s="12" t="e">
        <f t="shared" si="35"/>
        <v>#DIV/0!</v>
      </c>
      <c r="O1659" s="12" t="e">
        <f t="shared" si="32"/>
        <v>#DIV/0!</v>
      </c>
      <c r="P1659" s="12" t="e">
        <f t="shared" si="33"/>
        <v>#DIV/0!</v>
      </c>
      <c r="Q1659" s="13" t="e">
        <f t="shared" si="34"/>
        <v>#DIV/0!</v>
      </c>
    </row>
    <row r="1660" spans="1:17" hidden="1" x14ac:dyDescent="0.35">
      <c r="A1660" s="4">
        <v>747</v>
      </c>
      <c r="B1660" s="8" t="s">
        <v>1505</v>
      </c>
      <c r="C1660" s="5" t="s">
        <v>1506</v>
      </c>
      <c r="D1660" s="9" t="s">
        <v>37</v>
      </c>
      <c r="E1660" s="9"/>
      <c r="F1660" s="10"/>
      <c r="G1660" s="10"/>
      <c r="H1660" s="10"/>
      <c r="I1660" s="2"/>
      <c r="J1660" s="2">
        <v>2800000</v>
      </c>
      <c r="K1660" s="2">
        <v>-2332000</v>
      </c>
      <c r="L1660" s="12" t="e">
        <f t="shared" si="30"/>
        <v>#DIV/0!</v>
      </c>
      <c r="M1660" s="12" t="e">
        <f t="shared" si="31"/>
        <v>#DIV/0!</v>
      </c>
      <c r="N1660" s="12" t="e">
        <f t="shared" si="35"/>
        <v>#DIV/0!</v>
      </c>
      <c r="O1660" s="12">
        <f t="shared" si="32"/>
        <v>-1</v>
      </c>
      <c r="P1660" s="12">
        <f t="shared" si="33"/>
        <v>-2.2006861063464838</v>
      </c>
      <c r="Q1660" s="13" t="e">
        <f t="shared" si="34"/>
        <v>#DIV/0!</v>
      </c>
    </row>
    <row r="1661" spans="1:17" hidden="1" x14ac:dyDescent="0.35">
      <c r="A1661" s="4">
        <v>752</v>
      </c>
      <c r="B1661" s="8" t="s">
        <v>1515</v>
      </c>
      <c r="C1661" s="5" t="s">
        <v>1516</v>
      </c>
      <c r="D1661" s="9" t="s">
        <v>37</v>
      </c>
      <c r="E1661" s="9"/>
      <c r="F1661" s="10"/>
      <c r="G1661" s="10"/>
      <c r="H1661" s="10">
        <v>1311000</v>
      </c>
      <c r="I1661" s="2">
        <v>-17000</v>
      </c>
      <c r="J1661" s="2">
        <v>-17000</v>
      </c>
      <c r="K1661" s="2">
        <v>-17000</v>
      </c>
      <c r="L1661" s="12" t="e">
        <f t="shared" si="30"/>
        <v>#DIV/0!</v>
      </c>
      <c r="M1661" s="12">
        <f t="shared" si="31"/>
        <v>-1</v>
      </c>
      <c r="N1661" s="12">
        <f t="shared" si="35"/>
        <v>-0.5</v>
      </c>
      <c r="O1661" s="12">
        <f t="shared" si="32"/>
        <v>0</v>
      </c>
      <c r="P1661" s="12">
        <f t="shared" si="33"/>
        <v>0</v>
      </c>
      <c r="Q1661" s="13" t="e">
        <f t="shared" si="34"/>
        <v>#DIV/0!</v>
      </c>
    </row>
    <row r="1662" spans="1:17" hidden="1" x14ac:dyDescent="0.35">
      <c r="A1662" s="4">
        <v>754</v>
      </c>
      <c r="B1662" s="8" t="s">
        <v>1519</v>
      </c>
      <c r="C1662" s="5" t="s">
        <v>1520</v>
      </c>
      <c r="D1662" s="9" t="s">
        <v>37</v>
      </c>
      <c r="E1662" s="9"/>
      <c r="F1662" s="10"/>
      <c r="G1662" s="10">
        <v>900000</v>
      </c>
      <c r="H1662" s="10">
        <v>600000</v>
      </c>
      <c r="I1662" s="2">
        <v>9109000</v>
      </c>
      <c r="J1662" s="2">
        <v>-894000</v>
      </c>
      <c r="K1662" s="2">
        <v>1860000</v>
      </c>
      <c r="L1662" s="12">
        <f t="shared" si="30"/>
        <v>-1</v>
      </c>
      <c r="M1662" s="12">
        <f t="shared" si="31"/>
        <v>0.5</v>
      </c>
      <c r="N1662" s="12">
        <f t="shared" si="35"/>
        <v>-0.5</v>
      </c>
      <c r="O1662" s="12">
        <f t="shared" si="32"/>
        <v>-11.18903803131991</v>
      </c>
      <c r="P1662" s="12">
        <f t="shared" si="33"/>
        <v>-1.4806451612903226</v>
      </c>
      <c r="Q1662" s="13">
        <f t="shared" si="34"/>
        <v>0</v>
      </c>
    </row>
    <row r="1663" spans="1:17" hidden="1" x14ac:dyDescent="0.35">
      <c r="A1663" s="4">
        <v>756</v>
      </c>
      <c r="B1663" s="8" t="s">
        <v>1523</v>
      </c>
      <c r="C1663" s="5" t="s">
        <v>1524</v>
      </c>
      <c r="D1663" s="9" t="s">
        <v>37</v>
      </c>
      <c r="E1663" s="9"/>
      <c r="F1663" s="10"/>
      <c r="G1663" s="10"/>
      <c r="H1663" s="10"/>
      <c r="I1663" s="2"/>
      <c r="J1663" s="2"/>
      <c r="K1663" s="2"/>
      <c r="L1663" s="12" t="e">
        <f t="shared" si="30"/>
        <v>#DIV/0!</v>
      </c>
      <c r="M1663" s="12" t="e">
        <f t="shared" si="31"/>
        <v>#DIV/0!</v>
      </c>
      <c r="N1663" s="12" t="e">
        <f t="shared" si="35"/>
        <v>#DIV/0!</v>
      </c>
      <c r="O1663" s="12" t="e">
        <f t="shared" si="32"/>
        <v>#DIV/0!</v>
      </c>
      <c r="P1663" s="12" t="e">
        <f t="shared" si="33"/>
        <v>#DIV/0!</v>
      </c>
      <c r="Q1663" s="13" t="e">
        <f t="shared" si="34"/>
        <v>#DIV/0!</v>
      </c>
    </row>
    <row r="1664" spans="1:17" hidden="1" x14ac:dyDescent="0.35">
      <c r="A1664" s="4">
        <v>757</v>
      </c>
      <c r="B1664" s="8" t="s">
        <v>1525</v>
      </c>
      <c r="C1664" s="5" t="s">
        <v>1526</v>
      </c>
      <c r="D1664" s="9" t="s">
        <v>37</v>
      </c>
      <c r="E1664" s="9"/>
      <c r="F1664" s="10"/>
      <c r="G1664" s="10"/>
      <c r="H1664" s="10"/>
      <c r="I1664" s="2"/>
      <c r="J1664" s="2"/>
      <c r="K1664" s="2"/>
      <c r="L1664" s="12" t="e">
        <f t="shared" si="30"/>
        <v>#DIV/0!</v>
      </c>
      <c r="M1664" s="12" t="e">
        <f t="shared" si="31"/>
        <v>#DIV/0!</v>
      </c>
      <c r="N1664" s="12" t="e">
        <f t="shared" si="35"/>
        <v>#DIV/0!</v>
      </c>
      <c r="O1664" s="12" t="e">
        <f t="shared" si="32"/>
        <v>#DIV/0!</v>
      </c>
      <c r="P1664" s="12" t="e">
        <f t="shared" si="33"/>
        <v>#DIV/0!</v>
      </c>
      <c r="Q1664" s="13" t="e">
        <f t="shared" si="34"/>
        <v>#DIV/0!</v>
      </c>
    </row>
    <row r="1665" spans="1:17" hidden="1" x14ac:dyDescent="0.35">
      <c r="A1665" s="4">
        <v>758</v>
      </c>
      <c r="B1665" s="8" t="s">
        <v>1527</v>
      </c>
      <c r="C1665" s="5" t="s">
        <v>1528</v>
      </c>
      <c r="D1665" s="9" t="s">
        <v>37</v>
      </c>
      <c r="E1665" s="9"/>
      <c r="F1665" s="10"/>
      <c r="G1665" s="10"/>
      <c r="H1665" s="10">
        <v>151000</v>
      </c>
      <c r="I1665" s="2">
        <v>-343000</v>
      </c>
      <c r="J1665" s="2">
        <v>-350000</v>
      </c>
      <c r="K1665" s="2">
        <v>-316000</v>
      </c>
      <c r="L1665" s="12" t="e">
        <f t="shared" si="30"/>
        <v>#DIV/0!</v>
      </c>
      <c r="M1665" s="12">
        <f t="shared" si="31"/>
        <v>-1</v>
      </c>
      <c r="N1665" s="12">
        <f t="shared" si="35"/>
        <v>-0.5</v>
      </c>
      <c r="O1665" s="12">
        <f t="shared" si="32"/>
        <v>-0.02</v>
      </c>
      <c r="P1665" s="12">
        <f t="shared" si="33"/>
        <v>0.10759493670886076</v>
      </c>
      <c r="Q1665" s="13" t="e">
        <f t="shared" si="34"/>
        <v>#DIV/0!</v>
      </c>
    </row>
    <row r="1666" spans="1:17" hidden="1" x14ac:dyDescent="0.35">
      <c r="A1666" s="4">
        <v>762</v>
      </c>
      <c r="B1666" s="8" t="s">
        <v>1535</v>
      </c>
      <c r="C1666" s="5" t="s">
        <v>1536</v>
      </c>
      <c r="D1666" s="9" t="s">
        <v>37</v>
      </c>
      <c r="E1666" s="9"/>
      <c r="F1666" s="10"/>
      <c r="G1666" s="10"/>
      <c r="H1666" s="10"/>
      <c r="I1666" s="2"/>
      <c r="J1666" s="2"/>
      <c r="K1666" s="2">
        <v>289000</v>
      </c>
      <c r="L1666" s="12" t="e">
        <f t="shared" si="30"/>
        <v>#DIV/0!</v>
      </c>
      <c r="M1666" s="12" t="e">
        <f t="shared" si="31"/>
        <v>#DIV/0!</v>
      </c>
      <c r="N1666" s="12" t="e">
        <f t="shared" si="35"/>
        <v>#DIV/0!</v>
      </c>
      <c r="O1666" s="12" t="e">
        <f t="shared" si="32"/>
        <v>#DIV/0!</v>
      </c>
      <c r="P1666" s="12">
        <f t="shared" si="33"/>
        <v>-1</v>
      </c>
      <c r="Q1666" s="13" t="e">
        <f t="shared" si="34"/>
        <v>#DIV/0!</v>
      </c>
    </row>
    <row r="1667" spans="1:17" hidden="1" x14ac:dyDescent="0.35">
      <c r="A1667" s="4">
        <v>765</v>
      </c>
      <c r="B1667" s="8" t="s">
        <v>1541</v>
      </c>
      <c r="C1667" s="5" t="s">
        <v>1542</v>
      </c>
      <c r="D1667" s="9" t="s">
        <v>37</v>
      </c>
      <c r="E1667" s="9"/>
      <c r="F1667" s="10"/>
      <c r="G1667" s="10">
        <v>4005000</v>
      </c>
      <c r="H1667" s="10">
        <v>25270000</v>
      </c>
      <c r="I1667" s="2">
        <v>3412000</v>
      </c>
      <c r="J1667" s="2">
        <v>5004000</v>
      </c>
      <c r="K1667" s="2">
        <v>14395000</v>
      </c>
      <c r="L1667" s="12">
        <f t="shared" ref="L1667:L1730" si="36">(F1667-G1667)/G1667</f>
        <v>-1</v>
      </c>
      <c r="M1667" s="12">
        <f t="shared" ref="M1667:M1730" si="37">(G1667-H1667)/H1667</f>
        <v>-0.84151167392164627</v>
      </c>
      <c r="N1667" s="12">
        <f t="shared" si="35"/>
        <v>-0.5</v>
      </c>
      <c r="O1667" s="12">
        <f t="shared" ref="O1667:O1730" si="38">(I1667-J1667)/J1667</f>
        <v>-0.31814548361310951</v>
      </c>
      <c r="P1667" s="12">
        <f t="shared" ref="P1667:P1730" si="39">(J1667-K1667)/K1667</f>
        <v>-0.65237929836748876</v>
      </c>
      <c r="Q1667" s="13">
        <f t="shared" ref="Q1667:Q1730" si="40">IF(L1667&gt;0,IF(M1667&gt;0,1,0),0)</f>
        <v>0</v>
      </c>
    </row>
    <row r="1668" spans="1:17" hidden="1" x14ac:dyDescent="0.35">
      <c r="A1668" s="4">
        <v>768</v>
      </c>
      <c r="B1668" s="8" t="s">
        <v>1547</v>
      </c>
      <c r="C1668" s="5" t="s">
        <v>1548</v>
      </c>
      <c r="D1668" s="9" t="s">
        <v>37</v>
      </c>
      <c r="E1668" s="9"/>
      <c r="F1668" s="10"/>
      <c r="G1668" s="10"/>
      <c r="H1668" s="10"/>
      <c r="I1668" s="2"/>
      <c r="J1668" s="2"/>
      <c r="K1668" s="2"/>
      <c r="L1668" s="12" t="e">
        <f t="shared" si="36"/>
        <v>#DIV/0!</v>
      </c>
      <c r="M1668" s="12" t="e">
        <f t="shared" si="37"/>
        <v>#DIV/0!</v>
      </c>
      <c r="N1668" s="12" t="e">
        <f t="shared" ref="N1668:N1731" si="41">(F1668-H1668)/H1668/2</f>
        <v>#DIV/0!</v>
      </c>
      <c r="O1668" s="12" t="e">
        <f t="shared" si="38"/>
        <v>#DIV/0!</v>
      </c>
      <c r="P1668" s="12" t="e">
        <f t="shared" si="39"/>
        <v>#DIV/0!</v>
      </c>
      <c r="Q1668" s="13" t="e">
        <f t="shared" si="40"/>
        <v>#DIV/0!</v>
      </c>
    </row>
    <row r="1669" spans="1:17" ht="29" hidden="1" x14ac:dyDescent="0.35">
      <c r="A1669" s="4">
        <v>771</v>
      </c>
      <c r="B1669" s="8" t="s">
        <v>1553</v>
      </c>
      <c r="C1669" s="5" t="s">
        <v>1554</v>
      </c>
      <c r="D1669" s="9" t="s">
        <v>37</v>
      </c>
      <c r="E1669" s="9"/>
      <c r="F1669" s="10"/>
      <c r="G1669" s="10">
        <v>150000</v>
      </c>
      <c r="H1669" s="10"/>
      <c r="I1669" s="2"/>
      <c r="J1669" s="2">
        <v>-718000</v>
      </c>
      <c r="K1669" s="2">
        <v>-219000</v>
      </c>
      <c r="L1669" s="12">
        <f t="shared" si="36"/>
        <v>-1</v>
      </c>
      <c r="M1669" s="12" t="e">
        <f t="shared" si="37"/>
        <v>#DIV/0!</v>
      </c>
      <c r="N1669" s="12" t="e">
        <f t="shared" si="41"/>
        <v>#DIV/0!</v>
      </c>
      <c r="O1669" s="12">
        <f t="shared" si="38"/>
        <v>-1</v>
      </c>
      <c r="P1669" s="12">
        <f t="shared" si="39"/>
        <v>2.2785388127853881</v>
      </c>
      <c r="Q1669" s="13">
        <f t="shared" si="40"/>
        <v>0</v>
      </c>
    </row>
    <row r="1670" spans="1:17" hidden="1" x14ac:dyDescent="0.35">
      <c r="A1670" s="4">
        <v>775</v>
      </c>
      <c r="B1670" s="8" t="s">
        <v>1561</v>
      </c>
      <c r="C1670" s="5" t="s">
        <v>1562</v>
      </c>
      <c r="D1670" s="9" t="s">
        <v>37</v>
      </c>
      <c r="E1670" s="9"/>
      <c r="F1670" s="10"/>
      <c r="G1670" s="10"/>
      <c r="H1670" s="10">
        <v>2382000</v>
      </c>
      <c r="I1670" s="2"/>
      <c r="J1670" s="2"/>
      <c r="K1670" s="2">
        <v>4000</v>
      </c>
      <c r="L1670" s="12" t="e">
        <f t="shared" si="36"/>
        <v>#DIV/0!</v>
      </c>
      <c r="M1670" s="12">
        <f t="shared" si="37"/>
        <v>-1</v>
      </c>
      <c r="N1670" s="12">
        <f t="shared" si="41"/>
        <v>-0.5</v>
      </c>
      <c r="O1670" s="12" t="e">
        <f t="shared" si="38"/>
        <v>#DIV/0!</v>
      </c>
      <c r="P1670" s="12">
        <f t="shared" si="39"/>
        <v>-1</v>
      </c>
      <c r="Q1670" s="13" t="e">
        <f t="shared" si="40"/>
        <v>#DIV/0!</v>
      </c>
    </row>
    <row r="1671" spans="1:17" ht="29" hidden="1" x14ac:dyDescent="0.35">
      <c r="A1671" s="4">
        <v>779</v>
      </c>
      <c r="B1671" s="8" t="s">
        <v>1569</v>
      </c>
      <c r="C1671" s="5" t="s">
        <v>1570</v>
      </c>
      <c r="D1671" s="9" t="s">
        <v>37</v>
      </c>
      <c r="E1671" s="9"/>
      <c r="F1671" s="10"/>
      <c r="G1671" s="10"/>
      <c r="H1671" s="10"/>
      <c r="I1671" s="2"/>
      <c r="J1671" s="2">
        <v>-843000</v>
      </c>
      <c r="K1671" s="2">
        <v>-436000</v>
      </c>
      <c r="L1671" s="12" t="e">
        <f t="shared" si="36"/>
        <v>#DIV/0!</v>
      </c>
      <c r="M1671" s="12" t="e">
        <f t="shared" si="37"/>
        <v>#DIV/0!</v>
      </c>
      <c r="N1671" s="12" t="e">
        <f t="shared" si="41"/>
        <v>#DIV/0!</v>
      </c>
      <c r="O1671" s="12">
        <f t="shared" si="38"/>
        <v>-1</v>
      </c>
      <c r="P1671" s="12">
        <f t="shared" si="39"/>
        <v>0.9334862385321101</v>
      </c>
      <c r="Q1671" s="13" t="e">
        <f t="shared" si="40"/>
        <v>#DIV/0!</v>
      </c>
    </row>
    <row r="1672" spans="1:17" ht="29" hidden="1" x14ac:dyDescent="0.35">
      <c r="A1672" s="4">
        <v>780</v>
      </c>
      <c r="B1672" s="8" t="s">
        <v>1571</v>
      </c>
      <c r="C1672" s="5" t="s">
        <v>1572</v>
      </c>
      <c r="D1672" s="9" t="s">
        <v>37</v>
      </c>
      <c r="E1672" s="9"/>
      <c r="F1672" s="10"/>
      <c r="G1672" s="10"/>
      <c r="H1672" s="10"/>
      <c r="I1672" s="2"/>
      <c r="J1672" s="2"/>
      <c r="K1672" s="2"/>
      <c r="L1672" s="12" t="e">
        <f t="shared" si="36"/>
        <v>#DIV/0!</v>
      </c>
      <c r="M1672" s="12" t="e">
        <f t="shared" si="37"/>
        <v>#DIV/0!</v>
      </c>
      <c r="N1672" s="12" t="e">
        <f t="shared" si="41"/>
        <v>#DIV/0!</v>
      </c>
      <c r="O1672" s="12" t="e">
        <f t="shared" si="38"/>
        <v>#DIV/0!</v>
      </c>
      <c r="P1672" s="12" t="e">
        <f t="shared" si="39"/>
        <v>#DIV/0!</v>
      </c>
      <c r="Q1672" s="13" t="e">
        <f t="shared" si="40"/>
        <v>#DIV/0!</v>
      </c>
    </row>
    <row r="1673" spans="1:17" ht="29" hidden="1" x14ac:dyDescent="0.35">
      <c r="A1673" s="4">
        <v>781</v>
      </c>
      <c r="B1673" s="8" t="s">
        <v>1573</v>
      </c>
      <c r="C1673" s="5" t="s">
        <v>1574</v>
      </c>
      <c r="D1673" s="9" t="s">
        <v>37</v>
      </c>
      <c r="E1673" s="9"/>
      <c r="F1673" s="10"/>
      <c r="G1673" s="10"/>
      <c r="H1673" s="10"/>
      <c r="I1673" s="2"/>
      <c r="J1673" s="2"/>
      <c r="K1673" s="2"/>
      <c r="L1673" s="12" t="e">
        <f t="shared" si="36"/>
        <v>#DIV/0!</v>
      </c>
      <c r="M1673" s="12" t="e">
        <f t="shared" si="37"/>
        <v>#DIV/0!</v>
      </c>
      <c r="N1673" s="12" t="e">
        <f t="shared" si="41"/>
        <v>#DIV/0!</v>
      </c>
      <c r="O1673" s="12" t="e">
        <f t="shared" si="38"/>
        <v>#DIV/0!</v>
      </c>
      <c r="P1673" s="12" t="e">
        <f t="shared" si="39"/>
        <v>#DIV/0!</v>
      </c>
      <c r="Q1673" s="13" t="e">
        <f t="shared" si="40"/>
        <v>#DIV/0!</v>
      </c>
    </row>
    <row r="1674" spans="1:17" hidden="1" x14ac:dyDescent="0.35">
      <c r="A1674" s="4">
        <v>783</v>
      </c>
      <c r="B1674" s="8" t="s">
        <v>1577</v>
      </c>
      <c r="C1674" s="5" t="s">
        <v>1578</v>
      </c>
      <c r="D1674" s="9" t="s">
        <v>37</v>
      </c>
      <c r="E1674" s="9"/>
      <c r="F1674" s="10"/>
      <c r="G1674" s="10">
        <v>11128000</v>
      </c>
      <c r="H1674" s="10">
        <v>14365000</v>
      </c>
      <c r="I1674" s="2"/>
      <c r="J1674" s="2">
        <v>-14240000</v>
      </c>
      <c r="K1674" s="2">
        <v>-8760000</v>
      </c>
      <c r="L1674" s="12">
        <f t="shared" si="36"/>
        <v>-1</v>
      </c>
      <c r="M1674" s="12">
        <f t="shared" si="37"/>
        <v>-0.22533936651583711</v>
      </c>
      <c r="N1674" s="12">
        <f t="shared" si="41"/>
        <v>-0.5</v>
      </c>
      <c r="O1674" s="12">
        <f t="shared" si="38"/>
        <v>-1</v>
      </c>
      <c r="P1674" s="12">
        <f t="shared" si="39"/>
        <v>0.62557077625570778</v>
      </c>
      <c r="Q1674" s="13">
        <f t="shared" si="40"/>
        <v>0</v>
      </c>
    </row>
    <row r="1675" spans="1:17" ht="29" hidden="1" x14ac:dyDescent="0.35">
      <c r="A1675" s="4">
        <v>788</v>
      </c>
      <c r="B1675" s="8" t="s">
        <v>1587</v>
      </c>
      <c r="C1675" s="5" t="s">
        <v>1588</v>
      </c>
      <c r="D1675" s="9" t="s">
        <v>37</v>
      </c>
      <c r="E1675" s="9"/>
      <c r="F1675" s="10"/>
      <c r="G1675" s="10"/>
      <c r="H1675" s="10"/>
      <c r="I1675" s="2"/>
      <c r="J1675" s="2"/>
      <c r="K1675" s="2"/>
      <c r="L1675" s="12" t="e">
        <f t="shared" si="36"/>
        <v>#DIV/0!</v>
      </c>
      <c r="M1675" s="12" t="e">
        <f t="shared" si="37"/>
        <v>#DIV/0!</v>
      </c>
      <c r="N1675" s="12" t="e">
        <f t="shared" si="41"/>
        <v>#DIV/0!</v>
      </c>
      <c r="O1675" s="12" t="e">
        <f t="shared" si="38"/>
        <v>#DIV/0!</v>
      </c>
      <c r="P1675" s="12" t="e">
        <f t="shared" si="39"/>
        <v>#DIV/0!</v>
      </c>
      <c r="Q1675" s="13" t="e">
        <f t="shared" si="40"/>
        <v>#DIV/0!</v>
      </c>
    </row>
    <row r="1676" spans="1:17" hidden="1" x14ac:dyDescent="0.35">
      <c r="A1676" s="4">
        <v>789</v>
      </c>
      <c r="B1676" s="8" t="s">
        <v>1589</v>
      </c>
      <c r="C1676" s="5" t="s">
        <v>1590</v>
      </c>
      <c r="D1676" s="9" t="s">
        <v>37</v>
      </c>
      <c r="E1676" s="9"/>
      <c r="F1676" s="10"/>
      <c r="G1676" s="10"/>
      <c r="H1676" s="10"/>
      <c r="I1676" s="2"/>
      <c r="J1676" s="2"/>
      <c r="K1676" s="2"/>
      <c r="L1676" s="12" t="e">
        <f t="shared" si="36"/>
        <v>#DIV/0!</v>
      </c>
      <c r="M1676" s="12" t="e">
        <f t="shared" si="37"/>
        <v>#DIV/0!</v>
      </c>
      <c r="N1676" s="12" t="e">
        <f t="shared" si="41"/>
        <v>#DIV/0!</v>
      </c>
      <c r="O1676" s="12" t="e">
        <f t="shared" si="38"/>
        <v>#DIV/0!</v>
      </c>
      <c r="P1676" s="12" t="e">
        <f t="shared" si="39"/>
        <v>#DIV/0!</v>
      </c>
      <c r="Q1676" s="13" t="e">
        <f t="shared" si="40"/>
        <v>#DIV/0!</v>
      </c>
    </row>
    <row r="1677" spans="1:17" ht="29" hidden="1" x14ac:dyDescent="0.35">
      <c r="A1677" s="4">
        <v>790</v>
      </c>
      <c r="B1677" s="8" t="s">
        <v>1591</v>
      </c>
      <c r="C1677" s="5" t="s">
        <v>1592</v>
      </c>
      <c r="D1677" s="9" t="s">
        <v>37</v>
      </c>
      <c r="E1677" s="9"/>
      <c r="F1677" s="10"/>
      <c r="G1677" s="10"/>
      <c r="H1677" s="10"/>
      <c r="I1677" s="2"/>
      <c r="J1677" s="2"/>
      <c r="K1677" s="2"/>
      <c r="L1677" s="12" t="e">
        <f t="shared" si="36"/>
        <v>#DIV/0!</v>
      </c>
      <c r="M1677" s="12" t="e">
        <f t="shared" si="37"/>
        <v>#DIV/0!</v>
      </c>
      <c r="N1677" s="12" t="e">
        <f t="shared" si="41"/>
        <v>#DIV/0!</v>
      </c>
      <c r="O1677" s="12" t="e">
        <f t="shared" si="38"/>
        <v>#DIV/0!</v>
      </c>
      <c r="P1677" s="12" t="e">
        <f t="shared" si="39"/>
        <v>#DIV/0!</v>
      </c>
      <c r="Q1677" s="13" t="e">
        <f t="shared" si="40"/>
        <v>#DIV/0!</v>
      </c>
    </row>
    <row r="1678" spans="1:17" ht="29" hidden="1" x14ac:dyDescent="0.35">
      <c r="A1678" s="4">
        <v>792</v>
      </c>
      <c r="B1678" s="8" t="s">
        <v>1595</v>
      </c>
      <c r="C1678" s="5" t="s">
        <v>1596</v>
      </c>
      <c r="D1678" s="9" t="s">
        <v>37</v>
      </c>
      <c r="E1678" s="9"/>
      <c r="F1678" s="10"/>
      <c r="G1678" s="10">
        <v>1375734000</v>
      </c>
      <c r="H1678" s="10">
        <v>1067394000</v>
      </c>
      <c r="I1678" s="2"/>
      <c r="J1678" s="2">
        <v>1298514000</v>
      </c>
      <c r="K1678" s="2">
        <v>765413000</v>
      </c>
      <c r="L1678" s="12">
        <f t="shared" si="36"/>
        <v>-1</v>
      </c>
      <c r="M1678" s="12">
        <f t="shared" si="37"/>
        <v>0.28887177555804139</v>
      </c>
      <c r="N1678" s="12">
        <f t="shared" si="41"/>
        <v>-0.5</v>
      </c>
      <c r="O1678" s="12">
        <f t="shared" si="38"/>
        <v>-1</v>
      </c>
      <c r="P1678" s="12">
        <f t="shared" si="39"/>
        <v>0.69648803979028318</v>
      </c>
      <c r="Q1678" s="13">
        <f t="shared" si="40"/>
        <v>0</v>
      </c>
    </row>
    <row r="1679" spans="1:17" hidden="1" x14ac:dyDescent="0.35">
      <c r="A1679" s="4">
        <v>793</v>
      </c>
      <c r="B1679" s="8" t="s">
        <v>1597</v>
      </c>
      <c r="C1679" s="5" t="s">
        <v>1598</v>
      </c>
      <c r="D1679" s="9" t="s">
        <v>37</v>
      </c>
      <c r="E1679" s="9"/>
      <c r="F1679" s="10"/>
      <c r="G1679" s="10">
        <v>2726000</v>
      </c>
      <c r="H1679" s="10">
        <v>2385000</v>
      </c>
      <c r="I1679" s="2">
        <v>2208000</v>
      </c>
      <c r="J1679" s="2">
        <v>2201000</v>
      </c>
      <c r="K1679" s="2">
        <v>2173000</v>
      </c>
      <c r="L1679" s="12">
        <f t="shared" si="36"/>
        <v>-1</v>
      </c>
      <c r="M1679" s="12">
        <f t="shared" si="37"/>
        <v>0.1429769392033543</v>
      </c>
      <c r="N1679" s="12">
        <f t="shared" si="41"/>
        <v>-0.5</v>
      </c>
      <c r="O1679" s="12">
        <f t="shared" si="38"/>
        <v>3.1803725579282144E-3</v>
      </c>
      <c r="P1679" s="12">
        <f t="shared" si="39"/>
        <v>1.2885411872986655E-2</v>
      </c>
      <c r="Q1679" s="13">
        <f t="shared" si="40"/>
        <v>0</v>
      </c>
    </row>
    <row r="1680" spans="1:17" ht="29" hidden="1" x14ac:dyDescent="0.35">
      <c r="A1680" s="4">
        <v>795</v>
      </c>
      <c r="B1680" s="8" t="s">
        <v>1601</v>
      </c>
      <c r="C1680" s="5" t="s">
        <v>1602</v>
      </c>
      <c r="D1680" s="9" t="s">
        <v>37</v>
      </c>
      <c r="E1680" s="9"/>
      <c r="F1680" s="10"/>
      <c r="G1680" s="10"/>
      <c r="H1680" s="10">
        <v>420000</v>
      </c>
      <c r="I1680" s="2"/>
      <c r="J1680" s="2"/>
      <c r="K1680" s="2">
        <v>729000</v>
      </c>
      <c r="L1680" s="12" t="e">
        <f t="shared" si="36"/>
        <v>#DIV/0!</v>
      </c>
      <c r="M1680" s="12">
        <f t="shared" si="37"/>
        <v>-1</v>
      </c>
      <c r="N1680" s="12">
        <f t="shared" si="41"/>
        <v>-0.5</v>
      </c>
      <c r="O1680" s="12" t="e">
        <f t="shared" si="38"/>
        <v>#DIV/0!</v>
      </c>
      <c r="P1680" s="12">
        <f t="shared" si="39"/>
        <v>-1</v>
      </c>
      <c r="Q1680" s="13" t="e">
        <f t="shared" si="40"/>
        <v>#DIV/0!</v>
      </c>
    </row>
    <row r="1681" spans="1:17" hidden="1" x14ac:dyDescent="0.35">
      <c r="A1681" s="4">
        <v>799</v>
      </c>
      <c r="B1681" s="8" t="s">
        <v>1609</v>
      </c>
      <c r="C1681" s="5" t="s">
        <v>1610</v>
      </c>
      <c r="D1681" s="9" t="s">
        <v>37</v>
      </c>
      <c r="E1681" s="9"/>
      <c r="F1681" s="10"/>
      <c r="G1681" s="10"/>
      <c r="H1681" s="10"/>
      <c r="I1681" s="2"/>
      <c r="J1681" s="2">
        <v>520000</v>
      </c>
      <c r="K1681" s="2">
        <v>520000</v>
      </c>
      <c r="L1681" s="12" t="e">
        <f t="shared" si="36"/>
        <v>#DIV/0!</v>
      </c>
      <c r="M1681" s="12" t="e">
        <f t="shared" si="37"/>
        <v>#DIV/0!</v>
      </c>
      <c r="N1681" s="12" t="e">
        <f t="shared" si="41"/>
        <v>#DIV/0!</v>
      </c>
      <c r="O1681" s="12">
        <f t="shared" si="38"/>
        <v>-1</v>
      </c>
      <c r="P1681" s="12">
        <f t="shared" si="39"/>
        <v>0</v>
      </c>
      <c r="Q1681" s="13" t="e">
        <f t="shared" si="40"/>
        <v>#DIV/0!</v>
      </c>
    </row>
    <row r="1682" spans="1:17" hidden="1" x14ac:dyDescent="0.35">
      <c r="A1682" s="4">
        <v>806</v>
      </c>
      <c r="B1682" s="8" t="s">
        <v>1623</v>
      </c>
      <c r="C1682" s="5" t="s">
        <v>1624</v>
      </c>
      <c r="D1682" s="9" t="s">
        <v>37</v>
      </c>
      <c r="E1682" s="9"/>
      <c r="F1682" s="10"/>
      <c r="G1682" s="10"/>
      <c r="H1682" s="10"/>
      <c r="I1682" s="2"/>
      <c r="J1682" s="2"/>
      <c r="K1682" s="2"/>
      <c r="L1682" s="12" t="e">
        <f t="shared" si="36"/>
        <v>#DIV/0!</v>
      </c>
      <c r="M1682" s="12" t="e">
        <f t="shared" si="37"/>
        <v>#DIV/0!</v>
      </c>
      <c r="N1682" s="12" t="e">
        <f t="shared" si="41"/>
        <v>#DIV/0!</v>
      </c>
      <c r="O1682" s="12" t="e">
        <f t="shared" si="38"/>
        <v>#DIV/0!</v>
      </c>
      <c r="P1682" s="12" t="e">
        <f t="shared" si="39"/>
        <v>#DIV/0!</v>
      </c>
      <c r="Q1682" s="13" t="e">
        <f t="shared" si="40"/>
        <v>#DIV/0!</v>
      </c>
    </row>
    <row r="1683" spans="1:17" ht="29" hidden="1" x14ac:dyDescent="0.35">
      <c r="A1683" s="4">
        <v>816</v>
      </c>
      <c r="B1683" s="8" t="s">
        <v>1643</v>
      </c>
      <c r="C1683" s="5" t="s">
        <v>1644</v>
      </c>
      <c r="D1683" s="9" t="s">
        <v>37</v>
      </c>
      <c r="E1683" s="9"/>
      <c r="F1683" s="10"/>
      <c r="G1683" s="10"/>
      <c r="H1683" s="10"/>
      <c r="I1683" s="2"/>
      <c r="J1683" s="2"/>
      <c r="K1683" s="2"/>
      <c r="L1683" s="12" t="e">
        <f t="shared" si="36"/>
        <v>#DIV/0!</v>
      </c>
      <c r="M1683" s="12" t="e">
        <f t="shared" si="37"/>
        <v>#DIV/0!</v>
      </c>
      <c r="N1683" s="12" t="e">
        <f t="shared" si="41"/>
        <v>#DIV/0!</v>
      </c>
      <c r="O1683" s="12" t="e">
        <f t="shared" si="38"/>
        <v>#DIV/0!</v>
      </c>
      <c r="P1683" s="12" t="e">
        <f t="shared" si="39"/>
        <v>#DIV/0!</v>
      </c>
      <c r="Q1683" s="13" t="e">
        <f t="shared" si="40"/>
        <v>#DIV/0!</v>
      </c>
    </row>
    <row r="1684" spans="1:17" hidden="1" x14ac:dyDescent="0.35">
      <c r="A1684" s="4">
        <v>817</v>
      </c>
      <c r="B1684" s="8" t="s">
        <v>1645</v>
      </c>
      <c r="C1684" s="5" t="s">
        <v>1646</v>
      </c>
      <c r="D1684" s="9" t="s">
        <v>37</v>
      </c>
      <c r="E1684" s="9"/>
      <c r="F1684" s="10"/>
      <c r="G1684" s="10">
        <v>916255000</v>
      </c>
      <c r="H1684" s="10">
        <v>556142000</v>
      </c>
      <c r="I1684" s="2"/>
      <c r="J1684" s="2">
        <v>645067000</v>
      </c>
      <c r="K1684" s="2">
        <v>514850000</v>
      </c>
      <c r="L1684" s="12">
        <f t="shared" si="36"/>
        <v>-1</v>
      </c>
      <c r="M1684" s="12">
        <f t="shared" si="37"/>
        <v>0.64751987801676547</v>
      </c>
      <c r="N1684" s="12">
        <f t="shared" si="41"/>
        <v>-0.5</v>
      </c>
      <c r="O1684" s="12">
        <f t="shared" si="38"/>
        <v>-1</v>
      </c>
      <c r="P1684" s="12">
        <f t="shared" si="39"/>
        <v>0.25292221035252987</v>
      </c>
      <c r="Q1684" s="13">
        <f t="shared" si="40"/>
        <v>0</v>
      </c>
    </row>
    <row r="1685" spans="1:17" hidden="1" x14ac:dyDescent="0.35">
      <c r="A1685" s="4">
        <v>818</v>
      </c>
      <c r="B1685" s="8" t="s">
        <v>1647</v>
      </c>
      <c r="C1685" s="5" t="s">
        <v>1648</v>
      </c>
      <c r="D1685" s="9" t="s">
        <v>37</v>
      </c>
      <c r="E1685" s="9"/>
      <c r="F1685" s="10"/>
      <c r="G1685" s="10"/>
      <c r="H1685" s="10"/>
      <c r="I1685" s="2">
        <v>1669427000</v>
      </c>
      <c r="J1685" s="2">
        <v>1651473000</v>
      </c>
      <c r="K1685" s="2">
        <v>1163637000</v>
      </c>
      <c r="L1685" s="12" t="e">
        <f t="shared" si="36"/>
        <v>#DIV/0!</v>
      </c>
      <c r="M1685" s="12" t="e">
        <f t="shared" si="37"/>
        <v>#DIV/0!</v>
      </c>
      <c r="N1685" s="12" t="e">
        <f t="shared" si="41"/>
        <v>#DIV/0!</v>
      </c>
      <c r="O1685" s="12">
        <f t="shared" si="38"/>
        <v>1.0871506830568832E-2</v>
      </c>
      <c r="P1685" s="12">
        <f t="shared" si="39"/>
        <v>0.41923383323149743</v>
      </c>
      <c r="Q1685" s="13" t="e">
        <f t="shared" si="40"/>
        <v>#DIV/0!</v>
      </c>
    </row>
    <row r="1686" spans="1:17" hidden="1" x14ac:dyDescent="0.35">
      <c r="A1686" s="4">
        <v>819</v>
      </c>
      <c r="B1686" s="8" t="s">
        <v>1649</v>
      </c>
      <c r="C1686" s="5" t="s">
        <v>1650</v>
      </c>
      <c r="D1686" s="9" t="s">
        <v>37</v>
      </c>
      <c r="E1686" s="9"/>
      <c r="F1686" s="10"/>
      <c r="G1686" s="10">
        <v>2029074000</v>
      </c>
      <c r="H1686" s="10">
        <v>1678108000</v>
      </c>
      <c r="I1686" s="2"/>
      <c r="J1686" s="2">
        <v>1844585000</v>
      </c>
      <c r="K1686" s="2">
        <v>1494076000</v>
      </c>
      <c r="L1686" s="12">
        <f t="shared" si="36"/>
        <v>-1</v>
      </c>
      <c r="M1686" s="12">
        <f t="shared" si="37"/>
        <v>0.20914386916694278</v>
      </c>
      <c r="N1686" s="12">
        <f t="shared" si="41"/>
        <v>-0.5</v>
      </c>
      <c r="O1686" s="12">
        <f t="shared" si="38"/>
        <v>-1</v>
      </c>
      <c r="P1686" s="12">
        <f t="shared" si="39"/>
        <v>0.23459917701643021</v>
      </c>
      <c r="Q1686" s="13">
        <f t="shared" si="40"/>
        <v>0</v>
      </c>
    </row>
    <row r="1687" spans="1:17" hidden="1" x14ac:dyDescent="0.35">
      <c r="A1687" s="4">
        <v>820</v>
      </c>
      <c r="B1687" s="8" t="s">
        <v>1651</v>
      </c>
      <c r="C1687" s="5" t="s">
        <v>1652</v>
      </c>
      <c r="D1687" s="9" t="s">
        <v>37</v>
      </c>
      <c r="E1687" s="9"/>
      <c r="F1687" s="10"/>
      <c r="G1687" s="10">
        <v>256869000</v>
      </c>
      <c r="H1687" s="10">
        <v>91463000</v>
      </c>
      <c r="I1687" s="2"/>
      <c r="J1687" s="2">
        <v>191562000</v>
      </c>
      <c r="K1687" s="2">
        <v>191684000</v>
      </c>
      <c r="L1687" s="12">
        <f t="shared" si="36"/>
        <v>-1</v>
      </c>
      <c r="M1687" s="12">
        <f t="shared" si="37"/>
        <v>1.8084471316269968</v>
      </c>
      <c r="N1687" s="12">
        <f t="shared" si="41"/>
        <v>-0.5</v>
      </c>
      <c r="O1687" s="12">
        <f t="shared" si="38"/>
        <v>-1</v>
      </c>
      <c r="P1687" s="12">
        <f t="shared" si="39"/>
        <v>-6.3646418063062124E-4</v>
      </c>
      <c r="Q1687" s="13">
        <f t="shared" si="40"/>
        <v>0</v>
      </c>
    </row>
    <row r="1688" spans="1:17" hidden="1" x14ac:dyDescent="0.35">
      <c r="A1688" s="4">
        <v>823</v>
      </c>
      <c r="B1688" s="8" t="s">
        <v>1657</v>
      </c>
      <c r="C1688" s="5" t="s">
        <v>1658</v>
      </c>
      <c r="D1688" s="9" t="s">
        <v>37</v>
      </c>
      <c r="E1688" s="9"/>
      <c r="F1688" s="10"/>
      <c r="G1688" s="10"/>
      <c r="H1688" s="10"/>
      <c r="I1688" s="2"/>
      <c r="J1688" s="2"/>
      <c r="K1688" s="2"/>
      <c r="L1688" s="12" t="e">
        <f t="shared" si="36"/>
        <v>#DIV/0!</v>
      </c>
      <c r="M1688" s="12" t="e">
        <f t="shared" si="37"/>
        <v>#DIV/0!</v>
      </c>
      <c r="N1688" s="12" t="e">
        <f t="shared" si="41"/>
        <v>#DIV/0!</v>
      </c>
      <c r="O1688" s="12" t="e">
        <f t="shared" si="38"/>
        <v>#DIV/0!</v>
      </c>
      <c r="P1688" s="12" t="e">
        <f t="shared" si="39"/>
        <v>#DIV/0!</v>
      </c>
      <c r="Q1688" s="13" t="e">
        <f t="shared" si="40"/>
        <v>#DIV/0!</v>
      </c>
    </row>
    <row r="1689" spans="1:17" ht="29" hidden="1" x14ac:dyDescent="0.35">
      <c r="A1689" s="4">
        <v>830</v>
      </c>
      <c r="B1689" s="8" t="s">
        <v>1671</v>
      </c>
      <c r="C1689" s="5" t="s">
        <v>1672</v>
      </c>
      <c r="D1689" s="9" t="s">
        <v>37</v>
      </c>
      <c r="E1689" s="9"/>
      <c r="F1689" s="10"/>
      <c r="G1689" s="10"/>
      <c r="H1689" s="10"/>
      <c r="I1689" s="2"/>
      <c r="J1689" s="2"/>
      <c r="K1689" s="2">
        <v>-1323000</v>
      </c>
      <c r="L1689" s="12" t="e">
        <f t="shared" si="36"/>
        <v>#DIV/0!</v>
      </c>
      <c r="M1689" s="12" t="e">
        <f t="shared" si="37"/>
        <v>#DIV/0!</v>
      </c>
      <c r="N1689" s="12" t="e">
        <f t="shared" si="41"/>
        <v>#DIV/0!</v>
      </c>
      <c r="O1689" s="12" t="e">
        <f t="shared" si="38"/>
        <v>#DIV/0!</v>
      </c>
      <c r="P1689" s="12">
        <f t="shared" si="39"/>
        <v>-1</v>
      </c>
      <c r="Q1689" s="13" t="e">
        <f t="shared" si="40"/>
        <v>#DIV/0!</v>
      </c>
    </row>
    <row r="1690" spans="1:17" hidden="1" x14ac:dyDescent="0.35">
      <c r="A1690" s="4">
        <v>833</v>
      </c>
      <c r="B1690" s="8" t="s">
        <v>1677</v>
      </c>
      <c r="C1690" s="5" t="s">
        <v>1678</v>
      </c>
      <c r="D1690" s="9" t="s">
        <v>37</v>
      </c>
      <c r="E1690" s="9"/>
      <c r="F1690" s="10"/>
      <c r="G1690" s="10">
        <v>1050022000</v>
      </c>
      <c r="H1690" s="10">
        <v>711692000</v>
      </c>
      <c r="I1690" s="2"/>
      <c r="J1690" s="2">
        <v>1269761000</v>
      </c>
      <c r="K1690" s="2">
        <v>1298185000</v>
      </c>
      <c r="L1690" s="12">
        <f t="shared" si="36"/>
        <v>-1</v>
      </c>
      <c r="M1690" s="12">
        <f t="shared" si="37"/>
        <v>0.4753882297398313</v>
      </c>
      <c r="N1690" s="12">
        <f t="shared" si="41"/>
        <v>-0.5</v>
      </c>
      <c r="O1690" s="12">
        <f t="shared" si="38"/>
        <v>-1</v>
      </c>
      <c r="P1690" s="12">
        <f t="shared" si="39"/>
        <v>-2.1895184430570373E-2</v>
      </c>
      <c r="Q1690" s="13">
        <f t="shared" si="40"/>
        <v>0</v>
      </c>
    </row>
    <row r="1691" spans="1:17" hidden="1" x14ac:dyDescent="0.35">
      <c r="A1691" s="4">
        <v>839</v>
      </c>
      <c r="B1691" s="8" t="s">
        <v>1688</v>
      </c>
      <c r="C1691" s="5" t="s">
        <v>1689</v>
      </c>
      <c r="D1691" s="9" t="s">
        <v>37</v>
      </c>
      <c r="E1691" s="9"/>
      <c r="F1691" s="10"/>
      <c r="G1691" s="10">
        <v>1081286000</v>
      </c>
      <c r="H1691" s="10">
        <v>859321000</v>
      </c>
      <c r="I1691" s="2"/>
      <c r="J1691" s="2">
        <v>2113162000</v>
      </c>
      <c r="K1691" s="2">
        <v>1944940000</v>
      </c>
      <c r="L1691" s="12">
        <f t="shared" si="36"/>
        <v>-1</v>
      </c>
      <c r="M1691" s="12">
        <f t="shared" si="37"/>
        <v>0.25830277626172293</v>
      </c>
      <c r="N1691" s="12">
        <f t="shared" si="41"/>
        <v>-0.5</v>
      </c>
      <c r="O1691" s="12">
        <f t="shared" si="38"/>
        <v>-1</v>
      </c>
      <c r="P1691" s="12">
        <f t="shared" si="39"/>
        <v>8.6492128291875331E-2</v>
      </c>
      <c r="Q1691" s="13">
        <f t="shared" si="40"/>
        <v>0</v>
      </c>
    </row>
    <row r="1692" spans="1:17" ht="29" hidden="1" x14ac:dyDescent="0.35">
      <c r="A1692" s="4">
        <v>845</v>
      </c>
      <c r="B1692" s="8" t="s">
        <v>1700</v>
      </c>
      <c r="C1692" s="5" t="s">
        <v>1701</v>
      </c>
      <c r="D1692" s="9" t="s">
        <v>37</v>
      </c>
      <c r="E1692" s="9"/>
      <c r="F1692" s="10"/>
      <c r="G1692" s="10"/>
      <c r="H1692" s="10">
        <v>2559000</v>
      </c>
      <c r="I1692" s="2"/>
      <c r="J1692" s="2"/>
      <c r="K1692" s="2">
        <v>688000</v>
      </c>
      <c r="L1692" s="12" t="e">
        <f t="shared" si="36"/>
        <v>#DIV/0!</v>
      </c>
      <c r="M1692" s="12">
        <f t="shared" si="37"/>
        <v>-1</v>
      </c>
      <c r="N1692" s="12">
        <f t="shared" si="41"/>
        <v>-0.5</v>
      </c>
      <c r="O1692" s="12" t="e">
        <f t="shared" si="38"/>
        <v>#DIV/0!</v>
      </c>
      <c r="P1692" s="12">
        <f t="shared" si="39"/>
        <v>-1</v>
      </c>
      <c r="Q1692" s="13" t="e">
        <f t="shared" si="40"/>
        <v>#DIV/0!</v>
      </c>
    </row>
    <row r="1693" spans="1:17" ht="29" hidden="1" x14ac:dyDescent="0.35">
      <c r="A1693" s="4">
        <v>846</v>
      </c>
      <c r="B1693" s="8" t="s">
        <v>1702</v>
      </c>
      <c r="C1693" s="5" t="s">
        <v>1703</v>
      </c>
      <c r="D1693" s="9" t="s">
        <v>37</v>
      </c>
      <c r="E1693" s="9"/>
      <c r="F1693" s="10"/>
      <c r="G1693" s="10"/>
      <c r="H1693" s="10"/>
      <c r="I1693" s="2"/>
      <c r="J1693" s="2">
        <v>34050000</v>
      </c>
      <c r="K1693" s="2"/>
      <c r="L1693" s="12" t="e">
        <f t="shared" si="36"/>
        <v>#DIV/0!</v>
      </c>
      <c r="M1693" s="12" t="e">
        <f t="shared" si="37"/>
        <v>#DIV/0!</v>
      </c>
      <c r="N1693" s="12" t="e">
        <f t="shared" si="41"/>
        <v>#DIV/0!</v>
      </c>
      <c r="O1693" s="12">
        <f t="shared" si="38"/>
        <v>-1</v>
      </c>
      <c r="P1693" s="12" t="e">
        <f t="shared" si="39"/>
        <v>#DIV/0!</v>
      </c>
      <c r="Q1693" s="13" t="e">
        <f t="shared" si="40"/>
        <v>#DIV/0!</v>
      </c>
    </row>
    <row r="1694" spans="1:17" hidden="1" x14ac:dyDescent="0.35">
      <c r="A1694" s="4">
        <v>847</v>
      </c>
      <c r="B1694" s="8" t="s">
        <v>1704</v>
      </c>
      <c r="C1694" s="5" t="s">
        <v>1705</v>
      </c>
      <c r="D1694" s="9" t="s">
        <v>37</v>
      </c>
      <c r="E1694" s="9"/>
      <c r="F1694" s="10"/>
      <c r="G1694" s="10"/>
      <c r="H1694" s="10"/>
      <c r="I1694" s="2"/>
      <c r="J1694" s="2"/>
      <c r="K1694" s="2"/>
      <c r="L1694" s="12" t="e">
        <f t="shared" si="36"/>
        <v>#DIV/0!</v>
      </c>
      <c r="M1694" s="12" t="e">
        <f t="shared" si="37"/>
        <v>#DIV/0!</v>
      </c>
      <c r="N1694" s="12" t="e">
        <f t="shared" si="41"/>
        <v>#DIV/0!</v>
      </c>
      <c r="O1694" s="12" t="e">
        <f t="shared" si="38"/>
        <v>#DIV/0!</v>
      </c>
      <c r="P1694" s="12" t="e">
        <f t="shared" si="39"/>
        <v>#DIV/0!</v>
      </c>
      <c r="Q1694" s="13" t="e">
        <f t="shared" si="40"/>
        <v>#DIV/0!</v>
      </c>
    </row>
    <row r="1695" spans="1:17" hidden="1" x14ac:dyDescent="0.35">
      <c r="A1695" s="4">
        <v>849</v>
      </c>
      <c r="B1695" s="8" t="s">
        <v>1708</v>
      </c>
      <c r="C1695" s="5" t="s">
        <v>1709</v>
      </c>
      <c r="D1695" s="9" t="s">
        <v>37</v>
      </c>
      <c r="E1695" s="9"/>
      <c r="F1695" s="10"/>
      <c r="G1695" s="10"/>
      <c r="H1695" s="10">
        <v>11297000</v>
      </c>
      <c r="I1695" s="2"/>
      <c r="J1695" s="2"/>
      <c r="K1695" s="2">
        <v>3156000</v>
      </c>
      <c r="L1695" s="12" t="e">
        <f t="shared" si="36"/>
        <v>#DIV/0!</v>
      </c>
      <c r="M1695" s="12">
        <f t="shared" si="37"/>
        <v>-1</v>
      </c>
      <c r="N1695" s="12">
        <f t="shared" si="41"/>
        <v>-0.5</v>
      </c>
      <c r="O1695" s="12" t="e">
        <f t="shared" si="38"/>
        <v>#DIV/0!</v>
      </c>
      <c r="P1695" s="12">
        <f t="shared" si="39"/>
        <v>-1</v>
      </c>
      <c r="Q1695" s="13" t="e">
        <f t="shared" si="40"/>
        <v>#DIV/0!</v>
      </c>
    </row>
    <row r="1696" spans="1:17" ht="29" hidden="1" x14ac:dyDescent="0.35">
      <c r="A1696" s="4">
        <v>850</v>
      </c>
      <c r="B1696" s="8" t="s">
        <v>1710</v>
      </c>
      <c r="C1696" s="5" t="s">
        <v>1711</v>
      </c>
      <c r="D1696" s="9" t="s">
        <v>37</v>
      </c>
      <c r="E1696" s="9"/>
      <c r="F1696" s="10"/>
      <c r="G1696" s="10"/>
      <c r="H1696" s="10"/>
      <c r="I1696" s="2"/>
      <c r="J1696" s="2"/>
      <c r="K1696" s="2"/>
      <c r="L1696" s="12" t="e">
        <f t="shared" si="36"/>
        <v>#DIV/0!</v>
      </c>
      <c r="M1696" s="12" t="e">
        <f t="shared" si="37"/>
        <v>#DIV/0!</v>
      </c>
      <c r="N1696" s="12" t="e">
        <f t="shared" si="41"/>
        <v>#DIV/0!</v>
      </c>
      <c r="O1696" s="12" t="e">
        <f t="shared" si="38"/>
        <v>#DIV/0!</v>
      </c>
      <c r="P1696" s="12" t="e">
        <f t="shared" si="39"/>
        <v>#DIV/0!</v>
      </c>
      <c r="Q1696" s="13" t="e">
        <f t="shared" si="40"/>
        <v>#DIV/0!</v>
      </c>
    </row>
    <row r="1697" spans="1:17" hidden="1" x14ac:dyDescent="0.35">
      <c r="A1697" s="4">
        <v>854</v>
      </c>
      <c r="B1697" s="8" t="s">
        <v>1718</v>
      </c>
      <c r="C1697" s="5" t="s">
        <v>1719</v>
      </c>
      <c r="D1697" s="9" t="s">
        <v>37</v>
      </c>
      <c r="E1697" s="9"/>
      <c r="F1697" s="10"/>
      <c r="G1697" s="10"/>
      <c r="H1697" s="10"/>
      <c r="I1697" s="2"/>
      <c r="J1697" s="2"/>
      <c r="K1697" s="2"/>
      <c r="L1697" s="12" t="e">
        <f t="shared" si="36"/>
        <v>#DIV/0!</v>
      </c>
      <c r="M1697" s="12" t="e">
        <f t="shared" si="37"/>
        <v>#DIV/0!</v>
      </c>
      <c r="N1697" s="12" t="e">
        <f t="shared" si="41"/>
        <v>#DIV/0!</v>
      </c>
      <c r="O1697" s="12" t="e">
        <f t="shared" si="38"/>
        <v>#DIV/0!</v>
      </c>
      <c r="P1697" s="12" t="e">
        <f t="shared" si="39"/>
        <v>#DIV/0!</v>
      </c>
      <c r="Q1697" s="13" t="e">
        <f t="shared" si="40"/>
        <v>#DIV/0!</v>
      </c>
    </row>
    <row r="1698" spans="1:17" ht="29" hidden="1" x14ac:dyDescent="0.35">
      <c r="A1698" s="4">
        <v>858</v>
      </c>
      <c r="B1698" s="8" t="s">
        <v>1726</v>
      </c>
      <c r="C1698" s="5" t="s">
        <v>1727</v>
      </c>
      <c r="D1698" s="9" t="s">
        <v>37</v>
      </c>
      <c r="E1698" s="9"/>
      <c r="F1698" s="10"/>
      <c r="G1698" s="10"/>
      <c r="H1698" s="10"/>
      <c r="I1698" s="2"/>
      <c r="J1698" s="2"/>
      <c r="K1698" s="2"/>
      <c r="L1698" s="12" t="e">
        <f t="shared" si="36"/>
        <v>#DIV/0!</v>
      </c>
      <c r="M1698" s="12" t="e">
        <f t="shared" si="37"/>
        <v>#DIV/0!</v>
      </c>
      <c r="N1698" s="12" t="e">
        <f t="shared" si="41"/>
        <v>#DIV/0!</v>
      </c>
      <c r="O1698" s="12" t="e">
        <f t="shared" si="38"/>
        <v>#DIV/0!</v>
      </c>
      <c r="P1698" s="12" t="e">
        <f t="shared" si="39"/>
        <v>#DIV/0!</v>
      </c>
      <c r="Q1698" s="13" t="e">
        <f t="shared" si="40"/>
        <v>#DIV/0!</v>
      </c>
    </row>
    <row r="1699" spans="1:17" hidden="1" x14ac:dyDescent="0.35">
      <c r="A1699" s="4">
        <v>864</v>
      </c>
      <c r="B1699" s="8" t="s">
        <v>1738</v>
      </c>
      <c r="C1699" s="5" t="s">
        <v>1739</v>
      </c>
      <c r="D1699" s="9" t="s">
        <v>37</v>
      </c>
      <c r="E1699" s="9"/>
      <c r="F1699" s="10"/>
      <c r="G1699" s="10"/>
      <c r="H1699" s="10"/>
      <c r="I1699" s="2"/>
      <c r="J1699" s="2"/>
      <c r="K1699" s="2"/>
      <c r="L1699" s="12" t="e">
        <f t="shared" si="36"/>
        <v>#DIV/0!</v>
      </c>
      <c r="M1699" s="12" t="e">
        <f t="shared" si="37"/>
        <v>#DIV/0!</v>
      </c>
      <c r="N1699" s="12" t="e">
        <f t="shared" si="41"/>
        <v>#DIV/0!</v>
      </c>
      <c r="O1699" s="12" t="e">
        <f t="shared" si="38"/>
        <v>#DIV/0!</v>
      </c>
      <c r="P1699" s="12" t="e">
        <f t="shared" si="39"/>
        <v>#DIV/0!</v>
      </c>
      <c r="Q1699" s="13" t="e">
        <f t="shared" si="40"/>
        <v>#DIV/0!</v>
      </c>
    </row>
    <row r="1700" spans="1:17" hidden="1" x14ac:dyDescent="0.35">
      <c r="A1700" s="4">
        <v>872</v>
      </c>
      <c r="B1700" s="8" t="s">
        <v>1754</v>
      </c>
      <c r="C1700" s="5" t="s">
        <v>1755</v>
      </c>
      <c r="D1700" s="9" t="s">
        <v>37</v>
      </c>
      <c r="E1700" s="9"/>
      <c r="F1700" s="10"/>
      <c r="G1700" s="10"/>
      <c r="H1700" s="10"/>
      <c r="I1700" s="2"/>
      <c r="J1700" s="2"/>
      <c r="K1700" s="2"/>
      <c r="L1700" s="12" t="e">
        <f t="shared" si="36"/>
        <v>#DIV/0!</v>
      </c>
      <c r="M1700" s="12" t="e">
        <f t="shared" si="37"/>
        <v>#DIV/0!</v>
      </c>
      <c r="N1700" s="12" t="e">
        <f t="shared" si="41"/>
        <v>#DIV/0!</v>
      </c>
      <c r="O1700" s="12" t="e">
        <f t="shared" si="38"/>
        <v>#DIV/0!</v>
      </c>
      <c r="P1700" s="12" t="e">
        <f t="shared" si="39"/>
        <v>#DIV/0!</v>
      </c>
      <c r="Q1700" s="13" t="e">
        <f t="shared" si="40"/>
        <v>#DIV/0!</v>
      </c>
    </row>
    <row r="1701" spans="1:17" hidden="1" x14ac:dyDescent="0.35">
      <c r="A1701" s="4">
        <v>876</v>
      </c>
      <c r="B1701" s="8" t="s">
        <v>1762</v>
      </c>
      <c r="C1701" s="5" t="s">
        <v>1763</v>
      </c>
      <c r="D1701" s="9" t="s">
        <v>336</v>
      </c>
      <c r="E1701" s="9"/>
      <c r="F1701" s="10"/>
      <c r="G1701" s="10">
        <v>58040132000</v>
      </c>
      <c r="H1701" s="10">
        <v>51580904000</v>
      </c>
      <c r="I1701" s="2"/>
      <c r="J1701" s="2">
        <v>26911135000</v>
      </c>
      <c r="K1701" s="2">
        <v>20655587000</v>
      </c>
      <c r="L1701" s="12">
        <f t="shared" si="36"/>
        <v>-1</v>
      </c>
      <c r="M1701" s="12">
        <f t="shared" si="37"/>
        <v>0.12522518023336698</v>
      </c>
      <c r="N1701" s="12">
        <f t="shared" si="41"/>
        <v>-0.5</v>
      </c>
      <c r="O1701" s="12">
        <f t="shared" si="38"/>
        <v>-1</v>
      </c>
      <c r="P1701" s="12">
        <f t="shared" si="39"/>
        <v>0.30285016833460121</v>
      </c>
      <c r="Q1701" s="13">
        <f t="shared" si="40"/>
        <v>0</v>
      </c>
    </row>
    <row r="1702" spans="1:17" hidden="1" x14ac:dyDescent="0.35">
      <c r="A1702" s="4">
        <v>883</v>
      </c>
      <c r="B1702" s="8" t="s">
        <v>1776</v>
      </c>
      <c r="C1702" s="5" t="s">
        <v>1777</v>
      </c>
      <c r="D1702" s="9" t="s">
        <v>37</v>
      </c>
      <c r="E1702" s="9"/>
      <c r="F1702" s="10"/>
      <c r="G1702" s="10"/>
      <c r="H1702" s="10">
        <v>5865351000</v>
      </c>
      <c r="I1702" s="2"/>
      <c r="J1702" s="2"/>
      <c r="K1702" s="2">
        <v>343255000</v>
      </c>
      <c r="L1702" s="12" t="e">
        <f t="shared" si="36"/>
        <v>#DIV/0!</v>
      </c>
      <c r="M1702" s="12">
        <f t="shared" si="37"/>
        <v>-1</v>
      </c>
      <c r="N1702" s="12">
        <f t="shared" si="41"/>
        <v>-0.5</v>
      </c>
      <c r="O1702" s="12" t="e">
        <f t="shared" si="38"/>
        <v>#DIV/0!</v>
      </c>
      <c r="P1702" s="12">
        <f t="shared" si="39"/>
        <v>-1</v>
      </c>
      <c r="Q1702" s="13" t="e">
        <f t="shared" si="40"/>
        <v>#DIV/0!</v>
      </c>
    </row>
    <row r="1703" spans="1:17" hidden="1" x14ac:dyDescent="0.35">
      <c r="A1703" s="4">
        <v>885</v>
      </c>
      <c r="B1703" s="8" t="s">
        <v>1780</v>
      </c>
      <c r="C1703" s="5" t="s">
        <v>1781</v>
      </c>
      <c r="D1703" s="9" t="s">
        <v>37</v>
      </c>
      <c r="E1703" s="9"/>
      <c r="F1703" s="10"/>
      <c r="G1703" s="10"/>
      <c r="H1703" s="10"/>
      <c r="I1703" s="2"/>
      <c r="J1703" s="2"/>
      <c r="K1703" s="2"/>
      <c r="L1703" s="12" t="e">
        <f t="shared" si="36"/>
        <v>#DIV/0!</v>
      </c>
      <c r="M1703" s="12" t="e">
        <f t="shared" si="37"/>
        <v>#DIV/0!</v>
      </c>
      <c r="N1703" s="12" t="e">
        <f t="shared" si="41"/>
        <v>#DIV/0!</v>
      </c>
      <c r="O1703" s="12" t="e">
        <f t="shared" si="38"/>
        <v>#DIV/0!</v>
      </c>
      <c r="P1703" s="12" t="e">
        <f t="shared" si="39"/>
        <v>#DIV/0!</v>
      </c>
      <c r="Q1703" s="13" t="e">
        <f t="shared" si="40"/>
        <v>#DIV/0!</v>
      </c>
    </row>
    <row r="1704" spans="1:17" hidden="1" x14ac:dyDescent="0.35">
      <c r="A1704" s="4">
        <v>886</v>
      </c>
      <c r="B1704" s="8" t="s">
        <v>1782</v>
      </c>
      <c r="C1704" s="5" t="s">
        <v>1783</v>
      </c>
      <c r="D1704" s="9" t="s">
        <v>37</v>
      </c>
      <c r="E1704" s="9"/>
      <c r="F1704" s="10"/>
      <c r="G1704" s="10">
        <v>9101320000</v>
      </c>
      <c r="H1704" s="10">
        <v>7937932000</v>
      </c>
      <c r="I1704" s="2"/>
      <c r="J1704" s="2">
        <v>8454549000</v>
      </c>
      <c r="K1704" s="2">
        <v>5496519000</v>
      </c>
      <c r="L1704" s="12">
        <f t="shared" si="36"/>
        <v>-1</v>
      </c>
      <c r="M1704" s="12">
        <f t="shared" si="37"/>
        <v>0.14656059034015409</v>
      </c>
      <c r="N1704" s="12">
        <f t="shared" si="41"/>
        <v>-0.5</v>
      </c>
      <c r="O1704" s="12">
        <f t="shared" si="38"/>
        <v>-1</v>
      </c>
      <c r="P1704" s="12">
        <f t="shared" si="39"/>
        <v>0.53816424540695662</v>
      </c>
      <c r="Q1704" s="13">
        <f t="shared" si="40"/>
        <v>0</v>
      </c>
    </row>
    <row r="1705" spans="1:17" ht="29" hidden="1" x14ac:dyDescent="0.35">
      <c r="A1705" s="4">
        <v>890</v>
      </c>
      <c r="B1705" s="8" t="s">
        <v>1789</v>
      </c>
      <c r="C1705" s="5" t="s">
        <v>1790</v>
      </c>
      <c r="D1705" s="9" t="s">
        <v>37</v>
      </c>
      <c r="E1705" s="9"/>
      <c r="F1705" s="10"/>
      <c r="G1705" s="10"/>
      <c r="H1705" s="10"/>
      <c r="I1705" s="2"/>
      <c r="J1705" s="2"/>
      <c r="K1705" s="2"/>
      <c r="L1705" s="12" t="e">
        <f t="shared" si="36"/>
        <v>#DIV/0!</v>
      </c>
      <c r="M1705" s="12" t="e">
        <f t="shared" si="37"/>
        <v>#DIV/0!</v>
      </c>
      <c r="N1705" s="12" t="e">
        <f t="shared" si="41"/>
        <v>#DIV/0!</v>
      </c>
      <c r="O1705" s="12" t="e">
        <f t="shared" si="38"/>
        <v>#DIV/0!</v>
      </c>
      <c r="P1705" s="12" t="e">
        <f t="shared" si="39"/>
        <v>#DIV/0!</v>
      </c>
      <c r="Q1705" s="13" t="e">
        <f t="shared" si="40"/>
        <v>#DIV/0!</v>
      </c>
    </row>
    <row r="1706" spans="1:17" ht="29" hidden="1" x14ac:dyDescent="0.35">
      <c r="A1706" s="4">
        <v>892</v>
      </c>
      <c r="B1706" s="8" t="s">
        <v>1793</v>
      </c>
      <c r="C1706" s="5" t="s">
        <v>1794</v>
      </c>
      <c r="D1706" s="9" t="s">
        <v>37</v>
      </c>
      <c r="E1706" s="9"/>
      <c r="F1706" s="10"/>
      <c r="G1706" s="10"/>
      <c r="H1706" s="10"/>
      <c r="I1706" s="2"/>
      <c r="J1706" s="2"/>
      <c r="K1706" s="2"/>
      <c r="L1706" s="12" t="e">
        <f t="shared" si="36"/>
        <v>#DIV/0!</v>
      </c>
      <c r="M1706" s="12" t="e">
        <f t="shared" si="37"/>
        <v>#DIV/0!</v>
      </c>
      <c r="N1706" s="12" t="e">
        <f t="shared" si="41"/>
        <v>#DIV/0!</v>
      </c>
      <c r="O1706" s="12" t="e">
        <f t="shared" si="38"/>
        <v>#DIV/0!</v>
      </c>
      <c r="P1706" s="12" t="e">
        <f t="shared" si="39"/>
        <v>#DIV/0!</v>
      </c>
      <c r="Q1706" s="13" t="e">
        <f t="shared" si="40"/>
        <v>#DIV/0!</v>
      </c>
    </row>
    <row r="1707" spans="1:17" ht="43.5" hidden="1" x14ac:dyDescent="0.35">
      <c r="A1707" s="4">
        <v>893</v>
      </c>
      <c r="B1707" s="8" t="s">
        <v>1795</v>
      </c>
      <c r="C1707" s="5" t="s">
        <v>1796</v>
      </c>
      <c r="D1707" s="9" t="s">
        <v>37</v>
      </c>
      <c r="E1707" s="9"/>
      <c r="F1707" s="10"/>
      <c r="G1707" s="10"/>
      <c r="H1707" s="10"/>
      <c r="I1707" s="2"/>
      <c r="J1707" s="2"/>
      <c r="K1707" s="2"/>
      <c r="L1707" s="12" t="e">
        <f t="shared" si="36"/>
        <v>#DIV/0!</v>
      </c>
      <c r="M1707" s="12" t="e">
        <f t="shared" si="37"/>
        <v>#DIV/0!</v>
      </c>
      <c r="N1707" s="12" t="e">
        <f t="shared" si="41"/>
        <v>#DIV/0!</v>
      </c>
      <c r="O1707" s="12" t="e">
        <f t="shared" si="38"/>
        <v>#DIV/0!</v>
      </c>
      <c r="P1707" s="12" t="e">
        <f t="shared" si="39"/>
        <v>#DIV/0!</v>
      </c>
      <c r="Q1707" s="13" t="e">
        <f t="shared" si="40"/>
        <v>#DIV/0!</v>
      </c>
    </row>
    <row r="1708" spans="1:17" ht="29" hidden="1" x14ac:dyDescent="0.35">
      <c r="A1708" s="4">
        <v>894</v>
      </c>
      <c r="B1708" s="8" t="s">
        <v>1797</v>
      </c>
      <c r="C1708" s="5" t="s">
        <v>1798</v>
      </c>
      <c r="D1708" s="9" t="s">
        <v>37</v>
      </c>
      <c r="E1708" s="9"/>
      <c r="F1708" s="10"/>
      <c r="G1708" s="10"/>
      <c r="H1708" s="10"/>
      <c r="I1708" s="2"/>
      <c r="J1708" s="2"/>
      <c r="K1708" s="2"/>
      <c r="L1708" s="12" t="e">
        <f t="shared" si="36"/>
        <v>#DIV/0!</v>
      </c>
      <c r="M1708" s="12" t="e">
        <f t="shared" si="37"/>
        <v>#DIV/0!</v>
      </c>
      <c r="N1708" s="12" t="e">
        <f t="shared" si="41"/>
        <v>#DIV/0!</v>
      </c>
      <c r="O1708" s="12" t="e">
        <f t="shared" si="38"/>
        <v>#DIV/0!</v>
      </c>
      <c r="P1708" s="12" t="e">
        <f t="shared" si="39"/>
        <v>#DIV/0!</v>
      </c>
      <c r="Q1708" s="13" t="e">
        <f t="shared" si="40"/>
        <v>#DIV/0!</v>
      </c>
    </row>
    <row r="1709" spans="1:17" ht="29" hidden="1" x14ac:dyDescent="0.35">
      <c r="A1709" s="4">
        <v>896</v>
      </c>
      <c r="B1709" s="8" t="s">
        <v>1801</v>
      </c>
      <c r="C1709" s="5" t="s">
        <v>1802</v>
      </c>
      <c r="D1709" s="9" t="s">
        <v>37</v>
      </c>
      <c r="E1709" s="9"/>
      <c r="F1709" s="10"/>
      <c r="G1709" s="10">
        <v>4120000</v>
      </c>
      <c r="H1709" s="10">
        <v>11375000</v>
      </c>
      <c r="I1709" s="2">
        <v>45000</v>
      </c>
      <c r="J1709" s="2">
        <v>227000</v>
      </c>
      <c r="K1709" s="2">
        <v>-26935000</v>
      </c>
      <c r="L1709" s="12">
        <f t="shared" si="36"/>
        <v>-1</v>
      </c>
      <c r="M1709" s="12">
        <f t="shared" si="37"/>
        <v>-0.63780219780219782</v>
      </c>
      <c r="N1709" s="12">
        <f t="shared" si="41"/>
        <v>-0.5</v>
      </c>
      <c r="O1709" s="12">
        <f t="shared" si="38"/>
        <v>-0.80176211453744495</v>
      </c>
      <c r="P1709" s="12">
        <f t="shared" si="39"/>
        <v>-1.0084276963059218</v>
      </c>
      <c r="Q1709" s="13">
        <f t="shared" si="40"/>
        <v>0</v>
      </c>
    </row>
    <row r="1710" spans="1:17" ht="29" hidden="1" x14ac:dyDescent="0.35">
      <c r="A1710" s="4">
        <v>900</v>
      </c>
      <c r="B1710" s="8" t="s">
        <v>1809</v>
      </c>
      <c r="C1710" s="5" t="s">
        <v>1810</v>
      </c>
      <c r="D1710" s="9" t="s">
        <v>37</v>
      </c>
      <c r="E1710" s="9"/>
      <c r="F1710" s="10"/>
      <c r="G1710" s="10"/>
      <c r="H1710" s="10">
        <v>2776000</v>
      </c>
      <c r="I1710" s="2">
        <v>1859000</v>
      </c>
      <c r="J1710" s="2">
        <v>2586000</v>
      </c>
      <c r="K1710" s="2">
        <v>-1499000</v>
      </c>
      <c r="L1710" s="12" t="e">
        <f t="shared" si="36"/>
        <v>#DIV/0!</v>
      </c>
      <c r="M1710" s="12">
        <f t="shared" si="37"/>
        <v>-1</v>
      </c>
      <c r="N1710" s="12">
        <f t="shared" si="41"/>
        <v>-0.5</v>
      </c>
      <c r="O1710" s="12">
        <f t="shared" si="38"/>
        <v>-0.28112915699922658</v>
      </c>
      <c r="P1710" s="12">
        <f t="shared" si="39"/>
        <v>-2.7251501000667111</v>
      </c>
      <c r="Q1710" s="13" t="e">
        <f t="shared" si="40"/>
        <v>#DIV/0!</v>
      </c>
    </row>
    <row r="1711" spans="1:17" hidden="1" x14ac:dyDescent="0.35">
      <c r="A1711" s="4">
        <v>902</v>
      </c>
      <c r="B1711" s="8" t="s">
        <v>1813</v>
      </c>
      <c r="C1711" s="5" t="s">
        <v>1814</v>
      </c>
      <c r="D1711" s="9" t="s">
        <v>37</v>
      </c>
      <c r="E1711" s="9"/>
      <c r="F1711" s="10"/>
      <c r="G1711" s="10"/>
      <c r="H1711" s="10"/>
      <c r="I1711" s="2"/>
      <c r="J1711" s="2"/>
      <c r="K1711" s="2"/>
      <c r="L1711" s="12" t="e">
        <f t="shared" si="36"/>
        <v>#DIV/0!</v>
      </c>
      <c r="M1711" s="12" t="e">
        <f t="shared" si="37"/>
        <v>#DIV/0!</v>
      </c>
      <c r="N1711" s="12" t="e">
        <f t="shared" si="41"/>
        <v>#DIV/0!</v>
      </c>
      <c r="O1711" s="12" t="e">
        <f t="shared" si="38"/>
        <v>#DIV/0!</v>
      </c>
      <c r="P1711" s="12" t="e">
        <f t="shared" si="39"/>
        <v>#DIV/0!</v>
      </c>
      <c r="Q1711" s="13" t="e">
        <f t="shared" si="40"/>
        <v>#DIV/0!</v>
      </c>
    </row>
    <row r="1712" spans="1:17" hidden="1" x14ac:dyDescent="0.35">
      <c r="A1712" s="4">
        <v>905</v>
      </c>
      <c r="B1712" s="8" t="s">
        <v>1819</v>
      </c>
      <c r="C1712" s="5" t="s">
        <v>1820</v>
      </c>
      <c r="D1712" s="9" t="s">
        <v>37</v>
      </c>
      <c r="E1712" s="9"/>
      <c r="F1712" s="10"/>
      <c r="G1712" s="10"/>
      <c r="H1712" s="10"/>
      <c r="I1712" s="2"/>
      <c r="J1712" s="2"/>
      <c r="K1712" s="2"/>
      <c r="L1712" s="12" t="e">
        <f t="shared" si="36"/>
        <v>#DIV/0!</v>
      </c>
      <c r="M1712" s="12" t="e">
        <f t="shared" si="37"/>
        <v>#DIV/0!</v>
      </c>
      <c r="N1712" s="12" t="e">
        <f t="shared" si="41"/>
        <v>#DIV/0!</v>
      </c>
      <c r="O1712" s="12" t="e">
        <f t="shared" si="38"/>
        <v>#DIV/0!</v>
      </c>
      <c r="P1712" s="12" t="e">
        <f t="shared" si="39"/>
        <v>#DIV/0!</v>
      </c>
      <c r="Q1712" s="13" t="e">
        <f t="shared" si="40"/>
        <v>#DIV/0!</v>
      </c>
    </row>
    <row r="1713" spans="1:17" hidden="1" x14ac:dyDescent="0.35">
      <c r="A1713" s="4">
        <v>906</v>
      </c>
      <c r="B1713" s="8" t="s">
        <v>1821</v>
      </c>
      <c r="C1713" s="5" t="s">
        <v>1822</v>
      </c>
      <c r="D1713" s="9" t="s">
        <v>37</v>
      </c>
      <c r="E1713" s="9"/>
      <c r="F1713" s="10"/>
      <c r="G1713" s="10"/>
      <c r="H1713" s="10"/>
      <c r="I1713" s="2">
        <v>24478000</v>
      </c>
      <c r="J1713" s="2">
        <v>24478000</v>
      </c>
      <c r="K1713" s="2"/>
      <c r="L1713" s="12" t="e">
        <f t="shared" si="36"/>
        <v>#DIV/0!</v>
      </c>
      <c r="M1713" s="12" t="e">
        <f t="shared" si="37"/>
        <v>#DIV/0!</v>
      </c>
      <c r="N1713" s="12" t="e">
        <f t="shared" si="41"/>
        <v>#DIV/0!</v>
      </c>
      <c r="O1713" s="12">
        <f t="shared" si="38"/>
        <v>0</v>
      </c>
      <c r="P1713" s="12" t="e">
        <f t="shared" si="39"/>
        <v>#DIV/0!</v>
      </c>
      <c r="Q1713" s="13" t="e">
        <f t="shared" si="40"/>
        <v>#DIV/0!</v>
      </c>
    </row>
    <row r="1714" spans="1:17" hidden="1" x14ac:dyDescent="0.35">
      <c r="A1714" s="4">
        <v>910</v>
      </c>
      <c r="B1714" s="8" t="s">
        <v>1829</v>
      </c>
      <c r="C1714" s="5" t="s">
        <v>1830</v>
      </c>
      <c r="D1714" s="9" t="s">
        <v>37</v>
      </c>
      <c r="E1714" s="9"/>
      <c r="F1714" s="10"/>
      <c r="G1714" s="10"/>
      <c r="H1714" s="10"/>
      <c r="I1714" s="2"/>
      <c r="J1714" s="2"/>
      <c r="K1714" s="2"/>
      <c r="L1714" s="12" t="e">
        <f t="shared" si="36"/>
        <v>#DIV/0!</v>
      </c>
      <c r="M1714" s="12" t="e">
        <f t="shared" si="37"/>
        <v>#DIV/0!</v>
      </c>
      <c r="N1714" s="12" t="e">
        <f t="shared" si="41"/>
        <v>#DIV/0!</v>
      </c>
      <c r="O1714" s="12" t="e">
        <f t="shared" si="38"/>
        <v>#DIV/0!</v>
      </c>
      <c r="P1714" s="12" t="e">
        <f t="shared" si="39"/>
        <v>#DIV/0!</v>
      </c>
      <c r="Q1714" s="13" t="e">
        <f t="shared" si="40"/>
        <v>#DIV/0!</v>
      </c>
    </row>
    <row r="1715" spans="1:17" hidden="1" x14ac:dyDescent="0.35">
      <c r="A1715" s="4">
        <v>913</v>
      </c>
      <c r="B1715" s="8" t="s">
        <v>1835</v>
      </c>
      <c r="C1715" s="5" t="s">
        <v>1836</v>
      </c>
      <c r="D1715" s="9" t="s">
        <v>37</v>
      </c>
      <c r="E1715" s="9"/>
      <c r="F1715" s="10"/>
      <c r="G1715" s="10"/>
      <c r="H1715" s="10"/>
      <c r="I1715" s="2"/>
      <c r="J1715" s="2"/>
      <c r="K1715" s="2"/>
      <c r="L1715" s="12" t="e">
        <f t="shared" si="36"/>
        <v>#DIV/0!</v>
      </c>
      <c r="M1715" s="12" t="e">
        <f t="shared" si="37"/>
        <v>#DIV/0!</v>
      </c>
      <c r="N1715" s="12" t="e">
        <f t="shared" si="41"/>
        <v>#DIV/0!</v>
      </c>
      <c r="O1715" s="12" t="e">
        <f t="shared" si="38"/>
        <v>#DIV/0!</v>
      </c>
      <c r="P1715" s="12" t="e">
        <f t="shared" si="39"/>
        <v>#DIV/0!</v>
      </c>
      <c r="Q1715" s="13" t="e">
        <f t="shared" si="40"/>
        <v>#DIV/0!</v>
      </c>
    </row>
    <row r="1716" spans="1:17" hidden="1" x14ac:dyDescent="0.35">
      <c r="A1716" s="4">
        <v>914</v>
      </c>
      <c r="B1716" s="8" t="s">
        <v>1837</v>
      </c>
      <c r="C1716" s="5" t="s">
        <v>1838</v>
      </c>
      <c r="D1716" s="9" t="s">
        <v>37</v>
      </c>
      <c r="E1716" s="9"/>
      <c r="F1716" s="10"/>
      <c r="G1716" s="10"/>
      <c r="H1716" s="10"/>
      <c r="I1716" s="2"/>
      <c r="J1716" s="2"/>
      <c r="K1716" s="2"/>
      <c r="L1716" s="12" t="e">
        <f t="shared" si="36"/>
        <v>#DIV/0!</v>
      </c>
      <c r="M1716" s="12" t="e">
        <f t="shared" si="37"/>
        <v>#DIV/0!</v>
      </c>
      <c r="N1716" s="12" t="e">
        <f t="shared" si="41"/>
        <v>#DIV/0!</v>
      </c>
      <c r="O1716" s="12" t="e">
        <f t="shared" si="38"/>
        <v>#DIV/0!</v>
      </c>
      <c r="P1716" s="12" t="e">
        <f t="shared" si="39"/>
        <v>#DIV/0!</v>
      </c>
      <c r="Q1716" s="13" t="e">
        <f t="shared" si="40"/>
        <v>#DIV/0!</v>
      </c>
    </row>
    <row r="1717" spans="1:17" hidden="1" x14ac:dyDescent="0.35">
      <c r="A1717" s="4">
        <v>915</v>
      </c>
      <c r="B1717" s="8" t="s">
        <v>1839</v>
      </c>
      <c r="C1717" s="5" t="s">
        <v>1840</v>
      </c>
      <c r="D1717" s="9" t="s">
        <v>37</v>
      </c>
      <c r="E1717" s="9"/>
      <c r="F1717" s="10"/>
      <c r="G1717" s="10"/>
      <c r="H1717" s="10"/>
      <c r="I1717" s="2"/>
      <c r="J1717" s="2"/>
      <c r="K1717" s="2"/>
      <c r="L1717" s="12" t="e">
        <f t="shared" si="36"/>
        <v>#DIV/0!</v>
      </c>
      <c r="M1717" s="12" t="e">
        <f t="shared" si="37"/>
        <v>#DIV/0!</v>
      </c>
      <c r="N1717" s="12" t="e">
        <f t="shared" si="41"/>
        <v>#DIV/0!</v>
      </c>
      <c r="O1717" s="12" t="e">
        <f t="shared" si="38"/>
        <v>#DIV/0!</v>
      </c>
      <c r="P1717" s="12" t="e">
        <f t="shared" si="39"/>
        <v>#DIV/0!</v>
      </c>
      <c r="Q1717" s="13" t="e">
        <f t="shared" si="40"/>
        <v>#DIV/0!</v>
      </c>
    </row>
    <row r="1718" spans="1:17" hidden="1" x14ac:dyDescent="0.35">
      <c r="A1718" s="4">
        <v>916</v>
      </c>
      <c r="B1718" s="8" t="s">
        <v>1841</v>
      </c>
      <c r="C1718" s="5" t="s">
        <v>1842</v>
      </c>
      <c r="D1718" s="9" t="s">
        <v>37</v>
      </c>
      <c r="E1718" s="9"/>
      <c r="F1718" s="10"/>
      <c r="G1718" s="10"/>
      <c r="H1718" s="10"/>
      <c r="I1718" s="2">
        <v>-1467000</v>
      </c>
      <c r="J1718" s="2">
        <v>-1467000</v>
      </c>
      <c r="K1718" s="2">
        <v>-1467000</v>
      </c>
      <c r="L1718" s="12" t="e">
        <f t="shared" si="36"/>
        <v>#DIV/0!</v>
      </c>
      <c r="M1718" s="12" t="e">
        <f t="shared" si="37"/>
        <v>#DIV/0!</v>
      </c>
      <c r="N1718" s="12" t="e">
        <f t="shared" si="41"/>
        <v>#DIV/0!</v>
      </c>
      <c r="O1718" s="12">
        <f t="shared" si="38"/>
        <v>0</v>
      </c>
      <c r="P1718" s="12">
        <f t="shared" si="39"/>
        <v>0</v>
      </c>
      <c r="Q1718" s="13" t="e">
        <f t="shared" si="40"/>
        <v>#DIV/0!</v>
      </c>
    </row>
    <row r="1719" spans="1:17" hidden="1" x14ac:dyDescent="0.35">
      <c r="A1719" s="4">
        <v>918</v>
      </c>
      <c r="B1719" s="8" t="s">
        <v>1845</v>
      </c>
      <c r="C1719" s="5" t="s">
        <v>1846</v>
      </c>
      <c r="D1719" s="9" t="s">
        <v>37</v>
      </c>
      <c r="E1719" s="9"/>
      <c r="F1719" s="10"/>
      <c r="G1719" s="10"/>
      <c r="H1719" s="10">
        <v>1161640000</v>
      </c>
      <c r="I1719" s="2"/>
      <c r="J1719" s="2"/>
      <c r="K1719" s="2">
        <v>663524000</v>
      </c>
      <c r="L1719" s="12" t="e">
        <f t="shared" si="36"/>
        <v>#DIV/0!</v>
      </c>
      <c r="M1719" s="12">
        <f t="shared" si="37"/>
        <v>-1</v>
      </c>
      <c r="N1719" s="12">
        <f t="shared" si="41"/>
        <v>-0.5</v>
      </c>
      <c r="O1719" s="12" t="e">
        <f t="shared" si="38"/>
        <v>#DIV/0!</v>
      </c>
      <c r="P1719" s="12">
        <f t="shared" si="39"/>
        <v>-1</v>
      </c>
      <c r="Q1719" s="13" t="e">
        <f t="shared" si="40"/>
        <v>#DIV/0!</v>
      </c>
    </row>
    <row r="1720" spans="1:17" hidden="1" x14ac:dyDescent="0.35">
      <c r="A1720" s="4">
        <v>920</v>
      </c>
      <c r="B1720" s="8" t="s">
        <v>1849</v>
      </c>
      <c r="C1720" s="5" t="s">
        <v>1850</v>
      </c>
      <c r="D1720" s="9" t="s">
        <v>37</v>
      </c>
      <c r="E1720" s="9"/>
      <c r="F1720" s="10"/>
      <c r="G1720" s="10"/>
      <c r="H1720" s="10"/>
      <c r="I1720" s="2"/>
      <c r="J1720" s="2"/>
      <c r="K1720" s="2"/>
      <c r="L1720" s="12" t="e">
        <f t="shared" si="36"/>
        <v>#DIV/0!</v>
      </c>
      <c r="M1720" s="12" t="e">
        <f t="shared" si="37"/>
        <v>#DIV/0!</v>
      </c>
      <c r="N1720" s="12" t="e">
        <f t="shared" si="41"/>
        <v>#DIV/0!</v>
      </c>
      <c r="O1720" s="12" t="e">
        <f t="shared" si="38"/>
        <v>#DIV/0!</v>
      </c>
      <c r="P1720" s="12" t="e">
        <f t="shared" si="39"/>
        <v>#DIV/0!</v>
      </c>
      <c r="Q1720" s="13" t="e">
        <f t="shared" si="40"/>
        <v>#DIV/0!</v>
      </c>
    </row>
    <row r="1721" spans="1:17" hidden="1" x14ac:dyDescent="0.35">
      <c r="A1721" s="4">
        <v>921</v>
      </c>
      <c r="B1721" s="8" t="s">
        <v>1851</v>
      </c>
      <c r="C1721" s="5" t="s">
        <v>1852</v>
      </c>
      <c r="D1721" s="9" t="s">
        <v>37</v>
      </c>
      <c r="E1721" s="9"/>
      <c r="F1721" s="10"/>
      <c r="G1721" s="10"/>
      <c r="H1721" s="10"/>
      <c r="I1721" s="2"/>
      <c r="J1721" s="2"/>
      <c r="K1721" s="2"/>
      <c r="L1721" s="12" t="e">
        <f t="shared" si="36"/>
        <v>#DIV/0!</v>
      </c>
      <c r="M1721" s="12" t="e">
        <f t="shared" si="37"/>
        <v>#DIV/0!</v>
      </c>
      <c r="N1721" s="12" t="e">
        <f t="shared" si="41"/>
        <v>#DIV/0!</v>
      </c>
      <c r="O1721" s="12" t="e">
        <f t="shared" si="38"/>
        <v>#DIV/0!</v>
      </c>
      <c r="P1721" s="12" t="e">
        <f t="shared" si="39"/>
        <v>#DIV/0!</v>
      </c>
      <c r="Q1721" s="13" t="e">
        <f t="shared" si="40"/>
        <v>#DIV/0!</v>
      </c>
    </row>
    <row r="1722" spans="1:17" hidden="1" x14ac:dyDescent="0.35">
      <c r="A1722" s="4">
        <v>923</v>
      </c>
      <c r="B1722" s="8" t="s">
        <v>1855</v>
      </c>
      <c r="C1722" s="5" t="s">
        <v>1856</v>
      </c>
      <c r="D1722" s="9" t="s">
        <v>37</v>
      </c>
      <c r="E1722" s="9"/>
      <c r="F1722" s="10"/>
      <c r="G1722" s="10"/>
      <c r="H1722" s="10"/>
      <c r="I1722" s="2">
        <v>-8632000</v>
      </c>
      <c r="J1722" s="2">
        <v>4788000</v>
      </c>
      <c r="K1722" s="2">
        <v>5774000</v>
      </c>
      <c r="L1722" s="12" t="e">
        <f t="shared" si="36"/>
        <v>#DIV/0!</v>
      </c>
      <c r="M1722" s="12" t="e">
        <f t="shared" si="37"/>
        <v>#DIV/0!</v>
      </c>
      <c r="N1722" s="12" t="e">
        <f t="shared" si="41"/>
        <v>#DIV/0!</v>
      </c>
      <c r="O1722" s="12">
        <f t="shared" si="38"/>
        <v>-2.8028404344193816</v>
      </c>
      <c r="P1722" s="12">
        <f t="shared" si="39"/>
        <v>-0.17076550051957048</v>
      </c>
      <c r="Q1722" s="13" t="e">
        <f t="shared" si="40"/>
        <v>#DIV/0!</v>
      </c>
    </row>
    <row r="1723" spans="1:17" ht="29" hidden="1" x14ac:dyDescent="0.35">
      <c r="A1723" s="4">
        <v>929</v>
      </c>
      <c r="B1723" s="8" t="s">
        <v>1867</v>
      </c>
      <c r="C1723" s="5" t="s">
        <v>1868</v>
      </c>
      <c r="D1723" s="9" t="s">
        <v>37</v>
      </c>
      <c r="E1723" s="9"/>
      <c r="F1723" s="10"/>
      <c r="G1723" s="10"/>
      <c r="H1723" s="10"/>
      <c r="I1723" s="2"/>
      <c r="J1723" s="2"/>
      <c r="K1723" s="2"/>
      <c r="L1723" s="12" t="e">
        <f t="shared" si="36"/>
        <v>#DIV/0!</v>
      </c>
      <c r="M1723" s="12" t="e">
        <f t="shared" si="37"/>
        <v>#DIV/0!</v>
      </c>
      <c r="N1723" s="12" t="e">
        <f t="shared" si="41"/>
        <v>#DIV/0!</v>
      </c>
      <c r="O1723" s="12" t="e">
        <f t="shared" si="38"/>
        <v>#DIV/0!</v>
      </c>
      <c r="P1723" s="12" t="e">
        <f t="shared" si="39"/>
        <v>#DIV/0!</v>
      </c>
      <c r="Q1723" s="13" t="e">
        <f t="shared" si="40"/>
        <v>#DIV/0!</v>
      </c>
    </row>
    <row r="1724" spans="1:17" hidden="1" x14ac:dyDescent="0.35">
      <c r="A1724" s="4">
        <v>930</v>
      </c>
      <c r="B1724" s="8" t="s">
        <v>1869</v>
      </c>
      <c r="C1724" s="5" t="s">
        <v>1870</v>
      </c>
      <c r="D1724" s="9" t="s">
        <v>37</v>
      </c>
      <c r="E1724" s="9"/>
      <c r="F1724" s="10"/>
      <c r="G1724" s="10"/>
      <c r="H1724" s="10"/>
      <c r="I1724" s="2"/>
      <c r="J1724" s="2"/>
      <c r="K1724" s="2"/>
      <c r="L1724" s="12" t="e">
        <f t="shared" si="36"/>
        <v>#DIV/0!</v>
      </c>
      <c r="M1724" s="12" t="e">
        <f t="shared" si="37"/>
        <v>#DIV/0!</v>
      </c>
      <c r="N1724" s="12" t="e">
        <f t="shared" si="41"/>
        <v>#DIV/0!</v>
      </c>
      <c r="O1724" s="12" t="e">
        <f t="shared" si="38"/>
        <v>#DIV/0!</v>
      </c>
      <c r="P1724" s="12" t="e">
        <f t="shared" si="39"/>
        <v>#DIV/0!</v>
      </c>
      <c r="Q1724" s="13" t="e">
        <f t="shared" si="40"/>
        <v>#DIV/0!</v>
      </c>
    </row>
    <row r="1725" spans="1:17" ht="29" hidden="1" x14ac:dyDescent="0.35">
      <c r="A1725" s="4">
        <v>937</v>
      </c>
      <c r="B1725" s="8" t="s">
        <v>1883</v>
      </c>
      <c r="C1725" s="5" t="s">
        <v>1884</v>
      </c>
      <c r="D1725" s="9" t="s">
        <v>37</v>
      </c>
      <c r="E1725" s="9"/>
      <c r="F1725" s="10"/>
      <c r="G1725" s="10"/>
      <c r="H1725" s="10"/>
      <c r="I1725" s="2"/>
      <c r="J1725" s="2"/>
      <c r="K1725" s="2"/>
      <c r="L1725" s="12" t="e">
        <f t="shared" si="36"/>
        <v>#DIV/0!</v>
      </c>
      <c r="M1725" s="12" t="e">
        <f t="shared" si="37"/>
        <v>#DIV/0!</v>
      </c>
      <c r="N1725" s="12" t="e">
        <f t="shared" si="41"/>
        <v>#DIV/0!</v>
      </c>
      <c r="O1725" s="12" t="e">
        <f t="shared" si="38"/>
        <v>#DIV/0!</v>
      </c>
      <c r="P1725" s="12" t="e">
        <f t="shared" si="39"/>
        <v>#DIV/0!</v>
      </c>
      <c r="Q1725" s="13" t="e">
        <f t="shared" si="40"/>
        <v>#DIV/0!</v>
      </c>
    </row>
    <row r="1726" spans="1:17" hidden="1" x14ac:dyDescent="0.35">
      <c r="A1726" s="4">
        <v>940</v>
      </c>
      <c r="B1726" s="8" t="s">
        <v>1889</v>
      </c>
      <c r="C1726" s="5" t="s">
        <v>1890</v>
      </c>
      <c r="D1726" s="9" t="s">
        <v>37</v>
      </c>
      <c r="E1726" s="9"/>
      <c r="F1726" s="10"/>
      <c r="G1726" s="10"/>
      <c r="H1726" s="10"/>
      <c r="I1726" s="2"/>
      <c r="J1726" s="2">
        <v>84771000</v>
      </c>
      <c r="K1726" s="2">
        <v>84771000</v>
      </c>
      <c r="L1726" s="12" t="e">
        <f t="shared" si="36"/>
        <v>#DIV/0!</v>
      </c>
      <c r="M1726" s="12" t="e">
        <f t="shared" si="37"/>
        <v>#DIV/0!</v>
      </c>
      <c r="N1726" s="12" t="e">
        <f t="shared" si="41"/>
        <v>#DIV/0!</v>
      </c>
      <c r="O1726" s="12">
        <f t="shared" si="38"/>
        <v>-1</v>
      </c>
      <c r="P1726" s="12">
        <f t="shared" si="39"/>
        <v>0</v>
      </c>
      <c r="Q1726" s="13" t="e">
        <f t="shared" si="40"/>
        <v>#DIV/0!</v>
      </c>
    </row>
    <row r="1727" spans="1:17" hidden="1" x14ac:dyDescent="0.35">
      <c r="A1727" s="4">
        <v>942</v>
      </c>
      <c r="B1727" s="8" t="s">
        <v>1893</v>
      </c>
      <c r="C1727" s="5" t="s">
        <v>1894</v>
      </c>
      <c r="D1727" s="9" t="s">
        <v>37</v>
      </c>
      <c r="E1727" s="9"/>
      <c r="F1727" s="10"/>
      <c r="G1727" s="10">
        <v>2557794000</v>
      </c>
      <c r="H1727" s="10">
        <v>1346276000</v>
      </c>
      <c r="I1727" s="2"/>
      <c r="J1727" s="2">
        <v>1395289000</v>
      </c>
      <c r="K1727" s="2">
        <v>1144255000</v>
      </c>
      <c r="L1727" s="12">
        <f t="shared" si="36"/>
        <v>-1</v>
      </c>
      <c r="M1727" s="12">
        <f t="shared" si="37"/>
        <v>0.89990314021790485</v>
      </c>
      <c r="N1727" s="12">
        <f t="shared" si="41"/>
        <v>-0.5</v>
      </c>
      <c r="O1727" s="12">
        <f t="shared" si="38"/>
        <v>-1</v>
      </c>
      <c r="P1727" s="12">
        <f t="shared" si="39"/>
        <v>0.2193864129936072</v>
      </c>
      <c r="Q1727" s="13">
        <f t="shared" si="40"/>
        <v>0</v>
      </c>
    </row>
    <row r="1728" spans="1:17" hidden="1" x14ac:dyDescent="0.35">
      <c r="A1728" s="4">
        <v>944</v>
      </c>
      <c r="B1728" s="8" t="s">
        <v>1897</v>
      </c>
      <c r="C1728" s="5" t="s">
        <v>1898</v>
      </c>
      <c r="D1728" s="9" t="s">
        <v>37</v>
      </c>
      <c r="E1728" s="9"/>
      <c r="F1728" s="10"/>
      <c r="G1728" s="10"/>
      <c r="H1728" s="10">
        <v>481000</v>
      </c>
      <c r="I1728" s="2"/>
      <c r="J1728" s="2"/>
      <c r="K1728" s="2">
        <v>-10011000</v>
      </c>
      <c r="L1728" s="12" t="e">
        <f t="shared" si="36"/>
        <v>#DIV/0!</v>
      </c>
      <c r="M1728" s="12">
        <f t="shared" si="37"/>
        <v>-1</v>
      </c>
      <c r="N1728" s="12">
        <f t="shared" si="41"/>
        <v>-0.5</v>
      </c>
      <c r="O1728" s="12" t="e">
        <f t="shared" si="38"/>
        <v>#DIV/0!</v>
      </c>
      <c r="P1728" s="12">
        <f t="shared" si="39"/>
        <v>-1</v>
      </c>
      <c r="Q1728" s="13" t="e">
        <f t="shared" si="40"/>
        <v>#DIV/0!</v>
      </c>
    </row>
    <row r="1729" spans="1:17" hidden="1" x14ac:dyDescent="0.35">
      <c r="A1729" s="4">
        <v>950</v>
      </c>
      <c r="B1729" s="8" t="s">
        <v>1909</v>
      </c>
      <c r="C1729" s="5" t="s">
        <v>1910</v>
      </c>
      <c r="D1729" s="9" t="s">
        <v>37</v>
      </c>
      <c r="E1729" s="9"/>
      <c r="F1729" s="10"/>
      <c r="G1729" s="10"/>
      <c r="H1729" s="10"/>
      <c r="I1729" s="2"/>
      <c r="J1729" s="2"/>
      <c r="K1729" s="2"/>
      <c r="L1729" s="12" t="e">
        <f t="shared" si="36"/>
        <v>#DIV/0!</v>
      </c>
      <c r="M1729" s="12" t="e">
        <f t="shared" si="37"/>
        <v>#DIV/0!</v>
      </c>
      <c r="N1729" s="12" t="e">
        <f t="shared" si="41"/>
        <v>#DIV/0!</v>
      </c>
      <c r="O1729" s="12" t="e">
        <f t="shared" si="38"/>
        <v>#DIV/0!</v>
      </c>
      <c r="P1729" s="12" t="e">
        <f t="shared" si="39"/>
        <v>#DIV/0!</v>
      </c>
      <c r="Q1729" s="13" t="e">
        <f t="shared" si="40"/>
        <v>#DIV/0!</v>
      </c>
    </row>
    <row r="1730" spans="1:17" ht="43.5" hidden="1" x14ac:dyDescent="0.35">
      <c r="A1730" s="4">
        <v>952</v>
      </c>
      <c r="B1730" s="8" t="s">
        <v>1913</v>
      </c>
      <c r="C1730" s="5" t="s">
        <v>1914</v>
      </c>
      <c r="D1730" s="9" t="s">
        <v>37</v>
      </c>
      <c r="E1730" s="9"/>
      <c r="F1730" s="10"/>
      <c r="G1730" s="10"/>
      <c r="H1730" s="10"/>
      <c r="I1730" s="2"/>
      <c r="J1730" s="2"/>
      <c r="K1730" s="2"/>
      <c r="L1730" s="12" t="e">
        <f t="shared" si="36"/>
        <v>#DIV/0!</v>
      </c>
      <c r="M1730" s="12" t="e">
        <f t="shared" si="37"/>
        <v>#DIV/0!</v>
      </c>
      <c r="N1730" s="12" t="e">
        <f t="shared" si="41"/>
        <v>#DIV/0!</v>
      </c>
      <c r="O1730" s="12" t="e">
        <f t="shared" si="38"/>
        <v>#DIV/0!</v>
      </c>
      <c r="P1730" s="12" t="e">
        <f t="shared" si="39"/>
        <v>#DIV/0!</v>
      </c>
      <c r="Q1730" s="13" t="e">
        <f t="shared" si="40"/>
        <v>#DIV/0!</v>
      </c>
    </row>
    <row r="1731" spans="1:17" hidden="1" x14ac:dyDescent="0.35">
      <c r="A1731" s="4">
        <v>957</v>
      </c>
      <c r="B1731" s="8" t="s">
        <v>1923</v>
      </c>
      <c r="C1731" s="5" t="s">
        <v>1924</v>
      </c>
      <c r="D1731" s="9" t="s">
        <v>37</v>
      </c>
      <c r="E1731" s="9"/>
      <c r="F1731" s="10"/>
      <c r="G1731" s="10"/>
      <c r="H1731" s="10"/>
      <c r="I1731" s="2"/>
      <c r="J1731" s="2"/>
      <c r="K1731" s="2"/>
      <c r="L1731" s="12" t="e">
        <f t="shared" ref="L1731:L1794" si="42">(F1731-G1731)/G1731</f>
        <v>#DIV/0!</v>
      </c>
      <c r="M1731" s="12" t="e">
        <f t="shared" ref="M1731:M1794" si="43">(G1731-H1731)/H1731</f>
        <v>#DIV/0!</v>
      </c>
      <c r="N1731" s="12" t="e">
        <f t="shared" si="41"/>
        <v>#DIV/0!</v>
      </c>
      <c r="O1731" s="12" t="e">
        <f t="shared" ref="O1731:O1794" si="44">(I1731-J1731)/J1731</f>
        <v>#DIV/0!</v>
      </c>
      <c r="P1731" s="12" t="e">
        <f t="shared" ref="P1731:P1794" si="45">(J1731-K1731)/K1731</f>
        <v>#DIV/0!</v>
      </c>
      <c r="Q1731" s="13" t="e">
        <f t="shared" ref="Q1731:Q1794" si="46">IF(L1731&gt;0,IF(M1731&gt;0,1,0),0)</f>
        <v>#DIV/0!</v>
      </c>
    </row>
    <row r="1732" spans="1:17" hidden="1" x14ac:dyDescent="0.35">
      <c r="A1732" s="4">
        <v>959</v>
      </c>
      <c r="B1732" s="8" t="s">
        <v>1927</v>
      </c>
      <c r="C1732" s="5" t="s">
        <v>1928</v>
      </c>
      <c r="D1732" s="9" t="s">
        <v>37</v>
      </c>
      <c r="E1732" s="9"/>
      <c r="F1732" s="10"/>
      <c r="G1732" s="10"/>
      <c r="H1732" s="10"/>
      <c r="I1732" s="2"/>
      <c r="J1732" s="2"/>
      <c r="K1732" s="2">
        <v>229000</v>
      </c>
      <c r="L1732" s="12" t="e">
        <f t="shared" si="42"/>
        <v>#DIV/0!</v>
      </c>
      <c r="M1732" s="12" t="e">
        <f t="shared" si="43"/>
        <v>#DIV/0!</v>
      </c>
      <c r="N1732" s="12" t="e">
        <f t="shared" ref="N1732:N1795" si="47">(F1732-H1732)/H1732/2</f>
        <v>#DIV/0!</v>
      </c>
      <c r="O1732" s="12" t="e">
        <f t="shared" si="44"/>
        <v>#DIV/0!</v>
      </c>
      <c r="P1732" s="12">
        <f t="shared" si="45"/>
        <v>-1</v>
      </c>
      <c r="Q1732" s="13" t="e">
        <f t="shared" si="46"/>
        <v>#DIV/0!</v>
      </c>
    </row>
    <row r="1733" spans="1:17" hidden="1" x14ac:dyDescent="0.35">
      <c r="A1733" s="4">
        <v>960</v>
      </c>
      <c r="B1733" s="8" t="s">
        <v>1929</v>
      </c>
      <c r="C1733" s="5" t="s">
        <v>1930</v>
      </c>
      <c r="D1733" s="9" t="s">
        <v>37</v>
      </c>
      <c r="E1733" s="9"/>
      <c r="F1733" s="10"/>
      <c r="G1733" s="10"/>
      <c r="H1733" s="10"/>
      <c r="I1733" s="2"/>
      <c r="J1733" s="2"/>
      <c r="K1733" s="2"/>
      <c r="L1733" s="12" t="e">
        <f t="shared" si="42"/>
        <v>#DIV/0!</v>
      </c>
      <c r="M1733" s="12" t="e">
        <f t="shared" si="43"/>
        <v>#DIV/0!</v>
      </c>
      <c r="N1733" s="12" t="e">
        <f t="shared" si="47"/>
        <v>#DIV/0!</v>
      </c>
      <c r="O1733" s="12" t="e">
        <f t="shared" si="44"/>
        <v>#DIV/0!</v>
      </c>
      <c r="P1733" s="12" t="e">
        <f t="shared" si="45"/>
        <v>#DIV/0!</v>
      </c>
      <c r="Q1733" s="13" t="e">
        <f t="shared" si="46"/>
        <v>#DIV/0!</v>
      </c>
    </row>
    <row r="1734" spans="1:17" hidden="1" x14ac:dyDescent="0.35">
      <c r="A1734" s="4">
        <v>966</v>
      </c>
      <c r="B1734" s="8" t="s">
        <v>1941</v>
      </c>
      <c r="C1734" s="5" t="s">
        <v>1942</v>
      </c>
      <c r="D1734" s="9" t="s">
        <v>37</v>
      </c>
      <c r="E1734" s="9"/>
      <c r="F1734" s="10"/>
      <c r="G1734" s="10"/>
      <c r="H1734" s="10"/>
      <c r="I1734" s="2"/>
      <c r="J1734" s="2"/>
      <c r="K1734" s="2"/>
      <c r="L1734" s="12" t="e">
        <f t="shared" si="42"/>
        <v>#DIV/0!</v>
      </c>
      <c r="M1734" s="12" t="e">
        <f t="shared" si="43"/>
        <v>#DIV/0!</v>
      </c>
      <c r="N1734" s="12" t="e">
        <f t="shared" si="47"/>
        <v>#DIV/0!</v>
      </c>
      <c r="O1734" s="12" t="e">
        <f t="shared" si="44"/>
        <v>#DIV/0!</v>
      </c>
      <c r="P1734" s="12" t="e">
        <f t="shared" si="45"/>
        <v>#DIV/0!</v>
      </c>
      <c r="Q1734" s="13" t="e">
        <f t="shared" si="46"/>
        <v>#DIV/0!</v>
      </c>
    </row>
    <row r="1735" spans="1:17" hidden="1" x14ac:dyDescent="0.35">
      <c r="A1735" s="4">
        <v>967</v>
      </c>
      <c r="B1735" s="8" t="s">
        <v>1943</v>
      </c>
      <c r="C1735" s="5" t="s">
        <v>1944</v>
      </c>
      <c r="D1735" s="9" t="s">
        <v>37</v>
      </c>
      <c r="E1735" s="9"/>
      <c r="F1735" s="10"/>
      <c r="G1735" s="10"/>
      <c r="H1735" s="10">
        <v>16242000</v>
      </c>
      <c r="I1735" s="2"/>
      <c r="J1735" s="2">
        <v>-24613000</v>
      </c>
      <c r="K1735" s="2">
        <v>-11005000</v>
      </c>
      <c r="L1735" s="12" t="e">
        <f t="shared" si="42"/>
        <v>#DIV/0!</v>
      </c>
      <c r="M1735" s="12">
        <f t="shared" si="43"/>
        <v>-1</v>
      </c>
      <c r="N1735" s="12">
        <f t="shared" si="47"/>
        <v>-0.5</v>
      </c>
      <c r="O1735" s="12">
        <f t="shared" si="44"/>
        <v>-1</v>
      </c>
      <c r="P1735" s="12">
        <f t="shared" si="45"/>
        <v>1.2365288505224898</v>
      </c>
      <c r="Q1735" s="13" t="e">
        <f t="shared" si="46"/>
        <v>#DIV/0!</v>
      </c>
    </row>
    <row r="1736" spans="1:17" hidden="1" x14ac:dyDescent="0.35">
      <c r="A1736" s="4">
        <v>969</v>
      </c>
      <c r="B1736" s="8" t="s">
        <v>1947</v>
      </c>
      <c r="C1736" s="5" t="s">
        <v>1948</v>
      </c>
      <c r="D1736" s="9" t="s">
        <v>37</v>
      </c>
      <c r="E1736" s="9"/>
      <c r="F1736" s="10"/>
      <c r="G1736" s="10"/>
      <c r="H1736" s="10"/>
      <c r="I1736" s="2"/>
      <c r="J1736" s="2"/>
      <c r="K1736" s="2">
        <v>-120388000</v>
      </c>
      <c r="L1736" s="12" t="e">
        <f t="shared" si="42"/>
        <v>#DIV/0!</v>
      </c>
      <c r="M1736" s="12" t="e">
        <f t="shared" si="43"/>
        <v>#DIV/0!</v>
      </c>
      <c r="N1736" s="12" t="e">
        <f t="shared" si="47"/>
        <v>#DIV/0!</v>
      </c>
      <c r="O1736" s="12" t="e">
        <f t="shared" si="44"/>
        <v>#DIV/0!</v>
      </c>
      <c r="P1736" s="12">
        <f t="shared" si="45"/>
        <v>-1</v>
      </c>
      <c r="Q1736" s="13" t="e">
        <f t="shared" si="46"/>
        <v>#DIV/0!</v>
      </c>
    </row>
    <row r="1737" spans="1:17" hidden="1" x14ac:dyDescent="0.35">
      <c r="A1737" s="4">
        <v>971</v>
      </c>
      <c r="B1737" s="8" t="s">
        <v>1951</v>
      </c>
      <c r="C1737" s="5" t="s">
        <v>1952</v>
      </c>
      <c r="D1737" s="9" t="s">
        <v>37</v>
      </c>
      <c r="E1737" s="9"/>
      <c r="F1737" s="10"/>
      <c r="G1737" s="10"/>
      <c r="H1737" s="10">
        <v>92000</v>
      </c>
      <c r="I1737" s="2"/>
      <c r="J1737" s="2"/>
      <c r="K1737" s="2">
        <v>498000</v>
      </c>
      <c r="L1737" s="12" t="e">
        <f t="shared" si="42"/>
        <v>#DIV/0!</v>
      </c>
      <c r="M1737" s="12">
        <f t="shared" si="43"/>
        <v>-1</v>
      </c>
      <c r="N1737" s="12">
        <f t="shared" si="47"/>
        <v>-0.5</v>
      </c>
      <c r="O1737" s="12" t="e">
        <f t="shared" si="44"/>
        <v>#DIV/0!</v>
      </c>
      <c r="P1737" s="12">
        <f t="shared" si="45"/>
        <v>-1</v>
      </c>
      <c r="Q1737" s="13" t="e">
        <f t="shared" si="46"/>
        <v>#DIV/0!</v>
      </c>
    </row>
    <row r="1738" spans="1:17" hidden="1" x14ac:dyDescent="0.35">
      <c r="A1738" s="4">
        <v>972</v>
      </c>
      <c r="B1738" s="8" t="s">
        <v>1951</v>
      </c>
      <c r="C1738" s="5" t="s">
        <v>1953</v>
      </c>
      <c r="D1738" s="9" t="s">
        <v>37</v>
      </c>
      <c r="E1738" s="9"/>
      <c r="F1738" s="10"/>
      <c r="G1738" s="10"/>
      <c r="H1738" s="10">
        <v>168000</v>
      </c>
      <c r="I1738" s="2">
        <v>-43216000</v>
      </c>
      <c r="J1738" s="2">
        <v>-40808000</v>
      </c>
      <c r="K1738" s="2">
        <v>-35239000</v>
      </c>
      <c r="L1738" s="12" t="e">
        <f t="shared" si="42"/>
        <v>#DIV/0!</v>
      </c>
      <c r="M1738" s="12">
        <f t="shared" si="43"/>
        <v>-1</v>
      </c>
      <c r="N1738" s="12">
        <f t="shared" si="47"/>
        <v>-0.5</v>
      </c>
      <c r="O1738" s="12">
        <f t="shared" si="44"/>
        <v>5.9008037639678497E-2</v>
      </c>
      <c r="P1738" s="12">
        <f t="shared" si="45"/>
        <v>0.15803513153040666</v>
      </c>
      <c r="Q1738" s="13" t="e">
        <f t="shared" si="46"/>
        <v>#DIV/0!</v>
      </c>
    </row>
    <row r="1739" spans="1:17" ht="29" hidden="1" x14ac:dyDescent="0.35">
      <c r="A1739" s="4">
        <v>974</v>
      </c>
      <c r="B1739" s="8" t="s">
        <v>1956</v>
      </c>
      <c r="C1739" s="5" t="s">
        <v>1957</v>
      </c>
      <c r="D1739" s="9" t="s">
        <v>37</v>
      </c>
      <c r="E1739" s="9"/>
      <c r="F1739" s="10"/>
      <c r="G1739" s="10"/>
      <c r="H1739" s="10"/>
      <c r="I1739" s="2"/>
      <c r="J1739" s="2"/>
      <c r="K1739" s="2"/>
      <c r="L1739" s="12" t="e">
        <f t="shared" si="42"/>
        <v>#DIV/0!</v>
      </c>
      <c r="M1739" s="12" t="e">
        <f t="shared" si="43"/>
        <v>#DIV/0!</v>
      </c>
      <c r="N1739" s="12" t="e">
        <f t="shared" si="47"/>
        <v>#DIV/0!</v>
      </c>
      <c r="O1739" s="12" t="e">
        <f t="shared" si="44"/>
        <v>#DIV/0!</v>
      </c>
      <c r="P1739" s="12" t="e">
        <f t="shared" si="45"/>
        <v>#DIV/0!</v>
      </c>
      <c r="Q1739" s="13" t="e">
        <f t="shared" si="46"/>
        <v>#DIV/0!</v>
      </c>
    </row>
    <row r="1740" spans="1:17" ht="29" hidden="1" x14ac:dyDescent="0.35">
      <c r="A1740" s="4">
        <v>977</v>
      </c>
      <c r="B1740" s="8" t="s">
        <v>1962</v>
      </c>
      <c r="C1740" s="5" t="s">
        <v>1963</v>
      </c>
      <c r="D1740" s="9" t="s">
        <v>37</v>
      </c>
      <c r="E1740" s="9"/>
      <c r="F1740" s="10"/>
      <c r="G1740" s="10"/>
      <c r="H1740" s="10"/>
      <c r="I1740" s="2"/>
      <c r="J1740" s="2"/>
      <c r="K1740" s="2"/>
      <c r="L1740" s="12" t="e">
        <f t="shared" si="42"/>
        <v>#DIV/0!</v>
      </c>
      <c r="M1740" s="12" t="e">
        <f t="shared" si="43"/>
        <v>#DIV/0!</v>
      </c>
      <c r="N1740" s="12" t="e">
        <f t="shared" si="47"/>
        <v>#DIV/0!</v>
      </c>
      <c r="O1740" s="12" t="e">
        <f t="shared" si="44"/>
        <v>#DIV/0!</v>
      </c>
      <c r="P1740" s="12" t="e">
        <f t="shared" si="45"/>
        <v>#DIV/0!</v>
      </c>
      <c r="Q1740" s="13" t="e">
        <f t="shared" si="46"/>
        <v>#DIV/0!</v>
      </c>
    </row>
    <row r="1741" spans="1:17" hidden="1" x14ac:dyDescent="0.35">
      <c r="A1741" s="4">
        <v>982</v>
      </c>
      <c r="B1741" s="8" t="s">
        <v>1972</v>
      </c>
      <c r="C1741" s="5" t="s">
        <v>1973</v>
      </c>
      <c r="D1741" s="9" t="s">
        <v>37</v>
      </c>
      <c r="E1741" s="9"/>
      <c r="F1741" s="10"/>
      <c r="G1741" s="10"/>
      <c r="H1741" s="10"/>
      <c r="I1741" s="2"/>
      <c r="J1741" s="2"/>
      <c r="K1741" s="2"/>
      <c r="L1741" s="12" t="e">
        <f t="shared" si="42"/>
        <v>#DIV/0!</v>
      </c>
      <c r="M1741" s="12" t="e">
        <f t="shared" si="43"/>
        <v>#DIV/0!</v>
      </c>
      <c r="N1741" s="12" t="e">
        <f t="shared" si="47"/>
        <v>#DIV/0!</v>
      </c>
      <c r="O1741" s="12" t="e">
        <f t="shared" si="44"/>
        <v>#DIV/0!</v>
      </c>
      <c r="P1741" s="12" t="e">
        <f t="shared" si="45"/>
        <v>#DIV/0!</v>
      </c>
      <c r="Q1741" s="13" t="e">
        <f t="shared" si="46"/>
        <v>#DIV/0!</v>
      </c>
    </row>
    <row r="1742" spans="1:17" ht="29" hidden="1" x14ac:dyDescent="0.35">
      <c r="A1742" s="4">
        <v>985</v>
      </c>
      <c r="B1742" s="8" t="s">
        <v>1978</v>
      </c>
      <c r="C1742" s="5" t="s">
        <v>1979</v>
      </c>
      <c r="D1742" s="9" t="s">
        <v>37</v>
      </c>
      <c r="E1742" s="9"/>
      <c r="F1742" s="10"/>
      <c r="G1742" s="10"/>
      <c r="H1742" s="10"/>
      <c r="I1742" s="2"/>
      <c r="J1742" s="2"/>
      <c r="K1742" s="2"/>
      <c r="L1742" s="12" t="e">
        <f t="shared" si="42"/>
        <v>#DIV/0!</v>
      </c>
      <c r="M1742" s="12" t="e">
        <f t="shared" si="43"/>
        <v>#DIV/0!</v>
      </c>
      <c r="N1742" s="12" t="e">
        <f t="shared" si="47"/>
        <v>#DIV/0!</v>
      </c>
      <c r="O1742" s="12" t="e">
        <f t="shared" si="44"/>
        <v>#DIV/0!</v>
      </c>
      <c r="P1742" s="12" t="e">
        <f t="shared" si="45"/>
        <v>#DIV/0!</v>
      </c>
      <c r="Q1742" s="13" t="e">
        <f t="shared" si="46"/>
        <v>#DIV/0!</v>
      </c>
    </row>
    <row r="1743" spans="1:17" ht="29" hidden="1" x14ac:dyDescent="0.35">
      <c r="A1743" s="4">
        <v>987</v>
      </c>
      <c r="B1743" s="8" t="s">
        <v>1982</v>
      </c>
      <c r="C1743" s="5" t="s">
        <v>1983</v>
      </c>
      <c r="D1743" s="9" t="s">
        <v>37</v>
      </c>
      <c r="E1743" s="9"/>
      <c r="F1743" s="10"/>
      <c r="G1743" s="10">
        <v>8887000</v>
      </c>
      <c r="H1743" s="10">
        <v>8539000</v>
      </c>
      <c r="I1743" s="2"/>
      <c r="J1743" s="2">
        <v>10450000</v>
      </c>
      <c r="K1743" s="2">
        <v>10446000</v>
      </c>
      <c r="L1743" s="12">
        <f t="shared" si="42"/>
        <v>-1</v>
      </c>
      <c r="M1743" s="12">
        <f t="shared" si="43"/>
        <v>4.0754186672912522E-2</v>
      </c>
      <c r="N1743" s="12">
        <f t="shared" si="47"/>
        <v>-0.5</v>
      </c>
      <c r="O1743" s="12">
        <f t="shared" si="44"/>
        <v>-1</v>
      </c>
      <c r="P1743" s="12">
        <f t="shared" si="45"/>
        <v>3.8292169251388092E-4</v>
      </c>
      <c r="Q1743" s="13">
        <f t="shared" si="46"/>
        <v>0</v>
      </c>
    </row>
    <row r="1744" spans="1:17" hidden="1" x14ac:dyDescent="0.35">
      <c r="A1744" s="4">
        <v>990</v>
      </c>
      <c r="B1744" s="8" t="s">
        <v>1988</v>
      </c>
      <c r="C1744" s="5" t="s">
        <v>1989</v>
      </c>
      <c r="D1744" s="9" t="s">
        <v>37</v>
      </c>
      <c r="E1744" s="9"/>
      <c r="F1744" s="10"/>
      <c r="G1744" s="10"/>
      <c r="H1744" s="10"/>
      <c r="I1744" s="2"/>
      <c r="J1744" s="2"/>
      <c r="K1744" s="2"/>
      <c r="L1744" s="12" t="e">
        <f t="shared" si="42"/>
        <v>#DIV/0!</v>
      </c>
      <c r="M1744" s="12" t="e">
        <f t="shared" si="43"/>
        <v>#DIV/0!</v>
      </c>
      <c r="N1744" s="12" t="e">
        <f t="shared" si="47"/>
        <v>#DIV/0!</v>
      </c>
      <c r="O1744" s="12" t="e">
        <f t="shared" si="44"/>
        <v>#DIV/0!</v>
      </c>
      <c r="P1744" s="12" t="e">
        <f t="shared" si="45"/>
        <v>#DIV/0!</v>
      </c>
      <c r="Q1744" s="13" t="e">
        <f t="shared" si="46"/>
        <v>#DIV/0!</v>
      </c>
    </row>
    <row r="1745" spans="1:17" hidden="1" x14ac:dyDescent="0.35">
      <c r="A1745" s="4">
        <v>992</v>
      </c>
      <c r="B1745" s="8" t="s">
        <v>1992</v>
      </c>
      <c r="C1745" s="5" t="s">
        <v>1993</v>
      </c>
      <c r="D1745" s="9" t="s">
        <v>37</v>
      </c>
      <c r="E1745" s="9"/>
      <c r="F1745" s="10"/>
      <c r="G1745" s="10"/>
      <c r="H1745" s="10"/>
      <c r="I1745" s="2"/>
      <c r="J1745" s="2"/>
      <c r="K1745" s="2"/>
      <c r="L1745" s="12" t="e">
        <f t="shared" si="42"/>
        <v>#DIV/0!</v>
      </c>
      <c r="M1745" s="12" t="e">
        <f t="shared" si="43"/>
        <v>#DIV/0!</v>
      </c>
      <c r="N1745" s="12" t="e">
        <f t="shared" si="47"/>
        <v>#DIV/0!</v>
      </c>
      <c r="O1745" s="12" t="e">
        <f t="shared" si="44"/>
        <v>#DIV/0!</v>
      </c>
      <c r="P1745" s="12" t="e">
        <f t="shared" si="45"/>
        <v>#DIV/0!</v>
      </c>
      <c r="Q1745" s="13" t="e">
        <f t="shared" si="46"/>
        <v>#DIV/0!</v>
      </c>
    </row>
    <row r="1746" spans="1:17" ht="29" hidden="1" x14ac:dyDescent="0.35">
      <c r="A1746" s="4">
        <v>993</v>
      </c>
      <c r="B1746" s="8" t="s">
        <v>1994</v>
      </c>
      <c r="C1746" s="5" t="s">
        <v>1995</v>
      </c>
      <c r="D1746" s="9" t="s">
        <v>37</v>
      </c>
      <c r="E1746" s="9"/>
      <c r="F1746" s="10"/>
      <c r="G1746" s="10"/>
      <c r="H1746" s="10"/>
      <c r="I1746" s="2"/>
      <c r="J1746" s="2"/>
      <c r="K1746" s="2"/>
      <c r="L1746" s="12" t="e">
        <f t="shared" si="42"/>
        <v>#DIV/0!</v>
      </c>
      <c r="M1746" s="12" t="e">
        <f t="shared" si="43"/>
        <v>#DIV/0!</v>
      </c>
      <c r="N1746" s="12" t="e">
        <f t="shared" si="47"/>
        <v>#DIV/0!</v>
      </c>
      <c r="O1746" s="12" t="e">
        <f t="shared" si="44"/>
        <v>#DIV/0!</v>
      </c>
      <c r="P1746" s="12" t="e">
        <f t="shared" si="45"/>
        <v>#DIV/0!</v>
      </c>
      <c r="Q1746" s="13" t="e">
        <f t="shared" si="46"/>
        <v>#DIV/0!</v>
      </c>
    </row>
    <row r="1747" spans="1:17" hidden="1" x14ac:dyDescent="0.35">
      <c r="A1747" s="4">
        <v>995</v>
      </c>
      <c r="B1747" s="8" t="s">
        <v>1998</v>
      </c>
      <c r="C1747" s="5" t="s">
        <v>1999</v>
      </c>
      <c r="D1747" s="9" t="s">
        <v>37</v>
      </c>
      <c r="E1747" s="9"/>
      <c r="F1747" s="10"/>
      <c r="G1747" s="10"/>
      <c r="H1747" s="10"/>
      <c r="I1747" s="2"/>
      <c r="J1747" s="2"/>
      <c r="K1747" s="2"/>
      <c r="L1747" s="12" t="e">
        <f t="shared" si="42"/>
        <v>#DIV/0!</v>
      </c>
      <c r="M1747" s="12" t="e">
        <f t="shared" si="43"/>
        <v>#DIV/0!</v>
      </c>
      <c r="N1747" s="12" t="e">
        <f t="shared" si="47"/>
        <v>#DIV/0!</v>
      </c>
      <c r="O1747" s="12" t="e">
        <f t="shared" si="44"/>
        <v>#DIV/0!</v>
      </c>
      <c r="P1747" s="12" t="e">
        <f t="shared" si="45"/>
        <v>#DIV/0!</v>
      </c>
      <c r="Q1747" s="13" t="e">
        <f t="shared" si="46"/>
        <v>#DIV/0!</v>
      </c>
    </row>
    <row r="1748" spans="1:17" hidden="1" x14ac:dyDescent="0.35">
      <c r="A1748" s="4">
        <v>996</v>
      </c>
      <c r="B1748" s="8" t="s">
        <v>2000</v>
      </c>
      <c r="C1748" s="5" t="s">
        <v>2001</v>
      </c>
      <c r="D1748" s="9" t="s">
        <v>37</v>
      </c>
      <c r="E1748" s="9"/>
      <c r="F1748" s="10"/>
      <c r="G1748" s="10"/>
      <c r="H1748" s="10"/>
      <c r="I1748" s="2"/>
      <c r="J1748" s="2"/>
      <c r="K1748" s="2"/>
      <c r="L1748" s="12" t="e">
        <f t="shared" si="42"/>
        <v>#DIV/0!</v>
      </c>
      <c r="M1748" s="12" t="e">
        <f t="shared" si="43"/>
        <v>#DIV/0!</v>
      </c>
      <c r="N1748" s="12" t="e">
        <f t="shared" si="47"/>
        <v>#DIV/0!</v>
      </c>
      <c r="O1748" s="12" t="e">
        <f t="shared" si="44"/>
        <v>#DIV/0!</v>
      </c>
      <c r="P1748" s="12" t="e">
        <f t="shared" si="45"/>
        <v>#DIV/0!</v>
      </c>
      <c r="Q1748" s="13" t="e">
        <f t="shared" si="46"/>
        <v>#DIV/0!</v>
      </c>
    </row>
    <row r="1749" spans="1:17" hidden="1" x14ac:dyDescent="0.35">
      <c r="A1749" s="4">
        <v>997</v>
      </c>
      <c r="B1749" s="8" t="s">
        <v>2002</v>
      </c>
      <c r="C1749" s="5" t="s">
        <v>2003</v>
      </c>
      <c r="D1749" s="9" t="s">
        <v>37</v>
      </c>
      <c r="E1749" s="9"/>
      <c r="F1749" s="10"/>
      <c r="G1749" s="10"/>
      <c r="H1749" s="10"/>
      <c r="I1749" s="2"/>
      <c r="J1749" s="2"/>
      <c r="K1749" s="2"/>
      <c r="L1749" s="12" t="e">
        <f t="shared" si="42"/>
        <v>#DIV/0!</v>
      </c>
      <c r="M1749" s="12" t="e">
        <f t="shared" si="43"/>
        <v>#DIV/0!</v>
      </c>
      <c r="N1749" s="12" t="e">
        <f t="shared" si="47"/>
        <v>#DIV/0!</v>
      </c>
      <c r="O1749" s="12" t="e">
        <f t="shared" si="44"/>
        <v>#DIV/0!</v>
      </c>
      <c r="P1749" s="12" t="e">
        <f t="shared" si="45"/>
        <v>#DIV/0!</v>
      </c>
      <c r="Q1749" s="13" t="e">
        <f t="shared" si="46"/>
        <v>#DIV/0!</v>
      </c>
    </row>
    <row r="1750" spans="1:17" hidden="1" x14ac:dyDescent="0.35">
      <c r="A1750" s="4">
        <v>999</v>
      </c>
      <c r="B1750" s="8" t="s">
        <v>2006</v>
      </c>
      <c r="C1750" s="5" t="s">
        <v>2007</v>
      </c>
      <c r="D1750" s="9" t="s">
        <v>37</v>
      </c>
      <c r="E1750" s="9"/>
      <c r="F1750" s="10"/>
      <c r="G1750" s="10"/>
      <c r="H1750" s="10"/>
      <c r="I1750" s="2"/>
      <c r="J1750" s="2"/>
      <c r="K1750" s="2"/>
      <c r="L1750" s="12" t="e">
        <f t="shared" si="42"/>
        <v>#DIV/0!</v>
      </c>
      <c r="M1750" s="12" t="e">
        <f t="shared" si="43"/>
        <v>#DIV/0!</v>
      </c>
      <c r="N1750" s="12" t="e">
        <f t="shared" si="47"/>
        <v>#DIV/0!</v>
      </c>
      <c r="O1750" s="12" t="e">
        <f t="shared" si="44"/>
        <v>#DIV/0!</v>
      </c>
      <c r="P1750" s="12" t="e">
        <f t="shared" si="45"/>
        <v>#DIV/0!</v>
      </c>
      <c r="Q1750" s="13" t="e">
        <f t="shared" si="46"/>
        <v>#DIV/0!</v>
      </c>
    </row>
    <row r="1751" spans="1:17" ht="43.5" hidden="1" x14ac:dyDescent="0.35">
      <c r="A1751" s="4">
        <v>1002</v>
      </c>
      <c r="B1751" s="8" t="s">
        <v>2012</v>
      </c>
      <c r="C1751" s="5" t="s">
        <v>2013</v>
      </c>
      <c r="D1751" s="9" t="s">
        <v>37</v>
      </c>
      <c r="E1751" s="9"/>
      <c r="F1751" s="10"/>
      <c r="G1751" s="10"/>
      <c r="H1751" s="10"/>
      <c r="I1751" s="2"/>
      <c r="J1751" s="2"/>
      <c r="K1751" s="2"/>
      <c r="L1751" s="12" t="e">
        <f t="shared" si="42"/>
        <v>#DIV/0!</v>
      </c>
      <c r="M1751" s="12" t="e">
        <f t="shared" si="43"/>
        <v>#DIV/0!</v>
      </c>
      <c r="N1751" s="12" t="e">
        <f t="shared" si="47"/>
        <v>#DIV/0!</v>
      </c>
      <c r="O1751" s="12" t="e">
        <f t="shared" si="44"/>
        <v>#DIV/0!</v>
      </c>
      <c r="P1751" s="12" t="e">
        <f t="shared" si="45"/>
        <v>#DIV/0!</v>
      </c>
      <c r="Q1751" s="13" t="e">
        <f t="shared" si="46"/>
        <v>#DIV/0!</v>
      </c>
    </row>
    <row r="1752" spans="1:17" hidden="1" x14ac:dyDescent="0.35">
      <c r="A1752" s="4">
        <v>1003</v>
      </c>
      <c r="B1752" s="8" t="s">
        <v>2014</v>
      </c>
      <c r="C1752" s="5" t="s">
        <v>2015</v>
      </c>
      <c r="D1752" s="9" t="s">
        <v>37</v>
      </c>
      <c r="E1752" s="9"/>
      <c r="F1752" s="10"/>
      <c r="G1752" s="10"/>
      <c r="H1752" s="10"/>
      <c r="I1752" s="2"/>
      <c r="J1752" s="2"/>
      <c r="K1752" s="2"/>
      <c r="L1752" s="12" t="e">
        <f t="shared" si="42"/>
        <v>#DIV/0!</v>
      </c>
      <c r="M1752" s="12" t="e">
        <f t="shared" si="43"/>
        <v>#DIV/0!</v>
      </c>
      <c r="N1752" s="12" t="e">
        <f t="shared" si="47"/>
        <v>#DIV/0!</v>
      </c>
      <c r="O1752" s="12" t="e">
        <f t="shared" si="44"/>
        <v>#DIV/0!</v>
      </c>
      <c r="P1752" s="12" t="e">
        <f t="shared" si="45"/>
        <v>#DIV/0!</v>
      </c>
      <c r="Q1752" s="13" t="e">
        <f t="shared" si="46"/>
        <v>#DIV/0!</v>
      </c>
    </row>
    <row r="1753" spans="1:17" hidden="1" x14ac:dyDescent="0.35">
      <c r="A1753" s="4">
        <v>1004</v>
      </c>
      <c r="B1753" s="8" t="s">
        <v>2016</v>
      </c>
      <c r="C1753" s="5" t="s">
        <v>2017</v>
      </c>
      <c r="D1753" s="9" t="s">
        <v>37</v>
      </c>
      <c r="E1753" s="9"/>
      <c r="F1753" s="10"/>
      <c r="G1753" s="10">
        <v>455000</v>
      </c>
      <c r="H1753" s="10">
        <v>1929000</v>
      </c>
      <c r="I1753" s="2">
        <v>3485000</v>
      </c>
      <c r="J1753" s="2">
        <v>3508000</v>
      </c>
      <c r="K1753" s="2">
        <v>3537000</v>
      </c>
      <c r="L1753" s="12">
        <f t="shared" si="42"/>
        <v>-1</v>
      </c>
      <c r="M1753" s="12">
        <f t="shared" si="43"/>
        <v>-0.76412649040953862</v>
      </c>
      <c r="N1753" s="12">
        <f t="shared" si="47"/>
        <v>-0.5</v>
      </c>
      <c r="O1753" s="12">
        <f t="shared" si="44"/>
        <v>-6.5564424173318132E-3</v>
      </c>
      <c r="P1753" s="12">
        <f t="shared" si="45"/>
        <v>-8.1990387333898788E-3</v>
      </c>
      <c r="Q1753" s="13">
        <f t="shared" si="46"/>
        <v>0</v>
      </c>
    </row>
    <row r="1754" spans="1:17" hidden="1" x14ac:dyDescent="0.35">
      <c r="A1754" s="4">
        <v>1006</v>
      </c>
      <c r="B1754" s="8" t="s">
        <v>2020</v>
      </c>
      <c r="C1754" s="5" t="s">
        <v>2021</v>
      </c>
      <c r="D1754" s="9" t="s">
        <v>37</v>
      </c>
      <c r="E1754" s="9"/>
      <c r="F1754" s="10"/>
      <c r="G1754" s="10"/>
      <c r="H1754" s="10"/>
      <c r="I1754" s="2"/>
      <c r="J1754" s="2"/>
      <c r="K1754" s="2"/>
      <c r="L1754" s="12" t="e">
        <f t="shared" si="42"/>
        <v>#DIV/0!</v>
      </c>
      <c r="M1754" s="12" t="e">
        <f t="shared" si="43"/>
        <v>#DIV/0!</v>
      </c>
      <c r="N1754" s="12" t="e">
        <f t="shared" si="47"/>
        <v>#DIV/0!</v>
      </c>
      <c r="O1754" s="12" t="e">
        <f t="shared" si="44"/>
        <v>#DIV/0!</v>
      </c>
      <c r="P1754" s="12" t="e">
        <f t="shared" si="45"/>
        <v>#DIV/0!</v>
      </c>
      <c r="Q1754" s="13" t="e">
        <f t="shared" si="46"/>
        <v>#DIV/0!</v>
      </c>
    </row>
    <row r="1755" spans="1:17" hidden="1" x14ac:dyDescent="0.35">
      <c r="A1755" s="4">
        <v>1010</v>
      </c>
      <c r="B1755" s="8" t="s">
        <v>2028</v>
      </c>
      <c r="C1755" s="5" t="s">
        <v>2029</v>
      </c>
      <c r="D1755" s="9" t="s">
        <v>37</v>
      </c>
      <c r="E1755" s="9"/>
      <c r="F1755" s="10"/>
      <c r="G1755" s="10">
        <v>6528208000</v>
      </c>
      <c r="H1755" s="10">
        <v>3603242000</v>
      </c>
      <c r="I1755" s="2"/>
      <c r="J1755" s="2">
        <v>1429006000</v>
      </c>
      <c r="K1755" s="2">
        <v>1010043000</v>
      </c>
      <c r="L1755" s="12">
        <f t="shared" si="42"/>
        <v>-1</v>
      </c>
      <c r="M1755" s="12">
        <f t="shared" si="43"/>
        <v>0.81175952100913562</v>
      </c>
      <c r="N1755" s="12">
        <f t="shared" si="47"/>
        <v>-0.5</v>
      </c>
      <c r="O1755" s="12">
        <f t="shared" si="44"/>
        <v>-1</v>
      </c>
      <c r="P1755" s="12">
        <f t="shared" si="45"/>
        <v>0.41479719180272523</v>
      </c>
      <c r="Q1755" s="13">
        <f t="shared" si="46"/>
        <v>0</v>
      </c>
    </row>
    <row r="1756" spans="1:17" hidden="1" x14ac:dyDescent="0.35">
      <c r="A1756" s="4">
        <v>1013</v>
      </c>
      <c r="B1756" s="8" t="s">
        <v>2034</v>
      </c>
      <c r="C1756" s="5" t="s">
        <v>2035</v>
      </c>
      <c r="D1756" s="9" t="s">
        <v>37</v>
      </c>
      <c r="E1756" s="9"/>
      <c r="F1756" s="10"/>
      <c r="G1756" s="10">
        <v>474417000</v>
      </c>
      <c r="H1756" s="10">
        <v>599159000</v>
      </c>
      <c r="I1756" s="2"/>
      <c r="J1756" s="2">
        <v>3091088000</v>
      </c>
      <c r="K1756" s="2">
        <v>3003869000</v>
      </c>
      <c r="L1756" s="12">
        <f t="shared" si="42"/>
        <v>-1</v>
      </c>
      <c r="M1756" s="12">
        <f t="shared" si="43"/>
        <v>-0.2081951535402122</v>
      </c>
      <c r="N1756" s="12">
        <f t="shared" si="47"/>
        <v>-0.5</v>
      </c>
      <c r="O1756" s="12">
        <f t="shared" si="44"/>
        <v>-1</v>
      </c>
      <c r="P1756" s="12">
        <f t="shared" si="45"/>
        <v>2.9035553814097753E-2</v>
      </c>
      <c r="Q1756" s="13">
        <f t="shared" si="46"/>
        <v>0</v>
      </c>
    </row>
    <row r="1757" spans="1:17" ht="29" hidden="1" x14ac:dyDescent="0.35">
      <c r="A1757" s="4">
        <v>1015</v>
      </c>
      <c r="B1757" s="8" t="s">
        <v>2038</v>
      </c>
      <c r="C1757" s="5" t="s">
        <v>2039</v>
      </c>
      <c r="D1757" s="9" t="s">
        <v>37</v>
      </c>
      <c r="E1757" s="9"/>
      <c r="F1757" s="10"/>
      <c r="G1757" s="10"/>
      <c r="H1757" s="10"/>
      <c r="I1757" s="2"/>
      <c r="J1757" s="2"/>
      <c r="K1757" s="2"/>
      <c r="L1757" s="12" t="e">
        <f t="shared" si="42"/>
        <v>#DIV/0!</v>
      </c>
      <c r="M1757" s="12" t="e">
        <f t="shared" si="43"/>
        <v>#DIV/0!</v>
      </c>
      <c r="N1757" s="12" t="e">
        <f t="shared" si="47"/>
        <v>#DIV/0!</v>
      </c>
      <c r="O1757" s="12" t="e">
        <f t="shared" si="44"/>
        <v>#DIV/0!</v>
      </c>
      <c r="P1757" s="12" t="e">
        <f t="shared" si="45"/>
        <v>#DIV/0!</v>
      </c>
      <c r="Q1757" s="13" t="e">
        <f t="shared" si="46"/>
        <v>#DIV/0!</v>
      </c>
    </row>
    <row r="1758" spans="1:17" hidden="1" x14ac:dyDescent="0.35">
      <c r="A1758" s="4">
        <v>1016</v>
      </c>
      <c r="B1758" s="8" t="s">
        <v>2040</v>
      </c>
      <c r="C1758" s="5" t="s">
        <v>2041</v>
      </c>
      <c r="D1758" s="9" t="s">
        <v>37</v>
      </c>
      <c r="E1758" s="9"/>
      <c r="F1758" s="10"/>
      <c r="G1758" s="10"/>
      <c r="H1758" s="10"/>
      <c r="I1758" s="2"/>
      <c r="J1758" s="2"/>
      <c r="K1758" s="2"/>
      <c r="L1758" s="12" t="e">
        <f t="shared" si="42"/>
        <v>#DIV/0!</v>
      </c>
      <c r="M1758" s="12" t="e">
        <f t="shared" si="43"/>
        <v>#DIV/0!</v>
      </c>
      <c r="N1758" s="12" t="e">
        <f t="shared" si="47"/>
        <v>#DIV/0!</v>
      </c>
      <c r="O1758" s="12" t="e">
        <f t="shared" si="44"/>
        <v>#DIV/0!</v>
      </c>
      <c r="P1758" s="12" t="e">
        <f t="shared" si="45"/>
        <v>#DIV/0!</v>
      </c>
      <c r="Q1758" s="13" t="e">
        <f t="shared" si="46"/>
        <v>#DIV/0!</v>
      </c>
    </row>
    <row r="1759" spans="1:17" hidden="1" x14ac:dyDescent="0.35">
      <c r="A1759" s="4">
        <v>1018</v>
      </c>
      <c r="B1759" s="8" t="s">
        <v>2044</v>
      </c>
      <c r="C1759" s="5" t="s">
        <v>2045</v>
      </c>
      <c r="D1759" s="9" t="s">
        <v>37</v>
      </c>
      <c r="E1759" s="9"/>
      <c r="F1759" s="10"/>
      <c r="G1759" s="10"/>
      <c r="H1759" s="10">
        <v>2119605000</v>
      </c>
      <c r="I1759" s="2"/>
      <c r="J1759" s="2"/>
      <c r="K1759" s="2">
        <v>920989000</v>
      </c>
      <c r="L1759" s="12" t="e">
        <f t="shared" si="42"/>
        <v>#DIV/0!</v>
      </c>
      <c r="M1759" s="12">
        <f t="shared" si="43"/>
        <v>-1</v>
      </c>
      <c r="N1759" s="12">
        <f t="shared" si="47"/>
        <v>-0.5</v>
      </c>
      <c r="O1759" s="12" t="e">
        <f t="shared" si="44"/>
        <v>#DIV/0!</v>
      </c>
      <c r="P1759" s="12">
        <f t="shared" si="45"/>
        <v>-1</v>
      </c>
      <c r="Q1759" s="13" t="e">
        <f t="shared" si="46"/>
        <v>#DIV/0!</v>
      </c>
    </row>
    <row r="1760" spans="1:17" hidden="1" x14ac:dyDescent="0.35">
      <c r="A1760" s="4">
        <v>1019</v>
      </c>
      <c r="B1760" s="8" t="s">
        <v>2046</v>
      </c>
      <c r="C1760" s="5" t="s">
        <v>2047</v>
      </c>
      <c r="D1760" s="9" t="s">
        <v>37</v>
      </c>
      <c r="E1760" s="9"/>
      <c r="F1760" s="10"/>
      <c r="G1760" s="10"/>
      <c r="H1760" s="10"/>
      <c r="I1760" s="2"/>
      <c r="J1760" s="2"/>
      <c r="K1760" s="2"/>
      <c r="L1760" s="12" t="e">
        <f t="shared" si="42"/>
        <v>#DIV/0!</v>
      </c>
      <c r="M1760" s="12" t="e">
        <f t="shared" si="43"/>
        <v>#DIV/0!</v>
      </c>
      <c r="N1760" s="12" t="e">
        <f t="shared" si="47"/>
        <v>#DIV/0!</v>
      </c>
      <c r="O1760" s="12" t="e">
        <f t="shared" si="44"/>
        <v>#DIV/0!</v>
      </c>
      <c r="P1760" s="12" t="e">
        <f t="shared" si="45"/>
        <v>#DIV/0!</v>
      </c>
      <c r="Q1760" s="13" t="e">
        <f t="shared" si="46"/>
        <v>#DIV/0!</v>
      </c>
    </row>
    <row r="1761" spans="1:17" hidden="1" x14ac:dyDescent="0.35">
      <c r="A1761" s="4">
        <v>1021</v>
      </c>
      <c r="B1761" s="8" t="s">
        <v>2050</v>
      </c>
      <c r="C1761" s="5" t="s">
        <v>2051</v>
      </c>
      <c r="D1761" s="9" t="s">
        <v>37</v>
      </c>
      <c r="E1761" s="9"/>
      <c r="F1761" s="10"/>
      <c r="G1761" s="10">
        <v>17245176000</v>
      </c>
      <c r="H1761" s="10">
        <v>5563342000</v>
      </c>
      <c r="I1761" s="2"/>
      <c r="J1761" s="2">
        <v>3148098000</v>
      </c>
      <c r="K1761" s="2">
        <v>1735626000</v>
      </c>
      <c r="L1761" s="12">
        <f t="shared" si="42"/>
        <v>-1</v>
      </c>
      <c r="M1761" s="12">
        <f t="shared" si="43"/>
        <v>2.0997871423327918</v>
      </c>
      <c r="N1761" s="12">
        <f t="shared" si="47"/>
        <v>-0.5</v>
      </c>
      <c r="O1761" s="12">
        <f t="shared" si="44"/>
        <v>-1</v>
      </c>
      <c r="P1761" s="12">
        <f t="shared" si="45"/>
        <v>0.81381127040042034</v>
      </c>
      <c r="Q1761" s="13">
        <f t="shared" si="46"/>
        <v>0</v>
      </c>
    </row>
    <row r="1762" spans="1:17" hidden="1" x14ac:dyDescent="0.35">
      <c r="A1762" s="4">
        <v>1023</v>
      </c>
      <c r="B1762" s="8" t="s">
        <v>2054</v>
      </c>
      <c r="C1762" s="5" t="s">
        <v>2055</v>
      </c>
      <c r="D1762" s="9" t="s">
        <v>37</v>
      </c>
      <c r="E1762" s="9"/>
      <c r="F1762" s="10"/>
      <c r="G1762" s="10">
        <v>12035419000</v>
      </c>
      <c r="H1762" s="10">
        <v>4274375000</v>
      </c>
      <c r="I1762" s="2"/>
      <c r="J1762" s="2">
        <v>4010997000</v>
      </c>
      <c r="K1762" s="2">
        <v>1284788000</v>
      </c>
      <c r="L1762" s="12">
        <f t="shared" si="42"/>
        <v>-1</v>
      </c>
      <c r="M1762" s="12">
        <f t="shared" si="43"/>
        <v>1.8157143442023687</v>
      </c>
      <c r="N1762" s="12">
        <f t="shared" si="47"/>
        <v>-0.5</v>
      </c>
      <c r="O1762" s="12">
        <f t="shared" si="44"/>
        <v>-1</v>
      </c>
      <c r="P1762" s="12">
        <f t="shared" si="45"/>
        <v>2.1219134985694139</v>
      </c>
      <c r="Q1762" s="13">
        <f t="shared" si="46"/>
        <v>0</v>
      </c>
    </row>
    <row r="1763" spans="1:17" hidden="1" x14ac:dyDescent="0.35">
      <c r="A1763" s="4">
        <v>1024</v>
      </c>
      <c r="B1763" s="8" t="s">
        <v>2054</v>
      </c>
      <c r="C1763" s="5" t="s">
        <v>2056</v>
      </c>
      <c r="D1763" s="9" t="s">
        <v>37</v>
      </c>
      <c r="E1763" s="9"/>
      <c r="F1763" s="10"/>
      <c r="G1763" s="10">
        <v>1815618000</v>
      </c>
      <c r="H1763" s="10">
        <v>1861042000</v>
      </c>
      <c r="I1763" s="2"/>
      <c r="J1763" s="2">
        <v>1136671000</v>
      </c>
      <c r="K1763" s="2">
        <v>1036449000</v>
      </c>
      <c r="L1763" s="12">
        <f t="shared" si="42"/>
        <v>-1</v>
      </c>
      <c r="M1763" s="12">
        <f t="shared" si="43"/>
        <v>-2.4407831741572732E-2</v>
      </c>
      <c r="N1763" s="12">
        <f t="shared" si="47"/>
        <v>-0.5</v>
      </c>
      <c r="O1763" s="12">
        <f t="shared" si="44"/>
        <v>-1</v>
      </c>
      <c r="P1763" s="12">
        <f t="shared" si="45"/>
        <v>9.669747377825634E-2</v>
      </c>
      <c r="Q1763" s="13">
        <f t="shared" si="46"/>
        <v>0</v>
      </c>
    </row>
    <row r="1764" spans="1:17" hidden="1" x14ac:dyDescent="0.35">
      <c r="A1764" s="4">
        <v>1028</v>
      </c>
      <c r="B1764" s="8" t="s">
        <v>2064</v>
      </c>
      <c r="C1764" s="5" t="s">
        <v>2065</v>
      </c>
      <c r="D1764" s="9" t="s">
        <v>37</v>
      </c>
      <c r="E1764" s="9"/>
      <c r="F1764" s="10"/>
      <c r="G1764" s="10"/>
      <c r="H1764" s="10"/>
      <c r="I1764" s="2">
        <v>6404000</v>
      </c>
      <c r="J1764" s="2">
        <v>6404000</v>
      </c>
      <c r="K1764" s="2">
        <v>6404000</v>
      </c>
      <c r="L1764" s="12" t="e">
        <f t="shared" si="42"/>
        <v>#DIV/0!</v>
      </c>
      <c r="M1764" s="12" t="e">
        <f t="shared" si="43"/>
        <v>#DIV/0!</v>
      </c>
      <c r="N1764" s="12" t="e">
        <f t="shared" si="47"/>
        <v>#DIV/0!</v>
      </c>
      <c r="O1764" s="12">
        <f t="shared" si="44"/>
        <v>0</v>
      </c>
      <c r="P1764" s="12">
        <f t="shared" si="45"/>
        <v>0</v>
      </c>
      <c r="Q1764" s="13" t="e">
        <f t="shared" si="46"/>
        <v>#DIV/0!</v>
      </c>
    </row>
    <row r="1765" spans="1:17" ht="29" hidden="1" x14ac:dyDescent="0.35">
      <c r="A1765" s="4">
        <v>1034</v>
      </c>
      <c r="B1765" s="8" t="s">
        <v>2076</v>
      </c>
      <c r="C1765" s="5" t="s">
        <v>2077</v>
      </c>
      <c r="D1765" s="9" t="s">
        <v>37</v>
      </c>
      <c r="E1765" s="9"/>
      <c r="F1765" s="10"/>
      <c r="G1765" s="10"/>
      <c r="H1765" s="10"/>
      <c r="I1765" s="2"/>
      <c r="J1765" s="2"/>
      <c r="K1765" s="2"/>
      <c r="L1765" s="12" t="e">
        <f t="shared" si="42"/>
        <v>#DIV/0!</v>
      </c>
      <c r="M1765" s="12" t="e">
        <f t="shared" si="43"/>
        <v>#DIV/0!</v>
      </c>
      <c r="N1765" s="12" t="e">
        <f t="shared" si="47"/>
        <v>#DIV/0!</v>
      </c>
      <c r="O1765" s="12" t="e">
        <f t="shared" si="44"/>
        <v>#DIV/0!</v>
      </c>
      <c r="P1765" s="12" t="e">
        <f t="shared" si="45"/>
        <v>#DIV/0!</v>
      </c>
      <c r="Q1765" s="13" t="e">
        <f t="shared" si="46"/>
        <v>#DIV/0!</v>
      </c>
    </row>
    <row r="1766" spans="1:17" ht="29" hidden="1" x14ac:dyDescent="0.35">
      <c r="A1766" s="4">
        <v>1038</v>
      </c>
      <c r="B1766" s="8" t="s">
        <v>2084</v>
      </c>
      <c r="C1766" s="5" t="s">
        <v>2085</v>
      </c>
      <c r="D1766" s="9" t="s">
        <v>37</v>
      </c>
      <c r="E1766" s="9"/>
      <c r="F1766" s="10"/>
      <c r="G1766" s="10"/>
      <c r="H1766" s="10"/>
      <c r="I1766" s="2"/>
      <c r="J1766" s="2"/>
      <c r="K1766" s="2"/>
      <c r="L1766" s="12" t="e">
        <f t="shared" si="42"/>
        <v>#DIV/0!</v>
      </c>
      <c r="M1766" s="12" t="e">
        <f t="shared" si="43"/>
        <v>#DIV/0!</v>
      </c>
      <c r="N1766" s="12" t="e">
        <f t="shared" si="47"/>
        <v>#DIV/0!</v>
      </c>
      <c r="O1766" s="12" t="e">
        <f t="shared" si="44"/>
        <v>#DIV/0!</v>
      </c>
      <c r="P1766" s="12" t="e">
        <f t="shared" si="45"/>
        <v>#DIV/0!</v>
      </c>
      <c r="Q1766" s="13" t="e">
        <f t="shared" si="46"/>
        <v>#DIV/0!</v>
      </c>
    </row>
    <row r="1767" spans="1:17" hidden="1" x14ac:dyDescent="0.35">
      <c r="A1767" s="4">
        <v>1039</v>
      </c>
      <c r="B1767" s="8" t="s">
        <v>2086</v>
      </c>
      <c r="C1767" s="5" t="s">
        <v>2087</v>
      </c>
      <c r="D1767" s="9" t="s">
        <v>37</v>
      </c>
      <c r="E1767" s="9"/>
      <c r="F1767" s="10"/>
      <c r="G1767" s="10"/>
      <c r="H1767" s="10"/>
      <c r="I1767" s="2"/>
      <c r="J1767" s="2"/>
      <c r="K1767" s="2"/>
      <c r="L1767" s="12" t="e">
        <f t="shared" si="42"/>
        <v>#DIV/0!</v>
      </c>
      <c r="M1767" s="12" t="e">
        <f t="shared" si="43"/>
        <v>#DIV/0!</v>
      </c>
      <c r="N1767" s="12" t="e">
        <f t="shared" si="47"/>
        <v>#DIV/0!</v>
      </c>
      <c r="O1767" s="12" t="e">
        <f t="shared" si="44"/>
        <v>#DIV/0!</v>
      </c>
      <c r="P1767" s="12" t="e">
        <f t="shared" si="45"/>
        <v>#DIV/0!</v>
      </c>
      <c r="Q1767" s="13" t="e">
        <f t="shared" si="46"/>
        <v>#DIV/0!</v>
      </c>
    </row>
    <row r="1768" spans="1:17" ht="29" hidden="1" x14ac:dyDescent="0.35">
      <c r="A1768" s="4">
        <v>1042</v>
      </c>
      <c r="B1768" s="8" t="s">
        <v>2092</v>
      </c>
      <c r="C1768" s="5" t="s">
        <v>2093</v>
      </c>
      <c r="D1768" s="9" t="s">
        <v>37</v>
      </c>
      <c r="E1768" s="9"/>
      <c r="F1768" s="10"/>
      <c r="G1768" s="10"/>
      <c r="H1768" s="10">
        <v>153000</v>
      </c>
      <c r="I1768" s="2"/>
      <c r="J1768" s="2"/>
      <c r="K1768" s="2">
        <v>-1257000</v>
      </c>
      <c r="L1768" s="12" t="e">
        <f t="shared" si="42"/>
        <v>#DIV/0!</v>
      </c>
      <c r="M1768" s="12">
        <f t="shared" si="43"/>
        <v>-1</v>
      </c>
      <c r="N1768" s="12">
        <f t="shared" si="47"/>
        <v>-0.5</v>
      </c>
      <c r="O1768" s="12" t="e">
        <f t="shared" si="44"/>
        <v>#DIV/0!</v>
      </c>
      <c r="P1768" s="12">
        <f t="shared" si="45"/>
        <v>-1</v>
      </c>
      <c r="Q1768" s="13" t="e">
        <f t="shared" si="46"/>
        <v>#DIV/0!</v>
      </c>
    </row>
    <row r="1769" spans="1:17" ht="29" hidden="1" x14ac:dyDescent="0.35">
      <c r="A1769" s="4">
        <v>1045</v>
      </c>
      <c r="B1769" s="8" t="s">
        <v>2098</v>
      </c>
      <c r="C1769" s="5" t="s">
        <v>2099</v>
      </c>
      <c r="D1769" s="9" t="s">
        <v>37</v>
      </c>
      <c r="E1769" s="9"/>
      <c r="F1769" s="10"/>
      <c r="G1769" s="10"/>
      <c r="H1769" s="10"/>
      <c r="I1769" s="2"/>
      <c r="J1769" s="2"/>
      <c r="K1769" s="2"/>
      <c r="L1769" s="12" t="e">
        <f t="shared" si="42"/>
        <v>#DIV/0!</v>
      </c>
      <c r="M1769" s="12" t="e">
        <f t="shared" si="43"/>
        <v>#DIV/0!</v>
      </c>
      <c r="N1769" s="12" t="e">
        <f t="shared" si="47"/>
        <v>#DIV/0!</v>
      </c>
      <c r="O1769" s="12" t="e">
        <f t="shared" si="44"/>
        <v>#DIV/0!</v>
      </c>
      <c r="P1769" s="12" t="e">
        <f t="shared" si="45"/>
        <v>#DIV/0!</v>
      </c>
      <c r="Q1769" s="13" t="e">
        <f t="shared" si="46"/>
        <v>#DIV/0!</v>
      </c>
    </row>
    <row r="1770" spans="1:17" ht="29" hidden="1" x14ac:dyDescent="0.35">
      <c r="A1770" s="4">
        <v>1049</v>
      </c>
      <c r="B1770" s="8" t="s">
        <v>2106</v>
      </c>
      <c r="C1770" s="5" t="s">
        <v>2107</v>
      </c>
      <c r="D1770" s="9" t="s">
        <v>37</v>
      </c>
      <c r="E1770" s="9"/>
      <c r="F1770" s="10"/>
      <c r="G1770" s="10">
        <v>10187000</v>
      </c>
      <c r="H1770" s="10">
        <v>10656000</v>
      </c>
      <c r="I1770" s="2"/>
      <c r="J1770" s="2">
        <v>-23511000</v>
      </c>
      <c r="K1770" s="2">
        <v>11901000</v>
      </c>
      <c r="L1770" s="12">
        <f t="shared" si="42"/>
        <v>-1</v>
      </c>
      <c r="M1770" s="12">
        <f t="shared" si="43"/>
        <v>-4.401276276276276E-2</v>
      </c>
      <c r="N1770" s="12">
        <f t="shared" si="47"/>
        <v>-0.5</v>
      </c>
      <c r="O1770" s="12">
        <f t="shared" si="44"/>
        <v>-1</v>
      </c>
      <c r="P1770" s="12">
        <f t="shared" si="45"/>
        <v>-2.9755482732543483</v>
      </c>
      <c r="Q1770" s="13">
        <f t="shared" si="46"/>
        <v>0</v>
      </c>
    </row>
    <row r="1771" spans="1:17" ht="29" hidden="1" x14ac:dyDescent="0.35">
      <c r="A1771" s="4">
        <v>1050</v>
      </c>
      <c r="B1771" s="8" t="s">
        <v>2108</v>
      </c>
      <c r="C1771" s="5" t="s">
        <v>2109</v>
      </c>
      <c r="D1771" s="9" t="s">
        <v>37</v>
      </c>
      <c r="E1771" s="9"/>
      <c r="F1771" s="10"/>
      <c r="G1771" s="10"/>
      <c r="H1771" s="10"/>
      <c r="I1771" s="2"/>
      <c r="J1771" s="2"/>
      <c r="K1771" s="2"/>
      <c r="L1771" s="12" t="e">
        <f t="shared" si="42"/>
        <v>#DIV/0!</v>
      </c>
      <c r="M1771" s="12" t="e">
        <f t="shared" si="43"/>
        <v>#DIV/0!</v>
      </c>
      <c r="N1771" s="12" t="e">
        <f t="shared" si="47"/>
        <v>#DIV/0!</v>
      </c>
      <c r="O1771" s="12" t="e">
        <f t="shared" si="44"/>
        <v>#DIV/0!</v>
      </c>
      <c r="P1771" s="12" t="e">
        <f t="shared" si="45"/>
        <v>#DIV/0!</v>
      </c>
      <c r="Q1771" s="13" t="e">
        <f t="shared" si="46"/>
        <v>#DIV/0!</v>
      </c>
    </row>
    <row r="1772" spans="1:17" ht="29" hidden="1" x14ac:dyDescent="0.35">
      <c r="A1772" s="4">
        <v>1051</v>
      </c>
      <c r="B1772" s="8" t="s">
        <v>2110</v>
      </c>
      <c r="C1772" s="5" t="s">
        <v>2111</v>
      </c>
      <c r="D1772" s="9" t="s">
        <v>37</v>
      </c>
      <c r="E1772" s="9"/>
      <c r="F1772" s="10"/>
      <c r="G1772" s="10"/>
      <c r="H1772" s="10"/>
      <c r="I1772" s="2"/>
      <c r="J1772" s="2"/>
      <c r="K1772" s="2"/>
      <c r="L1772" s="12" t="e">
        <f t="shared" si="42"/>
        <v>#DIV/0!</v>
      </c>
      <c r="M1772" s="12" t="e">
        <f t="shared" si="43"/>
        <v>#DIV/0!</v>
      </c>
      <c r="N1772" s="12" t="e">
        <f t="shared" si="47"/>
        <v>#DIV/0!</v>
      </c>
      <c r="O1772" s="12" t="e">
        <f t="shared" si="44"/>
        <v>#DIV/0!</v>
      </c>
      <c r="P1772" s="12" t="e">
        <f t="shared" si="45"/>
        <v>#DIV/0!</v>
      </c>
      <c r="Q1772" s="13" t="e">
        <f t="shared" si="46"/>
        <v>#DIV/0!</v>
      </c>
    </row>
    <row r="1773" spans="1:17" ht="29" hidden="1" x14ac:dyDescent="0.35">
      <c r="A1773" s="4">
        <v>1052</v>
      </c>
      <c r="B1773" s="8" t="s">
        <v>2112</v>
      </c>
      <c r="C1773" s="5" t="s">
        <v>2113</v>
      </c>
      <c r="D1773" s="9" t="s">
        <v>37</v>
      </c>
      <c r="E1773" s="9"/>
      <c r="F1773" s="10"/>
      <c r="G1773" s="10"/>
      <c r="H1773" s="10"/>
      <c r="I1773" s="2"/>
      <c r="J1773" s="2"/>
      <c r="K1773" s="2"/>
      <c r="L1773" s="12" t="e">
        <f t="shared" si="42"/>
        <v>#DIV/0!</v>
      </c>
      <c r="M1773" s="12" t="e">
        <f t="shared" si="43"/>
        <v>#DIV/0!</v>
      </c>
      <c r="N1773" s="12" t="e">
        <f t="shared" si="47"/>
        <v>#DIV/0!</v>
      </c>
      <c r="O1773" s="12" t="e">
        <f t="shared" si="44"/>
        <v>#DIV/0!</v>
      </c>
      <c r="P1773" s="12" t="e">
        <f t="shared" si="45"/>
        <v>#DIV/0!</v>
      </c>
      <c r="Q1773" s="13" t="e">
        <f t="shared" si="46"/>
        <v>#DIV/0!</v>
      </c>
    </row>
    <row r="1774" spans="1:17" ht="29" hidden="1" x14ac:dyDescent="0.35">
      <c r="A1774" s="4">
        <v>1054</v>
      </c>
      <c r="B1774" s="8" t="s">
        <v>2116</v>
      </c>
      <c r="C1774" s="5" t="s">
        <v>2117</v>
      </c>
      <c r="D1774" s="9" t="s">
        <v>37</v>
      </c>
      <c r="E1774" s="9"/>
      <c r="F1774" s="10"/>
      <c r="G1774" s="10"/>
      <c r="H1774" s="10"/>
      <c r="I1774" s="2"/>
      <c r="J1774" s="2"/>
      <c r="K1774" s="2"/>
      <c r="L1774" s="12" t="e">
        <f t="shared" si="42"/>
        <v>#DIV/0!</v>
      </c>
      <c r="M1774" s="12" t="e">
        <f t="shared" si="43"/>
        <v>#DIV/0!</v>
      </c>
      <c r="N1774" s="12" t="e">
        <f t="shared" si="47"/>
        <v>#DIV/0!</v>
      </c>
      <c r="O1774" s="12" t="e">
        <f t="shared" si="44"/>
        <v>#DIV/0!</v>
      </c>
      <c r="P1774" s="12" t="e">
        <f t="shared" si="45"/>
        <v>#DIV/0!</v>
      </c>
      <c r="Q1774" s="13" t="e">
        <f t="shared" si="46"/>
        <v>#DIV/0!</v>
      </c>
    </row>
    <row r="1775" spans="1:17" ht="29" hidden="1" x14ac:dyDescent="0.35">
      <c r="A1775" s="4">
        <v>1055</v>
      </c>
      <c r="B1775" s="8" t="s">
        <v>2118</v>
      </c>
      <c r="C1775" s="5" t="s">
        <v>2119</v>
      </c>
      <c r="D1775" s="9" t="s">
        <v>37</v>
      </c>
      <c r="E1775" s="9"/>
      <c r="F1775" s="10"/>
      <c r="G1775" s="10"/>
      <c r="H1775" s="10"/>
      <c r="I1775" s="2"/>
      <c r="J1775" s="2"/>
      <c r="K1775" s="2"/>
      <c r="L1775" s="12" t="e">
        <f t="shared" si="42"/>
        <v>#DIV/0!</v>
      </c>
      <c r="M1775" s="12" t="e">
        <f t="shared" si="43"/>
        <v>#DIV/0!</v>
      </c>
      <c r="N1775" s="12" t="e">
        <f t="shared" si="47"/>
        <v>#DIV/0!</v>
      </c>
      <c r="O1775" s="12" t="e">
        <f t="shared" si="44"/>
        <v>#DIV/0!</v>
      </c>
      <c r="P1775" s="12" t="e">
        <f t="shared" si="45"/>
        <v>#DIV/0!</v>
      </c>
      <c r="Q1775" s="13" t="e">
        <f t="shared" si="46"/>
        <v>#DIV/0!</v>
      </c>
    </row>
    <row r="1776" spans="1:17" hidden="1" x14ac:dyDescent="0.35">
      <c r="A1776" s="4">
        <v>1059</v>
      </c>
      <c r="B1776" s="8" t="s">
        <v>2126</v>
      </c>
      <c r="C1776" s="5" t="s">
        <v>2127</v>
      </c>
      <c r="D1776" s="9" t="s">
        <v>37</v>
      </c>
      <c r="E1776" s="9"/>
      <c r="F1776" s="10"/>
      <c r="G1776" s="10">
        <v>141305000</v>
      </c>
      <c r="H1776" s="10">
        <v>162589000</v>
      </c>
      <c r="I1776" s="2"/>
      <c r="J1776" s="2">
        <v>73321000</v>
      </c>
      <c r="K1776" s="2">
        <v>81706000</v>
      </c>
      <c r="L1776" s="12">
        <f t="shared" si="42"/>
        <v>-1</v>
      </c>
      <c r="M1776" s="12">
        <f t="shared" si="43"/>
        <v>-0.13090676491029529</v>
      </c>
      <c r="N1776" s="12">
        <f t="shared" si="47"/>
        <v>-0.5</v>
      </c>
      <c r="O1776" s="12">
        <f t="shared" si="44"/>
        <v>-1</v>
      </c>
      <c r="P1776" s="12">
        <f t="shared" si="45"/>
        <v>-0.10262404229799525</v>
      </c>
      <c r="Q1776" s="13">
        <f t="shared" si="46"/>
        <v>0</v>
      </c>
    </row>
    <row r="1777" spans="1:17" hidden="1" x14ac:dyDescent="0.35">
      <c r="A1777" s="4">
        <v>1064</v>
      </c>
      <c r="B1777" s="8" t="s">
        <v>2136</v>
      </c>
      <c r="C1777" s="5" t="s">
        <v>2137</v>
      </c>
      <c r="D1777" s="9" t="s">
        <v>37</v>
      </c>
      <c r="E1777" s="9"/>
      <c r="F1777" s="10"/>
      <c r="G1777" s="10"/>
      <c r="H1777" s="10"/>
      <c r="I1777" s="2"/>
      <c r="J1777" s="2"/>
      <c r="K1777" s="2"/>
      <c r="L1777" s="12" t="e">
        <f t="shared" si="42"/>
        <v>#DIV/0!</v>
      </c>
      <c r="M1777" s="12" t="e">
        <f t="shared" si="43"/>
        <v>#DIV/0!</v>
      </c>
      <c r="N1777" s="12" t="e">
        <f t="shared" si="47"/>
        <v>#DIV/0!</v>
      </c>
      <c r="O1777" s="12" t="e">
        <f t="shared" si="44"/>
        <v>#DIV/0!</v>
      </c>
      <c r="P1777" s="12" t="e">
        <f t="shared" si="45"/>
        <v>#DIV/0!</v>
      </c>
      <c r="Q1777" s="13" t="e">
        <f t="shared" si="46"/>
        <v>#DIV/0!</v>
      </c>
    </row>
    <row r="1778" spans="1:17" hidden="1" x14ac:dyDescent="0.35">
      <c r="A1778" s="4">
        <v>1065</v>
      </c>
      <c r="B1778" s="8" t="s">
        <v>2138</v>
      </c>
      <c r="C1778" s="5" t="s">
        <v>2139</v>
      </c>
      <c r="D1778" s="9" t="s">
        <v>37</v>
      </c>
      <c r="E1778" s="9"/>
      <c r="F1778" s="10"/>
      <c r="G1778" s="10"/>
      <c r="H1778" s="10"/>
      <c r="I1778" s="2"/>
      <c r="J1778" s="2"/>
      <c r="K1778" s="2"/>
      <c r="L1778" s="12" t="e">
        <f t="shared" si="42"/>
        <v>#DIV/0!</v>
      </c>
      <c r="M1778" s="12" t="e">
        <f t="shared" si="43"/>
        <v>#DIV/0!</v>
      </c>
      <c r="N1778" s="12" t="e">
        <f t="shared" si="47"/>
        <v>#DIV/0!</v>
      </c>
      <c r="O1778" s="12" t="e">
        <f t="shared" si="44"/>
        <v>#DIV/0!</v>
      </c>
      <c r="P1778" s="12" t="e">
        <f t="shared" si="45"/>
        <v>#DIV/0!</v>
      </c>
      <c r="Q1778" s="13" t="e">
        <f t="shared" si="46"/>
        <v>#DIV/0!</v>
      </c>
    </row>
    <row r="1779" spans="1:17" ht="29" hidden="1" x14ac:dyDescent="0.35">
      <c r="A1779" s="4">
        <v>1077</v>
      </c>
      <c r="B1779" s="8" t="s">
        <v>2162</v>
      </c>
      <c r="C1779" s="5" t="s">
        <v>2163</v>
      </c>
      <c r="D1779" s="9" t="s">
        <v>37</v>
      </c>
      <c r="E1779" s="9"/>
      <c r="F1779" s="10"/>
      <c r="G1779" s="10">
        <v>581000</v>
      </c>
      <c r="H1779" s="10">
        <v>2893000</v>
      </c>
      <c r="I1779" s="2">
        <v>-46262000</v>
      </c>
      <c r="J1779" s="2">
        <v>-59848000</v>
      </c>
      <c r="K1779" s="2">
        <v>-59537000</v>
      </c>
      <c r="L1779" s="12">
        <f t="shared" si="42"/>
        <v>-1</v>
      </c>
      <c r="M1779" s="12">
        <f t="shared" si="43"/>
        <v>-0.79917041133771172</v>
      </c>
      <c r="N1779" s="12">
        <f t="shared" si="47"/>
        <v>-0.5</v>
      </c>
      <c r="O1779" s="12">
        <f t="shared" si="44"/>
        <v>-0.22700842133404625</v>
      </c>
      <c r="P1779" s="12">
        <f t="shared" si="45"/>
        <v>5.2236424408351112E-3</v>
      </c>
      <c r="Q1779" s="13">
        <f t="shared" si="46"/>
        <v>0</v>
      </c>
    </row>
    <row r="1780" spans="1:17" ht="29" hidden="1" x14ac:dyDescent="0.35">
      <c r="A1780" s="4">
        <v>1080</v>
      </c>
      <c r="B1780" s="8" t="s">
        <v>2168</v>
      </c>
      <c r="C1780" s="5" t="s">
        <v>2169</v>
      </c>
      <c r="D1780" s="9" t="s">
        <v>37</v>
      </c>
      <c r="E1780" s="9"/>
      <c r="F1780" s="10"/>
      <c r="G1780" s="10"/>
      <c r="H1780" s="10"/>
      <c r="I1780" s="2"/>
      <c r="J1780" s="2"/>
      <c r="K1780" s="2"/>
      <c r="L1780" s="12" t="e">
        <f t="shared" si="42"/>
        <v>#DIV/0!</v>
      </c>
      <c r="M1780" s="12" t="e">
        <f t="shared" si="43"/>
        <v>#DIV/0!</v>
      </c>
      <c r="N1780" s="12" t="e">
        <f t="shared" si="47"/>
        <v>#DIV/0!</v>
      </c>
      <c r="O1780" s="12" t="e">
        <f t="shared" si="44"/>
        <v>#DIV/0!</v>
      </c>
      <c r="P1780" s="12" t="e">
        <f t="shared" si="45"/>
        <v>#DIV/0!</v>
      </c>
      <c r="Q1780" s="13" t="e">
        <f t="shared" si="46"/>
        <v>#DIV/0!</v>
      </c>
    </row>
    <row r="1781" spans="1:17" hidden="1" x14ac:dyDescent="0.35">
      <c r="A1781" s="4">
        <v>1082</v>
      </c>
      <c r="B1781" s="8" t="s">
        <v>2172</v>
      </c>
      <c r="C1781" s="5" t="s">
        <v>2173</v>
      </c>
      <c r="D1781" s="9" t="s">
        <v>37</v>
      </c>
      <c r="E1781" s="9"/>
      <c r="F1781" s="10"/>
      <c r="G1781" s="10"/>
      <c r="H1781" s="10"/>
      <c r="I1781" s="2"/>
      <c r="J1781" s="2"/>
      <c r="K1781" s="2"/>
      <c r="L1781" s="12" t="e">
        <f t="shared" si="42"/>
        <v>#DIV/0!</v>
      </c>
      <c r="M1781" s="12" t="e">
        <f t="shared" si="43"/>
        <v>#DIV/0!</v>
      </c>
      <c r="N1781" s="12" t="e">
        <f t="shared" si="47"/>
        <v>#DIV/0!</v>
      </c>
      <c r="O1781" s="12" t="e">
        <f t="shared" si="44"/>
        <v>#DIV/0!</v>
      </c>
      <c r="P1781" s="12" t="e">
        <f t="shared" si="45"/>
        <v>#DIV/0!</v>
      </c>
      <c r="Q1781" s="13" t="e">
        <f t="shared" si="46"/>
        <v>#DIV/0!</v>
      </c>
    </row>
    <row r="1782" spans="1:17" hidden="1" x14ac:dyDescent="0.35">
      <c r="A1782" s="4">
        <v>1083</v>
      </c>
      <c r="B1782" s="8" t="s">
        <v>2174</v>
      </c>
      <c r="C1782" s="5" t="s">
        <v>2175</v>
      </c>
      <c r="D1782" s="9" t="s">
        <v>37</v>
      </c>
      <c r="E1782" s="9"/>
      <c r="F1782" s="10"/>
      <c r="G1782" s="10"/>
      <c r="H1782" s="10"/>
      <c r="I1782" s="2"/>
      <c r="J1782" s="2"/>
      <c r="K1782" s="2"/>
      <c r="L1782" s="12" t="e">
        <f t="shared" si="42"/>
        <v>#DIV/0!</v>
      </c>
      <c r="M1782" s="12" t="e">
        <f t="shared" si="43"/>
        <v>#DIV/0!</v>
      </c>
      <c r="N1782" s="12" t="e">
        <f t="shared" si="47"/>
        <v>#DIV/0!</v>
      </c>
      <c r="O1782" s="12" t="e">
        <f t="shared" si="44"/>
        <v>#DIV/0!</v>
      </c>
      <c r="P1782" s="12" t="e">
        <f t="shared" si="45"/>
        <v>#DIV/0!</v>
      </c>
      <c r="Q1782" s="13" t="e">
        <f t="shared" si="46"/>
        <v>#DIV/0!</v>
      </c>
    </row>
    <row r="1783" spans="1:17" hidden="1" x14ac:dyDescent="0.35">
      <c r="A1783" s="4">
        <v>1085</v>
      </c>
      <c r="B1783" s="8" t="s">
        <v>2178</v>
      </c>
      <c r="C1783" s="5" t="s">
        <v>2179</v>
      </c>
      <c r="D1783" s="9" t="s">
        <v>37</v>
      </c>
      <c r="E1783" s="9"/>
      <c r="F1783" s="10"/>
      <c r="G1783" s="10"/>
      <c r="H1783" s="10"/>
      <c r="I1783" s="2"/>
      <c r="J1783" s="2"/>
      <c r="K1783" s="2"/>
      <c r="L1783" s="12" t="e">
        <f t="shared" si="42"/>
        <v>#DIV/0!</v>
      </c>
      <c r="M1783" s="12" t="e">
        <f t="shared" si="43"/>
        <v>#DIV/0!</v>
      </c>
      <c r="N1783" s="12" t="e">
        <f t="shared" si="47"/>
        <v>#DIV/0!</v>
      </c>
      <c r="O1783" s="12" t="e">
        <f t="shared" si="44"/>
        <v>#DIV/0!</v>
      </c>
      <c r="P1783" s="12" t="e">
        <f t="shared" si="45"/>
        <v>#DIV/0!</v>
      </c>
      <c r="Q1783" s="13" t="e">
        <f t="shared" si="46"/>
        <v>#DIV/0!</v>
      </c>
    </row>
    <row r="1784" spans="1:17" hidden="1" x14ac:dyDescent="0.35">
      <c r="A1784" s="4">
        <v>1087</v>
      </c>
      <c r="B1784" s="8" t="s">
        <v>2182</v>
      </c>
      <c r="C1784" s="5" t="s">
        <v>2183</v>
      </c>
      <c r="D1784" s="9" t="s">
        <v>37</v>
      </c>
      <c r="E1784" s="9"/>
      <c r="F1784" s="10"/>
      <c r="G1784" s="10"/>
      <c r="H1784" s="10"/>
      <c r="I1784" s="2"/>
      <c r="J1784" s="2"/>
      <c r="K1784" s="2"/>
      <c r="L1784" s="12" t="e">
        <f t="shared" si="42"/>
        <v>#DIV/0!</v>
      </c>
      <c r="M1784" s="12" t="e">
        <f t="shared" si="43"/>
        <v>#DIV/0!</v>
      </c>
      <c r="N1784" s="12" t="e">
        <f t="shared" si="47"/>
        <v>#DIV/0!</v>
      </c>
      <c r="O1784" s="12" t="e">
        <f t="shared" si="44"/>
        <v>#DIV/0!</v>
      </c>
      <c r="P1784" s="12" t="e">
        <f t="shared" si="45"/>
        <v>#DIV/0!</v>
      </c>
      <c r="Q1784" s="13" t="e">
        <f t="shared" si="46"/>
        <v>#DIV/0!</v>
      </c>
    </row>
    <row r="1785" spans="1:17" ht="29" hidden="1" x14ac:dyDescent="0.35">
      <c r="A1785" s="4">
        <v>1090</v>
      </c>
      <c r="B1785" s="8" t="s">
        <v>2188</v>
      </c>
      <c r="C1785" s="5" t="s">
        <v>2189</v>
      </c>
      <c r="D1785" s="9" t="s">
        <v>37</v>
      </c>
      <c r="E1785" s="9"/>
      <c r="F1785" s="10"/>
      <c r="G1785" s="10"/>
      <c r="H1785" s="10"/>
      <c r="I1785" s="2"/>
      <c r="J1785" s="2"/>
      <c r="K1785" s="2"/>
      <c r="L1785" s="12" t="e">
        <f t="shared" si="42"/>
        <v>#DIV/0!</v>
      </c>
      <c r="M1785" s="12" t="e">
        <f t="shared" si="43"/>
        <v>#DIV/0!</v>
      </c>
      <c r="N1785" s="12" t="e">
        <f t="shared" si="47"/>
        <v>#DIV/0!</v>
      </c>
      <c r="O1785" s="12" t="e">
        <f t="shared" si="44"/>
        <v>#DIV/0!</v>
      </c>
      <c r="P1785" s="12" t="e">
        <f t="shared" si="45"/>
        <v>#DIV/0!</v>
      </c>
      <c r="Q1785" s="13" t="e">
        <f t="shared" si="46"/>
        <v>#DIV/0!</v>
      </c>
    </row>
    <row r="1786" spans="1:17" hidden="1" x14ac:dyDescent="0.35">
      <c r="A1786" s="4">
        <v>1092</v>
      </c>
      <c r="B1786" s="8" t="s">
        <v>2192</v>
      </c>
      <c r="C1786" s="5" t="s">
        <v>2193</v>
      </c>
      <c r="D1786" s="9" t="s">
        <v>37</v>
      </c>
      <c r="E1786" s="9"/>
      <c r="F1786" s="10"/>
      <c r="G1786" s="10"/>
      <c r="H1786" s="10">
        <v>8372000</v>
      </c>
      <c r="I1786" s="2"/>
      <c r="J1786" s="2"/>
      <c r="K1786" s="2">
        <v>-331920000</v>
      </c>
      <c r="L1786" s="12" t="e">
        <f t="shared" si="42"/>
        <v>#DIV/0!</v>
      </c>
      <c r="M1786" s="12">
        <f t="shared" si="43"/>
        <v>-1</v>
      </c>
      <c r="N1786" s="12">
        <f t="shared" si="47"/>
        <v>-0.5</v>
      </c>
      <c r="O1786" s="12" t="e">
        <f t="shared" si="44"/>
        <v>#DIV/0!</v>
      </c>
      <c r="P1786" s="12">
        <f t="shared" si="45"/>
        <v>-1</v>
      </c>
      <c r="Q1786" s="13" t="e">
        <f t="shared" si="46"/>
        <v>#DIV/0!</v>
      </c>
    </row>
    <row r="1787" spans="1:17" hidden="1" x14ac:dyDescent="0.35">
      <c r="A1787" s="4">
        <v>1093</v>
      </c>
      <c r="B1787" s="8" t="s">
        <v>2194</v>
      </c>
      <c r="C1787" s="5" t="s">
        <v>2195</v>
      </c>
      <c r="D1787" s="9" t="s">
        <v>37</v>
      </c>
      <c r="E1787" s="9"/>
      <c r="F1787" s="10"/>
      <c r="G1787" s="10"/>
      <c r="H1787" s="10"/>
      <c r="I1787" s="2"/>
      <c r="J1787" s="2"/>
      <c r="K1787" s="2"/>
      <c r="L1787" s="12" t="e">
        <f t="shared" si="42"/>
        <v>#DIV/0!</v>
      </c>
      <c r="M1787" s="12" t="e">
        <f t="shared" si="43"/>
        <v>#DIV/0!</v>
      </c>
      <c r="N1787" s="12" t="e">
        <f t="shared" si="47"/>
        <v>#DIV/0!</v>
      </c>
      <c r="O1787" s="12" t="e">
        <f t="shared" si="44"/>
        <v>#DIV/0!</v>
      </c>
      <c r="P1787" s="12" t="e">
        <f t="shared" si="45"/>
        <v>#DIV/0!</v>
      </c>
      <c r="Q1787" s="13" t="e">
        <f t="shared" si="46"/>
        <v>#DIV/0!</v>
      </c>
    </row>
    <row r="1788" spans="1:17" hidden="1" x14ac:dyDescent="0.35">
      <c r="A1788" s="4">
        <v>1096</v>
      </c>
      <c r="B1788" s="8" t="s">
        <v>2200</v>
      </c>
      <c r="C1788" s="5" t="s">
        <v>2201</v>
      </c>
      <c r="D1788" s="9" t="s">
        <v>37</v>
      </c>
      <c r="E1788" s="9"/>
      <c r="F1788" s="10"/>
      <c r="G1788" s="10"/>
      <c r="H1788" s="10"/>
      <c r="I1788" s="2">
        <v>-17299000</v>
      </c>
      <c r="J1788" s="2"/>
      <c r="K1788" s="2"/>
      <c r="L1788" s="12" t="e">
        <f t="shared" si="42"/>
        <v>#DIV/0!</v>
      </c>
      <c r="M1788" s="12" t="e">
        <f t="shared" si="43"/>
        <v>#DIV/0!</v>
      </c>
      <c r="N1788" s="12" t="e">
        <f t="shared" si="47"/>
        <v>#DIV/0!</v>
      </c>
      <c r="O1788" s="12" t="e">
        <f t="shared" si="44"/>
        <v>#DIV/0!</v>
      </c>
      <c r="P1788" s="12" t="e">
        <f t="shared" si="45"/>
        <v>#DIV/0!</v>
      </c>
      <c r="Q1788" s="13" t="e">
        <f t="shared" si="46"/>
        <v>#DIV/0!</v>
      </c>
    </row>
    <row r="1789" spans="1:17" ht="29" hidden="1" x14ac:dyDescent="0.35">
      <c r="A1789" s="4">
        <v>1097</v>
      </c>
      <c r="B1789" s="8" t="s">
        <v>2202</v>
      </c>
      <c r="C1789" s="5" t="s">
        <v>2203</v>
      </c>
      <c r="D1789" s="9" t="s">
        <v>37</v>
      </c>
      <c r="E1789" s="9"/>
      <c r="F1789" s="10"/>
      <c r="G1789" s="10"/>
      <c r="H1789" s="10"/>
      <c r="I1789" s="2"/>
      <c r="J1789" s="2"/>
      <c r="K1789" s="2"/>
      <c r="L1789" s="12" t="e">
        <f t="shared" si="42"/>
        <v>#DIV/0!</v>
      </c>
      <c r="M1789" s="12" t="e">
        <f t="shared" si="43"/>
        <v>#DIV/0!</v>
      </c>
      <c r="N1789" s="12" t="e">
        <f t="shared" si="47"/>
        <v>#DIV/0!</v>
      </c>
      <c r="O1789" s="12" t="e">
        <f t="shared" si="44"/>
        <v>#DIV/0!</v>
      </c>
      <c r="P1789" s="12" t="e">
        <f t="shared" si="45"/>
        <v>#DIV/0!</v>
      </c>
      <c r="Q1789" s="13" t="e">
        <f t="shared" si="46"/>
        <v>#DIV/0!</v>
      </c>
    </row>
    <row r="1790" spans="1:17" ht="43.5" hidden="1" x14ac:dyDescent="0.35">
      <c r="A1790" s="4">
        <v>1099</v>
      </c>
      <c r="B1790" s="8" t="s">
        <v>2206</v>
      </c>
      <c r="C1790" s="5" t="s">
        <v>2207</v>
      </c>
      <c r="D1790" s="9" t="s">
        <v>37</v>
      </c>
      <c r="E1790" s="9"/>
      <c r="F1790" s="10"/>
      <c r="G1790" s="10">
        <v>6783000</v>
      </c>
      <c r="H1790" s="10">
        <v>4798000</v>
      </c>
      <c r="I1790" s="2"/>
      <c r="J1790" s="2">
        <v>85034000</v>
      </c>
      <c r="K1790" s="2">
        <v>91381000</v>
      </c>
      <c r="L1790" s="12">
        <f t="shared" si="42"/>
        <v>-1</v>
      </c>
      <c r="M1790" s="12">
        <f t="shared" si="43"/>
        <v>0.4137140475197999</v>
      </c>
      <c r="N1790" s="12">
        <f t="shared" si="47"/>
        <v>-0.5</v>
      </c>
      <c r="O1790" s="12">
        <f t="shared" si="44"/>
        <v>-1</v>
      </c>
      <c r="P1790" s="12">
        <f t="shared" si="45"/>
        <v>-6.9456451559952281E-2</v>
      </c>
      <c r="Q1790" s="13">
        <f t="shared" si="46"/>
        <v>0</v>
      </c>
    </row>
    <row r="1791" spans="1:17" hidden="1" x14ac:dyDescent="0.35">
      <c r="A1791" s="4">
        <v>1101</v>
      </c>
      <c r="B1791" s="8" t="s">
        <v>2210</v>
      </c>
      <c r="C1791" s="5" t="s">
        <v>2211</v>
      </c>
      <c r="D1791" s="9" t="s">
        <v>37</v>
      </c>
      <c r="E1791" s="9"/>
      <c r="F1791" s="10"/>
      <c r="G1791" s="10">
        <v>3159000</v>
      </c>
      <c r="H1791" s="10">
        <v>6700000</v>
      </c>
      <c r="I1791" s="2"/>
      <c r="J1791" s="2">
        <v>66077000</v>
      </c>
      <c r="K1791" s="2">
        <v>53719000</v>
      </c>
      <c r="L1791" s="12">
        <f t="shared" si="42"/>
        <v>-1</v>
      </c>
      <c r="M1791" s="12">
        <f t="shared" si="43"/>
        <v>-0.52850746268656712</v>
      </c>
      <c r="N1791" s="12">
        <f t="shared" si="47"/>
        <v>-0.5</v>
      </c>
      <c r="O1791" s="12">
        <f t="shared" si="44"/>
        <v>-1</v>
      </c>
      <c r="P1791" s="12">
        <f t="shared" si="45"/>
        <v>0.23004895846907053</v>
      </c>
      <c r="Q1791" s="13">
        <f t="shared" si="46"/>
        <v>0</v>
      </c>
    </row>
    <row r="1792" spans="1:17" ht="29" hidden="1" x14ac:dyDescent="0.35">
      <c r="A1792" s="4">
        <v>1105</v>
      </c>
      <c r="B1792" s="8" t="s">
        <v>2218</v>
      </c>
      <c r="C1792" s="5" t="s">
        <v>2219</v>
      </c>
      <c r="D1792" s="9" t="s">
        <v>37</v>
      </c>
      <c r="E1792" s="9"/>
      <c r="F1792" s="10"/>
      <c r="G1792" s="10"/>
      <c r="H1792" s="10"/>
      <c r="I1792" s="2"/>
      <c r="J1792" s="2"/>
      <c r="K1792" s="2"/>
      <c r="L1792" s="12" t="e">
        <f t="shared" si="42"/>
        <v>#DIV/0!</v>
      </c>
      <c r="M1792" s="12" t="e">
        <f t="shared" si="43"/>
        <v>#DIV/0!</v>
      </c>
      <c r="N1792" s="12" t="e">
        <f t="shared" si="47"/>
        <v>#DIV/0!</v>
      </c>
      <c r="O1792" s="12" t="e">
        <f t="shared" si="44"/>
        <v>#DIV/0!</v>
      </c>
      <c r="P1792" s="12" t="e">
        <f t="shared" si="45"/>
        <v>#DIV/0!</v>
      </c>
      <c r="Q1792" s="13" t="e">
        <f t="shared" si="46"/>
        <v>#DIV/0!</v>
      </c>
    </row>
    <row r="1793" spans="1:17" hidden="1" x14ac:dyDescent="0.35">
      <c r="A1793" s="4">
        <v>1112</v>
      </c>
      <c r="B1793" s="8" t="s">
        <v>2232</v>
      </c>
      <c r="C1793" s="5" t="s">
        <v>2233</v>
      </c>
      <c r="D1793" s="9" t="s">
        <v>37</v>
      </c>
      <c r="E1793" s="9"/>
      <c r="F1793" s="10"/>
      <c r="G1793" s="10"/>
      <c r="H1793" s="10"/>
      <c r="I1793" s="2">
        <v>-2777000</v>
      </c>
      <c r="J1793" s="2">
        <v>-2777000</v>
      </c>
      <c r="K1793" s="2">
        <v>-2777000</v>
      </c>
      <c r="L1793" s="12" t="e">
        <f t="shared" si="42"/>
        <v>#DIV/0!</v>
      </c>
      <c r="M1793" s="12" t="e">
        <f t="shared" si="43"/>
        <v>#DIV/0!</v>
      </c>
      <c r="N1793" s="12" t="e">
        <f t="shared" si="47"/>
        <v>#DIV/0!</v>
      </c>
      <c r="O1793" s="12">
        <f t="shared" si="44"/>
        <v>0</v>
      </c>
      <c r="P1793" s="12">
        <f t="shared" si="45"/>
        <v>0</v>
      </c>
      <c r="Q1793" s="13" t="e">
        <f t="shared" si="46"/>
        <v>#DIV/0!</v>
      </c>
    </row>
    <row r="1794" spans="1:17" hidden="1" x14ac:dyDescent="0.35">
      <c r="A1794" s="4">
        <v>1119</v>
      </c>
      <c r="B1794" s="8" t="s">
        <v>2246</v>
      </c>
      <c r="C1794" s="5" t="s">
        <v>2247</v>
      </c>
      <c r="D1794" s="9" t="s">
        <v>37</v>
      </c>
      <c r="E1794" s="9"/>
      <c r="F1794" s="10"/>
      <c r="G1794" s="10">
        <v>286669000</v>
      </c>
      <c r="H1794" s="10">
        <v>154256000</v>
      </c>
      <c r="I1794" s="2">
        <v>444352000</v>
      </c>
      <c r="J1794" s="2">
        <v>293414000</v>
      </c>
      <c r="K1794" s="2">
        <v>279268000</v>
      </c>
      <c r="L1794" s="12">
        <f t="shared" si="42"/>
        <v>-1</v>
      </c>
      <c r="M1794" s="12">
        <f t="shared" si="43"/>
        <v>0.8583977284514055</v>
      </c>
      <c r="N1794" s="12">
        <f t="shared" si="47"/>
        <v>-0.5</v>
      </c>
      <c r="O1794" s="12">
        <f t="shared" si="44"/>
        <v>0.51441989816436839</v>
      </c>
      <c r="P1794" s="12">
        <f t="shared" si="45"/>
        <v>5.065385221364424E-2</v>
      </c>
      <c r="Q1794" s="13">
        <f t="shared" si="46"/>
        <v>0</v>
      </c>
    </row>
    <row r="1795" spans="1:17" hidden="1" x14ac:dyDescent="0.35">
      <c r="A1795" s="4">
        <v>1131</v>
      </c>
      <c r="B1795" s="8" t="s">
        <v>2270</v>
      </c>
      <c r="C1795" s="5" t="s">
        <v>2271</v>
      </c>
      <c r="D1795" s="9" t="s">
        <v>37</v>
      </c>
      <c r="E1795" s="9"/>
      <c r="F1795" s="10"/>
      <c r="G1795" s="10"/>
      <c r="H1795" s="10"/>
      <c r="I1795" s="2">
        <v>58553000</v>
      </c>
      <c r="J1795" s="2">
        <v>59337000</v>
      </c>
      <c r="K1795" s="2">
        <v>60165000</v>
      </c>
      <c r="L1795" s="12" t="e">
        <f t="shared" ref="L1795:L1858" si="48">(F1795-G1795)/G1795</f>
        <v>#DIV/0!</v>
      </c>
      <c r="M1795" s="12" t="e">
        <f t="shared" ref="M1795:M1858" si="49">(G1795-H1795)/H1795</f>
        <v>#DIV/0!</v>
      </c>
      <c r="N1795" s="12" t="e">
        <f t="shared" si="47"/>
        <v>#DIV/0!</v>
      </c>
      <c r="O1795" s="12">
        <f t="shared" ref="O1795:O1858" si="50">(I1795-J1795)/J1795</f>
        <v>-1.3212666632960885E-2</v>
      </c>
      <c r="P1795" s="12">
        <f t="shared" ref="P1795:P1858" si="51">(J1795-K1795)/K1795</f>
        <v>-1.3762154076290202E-2</v>
      </c>
      <c r="Q1795" s="13" t="e">
        <f t="shared" ref="Q1795:Q1858" si="52">IF(L1795&gt;0,IF(M1795&gt;0,1,0),0)</f>
        <v>#DIV/0!</v>
      </c>
    </row>
    <row r="1796" spans="1:17" hidden="1" x14ac:dyDescent="0.35">
      <c r="A1796" s="4">
        <v>1143</v>
      </c>
      <c r="B1796" s="8" t="s">
        <v>2293</v>
      </c>
      <c r="C1796" s="5" t="s">
        <v>2294</v>
      </c>
      <c r="D1796" s="9" t="s">
        <v>37</v>
      </c>
      <c r="E1796" s="9"/>
      <c r="F1796" s="10"/>
      <c r="G1796" s="10"/>
      <c r="H1796" s="10"/>
      <c r="I1796" s="2"/>
      <c r="J1796" s="2"/>
      <c r="K1796" s="2"/>
      <c r="L1796" s="12" t="e">
        <f t="shared" si="48"/>
        <v>#DIV/0!</v>
      </c>
      <c r="M1796" s="12" t="e">
        <f t="shared" si="49"/>
        <v>#DIV/0!</v>
      </c>
      <c r="N1796" s="12" t="e">
        <f t="shared" ref="N1796:N1859" si="53">(F1796-H1796)/H1796/2</f>
        <v>#DIV/0!</v>
      </c>
      <c r="O1796" s="12" t="e">
        <f t="shared" si="50"/>
        <v>#DIV/0!</v>
      </c>
      <c r="P1796" s="12" t="e">
        <f t="shared" si="51"/>
        <v>#DIV/0!</v>
      </c>
      <c r="Q1796" s="13" t="e">
        <f t="shared" si="52"/>
        <v>#DIV/0!</v>
      </c>
    </row>
    <row r="1797" spans="1:17" hidden="1" x14ac:dyDescent="0.35">
      <c r="A1797" s="4">
        <v>1151</v>
      </c>
      <c r="B1797" s="8" t="s">
        <v>2309</v>
      </c>
      <c r="C1797" s="5" t="s">
        <v>2310</v>
      </c>
      <c r="D1797" s="9" t="s">
        <v>37</v>
      </c>
      <c r="E1797" s="9"/>
      <c r="F1797" s="10"/>
      <c r="G1797" s="10">
        <v>31468000</v>
      </c>
      <c r="H1797" s="10">
        <v>39680000</v>
      </c>
      <c r="I1797" s="2"/>
      <c r="J1797" s="2">
        <v>27540000</v>
      </c>
      <c r="K1797" s="2">
        <v>13928000</v>
      </c>
      <c r="L1797" s="12">
        <f t="shared" si="48"/>
        <v>-1</v>
      </c>
      <c r="M1797" s="12">
        <f t="shared" si="49"/>
        <v>-0.20695564516129034</v>
      </c>
      <c r="N1797" s="12">
        <f t="shared" si="53"/>
        <v>-0.5</v>
      </c>
      <c r="O1797" s="12">
        <f t="shared" si="50"/>
        <v>-1</v>
      </c>
      <c r="P1797" s="12">
        <f t="shared" si="51"/>
        <v>0.97731188971855254</v>
      </c>
      <c r="Q1797" s="13">
        <f t="shared" si="52"/>
        <v>0</v>
      </c>
    </row>
    <row r="1798" spans="1:17" hidden="1" x14ac:dyDescent="0.35">
      <c r="A1798" s="4">
        <v>1162</v>
      </c>
      <c r="B1798" s="8" t="s">
        <v>2331</v>
      </c>
      <c r="C1798" s="5" t="s">
        <v>2332</v>
      </c>
      <c r="D1798" s="9" t="s">
        <v>37</v>
      </c>
      <c r="E1798" s="9"/>
      <c r="F1798" s="10"/>
      <c r="G1798" s="10"/>
      <c r="H1798" s="10"/>
      <c r="I1798" s="2"/>
      <c r="J1798" s="2">
        <v>97928000</v>
      </c>
      <c r="K1798" s="2">
        <v>97928000</v>
      </c>
      <c r="L1798" s="12" t="e">
        <f t="shared" si="48"/>
        <v>#DIV/0!</v>
      </c>
      <c r="M1798" s="12" t="e">
        <f t="shared" si="49"/>
        <v>#DIV/0!</v>
      </c>
      <c r="N1798" s="12" t="e">
        <f t="shared" si="53"/>
        <v>#DIV/0!</v>
      </c>
      <c r="O1798" s="12">
        <f t="shared" si="50"/>
        <v>-1</v>
      </c>
      <c r="P1798" s="12">
        <f t="shared" si="51"/>
        <v>0</v>
      </c>
      <c r="Q1798" s="13" t="e">
        <f t="shared" si="52"/>
        <v>#DIV/0!</v>
      </c>
    </row>
    <row r="1799" spans="1:17" hidden="1" x14ac:dyDescent="0.35">
      <c r="A1799" s="4">
        <v>1165</v>
      </c>
      <c r="B1799" s="8" t="s">
        <v>2337</v>
      </c>
      <c r="C1799" s="5" t="s">
        <v>2338</v>
      </c>
      <c r="D1799" s="9" t="s">
        <v>37</v>
      </c>
      <c r="E1799" s="9"/>
      <c r="F1799" s="10"/>
      <c r="G1799" s="10"/>
      <c r="H1799" s="10"/>
      <c r="I1799" s="2"/>
      <c r="J1799" s="2"/>
      <c r="K1799" s="2">
        <v>19753000</v>
      </c>
      <c r="L1799" s="12" t="e">
        <f t="shared" si="48"/>
        <v>#DIV/0!</v>
      </c>
      <c r="M1799" s="12" t="e">
        <f t="shared" si="49"/>
        <v>#DIV/0!</v>
      </c>
      <c r="N1799" s="12" t="e">
        <f t="shared" si="53"/>
        <v>#DIV/0!</v>
      </c>
      <c r="O1799" s="12" t="e">
        <f t="shared" si="50"/>
        <v>#DIV/0!</v>
      </c>
      <c r="P1799" s="12">
        <f t="shared" si="51"/>
        <v>-1</v>
      </c>
      <c r="Q1799" s="13" t="e">
        <f t="shared" si="52"/>
        <v>#DIV/0!</v>
      </c>
    </row>
    <row r="1800" spans="1:17" hidden="1" x14ac:dyDescent="0.35">
      <c r="A1800" s="4">
        <v>1180</v>
      </c>
      <c r="B1800" s="8" t="s">
        <v>2367</v>
      </c>
      <c r="C1800" s="5" t="s">
        <v>2368</v>
      </c>
      <c r="D1800" s="9" t="s">
        <v>37</v>
      </c>
      <c r="E1800" s="9"/>
      <c r="F1800" s="10"/>
      <c r="G1800" s="10">
        <v>111000</v>
      </c>
      <c r="H1800" s="10">
        <v>589000</v>
      </c>
      <c r="I1800" s="2">
        <v>22000</v>
      </c>
      <c r="J1800" s="2">
        <v>22000</v>
      </c>
      <c r="K1800" s="2">
        <v>183000</v>
      </c>
      <c r="L1800" s="12">
        <f t="shared" si="48"/>
        <v>-1</v>
      </c>
      <c r="M1800" s="12">
        <f t="shared" si="49"/>
        <v>-0.81154499151103565</v>
      </c>
      <c r="N1800" s="12">
        <f t="shared" si="53"/>
        <v>-0.5</v>
      </c>
      <c r="O1800" s="12">
        <f t="shared" si="50"/>
        <v>0</v>
      </c>
      <c r="P1800" s="12">
        <f t="shared" si="51"/>
        <v>-0.8797814207650273</v>
      </c>
      <c r="Q1800" s="13">
        <f t="shared" si="52"/>
        <v>0</v>
      </c>
    </row>
    <row r="1801" spans="1:17" hidden="1" x14ac:dyDescent="0.35">
      <c r="A1801" s="4">
        <v>1183</v>
      </c>
      <c r="B1801" s="8" t="s">
        <v>2373</v>
      </c>
      <c r="C1801" s="5" t="s">
        <v>2374</v>
      </c>
      <c r="D1801" s="9" t="s">
        <v>37</v>
      </c>
      <c r="E1801" s="9"/>
      <c r="F1801" s="10"/>
      <c r="G1801" s="10">
        <v>1419035000</v>
      </c>
      <c r="H1801" s="10">
        <v>1294547000</v>
      </c>
      <c r="I1801" s="2">
        <v>93340000</v>
      </c>
      <c r="J1801" s="2">
        <v>46725000</v>
      </c>
      <c r="K1801" s="2">
        <v>42040000</v>
      </c>
      <c r="L1801" s="12">
        <f t="shared" si="48"/>
        <v>-1</v>
      </c>
      <c r="M1801" s="12">
        <f t="shared" si="49"/>
        <v>9.6163368344293412E-2</v>
      </c>
      <c r="N1801" s="12">
        <f t="shared" si="53"/>
        <v>-0.5</v>
      </c>
      <c r="O1801" s="12">
        <f t="shared" si="50"/>
        <v>0.99764579989299096</v>
      </c>
      <c r="P1801" s="12">
        <f t="shared" si="51"/>
        <v>0.11144148430066603</v>
      </c>
      <c r="Q1801" s="13">
        <f t="shared" si="52"/>
        <v>0</v>
      </c>
    </row>
    <row r="1802" spans="1:17" ht="29" hidden="1" x14ac:dyDescent="0.35">
      <c r="A1802" s="4">
        <v>1191</v>
      </c>
      <c r="B1802" s="8" t="s">
        <v>2389</v>
      </c>
      <c r="C1802" s="5" t="s">
        <v>2390</v>
      </c>
      <c r="D1802" s="9" t="s">
        <v>37</v>
      </c>
      <c r="E1802" s="9"/>
      <c r="F1802" s="10"/>
      <c r="G1802" s="10">
        <v>1065030000</v>
      </c>
      <c r="H1802" s="10">
        <v>1444636000</v>
      </c>
      <c r="I1802" s="2"/>
      <c r="J1802" s="2">
        <v>745874000</v>
      </c>
      <c r="K1802" s="2">
        <v>709427000</v>
      </c>
      <c r="L1802" s="12">
        <f t="shared" si="48"/>
        <v>-1</v>
      </c>
      <c r="M1802" s="12">
        <f t="shared" si="49"/>
        <v>-0.26276930659349484</v>
      </c>
      <c r="N1802" s="12">
        <f t="shared" si="53"/>
        <v>-0.5</v>
      </c>
      <c r="O1802" s="12">
        <f t="shared" si="50"/>
        <v>-1</v>
      </c>
      <c r="P1802" s="12">
        <f t="shared" si="51"/>
        <v>5.1375264826402152E-2</v>
      </c>
      <c r="Q1802" s="13">
        <f t="shared" si="52"/>
        <v>0</v>
      </c>
    </row>
    <row r="1803" spans="1:17" hidden="1" x14ac:dyDescent="0.35">
      <c r="A1803" s="4">
        <v>1195</v>
      </c>
      <c r="B1803" s="8" t="s">
        <v>2397</v>
      </c>
      <c r="C1803" s="5" t="s">
        <v>2398</v>
      </c>
      <c r="D1803" s="9" t="s">
        <v>37</v>
      </c>
      <c r="E1803" s="9"/>
      <c r="F1803" s="10"/>
      <c r="G1803" s="10">
        <v>10000</v>
      </c>
      <c r="H1803" s="10">
        <v>40000</v>
      </c>
      <c r="I1803" s="2"/>
      <c r="J1803" s="2">
        <v>-1087000</v>
      </c>
      <c r="K1803" s="2">
        <v>-487000</v>
      </c>
      <c r="L1803" s="12">
        <f t="shared" si="48"/>
        <v>-1</v>
      </c>
      <c r="M1803" s="12">
        <f t="shared" si="49"/>
        <v>-0.75</v>
      </c>
      <c r="N1803" s="12">
        <f t="shared" si="53"/>
        <v>-0.5</v>
      </c>
      <c r="O1803" s="12">
        <f t="shared" si="50"/>
        <v>-1</v>
      </c>
      <c r="P1803" s="12">
        <f t="shared" si="51"/>
        <v>1.2320328542094456</v>
      </c>
      <c r="Q1803" s="13">
        <f t="shared" si="52"/>
        <v>0</v>
      </c>
    </row>
    <row r="1804" spans="1:17" ht="29" hidden="1" x14ac:dyDescent="0.35">
      <c r="A1804" s="4">
        <v>1200</v>
      </c>
      <c r="B1804" s="8" t="s">
        <v>2407</v>
      </c>
      <c r="C1804" s="5" t="s">
        <v>2408</v>
      </c>
      <c r="D1804" s="9" t="s">
        <v>37</v>
      </c>
      <c r="E1804" s="9"/>
      <c r="F1804" s="10"/>
      <c r="G1804" s="10"/>
      <c r="H1804" s="10"/>
      <c r="I1804" s="2"/>
      <c r="J1804" s="2">
        <v>-165000</v>
      </c>
      <c r="K1804" s="2">
        <v>-165000</v>
      </c>
      <c r="L1804" s="12" t="e">
        <f t="shared" si="48"/>
        <v>#DIV/0!</v>
      </c>
      <c r="M1804" s="12" t="e">
        <f t="shared" si="49"/>
        <v>#DIV/0!</v>
      </c>
      <c r="N1804" s="12" t="e">
        <f t="shared" si="53"/>
        <v>#DIV/0!</v>
      </c>
      <c r="O1804" s="12">
        <f t="shared" si="50"/>
        <v>-1</v>
      </c>
      <c r="P1804" s="12">
        <f t="shared" si="51"/>
        <v>0</v>
      </c>
      <c r="Q1804" s="13" t="e">
        <f t="shared" si="52"/>
        <v>#DIV/0!</v>
      </c>
    </row>
    <row r="1805" spans="1:17" ht="29" hidden="1" x14ac:dyDescent="0.35">
      <c r="A1805" s="4">
        <v>1206</v>
      </c>
      <c r="B1805" s="8" t="s">
        <v>2419</v>
      </c>
      <c r="C1805" s="5" t="s">
        <v>2420</v>
      </c>
      <c r="D1805" s="9" t="s">
        <v>37</v>
      </c>
      <c r="E1805" s="9"/>
      <c r="F1805" s="10"/>
      <c r="G1805" s="10"/>
      <c r="H1805" s="10"/>
      <c r="I1805" s="2"/>
      <c r="J1805" s="2"/>
      <c r="K1805" s="2"/>
      <c r="L1805" s="12" t="e">
        <f t="shared" si="48"/>
        <v>#DIV/0!</v>
      </c>
      <c r="M1805" s="12" t="e">
        <f t="shared" si="49"/>
        <v>#DIV/0!</v>
      </c>
      <c r="N1805" s="12" t="e">
        <f t="shared" si="53"/>
        <v>#DIV/0!</v>
      </c>
      <c r="O1805" s="12" t="e">
        <f t="shared" si="50"/>
        <v>#DIV/0!</v>
      </c>
      <c r="P1805" s="12" t="e">
        <f t="shared" si="51"/>
        <v>#DIV/0!</v>
      </c>
      <c r="Q1805" s="13" t="e">
        <f t="shared" si="52"/>
        <v>#DIV/0!</v>
      </c>
    </row>
    <row r="1806" spans="1:17" hidden="1" x14ac:dyDescent="0.35">
      <c r="A1806" s="4">
        <v>1208</v>
      </c>
      <c r="B1806" s="8" t="s">
        <v>2423</v>
      </c>
      <c r="C1806" s="5" t="s">
        <v>2424</v>
      </c>
      <c r="D1806" s="9" t="s">
        <v>37</v>
      </c>
      <c r="E1806" s="9"/>
      <c r="F1806" s="10"/>
      <c r="G1806" s="10"/>
      <c r="H1806" s="10"/>
      <c r="I1806" s="2"/>
      <c r="J1806" s="2"/>
      <c r="K1806" s="2"/>
      <c r="L1806" s="12" t="e">
        <f t="shared" si="48"/>
        <v>#DIV/0!</v>
      </c>
      <c r="M1806" s="12" t="e">
        <f t="shared" si="49"/>
        <v>#DIV/0!</v>
      </c>
      <c r="N1806" s="12" t="e">
        <f t="shared" si="53"/>
        <v>#DIV/0!</v>
      </c>
      <c r="O1806" s="12" t="e">
        <f t="shared" si="50"/>
        <v>#DIV/0!</v>
      </c>
      <c r="P1806" s="12" t="e">
        <f t="shared" si="51"/>
        <v>#DIV/0!</v>
      </c>
      <c r="Q1806" s="13" t="e">
        <f t="shared" si="52"/>
        <v>#DIV/0!</v>
      </c>
    </row>
    <row r="1807" spans="1:17" hidden="1" x14ac:dyDescent="0.35">
      <c r="A1807" s="4">
        <v>1210</v>
      </c>
      <c r="B1807" s="8" t="s">
        <v>2427</v>
      </c>
      <c r="C1807" s="5" t="s">
        <v>2428</v>
      </c>
      <c r="D1807" s="9" t="s">
        <v>37</v>
      </c>
      <c r="E1807" s="9"/>
      <c r="F1807" s="10"/>
      <c r="G1807" s="10"/>
      <c r="H1807" s="10"/>
      <c r="I1807" s="2"/>
      <c r="J1807" s="2">
        <v>12411565000</v>
      </c>
      <c r="K1807" s="2">
        <v>9009297000</v>
      </c>
      <c r="L1807" s="12" t="e">
        <f t="shared" si="48"/>
        <v>#DIV/0!</v>
      </c>
      <c r="M1807" s="12" t="e">
        <f t="shared" si="49"/>
        <v>#DIV/0!</v>
      </c>
      <c r="N1807" s="12" t="e">
        <f t="shared" si="53"/>
        <v>#DIV/0!</v>
      </c>
      <c r="O1807" s="12">
        <f t="shared" si="50"/>
        <v>-1</v>
      </c>
      <c r="P1807" s="12">
        <f t="shared" si="51"/>
        <v>0.37763967599247755</v>
      </c>
      <c r="Q1807" s="13" t="e">
        <f t="shared" si="52"/>
        <v>#DIV/0!</v>
      </c>
    </row>
    <row r="1808" spans="1:17" hidden="1" x14ac:dyDescent="0.35">
      <c r="A1808" s="4">
        <v>1211</v>
      </c>
      <c r="B1808" s="8" t="s">
        <v>2429</v>
      </c>
      <c r="C1808" s="5" t="s">
        <v>2430</v>
      </c>
      <c r="D1808" s="9" t="s">
        <v>37</v>
      </c>
      <c r="E1808" s="9"/>
      <c r="F1808" s="10"/>
      <c r="G1808" s="10"/>
      <c r="H1808" s="10"/>
      <c r="I1808" s="2">
        <v>-24635000</v>
      </c>
      <c r="J1808" s="2">
        <v>-23430000</v>
      </c>
      <c r="K1808" s="2">
        <v>-9316000</v>
      </c>
      <c r="L1808" s="12" t="e">
        <f t="shared" si="48"/>
        <v>#DIV/0!</v>
      </c>
      <c r="M1808" s="12" t="e">
        <f t="shared" si="49"/>
        <v>#DIV/0!</v>
      </c>
      <c r="N1808" s="12" t="e">
        <f t="shared" si="53"/>
        <v>#DIV/0!</v>
      </c>
      <c r="O1808" s="12">
        <f t="shared" si="50"/>
        <v>5.1429790866410585E-2</v>
      </c>
      <c r="P1808" s="12">
        <f t="shared" si="51"/>
        <v>1.5150279089738086</v>
      </c>
      <c r="Q1808" s="13" t="e">
        <f t="shared" si="52"/>
        <v>#DIV/0!</v>
      </c>
    </row>
    <row r="1809" spans="1:17" hidden="1" x14ac:dyDescent="0.35">
      <c r="A1809" s="4">
        <v>1217</v>
      </c>
      <c r="B1809" s="8" t="s">
        <v>2441</v>
      </c>
      <c r="C1809" s="5" t="s">
        <v>2442</v>
      </c>
      <c r="D1809" s="9" t="s">
        <v>37</v>
      </c>
      <c r="E1809" s="9"/>
      <c r="F1809" s="10"/>
      <c r="G1809" s="10">
        <v>7969632000</v>
      </c>
      <c r="H1809" s="10">
        <v>3466186000</v>
      </c>
      <c r="I1809" s="2"/>
      <c r="J1809" s="2">
        <v>2476879000</v>
      </c>
      <c r="K1809" s="2">
        <v>2322870000</v>
      </c>
      <c r="L1809" s="12">
        <f t="shared" si="48"/>
        <v>-1</v>
      </c>
      <c r="M1809" s="12">
        <f t="shared" si="49"/>
        <v>1.299251107701664</v>
      </c>
      <c r="N1809" s="12">
        <f t="shared" si="53"/>
        <v>-0.5</v>
      </c>
      <c r="O1809" s="12">
        <f t="shared" si="50"/>
        <v>-1</v>
      </c>
      <c r="P1809" s="12">
        <f t="shared" si="51"/>
        <v>6.6301170534726436E-2</v>
      </c>
      <c r="Q1809" s="13">
        <f t="shared" si="52"/>
        <v>0</v>
      </c>
    </row>
    <row r="1810" spans="1:17" hidden="1" x14ac:dyDescent="0.35">
      <c r="A1810" s="4">
        <v>1218</v>
      </c>
      <c r="B1810" s="8" t="s">
        <v>2443</v>
      </c>
      <c r="C1810" s="5" t="s">
        <v>2444</v>
      </c>
      <c r="D1810" s="9" t="s">
        <v>37</v>
      </c>
      <c r="E1810" s="9"/>
      <c r="F1810" s="10"/>
      <c r="G1810" s="10">
        <v>17009000</v>
      </c>
      <c r="H1810" s="10">
        <v>14345000</v>
      </c>
      <c r="I1810" s="2"/>
      <c r="J1810" s="2">
        <v>112384000</v>
      </c>
      <c r="K1810" s="2">
        <v>94968000</v>
      </c>
      <c r="L1810" s="12">
        <f t="shared" si="48"/>
        <v>-1</v>
      </c>
      <c r="M1810" s="12">
        <f t="shared" si="49"/>
        <v>0.18570930637852912</v>
      </c>
      <c r="N1810" s="12">
        <f t="shared" si="53"/>
        <v>-0.5</v>
      </c>
      <c r="O1810" s="12">
        <f t="shared" si="50"/>
        <v>-1</v>
      </c>
      <c r="P1810" s="12">
        <f t="shared" si="51"/>
        <v>0.1833880886193244</v>
      </c>
      <c r="Q1810" s="13">
        <f t="shared" si="52"/>
        <v>0</v>
      </c>
    </row>
    <row r="1811" spans="1:17" hidden="1" x14ac:dyDescent="0.35">
      <c r="A1811" s="4">
        <v>1219</v>
      </c>
      <c r="B1811" s="8" t="s">
        <v>2445</v>
      </c>
      <c r="C1811" s="5" t="s">
        <v>2446</v>
      </c>
      <c r="D1811" s="9" t="s">
        <v>37</v>
      </c>
      <c r="E1811" s="9"/>
      <c r="F1811" s="10"/>
      <c r="G1811" s="10"/>
      <c r="H1811" s="10"/>
      <c r="I1811" s="2"/>
      <c r="J1811" s="2"/>
      <c r="K1811" s="2"/>
      <c r="L1811" s="12" t="e">
        <f t="shared" si="48"/>
        <v>#DIV/0!</v>
      </c>
      <c r="M1811" s="12" t="e">
        <f t="shared" si="49"/>
        <v>#DIV/0!</v>
      </c>
      <c r="N1811" s="12" t="e">
        <f t="shared" si="53"/>
        <v>#DIV/0!</v>
      </c>
      <c r="O1811" s="12" t="e">
        <f t="shared" si="50"/>
        <v>#DIV/0!</v>
      </c>
      <c r="P1811" s="12" t="e">
        <f t="shared" si="51"/>
        <v>#DIV/0!</v>
      </c>
      <c r="Q1811" s="13" t="e">
        <f t="shared" si="52"/>
        <v>#DIV/0!</v>
      </c>
    </row>
    <row r="1812" spans="1:17" hidden="1" x14ac:dyDescent="0.35">
      <c r="A1812" s="4">
        <v>1225</v>
      </c>
      <c r="B1812" s="8" t="s">
        <v>2457</v>
      </c>
      <c r="C1812" s="5" t="s">
        <v>2458</v>
      </c>
      <c r="D1812" s="9" t="s">
        <v>37</v>
      </c>
      <c r="E1812" s="9"/>
      <c r="F1812" s="10"/>
      <c r="G1812" s="10">
        <v>534935000</v>
      </c>
      <c r="H1812" s="10">
        <v>1140994000</v>
      </c>
      <c r="I1812" s="2"/>
      <c r="J1812" s="2">
        <v>932210000</v>
      </c>
      <c r="K1812" s="2">
        <v>1058327000</v>
      </c>
      <c r="L1812" s="12">
        <f t="shared" si="48"/>
        <v>-1</v>
      </c>
      <c r="M1812" s="12">
        <f t="shared" si="49"/>
        <v>-0.53116756091618356</v>
      </c>
      <c r="N1812" s="12">
        <f t="shared" si="53"/>
        <v>-0.5</v>
      </c>
      <c r="O1812" s="12">
        <f t="shared" si="50"/>
        <v>-1</v>
      </c>
      <c r="P1812" s="12">
        <f t="shared" si="51"/>
        <v>-0.11916638241299712</v>
      </c>
      <c r="Q1812" s="13">
        <f t="shared" si="52"/>
        <v>0</v>
      </c>
    </row>
    <row r="1813" spans="1:17" hidden="1" x14ac:dyDescent="0.35">
      <c r="A1813" s="4">
        <v>1226</v>
      </c>
      <c r="B1813" s="8" t="s">
        <v>2459</v>
      </c>
      <c r="C1813" s="5" t="s">
        <v>2460</v>
      </c>
      <c r="D1813" s="9" t="s">
        <v>37</v>
      </c>
      <c r="E1813" s="9"/>
      <c r="F1813" s="10"/>
      <c r="G1813" s="10">
        <v>16067558000</v>
      </c>
      <c r="H1813" s="10">
        <v>13739124000</v>
      </c>
      <c r="I1813" s="2"/>
      <c r="J1813" s="2">
        <v>2662701000</v>
      </c>
      <c r="K1813" s="2">
        <v>2521162000</v>
      </c>
      <c r="L1813" s="12">
        <f t="shared" si="48"/>
        <v>-1</v>
      </c>
      <c r="M1813" s="12">
        <f t="shared" si="49"/>
        <v>0.16947470595650785</v>
      </c>
      <c r="N1813" s="12">
        <f t="shared" si="53"/>
        <v>-0.5</v>
      </c>
      <c r="O1813" s="12">
        <f t="shared" si="50"/>
        <v>-1</v>
      </c>
      <c r="P1813" s="12">
        <f t="shared" si="51"/>
        <v>5.6140382886938643E-2</v>
      </c>
      <c r="Q1813" s="13">
        <f t="shared" si="52"/>
        <v>0</v>
      </c>
    </row>
    <row r="1814" spans="1:17" hidden="1" x14ac:dyDescent="0.35">
      <c r="A1814" s="4">
        <v>1228</v>
      </c>
      <c r="B1814" s="8" t="s">
        <v>2463</v>
      </c>
      <c r="C1814" s="5" t="s">
        <v>2464</v>
      </c>
      <c r="D1814" s="9" t="s">
        <v>37</v>
      </c>
      <c r="E1814" s="9"/>
      <c r="F1814" s="10"/>
      <c r="G1814" s="10"/>
      <c r="H1814" s="10"/>
      <c r="I1814" s="2"/>
      <c r="J1814" s="2"/>
      <c r="K1814" s="2"/>
      <c r="L1814" s="12" t="e">
        <f t="shared" si="48"/>
        <v>#DIV/0!</v>
      </c>
      <c r="M1814" s="12" t="e">
        <f t="shared" si="49"/>
        <v>#DIV/0!</v>
      </c>
      <c r="N1814" s="12" t="e">
        <f t="shared" si="53"/>
        <v>#DIV/0!</v>
      </c>
      <c r="O1814" s="12" t="e">
        <f t="shared" si="50"/>
        <v>#DIV/0!</v>
      </c>
      <c r="P1814" s="12" t="e">
        <f t="shared" si="51"/>
        <v>#DIV/0!</v>
      </c>
      <c r="Q1814" s="13" t="e">
        <f t="shared" si="52"/>
        <v>#DIV/0!</v>
      </c>
    </row>
    <row r="1815" spans="1:17" hidden="1" x14ac:dyDescent="0.35">
      <c r="A1815" s="4">
        <v>1232</v>
      </c>
      <c r="B1815" s="8" t="s">
        <v>2470</v>
      </c>
      <c r="C1815" s="5" t="s">
        <v>2471</v>
      </c>
      <c r="D1815" s="9" t="s">
        <v>37</v>
      </c>
      <c r="E1815" s="9"/>
      <c r="F1815" s="10"/>
      <c r="G1815" s="10">
        <v>2357000</v>
      </c>
      <c r="H1815" s="10">
        <v>4921000</v>
      </c>
      <c r="I1815" s="2">
        <v>-184000</v>
      </c>
      <c r="J1815" s="2">
        <v>4889000</v>
      </c>
      <c r="K1815" s="2">
        <v>-16186000</v>
      </c>
      <c r="L1815" s="12">
        <f t="shared" si="48"/>
        <v>-1</v>
      </c>
      <c r="M1815" s="12">
        <f t="shared" si="49"/>
        <v>-0.52103231050599474</v>
      </c>
      <c r="N1815" s="12">
        <f t="shared" si="53"/>
        <v>-0.5</v>
      </c>
      <c r="O1815" s="12">
        <f t="shared" si="50"/>
        <v>-1.0376355082839026</v>
      </c>
      <c r="P1815" s="12">
        <f t="shared" si="51"/>
        <v>-1.3020511553194118</v>
      </c>
      <c r="Q1815" s="13">
        <f t="shared" si="52"/>
        <v>0</v>
      </c>
    </row>
    <row r="1816" spans="1:17" hidden="1" x14ac:dyDescent="0.35">
      <c r="A1816" s="4">
        <v>1236</v>
      </c>
      <c r="B1816" s="8" t="s">
        <v>2478</v>
      </c>
      <c r="C1816" s="5" t="s">
        <v>2479</v>
      </c>
      <c r="D1816" s="9" t="s">
        <v>37</v>
      </c>
      <c r="E1816" s="9"/>
      <c r="F1816" s="10"/>
      <c r="G1816" s="10">
        <v>3589271000</v>
      </c>
      <c r="H1816" s="10">
        <v>2227002000</v>
      </c>
      <c r="I1816" s="2"/>
      <c r="J1816" s="2">
        <v>1572601000</v>
      </c>
      <c r="K1816" s="2">
        <v>1591491000</v>
      </c>
      <c r="L1816" s="12">
        <f t="shared" si="48"/>
        <v>-1</v>
      </c>
      <c r="M1816" s="12">
        <f t="shared" si="49"/>
        <v>0.61170533299925189</v>
      </c>
      <c r="N1816" s="12">
        <f t="shared" si="53"/>
        <v>-0.5</v>
      </c>
      <c r="O1816" s="12">
        <f t="shared" si="50"/>
        <v>-1</v>
      </c>
      <c r="P1816" s="12">
        <f t="shared" si="51"/>
        <v>-1.1869372808265959E-2</v>
      </c>
      <c r="Q1816" s="13">
        <f t="shared" si="52"/>
        <v>0</v>
      </c>
    </row>
    <row r="1817" spans="1:17" hidden="1" x14ac:dyDescent="0.35">
      <c r="A1817" s="4">
        <v>1240</v>
      </c>
      <c r="B1817" s="8" t="s">
        <v>2486</v>
      </c>
      <c r="C1817" s="5" t="s">
        <v>2487</v>
      </c>
      <c r="D1817" s="9" t="s">
        <v>37</v>
      </c>
      <c r="E1817" s="9"/>
      <c r="F1817" s="10"/>
      <c r="G1817" s="10">
        <v>19232312000</v>
      </c>
      <c r="H1817" s="10">
        <v>12998729000</v>
      </c>
      <c r="I1817" s="2"/>
      <c r="J1817" s="2">
        <v>7598912000</v>
      </c>
      <c r="K1817" s="2">
        <v>4293076000</v>
      </c>
      <c r="L1817" s="12">
        <f t="shared" si="48"/>
        <v>-1</v>
      </c>
      <c r="M1817" s="12">
        <f t="shared" si="49"/>
        <v>0.47955327016972199</v>
      </c>
      <c r="N1817" s="12">
        <f t="shared" si="53"/>
        <v>-0.5</v>
      </c>
      <c r="O1817" s="12">
        <f t="shared" si="50"/>
        <v>-1</v>
      </c>
      <c r="P1817" s="12">
        <f t="shared" si="51"/>
        <v>0.7700390116550464</v>
      </c>
      <c r="Q1817" s="13">
        <f t="shared" si="52"/>
        <v>0</v>
      </c>
    </row>
    <row r="1818" spans="1:17" hidden="1" x14ac:dyDescent="0.35">
      <c r="A1818" s="4">
        <v>1243</v>
      </c>
      <c r="B1818" s="8" t="s">
        <v>2492</v>
      </c>
      <c r="C1818" s="5" t="s">
        <v>2493</v>
      </c>
      <c r="D1818" s="9" t="s">
        <v>37</v>
      </c>
      <c r="E1818" s="9"/>
      <c r="F1818" s="10"/>
      <c r="G1818" s="10">
        <v>3035422000</v>
      </c>
      <c r="H1818" s="10">
        <v>2510994000</v>
      </c>
      <c r="I1818" s="2"/>
      <c r="J1818" s="2">
        <v>2137580000</v>
      </c>
      <c r="K1818" s="2">
        <v>1451866000</v>
      </c>
      <c r="L1818" s="12">
        <f t="shared" si="48"/>
        <v>-1</v>
      </c>
      <c r="M1818" s="12">
        <f t="shared" si="49"/>
        <v>0.20885274915033647</v>
      </c>
      <c r="N1818" s="12">
        <f t="shared" si="53"/>
        <v>-0.5</v>
      </c>
      <c r="O1818" s="12">
        <f t="shared" si="50"/>
        <v>-1</v>
      </c>
      <c r="P1818" s="12">
        <f t="shared" si="51"/>
        <v>0.47229840770429227</v>
      </c>
      <c r="Q1818" s="13">
        <f t="shared" si="52"/>
        <v>0</v>
      </c>
    </row>
    <row r="1819" spans="1:17" hidden="1" x14ac:dyDescent="0.35">
      <c r="A1819" s="4">
        <v>1246</v>
      </c>
      <c r="B1819" s="8" t="s">
        <v>2498</v>
      </c>
      <c r="C1819" s="5" t="s">
        <v>2499</v>
      </c>
      <c r="D1819" s="9" t="s">
        <v>37</v>
      </c>
      <c r="E1819" s="9"/>
      <c r="F1819" s="10"/>
      <c r="G1819" s="10"/>
      <c r="H1819" s="10">
        <v>59935000</v>
      </c>
      <c r="I1819" s="2"/>
      <c r="J1819" s="2">
        <v>-33375000</v>
      </c>
      <c r="K1819" s="2">
        <v>-21448000</v>
      </c>
      <c r="L1819" s="12" t="e">
        <f t="shared" si="48"/>
        <v>#DIV/0!</v>
      </c>
      <c r="M1819" s="12">
        <f t="shared" si="49"/>
        <v>-1</v>
      </c>
      <c r="N1819" s="12">
        <f t="shared" si="53"/>
        <v>-0.5</v>
      </c>
      <c r="O1819" s="12">
        <f t="shared" si="50"/>
        <v>-1</v>
      </c>
      <c r="P1819" s="12">
        <f t="shared" si="51"/>
        <v>0.55608914584110403</v>
      </c>
      <c r="Q1819" s="13" t="e">
        <f t="shared" si="52"/>
        <v>#DIV/0!</v>
      </c>
    </row>
    <row r="1820" spans="1:17" hidden="1" x14ac:dyDescent="0.35">
      <c r="A1820" s="4">
        <v>1247</v>
      </c>
      <c r="B1820" s="8" t="s">
        <v>2500</v>
      </c>
      <c r="C1820" s="5" t="s">
        <v>2501</v>
      </c>
      <c r="D1820" s="9" t="s">
        <v>37</v>
      </c>
      <c r="E1820" s="9"/>
      <c r="F1820" s="10"/>
      <c r="G1820" s="10">
        <v>1516273000</v>
      </c>
      <c r="H1820" s="10">
        <v>1181648000</v>
      </c>
      <c r="I1820" s="2"/>
      <c r="J1820" s="2">
        <v>2451786000</v>
      </c>
      <c r="K1820" s="2">
        <v>1625061000</v>
      </c>
      <c r="L1820" s="12">
        <f t="shared" si="48"/>
        <v>-1</v>
      </c>
      <c r="M1820" s="12">
        <f t="shared" si="49"/>
        <v>0.28318500941058589</v>
      </c>
      <c r="N1820" s="12">
        <f t="shared" si="53"/>
        <v>-0.5</v>
      </c>
      <c r="O1820" s="12">
        <f t="shared" si="50"/>
        <v>-1</v>
      </c>
      <c r="P1820" s="12">
        <f t="shared" si="51"/>
        <v>0.50873474903403626</v>
      </c>
      <c r="Q1820" s="13">
        <f t="shared" si="52"/>
        <v>0</v>
      </c>
    </row>
    <row r="1821" spans="1:17" hidden="1" x14ac:dyDescent="0.35">
      <c r="A1821" s="4">
        <v>1251</v>
      </c>
      <c r="B1821" s="8" t="s">
        <v>2508</v>
      </c>
      <c r="C1821" s="5" t="s">
        <v>2509</v>
      </c>
      <c r="D1821" s="9" t="s">
        <v>37</v>
      </c>
      <c r="E1821" s="9"/>
      <c r="F1821" s="10"/>
      <c r="G1821" s="10"/>
      <c r="H1821" s="10"/>
      <c r="I1821" s="2"/>
      <c r="J1821" s="2"/>
      <c r="K1821" s="2"/>
      <c r="L1821" s="12" t="e">
        <f t="shared" si="48"/>
        <v>#DIV/0!</v>
      </c>
      <c r="M1821" s="12" t="e">
        <f t="shared" si="49"/>
        <v>#DIV/0!</v>
      </c>
      <c r="N1821" s="12" t="e">
        <f t="shared" si="53"/>
        <v>#DIV/0!</v>
      </c>
      <c r="O1821" s="12" t="e">
        <f t="shared" si="50"/>
        <v>#DIV/0!</v>
      </c>
      <c r="P1821" s="12" t="e">
        <f t="shared" si="51"/>
        <v>#DIV/0!</v>
      </c>
      <c r="Q1821" s="13" t="e">
        <f t="shared" si="52"/>
        <v>#DIV/0!</v>
      </c>
    </row>
    <row r="1822" spans="1:17" hidden="1" x14ac:dyDescent="0.35">
      <c r="A1822" s="4">
        <v>1252</v>
      </c>
      <c r="B1822" s="8" t="s">
        <v>2510</v>
      </c>
      <c r="C1822" s="5" t="s">
        <v>2511</v>
      </c>
      <c r="D1822" s="9" t="s">
        <v>37</v>
      </c>
      <c r="E1822" s="9"/>
      <c r="F1822" s="10"/>
      <c r="G1822" s="10">
        <v>189814000</v>
      </c>
      <c r="H1822" s="10">
        <v>310111000</v>
      </c>
      <c r="I1822" s="2"/>
      <c r="J1822" s="2">
        <v>143180000</v>
      </c>
      <c r="K1822" s="2">
        <v>134719000</v>
      </c>
      <c r="L1822" s="12">
        <f t="shared" si="48"/>
        <v>-1</v>
      </c>
      <c r="M1822" s="12">
        <f t="shared" si="49"/>
        <v>-0.38791593977640265</v>
      </c>
      <c r="N1822" s="12">
        <f t="shared" si="53"/>
        <v>-0.5</v>
      </c>
      <c r="O1822" s="12">
        <f t="shared" si="50"/>
        <v>-1</v>
      </c>
      <c r="P1822" s="12">
        <f t="shared" si="51"/>
        <v>6.280480110452126E-2</v>
      </c>
      <c r="Q1822" s="13">
        <f t="shared" si="52"/>
        <v>0</v>
      </c>
    </row>
    <row r="1823" spans="1:17" ht="29" hidden="1" x14ac:dyDescent="0.35">
      <c r="A1823" s="4">
        <v>1253</v>
      </c>
      <c r="B1823" s="8" t="s">
        <v>2512</v>
      </c>
      <c r="C1823" s="5" t="s">
        <v>2513</v>
      </c>
      <c r="D1823" s="9" t="s">
        <v>37</v>
      </c>
      <c r="E1823" s="9"/>
      <c r="F1823" s="10"/>
      <c r="G1823" s="10"/>
      <c r="H1823" s="10"/>
      <c r="I1823" s="2"/>
      <c r="J1823" s="2"/>
      <c r="K1823" s="2"/>
      <c r="L1823" s="12" t="e">
        <f t="shared" si="48"/>
        <v>#DIV/0!</v>
      </c>
      <c r="M1823" s="12" t="e">
        <f t="shared" si="49"/>
        <v>#DIV/0!</v>
      </c>
      <c r="N1823" s="12" t="e">
        <f t="shared" si="53"/>
        <v>#DIV/0!</v>
      </c>
      <c r="O1823" s="12" t="e">
        <f t="shared" si="50"/>
        <v>#DIV/0!</v>
      </c>
      <c r="P1823" s="12" t="e">
        <f t="shared" si="51"/>
        <v>#DIV/0!</v>
      </c>
      <c r="Q1823" s="13" t="e">
        <f t="shared" si="52"/>
        <v>#DIV/0!</v>
      </c>
    </row>
    <row r="1824" spans="1:17" hidden="1" x14ac:dyDescent="0.35">
      <c r="A1824" s="4">
        <v>1263</v>
      </c>
      <c r="B1824" s="8" t="s">
        <v>2532</v>
      </c>
      <c r="C1824" s="5" t="s">
        <v>2533</v>
      </c>
      <c r="D1824" s="9" t="s">
        <v>37</v>
      </c>
      <c r="E1824" s="9"/>
      <c r="F1824" s="10"/>
      <c r="G1824" s="10">
        <v>851541000</v>
      </c>
      <c r="H1824" s="10">
        <v>700562000</v>
      </c>
      <c r="I1824" s="2"/>
      <c r="J1824" s="2">
        <v>1617858000</v>
      </c>
      <c r="K1824" s="2">
        <v>1169945000</v>
      </c>
      <c r="L1824" s="12">
        <f t="shared" si="48"/>
        <v>-1</v>
      </c>
      <c r="M1824" s="12">
        <f t="shared" si="49"/>
        <v>0.21551126095905859</v>
      </c>
      <c r="N1824" s="12">
        <f t="shared" si="53"/>
        <v>-0.5</v>
      </c>
      <c r="O1824" s="12">
        <f t="shared" si="50"/>
        <v>-1</v>
      </c>
      <c r="P1824" s="12">
        <f t="shared" si="51"/>
        <v>0.38284962113603632</v>
      </c>
      <c r="Q1824" s="13">
        <f t="shared" si="52"/>
        <v>0</v>
      </c>
    </row>
    <row r="1825" spans="1:17" hidden="1" x14ac:dyDescent="0.35">
      <c r="A1825" s="4">
        <v>1265</v>
      </c>
      <c r="B1825" s="8" t="s">
        <v>2536</v>
      </c>
      <c r="C1825" s="5" t="s">
        <v>2537</v>
      </c>
      <c r="D1825" s="9" t="s">
        <v>37</v>
      </c>
      <c r="E1825" s="9"/>
      <c r="F1825" s="10"/>
      <c r="G1825" s="10"/>
      <c r="H1825" s="10"/>
      <c r="I1825" s="2"/>
      <c r="J1825" s="2"/>
      <c r="K1825" s="2"/>
      <c r="L1825" s="12" t="e">
        <f t="shared" si="48"/>
        <v>#DIV/0!</v>
      </c>
      <c r="M1825" s="12" t="e">
        <f t="shared" si="49"/>
        <v>#DIV/0!</v>
      </c>
      <c r="N1825" s="12" t="e">
        <f t="shared" si="53"/>
        <v>#DIV/0!</v>
      </c>
      <c r="O1825" s="12" t="e">
        <f t="shared" si="50"/>
        <v>#DIV/0!</v>
      </c>
      <c r="P1825" s="12" t="e">
        <f t="shared" si="51"/>
        <v>#DIV/0!</v>
      </c>
      <c r="Q1825" s="13" t="e">
        <f t="shared" si="52"/>
        <v>#DIV/0!</v>
      </c>
    </row>
    <row r="1826" spans="1:17" hidden="1" x14ac:dyDescent="0.35">
      <c r="A1826" s="4">
        <v>1267</v>
      </c>
      <c r="B1826" s="8" t="s">
        <v>2540</v>
      </c>
      <c r="C1826" s="5" t="s">
        <v>2541</v>
      </c>
      <c r="D1826" s="9" t="s">
        <v>37</v>
      </c>
      <c r="E1826" s="9"/>
      <c r="F1826" s="10"/>
      <c r="G1826" s="10">
        <v>588066000</v>
      </c>
      <c r="H1826" s="10">
        <v>420738000</v>
      </c>
      <c r="I1826" s="2"/>
      <c r="J1826" s="2">
        <v>410832000</v>
      </c>
      <c r="K1826" s="2">
        <v>210739000</v>
      </c>
      <c r="L1826" s="12">
        <f t="shared" si="48"/>
        <v>-1</v>
      </c>
      <c r="M1826" s="12">
        <f t="shared" si="49"/>
        <v>0.39770118220840522</v>
      </c>
      <c r="N1826" s="12">
        <f t="shared" si="53"/>
        <v>-0.5</v>
      </c>
      <c r="O1826" s="12">
        <f t="shared" si="50"/>
        <v>-1</v>
      </c>
      <c r="P1826" s="12">
        <f t="shared" si="51"/>
        <v>0.94948253526874471</v>
      </c>
      <c r="Q1826" s="13">
        <f t="shared" si="52"/>
        <v>0</v>
      </c>
    </row>
    <row r="1827" spans="1:17" hidden="1" x14ac:dyDescent="0.35">
      <c r="A1827" s="4">
        <v>1276</v>
      </c>
      <c r="B1827" s="8" t="s">
        <v>2558</v>
      </c>
      <c r="C1827" s="5" t="s">
        <v>2559</v>
      </c>
      <c r="D1827" s="9" t="s">
        <v>37</v>
      </c>
      <c r="E1827" s="9"/>
      <c r="F1827" s="10"/>
      <c r="G1827" s="10">
        <v>329000</v>
      </c>
      <c r="H1827" s="10">
        <v>479000</v>
      </c>
      <c r="I1827" s="2"/>
      <c r="J1827" s="2">
        <v>1964971000</v>
      </c>
      <c r="K1827" s="2">
        <v>1983958000</v>
      </c>
      <c r="L1827" s="12">
        <f t="shared" si="48"/>
        <v>-1</v>
      </c>
      <c r="M1827" s="12">
        <f t="shared" si="49"/>
        <v>-0.31315240083507306</v>
      </c>
      <c r="N1827" s="12">
        <f t="shared" si="53"/>
        <v>-0.5</v>
      </c>
      <c r="O1827" s="12">
        <f t="shared" si="50"/>
        <v>-1</v>
      </c>
      <c r="P1827" s="12">
        <f t="shared" si="51"/>
        <v>-9.5702630801660117E-3</v>
      </c>
      <c r="Q1827" s="13">
        <f t="shared" si="52"/>
        <v>0</v>
      </c>
    </row>
    <row r="1828" spans="1:17" hidden="1" x14ac:dyDescent="0.35">
      <c r="A1828" s="4">
        <v>1277</v>
      </c>
      <c r="B1828" s="8" t="s">
        <v>2560</v>
      </c>
      <c r="C1828" s="5" t="s">
        <v>2561</v>
      </c>
      <c r="D1828" s="9" t="s">
        <v>37</v>
      </c>
      <c r="E1828" s="9"/>
      <c r="F1828" s="10"/>
      <c r="G1828" s="10"/>
      <c r="H1828" s="10"/>
      <c r="I1828" s="2"/>
      <c r="J1828" s="2"/>
      <c r="K1828" s="2"/>
      <c r="L1828" s="12" t="e">
        <f t="shared" si="48"/>
        <v>#DIV/0!</v>
      </c>
      <c r="M1828" s="12" t="e">
        <f t="shared" si="49"/>
        <v>#DIV/0!</v>
      </c>
      <c r="N1828" s="12" t="e">
        <f t="shared" si="53"/>
        <v>#DIV/0!</v>
      </c>
      <c r="O1828" s="12" t="e">
        <f t="shared" si="50"/>
        <v>#DIV/0!</v>
      </c>
      <c r="P1828" s="12" t="e">
        <f t="shared" si="51"/>
        <v>#DIV/0!</v>
      </c>
      <c r="Q1828" s="13" t="e">
        <f t="shared" si="52"/>
        <v>#DIV/0!</v>
      </c>
    </row>
    <row r="1829" spans="1:17" hidden="1" x14ac:dyDescent="0.35">
      <c r="A1829" s="4">
        <v>1278</v>
      </c>
      <c r="B1829" s="8" t="s">
        <v>2562</v>
      </c>
      <c r="C1829" s="5" t="s">
        <v>2563</v>
      </c>
      <c r="D1829" s="9" t="s">
        <v>37</v>
      </c>
      <c r="E1829" s="9"/>
      <c r="F1829" s="10"/>
      <c r="G1829" s="10"/>
      <c r="H1829" s="10"/>
      <c r="I1829" s="2"/>
      <c r="J1829" s="2"/>
      <c r="K1829" s="2"/>
      <c r="L1829" s="12" t="e">
        <f t="shared" si="48"/>
        <v>#DIV/0!</v>
      </c>
      <c r="M1829" s="12" t="e">
        <f t="shared" si="49"/>
        <v>#DIV/0!</v>
      </c>
      <c r="N1829" s="12" t="e">
        <f t="shared" si="53"/>
        <v>#DIV/0!</v>
      </c>
      <c r="O1829" s="12" t="e">
        <f t="shared" si="50"/>
        <v>#DIV/0!</v>
      </c>
      <c r="P1829" s="12" t="e">
        <f t="shared" si="51"/>
        <v>#DIV/0!</v>
      </c>
      <c r="Q1829" s="13" t="e">
        <f t="shared" si="52"/>
        <v>#DIV/0!</v>
      </c>
    </row>
    <row r="1830" spans="1:17" hidden="1" x14ac:dyDescent="0.35">
      <c r="A1830" s="4">
        <v>1280</v>
      </c>
      <c r="B1830" s="8" t="s">
        <v>2566</v>
      </c>
      <c r="C1830" s="5" t="s">
        <v>2567</v>
      </c>
      <c r="D1830" s="9" t="s">
        <v>37</v>
      </c>
      <c r="E1830" s="9"/>
      <c r="F1830" s="10"/>
      <c r="G1830" s="10">
        <v>4237000</v>
      </c>
      <c r="H1830" s="10">
        <v>76187000</v>
      </c>
      <c r="I1830" s="2"/>
      <c r="J1830" s="2">
        <v>537702000</v>
      </c>
      <c r="K1830" s="2">
        <v>537886000</v>
      </c>
      <c r="L1830" s="12">
        <f t="shared" si="48"/>
        <v>-1</v>
      </c>
      <c r="M1830" s="12">
        <f t="shared" si="49"/>
        <v>-0.94438683764946774</v>
      </c>
      <c r="N1830" s="12">
        <f t="shared" si="53"/>
        <v>-0.5</v>
      </c>
      <c r="O1830" s="12">
        <f t="shared" si="50"/>
        <v>-1</v>
      </c>
      <c r="P1830" s="12">
        <f t="shared" si="51"/>
        <v>-3.4207992028050552E-4</v>
      </c>
      <c r="Q1830" s="13">
        <f t="shared" si="52"/>
        <v>0</v>
      </c>
    </row>
    <row r="1831" spans="1:17" hidden="1" x14ac:dyDescent="0.35">
      <c r="A1831" s="4">
        <v>1281</v>
      </c>
      <c r="B1831" s="8" t="s">
        <v>2568</v>
      </c>
      <c r="C1831" s="5" t="s">
        <v>2569</v>
      </c>
      <c r="D1831" s="9" t="s">
        <v>37</v>
      </c>
      <c r="E1831" s="9"/>
      <c r="F1831" s="10"/>
      <c r="G1831" s="10"/>
      <c r="H1831" s="10"/>
      <c r="I1831" s="2"/>
      <c r="J1831" s="2"/>
      <c r="K1831" s="2"/>
      <c r="L1831" s="12" t="e">
        <f t="shared" si="48"/>
        <v>#DIV/0!</v>
      </c>
      <c r="M1831" s="12" t="e">
        <f t="shared" si="49"/>
        <v>#DIV/0!</v>
      </c>
      <c r="N1831" s="12" t="e">
        <f t="shared" si="53"/>
        <v>#DIV/0!</v>
      </c>
      <c r="O1831" s="12" t="e">
        <f t="shared" si="50"/>
        <v>#DIV/0!</v>
      </c>
      <c r="P1831" s="12" t="e">
        <f t="shared" si="51"/>
        <v>#DIV/0!</v>
      </c>
      <c r="Q1831" s="13" t="e">
        <f t="shared" si="52"/>
        <v>#DIV/0!</v>
      </c>
    </row>
    <row r="1832" spans="1:17" hidden="1" x14ac:dyDescent="0.35">
      <c r="A1832" s="4">
        <v>1283</v>
      </c>
      <c r="B1832" s="8" t="s">
        <v>2572</v>
      </c>
      <c r="C1832" s="5" t="s">
        <v>2573</v>
      </c>
      <c r="D1832" s="9" t="s">
        <v>37</v>
      </c>
      <c r="E1832" s="9"/>
      <c r="F1832" s="10"/>
      <c r="G1832" s="10">
        <v>5097000</v>
      </c>
      <c r="H1832" s="10">
        <v>1373000</v>
      </c>
      <c r="I1832" s="2">
        <v>958629000</v>
      </c>
      <c r="J1832" s="2">
        <v>962730000</v>
      </c>
      <c r="K1832" s="2">
        <v>956822000</v>
      </c>
      <c r="L1832" s="12">
        <f t="shared" si="48"/>
        <v>-1</v>
      </c>
      <c r="M1832" s="12">
        <f t="shared" si="49"/>
        <v>2.7123088128186454</v>
      </c>
      <c r="N1832" s="12">
        <f t="shared" si="53"/>
        <v>-0.5</v>
      </c>
      <c r="O1832" s="12">
        <f t="shared" si="50"/>
        <v>-4.2597613037923402E-3</v>
      </c>
      <c r="P1832" s="12">
        <f t="shared" si="51"/>
        <v>6.174607189215967E-3</v>
      </c>
      <c r="Q1832" s="13">
        <f t="shared" si="52"/>
        <v>0</v>
      </c>
    </row>
    <row r="1833" spans="1:17" hidden="1" x14ac:dyDescent="0.35">
      <c r="A1833" s="4">
        <v>1284</v>
      </c>
      <c r="B1833" s="8" t="s">
        <v>2574</v>
      </c>
      <c r="C1833" s="5" t="s">
        <v>2575</v>
      </c>
      <c r="D1833" s="9" t="s">
        <v>37</v>
      </c>
      <c r="E1833" s="9"/>
      <c r="F1833" s="10"/>
      <c r="G1833" s="10">
        <v>61694000</v>
      </c>
      <c r="H1833" s="10">
        <v>57092000</v>
      </c>
      <c r="I1833" s="2"/>
      <c r="J1833" s="2">
        <v>182341000</v>
      </c>
      <c r="K1833" s="2">
        <v>131077000</v>
      </c>
      <c r="L1833" s="12">
        <f t="shared" si="48"/>
        <v>-1</v>
      </c>
      <c r="M1833" s="12">
        <f t="shared" si="49"/>
        <v>8.0606739998598756E-2</v>
      </c>
      <c r="N1833" s="12">
        <f t="shared" si="53"/>
        <v>-0.5</v>
      </c>
      <c r="O1833" s="12">
        <f t="shared" si="50"/>
        <v>-1</v>
      </c>
      <c r="P1833" s="12">
        <f t="shared" si="51"/>
        <v>0.39109836203147769</v>
      </c>
      <c r="Q1833" s="13">
        <f t="shared" si="52"/>
        <v>0</v>
      </c>
    </row>
    <row r="1834" spans="1:17" hidden="1" x14ac:dyDescent="0.35">
      <c r="A1834" s="4">
        <v>1285</v>
      </c>
      <c r="B1834" s="8" t="s">
        <v>2576</v>
      </c>
      <c r="C1834" s="5" t="s">
        <v>2577</v>
      </c>
      <c r="D1834" s="9" t="s">
        <v>37</v>
      </c>
      <c r="E1834" s="9"/>
      <c r="F1834" s="10"/>
      <c r="G1834" s="10"/>
      <c r="H1834" s="10"/>
      <c r="I1834" s="2">
        <v>893000</v>
      </c>
      <c r="J1834" s="2">
        <v>893000</v>
      </c>
      <c r="K1834" s="2">
        <v>893000</v>
      </c>
      <c r="L1834" s="12" t="e">
        <f t="shared" si="48"/>
        <v>#DIV/0!</v>
      </c>
      <c r="M1834" s="12" t="e">
        <f t="shared" si="49"/>
        <v>#DIV/0!</v>
      </c>
      <c r="N1834" s="12" t="e">
        <f t="shared" si="53"/>
        <v>#DIV/0!</v>
      </c>
      <c r="O1834" s="12">
        <f t="shared" si="50"/>
        <v>0</v>
      </c>
      <c r="P1834" s="12">
        <f t="shared" si="51"/>
        <v>0</v>
      </c>
      <c r="Q1834" s="13" t="e">
        <f t="shared" si="52"/>
        <v>#DIV/0!</v>
      </c>
    </row>
    <row r="1835" spans="1:17" hidden="1" x14ac:dyDescent="0.35">
      <c r="A1835" s="4">
        <v>1289</v>
      </c>
      <c r="B1835" s="8" t="s">
        <v>2584</v>
      </c>
      <c r="C1835" s="5" t="s">
        <v>2585</v>
      </c>
      <c r="D1835" s="9" t="s">
        <v>37</v>
      </c>
      <c r="E1835" s="9"/>
      <c r="F1835" s="10"/>
      <c r="G1835" s="10">
        <v>2263548000</v>
      </c>
      <c r="H1835" s="10">
        <v>3131000</v>
      </c>
      <c r="I1835" s="2"/>
      <c r="J1835" s="2">
        <v>-144661000</v>
      </c>
      <c r="K1835" s="2">
        <v>82781000</v>
      </c>
      <c r="L1835" s="12">
        <f t="shared" si="48"/>
        <v>-1</v>
      </c>
      <c r="M1835" s="12">
        <f t="shared" si="49"/>
        <v>721.94730118173106</v>
      </c>
      <c r="N1835" s="12">
        <f t="shared" si="53"/>
        <v>-0.5</v>
      </c>
      <c r="O1835" s="12">
        <f t="shared" si="50"/>
        <v>-1</v>
      </c>
      <c r="P1835" s="12">
        <f t="shared" si="51"/>
        <v>-2.747514526280185</v>
      </c>
      <c r="Q1835" s="13">
        <f t="shared" si="52"/>
        <v>0</v>
      </c>
    </row>
    <row r="1836" spans="1:17" hidden="1" x14ac:dyDescent="0.35">
      <c r="A1836" s="4">
        <v>1290</v>
      </c>
      <c r="B1836" s="8" t="s">
        <v>2586</v>
      </c>
      <c r="C1836" s="5" t="s">
        <v>2587</v>
      </c>
      <c r="D1836" s="9" t="s">
        <v>37</v>
      </c>
      <c r="E1836" s="9"/>
      <c r="F1836" s="10"/>
      <c r="G1836" s="10"/>
      <c r="H1836" s="10"/>
      <c r="I1836" s="2">
        <v>326916000</v>
      </c>
      <c r="J1836" s="2">
        <v>332638000</v>
      </c>
      <c r="K1836" s="2"/>
      <c r="L1836" s="12" t="e">
        <f t="shared" si="48"/>
        <v>#DIV/0!</v>
      </c>
      <c r="M1836" s="12" t="e">
        <f t="shared" si="49"/>
        <v>#DIV/0!</v>
      </c>
      <c r="N1836" s="12" t="e">
        <f t="shared" si="53"/>
        <v>#DIV/0!</v>
      </c>
      <c r="O1836" s="12">
        <f t="shared" si="50"/>
        <v>-1.7201883128205437E-2</v>
      </c>
      <c r="P1836" s="12" t="e">
        <f t="shared" si="51"/>
        <v>#DIV/0!</v>
      </c>
      <c r="Q1836" s="13" t="e">
        <f t="shared" si="52"/>
        <v>#DIV/0!</v>
      </c>
    </row>
    <row r="1837" spans="1:17" hidden="1" x14ac:dyDescent="0.35">
      <c r="A1837" s="4">
        <v>1292</v>
      </c>
      <c r="B1837" s="8" t="s">
        <v>2590</v>
      </c>
      <c r="C1837" s="5" t="s">
        <v>2591</v>
      </c>
      <c r="D1837" s="9" t="s">
        <v>37</v>
      </c>
      <c r="E1837" s="9"/>
      <c r="F1837" s="10"/>
      <c r="G1837" s="10"/>
      <c r="H1837" s="10"/>
      <c r="I1837" s="2"/>
      <c r="J1837" s="2"/>
      <c r="K1837" s="2"/>
      <c r="L1837" s="12" t="e">
        <f t="shared" si="48"/>
        <v>#DIV/0!</v>
      </c>
      <c r="M1837" s="12" t="e">
        <f t="shared" si="49"/>
        <v>#DIV/0!</v>
      </c>
      <c r="N1837" s="12" t="e">
        <f t="shared" si="53"/>
        <v>#DIV/0!</v>
      </c>
      <c r="O1837" s="12" t="e">
        <f t="shared" si="50"/>
        <v>#DIV/0!</v>
      </c>
      <c r="P1837" s="12" t="e">
        <f t="shared" si="51"/>
        <v>#DIV/0!</v>
      </c>
      <c r="Q1837" s="13" t="e">
        <f t="shared" si="52"/>
        <v>#DIV/0!</v>
      </c>
    </row>
    <row r="1838" spans="1:17" ht="72.5" hidden="1" x14ac:dyDescent="0.35">
      <c r="A1838" s="4">
        <v>1296</v>
      </c>
      <c r="B1838" s="8" t="s">
        <v>2598</v>
      </c>
      <c r="C1838" s="5" t="s">
        <v>2599</v>
      </c>
      <c r="D1838" s="9" t="s">
        <v>37</v>
      </c>
      <c r="E1838" s="9"/>
      <c r="F1838" s="10"/>
      <c r="G1838" s="10"/>
      <c r="H1838" s="10"/>
      <c r="I1838" s="2"/>
      <c r="J1838" s="2">
        <v>313231000</v>
      </c>
      <c r="K1838" s="2">
        <v>315460000</v>
      </c>
      <c r="L1838" s="12" t="e">
        <f t="shared" si="48"/>
        <v>#DIV/0!</v>
      </c>
      <c r="M1838" s="12" t="e">
        <f t="shared" si="49"/>
        <v>#DIV/0!</v>
      </c>
      <c r="N1838" s="12" t="e">
        <f t="shared" si="53"/>
        <v>#DIV/0!</v>
      </c>
      <c r="O1838" s="12">
        <f t="shared" si="50"/>
        <v>-1</v>
      </c>
      <c r="P1838" s="12">
        <f t="shared" si="51"/>
        <v>-7.0658720598491091E-3</v>
      </c>
      <c r="Q1838" s="13" t="e">
        <f t="shared" si="52"/>
        <v>#DIV/0!</v>
      </c>
    </row>
    <row r="1839" spans="1:17" hidden="1" x14ac:dyDescent="0.35">
      <c r="A1839" s="4">
        <v>1303</v>
      </c>
      <c r="B1839" s="8" t="s">
        <v>2612</v>
      </c>
      <c r="C1839" s="5" t="s">
        <v>2613</v>
      </c>
      <c r="D1839" s="9" t="s">
        <v>37</v>
      </c>
      <c r="E1839" s="9"/>
      <c r="F1839" s="10"/>
      <c r="G1839" s="10"/>
      <c r="H1839" s="10"/>
      <c r="I1839" s="2"/>
      <c r="J1839" s="2"/>
      <c r="K1839" s="2"/>
      <c r="L1839" s="12" t="e">
        <f t="shared" si="48"/>
        <v>#DIV/0!</v>
      </c>
      <c r="M1839" s="12" t="e">
        <f t="shared" si="49"/>
        <v>#DIV/0!</v>
      </c>
      <c r="N1839" s="12" t="e">
        <f t="shared" si="53"/>
        <v>#DIV/0!</v>
      </c>
      <c r="O1839" s="12" t="e">
        <f t="shared" si="50"/>
        <v>#DIV/0!</v>
      </c>
      <c r="P1839" s="12" t="e">
        <f t="shared" si="51"/>
        <v>#DIV/0!</v>
      </c>
      <c r="Q1839" s="13" t="e">
        <f t="shared" si="52"/>
        <v>#DIV/0!</v>
      </c>
    </row>
    <row r="1840" spans="1:17" hidden="1" x14ac:dyDescent="0.35">
      <c r="A1840" s="4">
        <v>1304</v>
      </c>
      <c r="B1840" s="8" t="s">
        <v>2614</v>
      </c>
      <c r="C1840" s="5" t="s">
        <v>2615</v>
      </c>
      <c r="D1840" s="9" t="s">
        <v>37</v>
      </c>
      <c r="E1840" s="9"/>
      <c r="F1840" s="10"/>
      <c r="G1840" s="10"/>
      <c r="H1840" s="10"/>
      <c r="I1840" s="2"/>
      <c r="J1840" s="2"/>
      <c r="K1840" s="2"/>
      <c r="L1840" s="12" t="e">
        <f t="shared" si="48"/>
        <v>#DIV/0!</v>
      </c>
      <c r="M1840" s="12" t="e">
        <f t="shared" si="49"/>
        <v>#DIV/0!</v>
      </c>
      <c r="N1840" s="12" t="e">
        <f t="shared" si="53"/>
        <v>#DIV/0!</v>
      </c>
      <c r="O1840" s="12" t="e">
        <f t="shared" si="50"/>
        <v>#DIV/0!</v>
      </c>
      <c r="P1840" s="12" t="e">
        <f t="shared" si="51"/>
        <v>#DIV/0!</v>
      </c>
      <c r="Q1840" s="13" t="e">
        <f t="shared" si="52"/>
        <v>#DIV/0!</v>
      </c>
    </row>
    <row r="1841" spans="1:17" ht="29" hidden="1" x14ac:dyDescent="0.35">
      <c r="A1841" s="4">
        <v>1305</v>
      </c>
      <c r="B1841" s="8" t="s">
        <v>2616</v>
      </c>
      <c r="C1841" s="5" t="s">
        <v>2617</v>
      </c>
      <c r="D1841" s="9" t="s">
        <v>37</v>
      </c>
      <c r="E1841" s="9"/>
      <c r="F1841" s="10"/>
      <c r="G1841" s="10"/>
      <c r="H1841" s="10"/>
      <c r="I1841" s="2"/>
      <c r="J1841" s="2"/>
      <c r="K1841" s="2"/>
      <c r="L1841" s="12" t="e">
        <f t="shared" si="48"/>
        <v>#DIV/0!</v>
      </c>
      <c r="M1841" s="12" t="e">
        <f t="shared" si="49"/>
        <v>#DIV/0!</v>
      </c>
      <c r="N1841" s="12" t="e">
        <f t="shared" si="53"/>
        <v>#DIV/0!</v>
      </c>
      <c r="O1841" s="12" t="e">
        <f t="shared" si="50"/>
        <v>#DIV/0!</v>
      </c>
      <c r="P1841" s="12" t="e">
        <f t="shared" si="51"/>
        <v>#DIV/0!</v>
      </c>
      <c r="Q1841" s="13" t="e">
        <f t="shared" si="52"/>
        <v>#DIV/0!</v>
      </c>
    </row>
    <row r="1842" spans="1:17" hidden="1" x14ac:dyDescent="0.35">
      <c r="A1842" s="4">
        <v>1307</v>
      </c>
      <c r="B1842" s="8" t="s">
        <v>2620</v>
      </c>
      <c r="C1842" s="5" t="s">
        <v>2621</v>
      </c>
      <c r="D1842" s="9" t="s">
        <v>37</v>
      </c>
      <c r="E1842" s="9"/>
      <c r="F1842" s="10"/>
      <c r="G1842" s="10"/>
      <c r="H1842" s="10"/>
      <c r="I1842" s="2"/>
      <c r="J1842" s="2"/>
      <c r="K1842" s="2"/>
      <c r="L1842" s="12" t="e">
        <f t="shared" si="48"/>
        <v>#DIV/0!</v>
      </c>
      <c r="M1842" s="12" t="e">
        <f t="shared" si="49"/>
        <v>#DIV/0!</v>
      </c>
      <c r="N1842" s="12" t="e">
        <f t="shared" si="53"/>
        <v>#DIV/0!</v>
      </c>
      <c r="O1842" s="12" t="e">
        <f t="shared" si="50"/>
        <v>#DIV/0!</v>
      </c>
      <c r="P1842" s="12" t="e">
        <f t="shared" si="51"/>
        <v>#DIV/0!</v>
      </c>
      <c r="Q1842" s="13" t="e">
        <f t="shared" si="52"/>
        <v>#DIV/0!</v>
      </c>
    </row>
    <row r="1843" spans="1:17" ht="43.5" hidden="1" x14ac:dyDescent="0.35">
      <c r="A1843" s="4">
        <v>1308</v>
      </c>
      <c r="B1843" s="8" t="s">
        <v>2622</v>
      </c>
      <c r="C1843" s="5" t="s">
        <v>2623</v>
      </c>
      <c r="D1843" s="9" t="s">
        <v>37</v>
      </c>
      <c r="E1843" s="9"/>
      <c r="F1843" s="10"/>
      <c r="G1843" s="10"/>
      <c r="H1843" s="10"/>
      <c r="I1843" s="2"/>
      <c r="J1843" s="2"/>
      <c r="K1843" s="2"/>
      <c r="L1843" s="12" t="e">
        <f t="shared" si="48"/>
        <v>#DIV/0!</v>
      </c>
      <c r="M1843" s="12" t="e">
        <f t="shared" si="49"/>
        <v>#DIV/0!</v>
      </c>
      <c r="N1843" s="12" t="e">
        <f t="shared" si="53"/>
        <v>#DIV/0!</v>
      </c>
      <c r="O1843" s="12" t="e">
        <f t="shared" si="50"/>
        <v>#DIV/0!</v>
      </c>
      <c r="P1843" s="12" t="e">
        <f t="shared" si="51"/>
        <v>#DIV/0!</v>
      </c>
      <c r="Q1843" s="13" t="e">
        <f t="shared" si="52"/>
        <v>#DIV/0!</v>
      </c>
    </row>
    <row r="1844" spans="1:17" ht="29" hidden="1" x14ac:dyDescent="0.35">
      <c r="A1844" s="4">
        <v>1310</v>
      </c>
      <c r="B1844" s="8" t="s">
        <v>2626</v>
      </c>
      <c r="C1844" s="5" t="s">
        <v>2627</v>
      </c>
      <c r="D1844" s="9" t="s">
        <v>37</v>
      </c>
      <c r="E1844" s="9"/>
      <c r="F1844" s="10"/>
      <c r="G1844" s="10"/>
      <c r="H1844" s="10">
        <v>1029000</v>
      </c>
      <c r="I1844" s="2"/>
      <c r="J1844" s="2">
        <v>12175000</v>
      </c>
      <c r="K1844" s="2">
        <v>12510000</v>
      </c>
      <c r="L1844" s="12" t="e">
        <f t="shared" si="48"/>
        <v>#DIV/0!</v>
      </c>
      <c r="M1844" s="12">
        <f t="shared" si="49"/>
        <v>-1</v>
      </c>
      <c r="N1844" s="12">
        <f t="shared" si="53"/>
        <v>-0.5</v>
      </c>
      <c r="O1844" s="12">
        <f t="shared" si="50"/>
        <v>-1</v>
      </c>
      <c r="P1844" s="12">
        <f t="shared" si="51"/>
        <v>-2.6778577138289367E-2</v>
      </c>
      <c r="Q1844" s="13" t="e">
        <f t="shared" si="52"/>
        <v>#DIV/0!</v>
      </c>
    </row>
    <row r="1845" spans="1:17" hidden="1" x14ac:dyDescent="0.35">
      <c r="A1845" s="4">
        <v>1314</v>
      </c>
      <c r="B1845" s="8" t="s">
        <v>2634</v>
      </c>
      <c r="C1845" s="5" t="s">
        <v>2635</v>
      </c>
      <c r="D1845" s="9" t="s">
        <v>37</v>
      </c>
      <c r="E1845" s="9"/>
      <c r="F1845" s="10"/>
      <c r="G1845" s="10"/>
      <c r="H1845" s="10"/>
      <c r="I1845" s="2"/>
      <c r="J1845" s="2"/>
      <c r="K1845" s="2"/>
      <c r="L1845" s="12" t="e">
        <f t="shared" si="48"/>
        <v>#DIV/0!</v>
      </c>
      <c r="M1845" s="12" t="e">
        <f t="shared" si="49"/>
        <v>#DIV/0!</v>
      </c>
      <c r="N1845" s="12" t="e">
        <f t="shared" si="53"/>
        <v>#DIV/0!</v>
      </c>
      <c r="O1845" s="12" t="e">
        <f t="shared" si="50"/>
        <v>#DIV/0!</v>
      </c>
      <c r="P1845" s="12" t="e">
        <f t="shared" si="51"/>
        <v>#DIV/0!</v>
      </c>
      <c r="Q1845" s="13" t="e">
        <f t="shared" si="52"/>
        <v>#DIV/0!</v>
      </c>
    </row>
    <row r="1846" spans="1:17" hidden="1" x14ac:dyDescent="0.35">
      <c r="A1846" s="4">
        <v>1317</v>
      </c>
      <c r="B1846" s="8" t="s">
        <v>2640</v>
      </c>
      <c r="C1846" s="5" t="s">
        <v>2641</v>
      </c>
      <c r="D1846" s="9" t="s">
        <v>37</v>
      </c>
      <c r="E1846" s="9"/>
      <c r="F1846" s="10"/>
      <c r="G1846" s="10">
        <v>13725337000</v>
      </c>
      <c r="H1846" s="10">
        <v>11867635000</v>
      </c>
      <c r="I1846" s="2"/>
      <c r="J1846" s="2">
        <v>5071120000</v>
      </c>
      <c r="K1846" s="2">
        <v>4700469000</v>
      </c>
      <c r="L1846" s="12">
        <f t="shared" si="48"/>
        <v>-1</v>
      </c>
      <c r="M1846" s="12">
        <f t="shared" si="49"/>
        <v>0.15653514790436343</v>
      </c>
      <c r="N1846" s="12">
        <f t="shared" si="53"/>
        <v>-0.5</v>
      </c>
      <c r="O1846" s="12">
        <f t="shared" si="50"/>
        <v>-1</v>
      </c>
      <c r="P1846" s="12">
        <f t="shared" si="51"/>
        <v>7.8854046266447028E-2</v>
      </c>
      <c r="Q1846" s="13">
        <f t="shared" si="52"/>
        <v>0</v>
      </c>
    </row>
    <row r="1847" spans="1:17" hidden="1" x14ac:dyDescent="0.35">
      <c r="A1847" s="4">
        <v>1326</v>
      </c>
      <c r="B1847" s="8" t="s">
        <v>2658</v>
      </c>
      <c r="C1847" s="5" t="s">
        <v>2659</v>
      </c>
      <c r="D1847" s="9" t="s">
        <v>37</v>
      </c>
      <c r="E1847" s="9"/>
      <c r="F1847" s="10"/>
      <c r="G1847" s="10"/>
      <c r="H1847" s="10"/>
      <c r="I1847" s="2"/>
      <c r="J1847" s="2"/>
      <c r="K1847" s="2"/>
      <c r="L1847" s="12" t="e">
        <f t="shared" si="48"/>
        <v>#DIV/0!</v>
      </c>
      <c r="M1847" s="12" t="e">
        <f t="shared" si="49"/>
        <v>#DIV/0!</v>
      </c>
      <c r="N1847" s="12" t="e">
        <f t="shared" si="53"/>
        <v>#DIV/0!</v>
      </c>
      <c r="O1847" s="12" t="e">
        <f t="shared" si="50"/>
        <v>#DIV/0!</v>
      </c>
      <c r="P1847" s="12" t="e">
        <f t="shared" si="51"/>
        <v>#DIV/0!</v>
      </c>
      <c r="Q1847" s="13" t="e">
        <f t="shared" si="52"/>
        <v>#DIV/0!</v>
      </c>
    </row>
    <row r="1848" spans="1:17" hidden="1" x14ac:dyDescent="0.35">
      <c r="A1848" s="4">
        <v>1332</v>
      </c>
      <c r="B1848" s="8" t="s">
        <v>2670</v>
      </c>
      <c r="C1848" s="5" t="s">
        <v>2671</v>
      </c>
      <c r="D1848" s="9" t="s">
        <v>37</v>
      </c>
      <c r="E1848" s="9"/>
      <c r="F1848" s="10"/>
      <c r="G1848" s="10"/>
      <c r="H1848" s="10"/>
      <c r="I1848" s="2">
        <v>75749000</v>
      </c>
      <c r="J1848" s="2">
        <v>133757000</v>
      </c>
      <c r="K1848" s="2">
        <v>167751000</v>
      </c>
      <c r="L1848" s="12" t="e">
        <f t="shared" si="48"/>
        <v>#DIV/0!</v>
      </c>
      <c r="M1848" s="12" t="e">
        <f t="shared" si="49"/>
        <v>#DIV/0!</v>
      </c>
      <c r="N1848" s="12" t="e">
        <f t="shared" si="53"/>
        <v>#DIV/0!</v>
      </c>
      <c r="O1848" s="12">
        <f t="shared" si="50"/>
        <v>-0.43368197552277638</v>
      </c>
      <c r="P1848" s="12">
        <f t="shared" si="51"/>
        <v>-0.20264558780573588</v>
      </c>
      <c r="Q1848" s="13" t="e">
        <f t="shared" si="52"/>
        <v>#DIV/0!</v>
      </c>
    </row>
    <row r="1849" spans="1:17" hidden="1" x14ac:dyDescent="0.35">
      <c r="A1849" s="4">
        <v>1337</v>
      </c>
      <c r="B1849" s="8" t="s">
        <v>2680</v>
      </c>
      <c r="C1849" s="5" t="s">
        <v>2681</v>
      </c>
      <c r="D1849" s="9" t="s">
        <v>37</v>
      </c>
      <c r="E1849" s="9"/>
      <c r="F1849" s="10"/>
      <c r="G1849" s="10"/>
      <c r="H1849" s="10">
        <v>7006462000</v>
      </c>
      <c r="I1849" s="2"/>
      <c r="J1849" s="2"/>
      <c r="K1849" s="2">
        <v>6723709000</v>
      </c>
      <c r="L1849" s="12" t="e">
        <f t="shared" si="48"/>
        <v>#DIV/0!</v>
      </c>
      <c r="M1849" s="12">
        <f t="shared" si="49"/>
        <v>-1</v>
      </c>
      <c r="N1849" s="12">
        <f t="shared" si="53"/>
        <v>-0.5</v>
      </c>
      <c r="O1849" s="12" t="e">
        <f t="shared" si="50"/>
        <v>#DIV/0!</v>
      </c>
      <c r="P1849" s="12">
        <f t="shared" si="51"/>
        <v>-1</v>
      </c>
      <c r="Q1849" s="13" t="e">
        <f t="shared" si="52"/>
        <v>#DIV/0!</v>
      </c>
    </row>
    <row r="1850" spans="1:17" ht="29" hidden="1" x14ac:dyDescent="0.35">
      <c r="A1850" s="4">
        <v>1342</v>
      </c>
      <c r="B1850" s="8" t="s">
        <v>2690</v>
      </c>
      <c r="C1850" s="5" t="s">
        <v>2691</v>
      </c>
      <c r="D1850" s="9" t="s">
        <v>37</v>
      </c>
      <c r="E1850" s="9"/>
      <c r="F1850" s="10"/>
      <c r="G1850" s="10"/>
      <c r="H1850" s="10"/>
      <c r="I1850" s="2"/>
      <c r="J1850" s="2"/>
      <c r="K1850" s="2"/>
      <c r="L1850" s="12" t="e">
        <f t="shared" si="48"/>
        <v>#DIV/0!</v>
      </c>
      <c r="M1850" s="12" t="e">
        <f t="shared" si="49"/>
        <v>#DIV/0!</v>
      </c>
      <c r="N1850" s="12" t="e">
        <f t="shared" si="53"/>
        <v>#DIV/0!</v>
      </c>
      <c r="O1850" s="12" t="e">
        <f t="shared" si="50"/>
        <v>#DIV/0!</v>
      </c>
      <c r="P1850" s="12" t="e">
        <f t="shared" si="51"/>
        <v>#DIV/0!</v>
      </c>
      <c r="Q1850" s="13" t="e">
        <f t="shared" si="52"/>
        <v>#DIV/0!</v>
      </c>
    </row>
    <row r="1851" spans="1:17" hidden="1" x14ac:dyDescent="0.35">
      <c r="A1851" s="4">
        <v>1347</v>
      </c>
      <c r="B1851" s="8" t="s">
        <v>2700</v>
      </c>
      <c r="C1851" s="5" t="s">
        <v>2701</v>
      </c>
      <c r="D1851" s="9" t="s">
        <v>37</v>
      </c>
      <c r="E1851" s="9"/>
      <c r="F1851" s="10"/>
      <c r="G1851" s="10"/>
      <c r="H1851" s="10"/>
      <c r="I1851" s="2"/>
      <c r="J1851" s="2"/>
      <c r="K1851" s="2">
        <v>54696000</v>
      </c>
      <c r="L1851" s="12" t="e">
        <f t="shared" si="48"/>
        <v>#DIV/0!</v>
      </c>
      <c r="M1851" s="12" t="e">
        <f t="shared" si="49"/>
        <v>#DIV/0!</v>
      </c>
      <c r="N1851" s="12" t="e">
        <f t="shared" si="53"/>
        <v>#DIV/0!</v>
      </c>
      <c r="O1851" s="12" t="e">
        <f t="shared" si="50"/>
        <v>#DIV/0!</v>
      </c>
      <c r="P1851" s="12">
        <f t="shared" si="51"/>
        <v>-1</v>
      </c>
      <c r="Q1851" s="13" t="e">
        <f t="shared" si="52"/>
        <v>#DIV/0!</v>
      </c>
    </row>
    <row r="1852" spans="1:17" ht="29" hidden="1" x14ac:dyDescent="0.35">
      <c r="A1852" s="4">
        <v>1349</v>
      </c>
      <c r="B1852" s="8" t="s">
        <v>2704</v>
      </c>
      <c r="C1852" s="5" t="s">
        <v>2705</v>
      </c>
      <c r="D1852" s="9" t="s">
        <v>37</v>
      </c>
      <c r="E1852" s="9"/>
      <c r="F1852" s="10"/>
      <c r="G1852" s="10"/>
      <c r="H1852" s="10">
        <v>367238000</v>
      </c>
      <c r="I1852" s="2"/>
      <c r="J1852" s="2"/>
      <c r="K1852" s="2">
        <v>285427000</v>
      </c>
      <c r="L1852" s="12" t="e">
        <f t="shared" si="48"/>
        <v>#DIV/0!</v>
      </c>
      <c r="M1852" s="12">
        <f t="shared" si="49"/>
        <v>-1</v>
      </c>
      <c r="N1852" s="12">
        <f t="shared" si="53"/>
        <v>-0.5</v>
      </c>
      <c r="O1852" s="12" t="e">
        <f t="shared" si="50"/>
        <v>#DIV/0!</v>
      </c>
      <c r="P1852" s="12">
        <f t="shared" si="51"/>
        <v>-1</v>
      </c>
      <c r="Q1852" s="13" t="e">
        <f t="shared" si="52"/>
        <v>#DIV/0!</v>
      </c>
    </row>
    <row r="1853" spans="1:17" hidden="1" x14ac:dyDescent="0.35">
      <c r="A1853" s="4">
        <v>1352</v>
      </c>
      <c r="B1853" s="8" t="s">
        <v>2710</v>
      </c>
      <c r="C1853" s="5" t="s">
        <v>2711</v>
      </c>
      <c r="D1853" s="9" t="s">
        <v>37</v>
      </c>
      <c r="E1853" s="9"/>
      <c r="F1853" s="10"/>
      <c r="G1853" s="10"/>
      <c r="H1853" s="10"/>
      <c r="I1853" s="2"/>
      <c r="J1853" s="2"/>
      <c r="K1853" s="2">
        <v>-8441000</v>
      </c>
      <c r="L1853" s="12" t="e">
        <f t="shared" si="48"/>
        <v>#DIV/0!</v>
      </c>
      <c r="M1853" s="12" t="e">
        <f t="shared" si="49"/>
        <v>#DIV/0!</v>
      </c>
      <c r="N1853" s="12" t="e">
        <f t="shared" si="53"/>
        <v>#DIV/0!</v>
      </c>
      <c r="O1853" s="12" t="e">
        <f t="shared" si="50"/>
        <v>#DIV/0!</v>
      </c>
      <c r="P1853" s="12">
        <f t="shared" si="51"/>
        <v>-1</v>
      </c>
      <c r="Q1853" s="13" t="e">
        <f t="shared" si="52"/>
        <v>#DIV/0!</v>
      </c>
    </row>
    <row r="1854" spans="1:17" ht="29" hidden="1" x14ac:dyDescent="0.35">
      <c r="A1854" s="4">
        <v>1354</v>
      </c>
      <c r="B1854" s="8" t="s">
        <v>2714</v>
      </c>
      <c r="C1854" s="5" t="s">
        <v>2715</v>
      </c>
      <c r="D1854" s="9" t="s">
        <v>37</v>
      </c>
      <c r="E1854" s="9"/>
      <c r="F1854" s="10"/>
      <c r="G1854" s="10"/>
      <c r="H1854" s="10"/>
      <c r="I1854" s="2"/>
      <c r="J1854" s="2"/>
      <c r="K1854" s="2"/>
      <c r="L1854" s="12" t="e">
        <f t="shared" si="48"/>
        <v>#DIV/0!</v>
      </c>
      <c r="M1854" s="12" t="e">
        <f t="shared" si="49"/>
        <v>#DIV/0!</v>
      </c>
      <c r="N1854" s="12" t="e">
        <f t="shared" si="53"/>
        <v>#DIV/0!</v>
      </c>
      <c r="O1854" s="12" t="e">
        <f t="shared" si="50"/>
        <v>#DIV/0!</v>
      </c>
      <c r="P1854" s="12" t="e">
        <f t="shared" si="51"/>
        <v>#DIV/0!</v>
      </c>
      <c r="Q1854" s="13" t="e">
        <f t="shared" si="52"/>
        <v>#DIV/0!</v>
      </c>
    </row>
    <row r="1855" spans="1:17" hidden="1" x14ac:dyDescent="0.35">
      <c r="A1855" s="4">
        <v>1356</v>
      </c>
      <c r="B1855" s="8" t="s">
        <v>2718</v>
      </c>
      <c r="C1855" s="5" t="s">
        <v>2719</v>
      </c>
      <c r="D1855" s="9" t="s">
        <v>37</v>
      </c>
      <c r="E1855" s="9"/>
      <c r="F1855" s="10"/>
      <c r="G1855" s="10"/>
      <c r="H1855" s="10"/>
      <c r="I1855" s="2"/>
      <c r="J1855" s="2"/>
      <c r="K1855" s="2"/>
      <c r="L1855" s="12" t="e">
        <f t="shared" si="48"/>
        <v>#DIV/0!</v>
      </c>
      <c r="M1855" s="12" t="e">
        <f t="shared" si="49"/>
        <v>#DIV/0!</v>
      </c>
      <c r="N1855" s="12" t="e">
        <f t="shared" si="53"/>
        <v>#DIV/0!</v>
      </c>
      <c r="O1855" s="12" t="e">
        <f t="shared" si="50"/>
        <v>#DIV/0!</v>
      </c>
      <c r="P1855" s="12" t="e">
        <f t="shared" si="51"/>
        <v>#DIV/0!</v>
      </c>
      <c r="Q1855" s="13" t="e">
        <f t="shared" si="52"/>
        <v>#DIV/0!</v>
      </c>
    </row>
    <row r="1856" spans="1:17" ht="43.5" hidden="1" x14ac:dyDescent="0.35">
      <c r="A1856" s="4">
        <v>1359</v>
      </c>
      <c r="B1856" s="8" t="s">
        <v>2724</v>
      </c>
      <c r="C1856" s="5" t="s">
        <v>2725</v>
      </c>
      <c r="D1856" s="9" t="s">
        <v>37</v>
      </c>
      <c r="E1856" s="9"/>
      <c r="F1856" s="10"/>
      <c r="G1856" s="10"/>
      <c r="H1856" s="10"/>
      <c r="I1856" s="2"/>
      <c r="J1856" s="2"/>
      <c r="K1856" s="2"/>
      <c r="L1856" s="12" t="e">
        <f t="shared" si="48"/>
        <v>#DIV/0!</v>
      </c>
      <c r="M1856" s="12" t="e">
        <f t="shared" si="49"/>
        <v>#DIV/0!</v>
      </c>
      <c r="N1856" s="12" t="e">
        <f t="shared" si="53"/>
        <v>#DIV/0!</v>
      </c>
      <c r="O1856" s="12" t="e">
        <f t="shared" si="50"/>
        <v>#DIV/0!</v>
      </c>
      <c r="P1856" s="12" t="e">
        <f t="shared" si="51"/>
        <v>#DIV/0!</v>
      </c>
      <c r="Q1856" s="13" t="e">
        <f t="shared" si="52"/>
        <v>#DIV/0!</v>
      </c>
    </row>
    <row r="1857" spans="1:17" ht="29" hidden="1" x14ac:dyDescent="0.35">
      <c r="A1857" s="4">
        <v>1362</v>
      </c>
      <c r="B1857" s="8" t="s">
        <v>2730</v>
      </c>
      <c r="C1857" s="5" t="s">
        <v>2731</v>
      </c>
      <c r="D1857" s="9" t="s">
        <v>37</v>
      </c>
      <c r="E1857" s="9"/>
      <c r="F1857" s="10"/>
      <c r="G1857" s="10"/>
      <c r="H1857" s="10"/>
      <c r="I1857" s="2">
        <v>-724000</v>
      </c>
      <c r="J1857" s="2">
        <v>-610000</v>
      </c>
      <c r="K1857" s="2">
        <v>-549000</v>
      </c>
      <c r="L1857" s="12" t="e">
        <f t="shared" si="48"/>
        <v>#DIV/0!</v>
      </c>
      <c r="M1857" s="12" t="e">
        <f t="shared" si="49"/>
        <v>#DIV/0!</v>
      </c>
      <c r="N1857" s="12" t="e">
        <f t="shared" si="53"/>
        <v>#DIV/0!</v>
      </c>
      <c r="O1857" s="12">
        <f t="shared" si="50"/>
        <v>0.18688524590163935</v>
      </c>
      <c r="P1857" s="12">
        <f t="shared" si="51"/>
        <v>0.1111111111111111</v>
      </c>
      <c r="Q1857" s="13" t="e">
        <f t="shared" si="52"/>
        <v>#DIV/0!</v>
      </c>
    </row>
    <row r="1858" spans="1:17" ht="29" hidden="1" x14ac:dyDescent="0.35">
      <c r="A1858" s="4">
        <v>1367</v>
      </c>
      <c r="B1858" s="8" t="s">
        <v>2740</v>
      </c>
      <c r="C1858" s="5" t="s">
        <v>2741</v>
      </c>
      <c r="D1858" s="9" t="s">
        <v>37</v>
      </c>
      <c r="E1858" s="9"/>
      <c r="F1858" s="10"/>
      <c r="G1858" s="10"/>
      <c r="H1858" s="10"/>
      <c r="I1858" s="2"/>
      <c r="J1858" s="2"/>
      <c r="K1858" s="2"/>
      <c r="L1858" s="12" t="e">
        <f t="shared" si="48"/>
        <v>#DIV/0!</v>
      </c>
      <c r="M1858" s="12" t="e">
        <f t="shared" si="49"/>
        <v>#DIV/0!</v>
      </c>
      <c r="N1858" s="12" t="e">
        <f t="shared" si="53"/>
        <v>#DIV/0!</v>
      </c>
      <c r="O1858" s="12" t="e">
        <f t="shared" si="50"/>
        <v>#DIV/0!</v>
      </c>
      <c r="P1858" s="12" t="e">
        <f t="shared" si="51"/>
        <v>#DIV/0!</v>
      </c>
      <c r="Q1858" s="13" t="e">
        <f t="shared" si="52"/>
        <v>#DIV/0!</v>
      </c>
    </row>
    <row r="1859" spans="1:17" ht="29" hidden="1" x14ac:dyDescent="0.35">
      <c r="A1859" s="4">
        <v>1370</v>
      </c>
      <c r="B1859" s="8" t="s">
        <v>2746</v>
      </c>
      <c r="C1859" s="5" t="s">
        <v>2747</v>
      </c>
      <c r="D1859" s="9" t="s">
        <v>37</v>
      </c>
      <c r="E1859" s="9"/>
      <c r="F1859" s="10"/>
      <c r="G1859" s="10"/>
      <c r="H1859" s="10"/>
      <c r="I1859" s="2">
        <v>955000</v>
      </c>
      <c r="J1859" s="2">
        <v>955000</v>
      </c>
      <c r="K1859" s="2"/>
      <c r="L1859" s="12" t="e">
        <f t="shared" ref="L1859:L1922" si="54">(F1859-G1859)/G1859</f>
        <v>#DIV/0!</v>
      </c>
      <c r="M1859" s="12" t="e">
        <f t="shared" ref="M1859:M1922" si="55">(G1859-H1859)/H1859</f>
        <v>#DIV/0!</v>
      </c>
      <c r="N1859" s="12" t="e">
        <f t="shared" si="53"/>
        <v>#DIV/0!</v>
      </c>
      <c r="O1859" s="12">
        <f t="shared" ref="O1859:O1922" si="56">(I1859-J1859)/J1859</f>
        <v>0</v>
      </c>
      <c r="P1859" s="12" t="e">
        <f t="shared" ref="P1859:P1922" si="57">(J1859-K1859)/K1859</f>
        <v>#DIV/0!</v>
      </c>
      <c r="Q1859" s="13" t="e">
        <f t="shared" ref="Q1859:Q1922" si="58">IF(L1859&gt;0,IF(M1859&gt;0,1,0),0)</f>
        <v>#DIV/0!</v>
      </c>
    </row>
    <row r="1860" spans="1:17" hidden="1" x14ac:dyDescent="0.35">
      <c r="A1860" s="4">
        <v>1371</v>
      </c>
      <c r="B1860" s="8" t="s">
        <v>2748</v>
      </c>
      <c r="C1860" s="5" t="s">
        <v>2749</v>
      </c>
      <c r="D1860" s="9" t="s">
        <v>37</v>
      </c>
      <c r="E1860" s="9"/>
      <c r="F1860" s="10"/>
      <c r="G1860" s="10"/>
      <c r="H1860" s="10"/>
      <c r="I1860" s="2"/>
      <c r="J1860" s="2"/>
      <c r="K1860" s="2"/>
      <c r="L1860" s="12" t="e">
        <f t="shared" si="54"/>
        <v>#DIV/0!</v>
      </c>
      <c r="M1860" s="12" t="e">
        <f t="shared" si="55"/>
        <v>#DIV/0!</v>
      </c>
      <c r="N1860" s="12" t="e">
        <f t="shared" ref="N1860:N1923" si="59">(F1860-H1860)/H1860/2</f>
        <v>#DIV/0!</v>
      </c>
      <c r="O1860" s="12" t="e">
        <f t="shared" si="56"/>
        <v>#DIV/0!</v>
      </c>
      <c r="P1860" s="12" t="e">
        <f t="shared" si="57"/>
        <v>#DIV/0!</v>
      </c>
      <c r="Q1860" s="13" t="e">
        <f t="shared" si="58"/>
        <v>#DIV/0!</v>
      </c>
    </row>
    <row r="1861" spans="1:17" ht="29" hidden="1" x14ac:dyDescent="0.35">
      <c r="A1861" s="4">
        <v>1372</v>
      </c>
      <c r="B1861" s="8" t="s">
        <v>2750</v>
      </c>
      <c r="C1861" s="5" t="s">
        <v>2751</v>
      </c>
      <c r="D1861" s="9" t="s">
        <v>37</v>
      </c>
      <c r="E1861" s="9"/>
      <c r="F1861" s="10"/>
      <c r="G1861" s="10"/>
      <c r="H1861" s="10"/>
      <c r="I1861" s="2"/>
      <c r="J1861" s="2"/>
      <c r="K1861" s="2"/>
      <c r="L1861" s="12" t="e">
        <f t="shared" si="54"/>
        <v>#DIV/0!</v>
      </c>
      <c r="M1861" s="12" t="e">
        <f t="shared" si="55"/>
        <v>#DIV/0!</v>
      </c>
      <c r="N1861" s="12" t="e">
        <f t="shared" si="59"/>
        <v>#DIV/0!</v>
      </c>
      <c r="O1861" s="12" t="e">
        <f t="shared" si="56"/>
        <v>#DIV/0!</v>
      </c>
      <c r="P1861" s="12" t="e">
        <f t="shared" si="57"/>
        <v>#DIV/0!</v>
      </c>
      <c r="Q1861" s="13" t="e">
        <f t="shared" si="58"/>
        <v>#DIV/0!</v>
      </c>
    </row>
    <row r="1862" spans="1:17" ht="29" hidden="1" x14ac:dyDescent="0.35">
      <c r="A1862" s="4">
        <v>1375</v>
      </c>
      <c r="B1862" s="8" t="s">
        <v>2756</v>
      </c>
      <c r="C1862" s="5" t="s">
        <v>2757</v>
      </c>
      <c r="D1862" s="9" t="s">
        <v>37</v>
      </c>
      <c r="E1862" s="9"/>
      <c r="F1862" s="10"/>
      <c r="G1862" s="10"/>
      <c r="H1862" s="10"/>
      <c r="I1862" s="2"/>
      <c r="J1862" s="2"/>
      <c r="K1862" s="2"/>
      <c r="L1862" s="12" t="e">
        <f t="shared" si="54"/>
        <v>#DIV/0!</v>
      </c>
      <c r="M1862" s="12" t="e">
        <f t="shared" si="55"/>
        <v>#DIV/0!</v>
      </c>
      <c r="N1862" s="12" t="e">
        <f t="shared" si="59"/>
        <v>#DIV/0!</v>
      </c>
      <c r="O1862" s="12" t="e">
        <f t="shared" si="56"/>
        <v>#DIV/0!</v>
      </c>
      <c r="P1862" s="12" t="e">
        <f t="shared" si="57"/>
        <v>#DIV/0!</v>
      </c>
      <c r="Q1862" s="13" t="e">
        <f t="shared" si="58"/>
        <v>#DIV/0!</v>
      </c>
    </row>
    <row r="1863" spans="1:17" hidden="1" x14ac:dyDescent="0.35">
      <c r="A1863" s="4">
        <v>1377</v>
      </c>
      <c r="B1863" s="8" t="s">
        <v>2760</v>
      </c>
      <c r="C1863" s="5" t="s">
        <v>2761</v>
      </c>
      <c r="D1863" s="9" t="s">
        <v>37</v>
      </c>
      <c r="E1863" s="9"/>
      <c r="F1863" s="10"/>
      <c r="G1863" s="10">
        <v>424000</v>
      </c>
      <c r="H1863" s="10">
        <v>4171000</v>
      </c>
      <c r="I1863" s="2">
        <v>-131898000</v>
      </c>
      <c r="J1863" s="2">
        <v>-128544000</v>
      </c>
      <c r="K1863" s="2">
        <v>-106586000</v>
      </c>
      <c r="L1863" s="12">
        <f t="shared" si="54"/>
        <v>-1</v>
      </c>
      <c r="M1863" s="12">
        <f t="shared" si="55"/>
        <v>-0.89834572045073124</v>
      </c>
      <c r="N1863" s="12">
        <f t="shared" si="59"/>
        <v>-0.5</v>
      </c>
      <c r="O1863" s="12">
        <f t="shared" si="56"/>
        <v>2.6092233009708737E-2</v>
      </c>
      <c r="P1863" s="12">
        <f t="shared" si="57"/>
        <v>0.20601204661024899</v>
      </c>
      <c r="Q1863" s="13">
        <f t="shared" si="58"/>
        <v>0</v>
      </c>
    </row>
    <row r="1864" spans="1:17" hidden="1" x14ac:dyDescent="0.35">
      <c r="A1864" s="4">
        <v>1383</v>
      </c>
      <c r="B1864" s="8" t="s">
        <v>2772</v>
      </c>
      <c r="C1864" s="5" t="s">
        <v>2773</v>
      </c>
      <c r="D1864" s="9" t="s">
        <v>2774</v>
      </c>
      <c r="E1864" s="9"/>
      <c r="F1864" s="10"/>
      <c r="G1864" s="10"/>
      <c r="H1864" s="10"/>
      <c r="I1864" s="2"/>
      <c r="J1864" s="2"/>
      <c r="K1864" s="2"/>
      <c r="L1864" s="12" t="e">
        <f t="shared" si="54"/>
        <v>#DIV/0!</v>
      </c>
      <c r="M1864" s="12" t="e">
        <f t="shared" si="55"/>
        <v>#DIV/0!</v>
      </c>
      <c r="N1864" s="12" t="e">
        <f t="shared" si="59"/>
        <v>#DIV/0!</v>
      </c>
      <c r="O1864" s="12" t="e">
        <f t="shared" si="56"/>
        <v>#DIV/0!</v>
      </c>
      <c r="P1864" s="12" t="e">
        <f t="shared" si="57"/>
        <v>#DIV/0!</v>
      </c>
      <c r="Q1864" s="13" t="e">
        <f t="shared" si="58"/>
        <v>#DIV/0!</v>
      </c>
    </row>
    <row r="1865" spans="1:17" ht="43.5" hidden="1" x14ac:dyDescent="0.35">
      <c r="A1865" s="4">
        <v>1385</v>
      </c>
      <c r="B1865" s="8" t="s">
        <v>2777</v>
      </c>
      <c r="C1865" s="5" t="s">
        <v>2778</v>
      </c>
      <c r="D1865" s="9" t="s">
        <v>37</v>
      </c>
      <c r="E1865" s="9"/>
      <c r="F1865" s="10"/>
      <c r="G1865" s="10"/>
      <c r="H1865" s="10"/>
      <c r="I1865" s="2"/>
      <c r="J1865" s="2"/>
      <c r="K1865" s="2">
        <v>-12829000</v>
      </c>
      <c r="L1865" s="12" t="e">
        <f t="shared" si="54"/>
        <v>#DIV/0!</v>
      </c>
      <c r="M1865" s="12" t="e">
        <f t="shared" si="55"/>
        <v>#DIV/0!</v>
      </c>
      <c r="N1865" s="12" t="e">
        <f t="shared" si="59"/>
        <v>#DIV/0!</v>
      </c>
      <c r="O1865" s="12" t="e">
        <f t="shared" si="56"/>
        <v>#DIV/0!</v>
      </c>
      <c r="P1865" s="12">
        <f t="shared" si="57"/>
        <v>-1</v>
      </c>
      <c r="Q1865" s="13" t="e">
        <f t="shared" si="58"/>
        <v>#DIV/0!</v>
      </c>
    </row>
    <row r="1866" spans="1:17" hidden="1" x14ac:dyDescent="0.35">
      <c r="A1866" s="4">
        <v>1387</v>
      </c>
      <c r="B1866" s="8" t="s">
        <v>2781</v>
      </c>
      <c r="C1866" s="5" t="s">
        <v>2782</v>
      </c>
      <c r="D1866" s="9" t="s">
        <v>37</v>
      </c>
      <c r="E1866" s="9"/>
      <c r="F1866" s="10"/>
      <c r="G1866" s="10"/>
      <c r="H1866" s="10"/>
      <c r="I1866" s="2"/>
      <c r="J1866" s="2"/>
      <c r="K1866" s="2"/>
      <c r="L1866" s="12" t="e">
        <f t="shared" si="54"/>
        <v>#DIV/0!</v>
      </c>
      <c r="M1866" s="12" t="e">
        <f t="shared" si="55"/>
        <v>#DIV/0!</v>
      </c>
      <c r="N1866" s="12" t="e">
        <f t="shared" si="59"/>
        <v>#DIV/0!</v>
      </c>
      <c r="O1866" s="12" t="e">
        <f t="shared" si="56"/>
        <v>#DIV/0!</v>
      </c>
      <c r="P1866" s="12" t="e">
        <f t="shared" si="57"/>
        <v>#DIV/0!</v>
      </c>
      <c r="Q1866" s="13" t="e">
        <f t="shared" si="58"/>
        <v>#DIV/0!</v>
      </c>
    </row>
    <row r="1867" spans="1:17" ht="29" hidden="1" x14ac:dyDescent="0.35">
      <c r="A1867" s="4">
        <v>1388</v>
      </c>
      <c r="B1867" s="8" t="s">
        <v>2783</v>
      </c>
      <c r="C1867" s="5" t="s">
        <v>2784</v>
      </c>
      <c r="D1867" s="9" t="s">
        <v>37</v>
      </c>
      <c r="E1867" s="9"/>
      <c r="F1867" s="10"/>
      <c r="G1867" s="10">
        <v>7055000</v>
      </c>
      <c r="H1867" s="10">
        <v>19041000</v>
      </c>
      <c r="I1867" s="2"/>
      <c r="J1867" s="2">
        <v>83812000</v>
      </c>
      <c r="K1867" s="2">
        <v>30701000</v>
      </c>
      <c r="L1867" s="12">
        <f t="shared" si="54"/>
        <v>-1</v>
      </c>
      <c r="M1867" s="12">
        <f t="shared" si="55"/>
        <v>-0.62948374560159659</v>
      </c>
      <c r="N1867" s="12">
        <f t="shared" si="59"/>
        <v>-0.5</v>
      </c>
      <c r="O1867" s="12">
        <f t="shared" si="56"/>
        <v>-1</v>
      </c>
      <c r="P1867" s="12">
        <f t="shared" si="57"/>
        <v>1.7299436500439724</v>
      </c>
      <c r="Q1867" s="13">
        <f t="shared" si="58"/>
        <v>0</v>
      </c>
    </row>
    <row r="1868" spans="1:17" hidden="1" x14ac:dyDescent="0.35">
      <c r="A1868" s="4">
        <v>1390</v>
      </c>
      <c r="B1868" s="8" t="s">
        <v>2787</v>
      </c>
      <c r="C1868" s="5" t="s">
        <v>2788</v>
      </c>
      <c r="D1868" s="9" t="s">
        <v>37</v>
      </c>
      <c r="E1868" s="9"/>
      <c r="F1868" s="10"/>
      <c r="G1868" s="10">
        <v>30901000</v>
      </c>
      <c r="H1868" s="10">
        <v>451420000</v>
      </c>
      <c r="I1868" s="2"/>
      <c r="J1868" s="2">
        <v>93093000</v>
      </c>
      <c r="K1868" s="2">
        <v>110755000</v>
      </c>
      <c r="L1868" s="12">
        <f t="shared" si="54"/>
        <v>-1</v>
      </c>
      <c r="M1868" s="12">
        <f t="shared" si="55"/>
        <v>-0.93154711798325285</v>
      </c>
      <c r="N1868" s="12">
        <f t="shared" si="59"/>
        <v>-0.5</v>
      </c>
      <c r="O1868" s="12">
        <f t="shared" si="56"/>
        <v>-1</v>
      </c>
      <c r="P1868" s="12">
        <f t="shared" si="57"/>
        <v>-0.15946909846056612</v>
      </c>
      <c r="Q1868" s="13">
        <f t="shared" si="58"/>
        <v>0</v>
      </c>
    </row>
    <row r="1869" spans="1:17" ht="29" hidden="1" x14ac:dyDescent="0.35">
      <c r="A1869" s="4">
        <v>1391</v>
      </c>
      <c r="B1869" s="8" t="s">
        <v>2789</v>
      </c>
      <c r="C1869" s="5" t="s">
        <v>2790</v>
      </c>
      <c r="D1869" s="9" t="s">
        <v>37</v>
      </c>
      <c r="E1869" s="9"/>
      <c r="F1869" s="10"/>
      <c r="G1869" s="10"/>
      <c r="H1869" s="10">
        <v>1218000</v>
      </c>
      <c r="I1869" s="2">
        <v>-32442000</v>
      </c>
      <c r="J1869" s="2">
        <v>-718000</v>
      </c>
      <c r="K1869" s="2">
        <v>6638000</v>
      </c>
      <c r="L1869" s="12" t="e">
        <f t="shared" si="54"/>
        <v>#DIV/0!</v>
      </c>
      <c r="M1869" s="12">
        <f t="shared" si="55"/>
        <v>-1</v>
      </c>
      <c r="N1869" s="12">
        <f t="shared" si="59"/>
        <v>-0.5</v>
      </c>
      <c r="O1869" s="12">
        <f t="shared" si="56"/>
        <v>44.183844011142064</v>
      </c>
      <c r="P1869" s="12">
        <f t="shared" si="57"/>
        <v>-1.1081651099728833</v>
      </c>
      <c r="Q1869" s="13" t="e">
        <f t="shared" si="58"/>
        <v>#DIV/0!</v>
      </c>
    </row>
    <row r="1870" spans="1:17" hidden="1" x14ac:dyDescent="0.35">
      <c r="A1870" s="4">
        <v>1392</v>
      </c>
      <c r="B1870" s="8" t="s">
        <v>2791</v>
      </c>
      <c r="C1870" s="5" t="s">
        <v>2792</v>
      </c>
      <c r="D1870" s="9" t="s">
        <v>37</v>
      </c>
      <c r="E1870" s="9"/>
      <c r="F1870" s="10"/>
      <c r="G1870" s="10"/>
      <c r="H1870" s="10">
        <v>926000</v>
      </c>
      <c r="I1870" s="2"/>
      <c r="J1870" s="2"/>
      <c r="K1870" s="2">
        <v>76747000</v>
      </c>
      <c r="L1870" s="12" t="e">
        <f t="shared" si="54"/>
        <v>#DIV/0!</v>
      </c>
      <c r="M1870" s="12">
        <f t="shared" si="55"/>
        <v>-1</v>
      </c>
      <c r="N1870" s="12">
        <f t="shared" si="59"/>
        <v>-0.5</v>
      </c>
      <c r="O1870" s="12" t="e">
        <f t="shared" si="56"/>
        <v>#DIV/0!</v>
      </c>
      <c r="P1870" s="12">
        <f t="shared" si="57"/>
        <v>-1</v>
      </c>
      <c r="Q1870" s="13" t="e">
        <f t="shared" si="58"/>
        <v>#DIV/0!</v>
      </c>
    </row>
    <row r="1871" spans="1:17" hidden="1" x14ac:dyDescent="0.35">
      <c r="A1871" s="4">
        <v>1393</v>
      </c>
      <c r="B1871" s="8" t="s">
        <v>2793</v>
      </c>
      <c r="C1871" s="5" t="s">
        <v>2794</v>
      </c>
      <c r="D1871" s="9" t="s">
        <v>37</v>
      </c>
      <c r="E1871" s="9"/>
      <c r="F1871" s="10"/>
      <c r="G1871" s="10"/>
      <c r="H1871" s="10"/>
      <c r="I1871" s="2"/>
      <c r="J1871" s="2"/>
      <c r="K1871" s="2"/>
      <c r="L1871" s="12" t="e">
        <f t="shared" si="54"/>
        <v>#DIV/0!</v>
      </c>
      <c r="M1871" s="12" t="e">
        <f t="shared" si="55"/>
        <v>#DIV/0!</v>
      </c>
      <c r="N1871" s="12" t="e">
        <f t="shared" si="59"/>
        <v>#DIV/0!</v>
      </c>
      <c r="O1871" s="12" t="e">
        <f t="shared" si="56"/>
        <v>#DIV/0!</v>
      </c>
      <c r="P1871" s="12" t="e">
        <f t="shared" si="57"/>
        <v>#DIV/0!</v>
      </c>
      <c r="Q1871" s="13" t="e">
        <f t="shared" si="58"/>
        <v>#DIV/0!</v>
      </c>
    </row>
    <row r="1872" spans="1:17" hidden="1" x14ac:dyDescent="0.35">
      <c r="A1872" s="4">
        <v>1398</v>
      </c>
      <c r="B1872" s="8" t="s">
        <v>2803</v>
      </c>
      <c r="C1872" s="5" t="s">
        <v>2804</v>
      </c>
      <c r="D1872" s="9" t="s">
        <v>37</v>
      </c>
      <c r="E1872" s="9"/>
      <c r="F1872" s="10"/>
      <c r="G1872" s="10"/>
      <c r="H1872" s="10"/>
      <c r="I1872" s="2"/>
      <c r="J1872" s="2"/>
      <c r="K1872" s="2"/>
      <c r="L1872" s="12" t="e">
        <f t="shared" si="54"/>
        <v>#DIV/0!</v>
      </c>
      <c r="M1872" s="12" t="e">
        <f t="shared" si="55"/>
        <v>#DIV/0!</v>
      </c>
      <c r="N1872" s="12" t="e">
        <f t="shared" si="59"/>
        <v>#DIV/0!</v>
      </c>
      <c r="O1872" s="12" t="e">
        <f t="shared" si="56"/>
        <v>#DIV/0!</v>
      </c>
      <c r="P1872" s="12" t="e">
        <f t="shared" si="57"/>
        <v>#DIV/0!</v>
      </c>
      <c r="Q1872" s="13" t="e">
        <f t="shared" si="58"/>
        <v>#DIV/0!</v>
      </c>
    </row>
    <row r="1873" spans="1:17" hidden="1" x14ac:dyDescent="0.35">
      <c r="A1873" s="4">
        <v>1403</v>
      </c>
      <c r="B1873" s="8" t="s">
        <v>2813</v>
      </c>
      <c r="C1873" s="5" t="s">
        <v>2814</v>
      </c>
      <c r="D1873" s="9" t="s">
        <v>37</v>
      </c>
      <c r="E1873" s="9"/>
      <c r="F1873" s="10"/>
      <c r="G1873" s="10"/>
      <c r="H1873" s="10"/>
      <c r="I1873" s="2"/>
      <c r="J1873" s="2"/>
      <c r="K1873" s="2">
        <v>471000</v>
      </c>
      <c r="L1873" s="12" t="e">
        <f t="shared" si="54"/>
        <v>#DIV/0!</v>
      </c>
      <c r="M1873" s="12" t="e">
        <f t="shared" si="55"/>
        <v>#DIV/0!</v>
      </c>
      <c r="N1873" s="12" t="e">
        <f t="shared" si="59"/>
        <v>#DIV/0!</v>
      </c>
      <c r="O1873" s="12" t="e">
        <f t="shared" si="56"/>
        <v>#DIV/0!</v>
      </c>
      <c r="P1873" s="12">
        <f t="shared" si="57"/>
        <v>-1</v>
      </c>
      <c r="Q1873" s="13" t="e">
        <f t="shared" si="58"/>
        <v>#DIV/0!</v>
      </c>
    </row>
    <row r="1874" spans="1:17" hidden="1" x14ac:dyDescent="0.35">
      <c r="A1874" s="4">
        <v>1407</v>
      </c>
      <c r="B1874" s="8" t="s">
        <v>2821</v>
      </c>
      <c r="C1874" s="5" t="s">
        <v>2822</v>
      </c>
      <c r="D1874" s="9" t="s">
        <v>37</v>
      </c>
      <c r="E1874" s="9"/>
      <c r="F1874" s="10"/>
      <c r="G1874" s="10">
        <v>675652000</v>
      </c>
      <c r="H1874" s="10">
        <v>589573000</v>
      </c>
      <c r="I1874" s="2"/>
      <c r="J1874" s="2">
        <v>677850000</v>
      </c>
      <c r="K1874" s="2">
        <v>163234000</v>
      </c>
      <c r="L1874" s="12">
        <f t="shared" si="54"/>
        <v>-1</v>
      </c>
      <c r="M1874" s="12">
        <f t="shared" si="55"/>
        <v>0.14600227622363982</v>
      </c>
      <c r="N1874" s="12">
        <f t="shared" si="59"/>
        <v>-0.5</v>
      </c>
      <c r="O1874" s="12">
        <f t="shared" si="56"/>
        <v>-1</v>
      </c>
      <c r="P1874" s="12">
        <f t="shared" si="57"/>
        <v>3.1526275163262554</v>
      </c>
      <c r="Q1874" s="13">
        <f t="shared" si="58"/>
        <v>0</v>
      </c>
    </row>
    <row r="1875" spans="1:17" hidden="1" x14ac:dyDescent="0.35">
      <c r="A1875" s="4">
        <v>1408</v>
      </c>
      <c r="B1875" s="8" t="s">
        <v>2823</v>
      </c>
      <c r="C1875" s="5" t="s">
        <v>2824</v>
      </c>
      <c r="D1875" s="9" t="s">
        <v>37</v>
      </c>
      <c r="E1875" s="9"/>
      <c r="F1875" s="10"/>
      <c r="G1875" s="10"/>
      <c r="H1875" s="10"/>
      <c r="I1875" s="2"/>
      <c r="J1875" s="2"/>
      <c r="K1875" s="2"/>
      <c r="L1875" s="12" t="e">
        <f t="shared" si="54"/>
        <v>#DIV/0!</v>
      </c>
      <c r="M1875" s="12" t="e">
        <f t="shared" si="55"/>
        <v>#DIV/0!</v>
      </c>
      <c r="N1875" s="12" t="e">
        <f t="shared" si="59"/>
        <v>#DIV/0!</v>
      </c>
      <c r="O1875" s="12" t="e">
        <f t="shared" si="56"/>
        <v>#DIV/0!</v>
      </c>
      <c r="P1875" s="12" t="e">
        <f t="shared" si="57"/>
        <v>#DIV/0!</v>
      </c>
      <c r="Q1875" s="13" t="e">
        <f t="shared" si="58"/>
        <v>#DIV/0!</v>
      </c>
    </row>
    <row r="1876" spans="1:17" hidden="1" x14ac:dyDescent="0.35">
      <c r="A1876" s="4">
        <v>1409</v>
      </c>
      <c r="B1876" s="8" t="s">
        <v>2825</v>
      </c>
      <c r="C1876" s="5" t="s">
        <v>2826</v>
      </c>
      <c r="D1876" s="9" t="s">
        <v>37</v>
      </c>
      <c r="E1876" s="9"/>
      <c r="F1876" s="10"/>
      <c r="G1876" s="10">
        <v>3287313000</v>
      </c>
      <c r="H1876" s="10">
        <v>3138244000</v>
      </c>
      <c r="I1876" s="2"/>
      <c r="J1876" s="2">
        <v>656115000</v>
      </c>
      <c r="K1876" s="2">
        <v>446231000</v>
      </c>
      <c r="L1876" s="12">
        <f t="shared" si="54"/>
        <v>-1</v>
      </c>
      <c r="M1876" s="12">
        <f t="shared" si="55"/>
        <v>4.7500767945386019E-2</v>
      </c>
      <c r="N1876" s="12">
        <f t="shared" si="59"/>
        <v>-0.5</v>
      </c>
      <c r="O1876" s="12">
        <f t="shared" si="56"/>
        <v>-1</v>
      </c>
      <c r="P1876" s="12">
        <f t="shared" si="57"/>
        <v>0.47034831735132698</v>
      </c>
      <c r="Q1876" s="13">
        <f t="shared" si="58"/>
        <v>0</v>
      </c>
    </row>
    <row r="1877" spans="1:17" hidden="1" x14ac:dyDescent="0.35">
      <c r="A1877" s="4">
        <v>1410</v>
      </c>
      <c r="B1877" s="8" t="s">
        <v>2827</v>
      </c>
      <c r="C1877" s="5" t="s">
        <v>2828</v>
      </c>
      <c r="D1877" s="9" t="s">
        <v>37</v>
      </c>
      <c r="E1877" s="9"/>
      <c r="F1877" s="10"/>
      <c r="G1877" s="10"/>
      <c r="H1877" s="10"/>
      <c r="I1877" s="2">
        <v>-365113000</v>
      </c>
      <c r="J1877" s="2">
        <v>-359375000</v>
      </c>
      <c r="K1877" s="2">
        <v>-52254000</v>
      </c>
      <c r="L1877" s="12" t="e">
        <f t="shared" si="54"/>
        <v>#DIV/0!</v>
      </c>
      <c r="M1877" s="12" t="e">
        <f t="shared" si="55"/>
        <v>#DIV/0!</v>
      </c>
      <c r="N1877" s="12" t="e">
        <f t="shared" si="59"/>
        <v>#DIV/0!</v>
      </c>
      <c r="O1877" s="12">
        <f t="shared" si="56"/>
        <v>1.5966608695652175E-2</v>
      </c>
      <c r="P1877" s="12">
        <f t="shared" si="57"/>
        <v>5.8774639262066062</v>
      </c>
      <c r="Q1877" s="13" t="e">
        <f t="shared" si="58"/>
        <v>#DIV/0!</v>
      </c>
    </row>
    <row r="1878" spans="1:17" hidden="1" x14ac:dyDescent="0.35">
      <c r="A1878" s="4">
        <v>1412</v>
      </c>
      <c r="B1878" s="8" t="s">
        <v>2831</v>
      </c>
      <c r="C1878" s="5" t="s">
        <v>2832</v>
      </c>
      <c r="D1878" s="9" t="s">
        <v>37</v>
      </c>
      <c r="E1878" s="9"/>
      <c r="F1878" s="10"/>
      <c r="G1878" s="10">
        <v>333000</v>
      </c>
      <c r="H1878" s="10">
        <v>2743000</v>
      </c>
      <c r="I1878" s="2">
        <v>-14636000</v>
      </c>
      <c r="J1878" s="2">
        <v>-14062000</v>
      </c>
      <c r="K1878" s="2">
        <v>-11904000</v>
      </c>
      <c r="L1878" s="12">
        <f t="shared" si="54"/>
        <v>-1</v>
      </c>
      <c r="M1878" s="12">
        <f t="shared" si="55"/>
        <v>-0.87860007291286912</v>
      </c>
      <c r="N1878" s="12">
        <f t="shared" si="59"/>
        <v>-0.5</v>
      </c>
      <c r="O1878" s="12">
        <f t="shared" si="56"/>
        <v>4.0819229128146776E-2</v>
      </c>
      <c r="P1878" s="12">
        <f t="shared" si="57"/>
        <v>0.18128360215053763</v>
      </c>
      <c r="Q1878" s="13">
        <f t="shared" si="58"/>
        <v>0</v>
      </c>
    </row>
    <row r="1879" spans="1:17" hidden="1" x14ac:dyDescent="0.35">
      <c r="A1879" s="4">
        <v>1413</v>
      </c>
      <c r="B1879" s="8" t="s">
        <v>2833</v>
      </c>
      <c r="C1879" s="5" t="s">
        <v>2834</v>
      </c>
      <c r="D1879" s="9" t="s">
        <v>37</v>
      </c>
      <c r="E1879" s="9"/>
      <c r="F1879" s="10"/>
      <c r="G1879" s="10"/>
      <c r="H1879" s="10">
        <v>43931000</v>
      </c>
      <c r="I1879" s="2"/>
      <c r="J1879" s="2"/>
      <c r="K1879" s="2">
        <v>27668000</v>
      </c>
      <c r="L1879" s="12" t="e">
        <f t="shared" si="54"/>
        <v>#DIV/0!</v>
      </c>
      <c r="M1879" s="12">
        <f t="shared" si="55"/>
        <v>-1</v>
      </c>
      <c r="N1879" s="12">
        <f t="shared" si="59"/>
        <v>-0.5</v>
      </c>
      <c r="O1879" s="12" t="e">
        <f t="shared" si="56"/>
        <v>#DIV/0!</v>
      </c>
      <c r="P1879" s="12">
        <f t="shared" si="57"/>
        <v>-1</v>
      </c>
      <c r="Q1879" s="13" t="e">
        <f t="shared" si="58"/>
        <v>#DIV/0!</v>
      </c>
    </row>
    <row r="1880" spans="1:17" hidden="1" x14ac:dyDescent="0.35">
      <c r="A1880" s="4">
        <v>1414</v>
      </c>
      <c r="B1880" s="8" t="s">
        <v>2835</v>
      </c>
      <c r="C1880" s="5" t="s">
        <v>2836</v>
      </c>
      <c r="D1880" s="9" t="s">
        <v>37</v>
      </c>
      <c r="E1880" s="9"/>
      <c r="F1880" s="10"/>
      <c r="G1880" s="10"/>
      <c r="H1880" s="10">
        <v>3630000</v>
      </c>
      <c r="I1880" s="2"/>
      <c r="J1880" s="2"/>
      <c r="K1880" s="2">
        <v>-55541000</v>
      </c>
      <c r="L1880" s="12" t="e">
        <f t="shared" si="54"/>
        <v>#DIV/0!</v>
      </c>
      <c r="M1880" s="12">
        <f t="shared" si="55"/>
        <v>-1</v>
      </c>
      <c r="N1880" s="12">
        <f t="shared" si="59"/>
        <v>-0.5</v>
      </c>
      <c r="O1880" s="12" t="e">
        <f t="shared" si="56"/>
        <v>#DIV/0!</v>
      </c>
      <c r="P1880" s="12">
        <f t="shared" si="57"/>
        <v>-1</v>
      </c>
      <c r="Q1880" s="13" t="e">
        <f t="shared" si="58"/>
        <v>#DIV/0!</v>
      </c>
    </row>
    <row r="1881" spans="1:17" hidden="1" x14ac:dyDescent="0.35">
      <c r="A1881" s="4">
        <v>1416</v>
      </c>
      <c r="B1881" s="8" t="s">
        <v>2839</v>
      </c>
      <c r="C1881" s="5" t="s">
        <v>2840</v>
      </c>
      <c r="D1881" s="9" t="s">
        <v>37</v>
      </c>
      <c r="E1881" s="9"/>
      <c r="F1881" s="10"/>
      <c r="G1881" s="10">
        <v>1727000</v>
      </c>
      <c r="H1881" s="10">
        <v>1414000</v>
      </c>
      <c r="I1881" s="2"/>
      <c r="J1881" s="2">
        <v>12556000</v>
      </c>
      <c r="K1881" s="2">
        <v>-4246000</v>
      </c>
      <c r="L1881" s="12">
        <f t="shared" si="54"/>
        <v>-1</v>
      </c>
      <c r="M1881" s="12">
        <f t="shared" si="55"/>
        <v>0.22135785007072137</v>
      </c>
      <c r="N1881" s="12">
        <f t="shared" si="59"/>
        <v>-0.5</v>
      </c>
      <c r="O1881" s="12">
        <f t="shared" si="56"/>
        <v>-1</v>
      </c>
      <c r="P1881" s="12">
        <f t="shared" si="57"/>
        <v>-3.9571361281205841</v>
      </c>
      <c r="Q1881" s="13">
        <f t="shared" si="58"/>
        <v>0</v>
      </c>
    </row>
    <row r="1882" spans="1:17" ht="29" hidden="1" x14ac:dyDescent="0.35">
      <c r="A1882" s="4">
        <v>1424</v>
      </c>
      <c r="B1882" s="8" t="s">
        <v>2855</v>
      </c>
      <c r="C1882" s="5" t="s">
        <v>2856</v>
      </c>
      <c r="D1882" s="9" t="s">
        <v>37</v>
      </c>
      <c r="E1882" s="9"/>
      <c r="F1882" s="10"/>
      <c r="G1882" s="10"/>
      <c r="H1882" s="10"/>
      <c r="I1882" s="2"/>
      <c r="J1882" s="2"/>
      <c r="K1882" s="2">
        <v>12530000</v>
      </c>
      <c r="L1882" s="12" t="e">
        <f t="shared" si="54"/>
        <v>#DIV/0!</v>
      </c>
      <c r="M1882" s="12" t="e">
        <f t="shared" si="55"/>
        <v>#DIV/0!</v>
      </c>
      <c r="N1882" s="12" t="e">
        <f t="shared" si="59"/>
        <v>#DIV/0!</v>
      </c>
      <c r="O1882" s="12" t="e">
        <f t="shared" si="56"/>
        <v>#DIV/0!</v>
      </c>
      <c r="P1882" s="12">
        <f t="shared" si="57"/>
        <v>-1</v>
      </c>
      <c r="Q1882" s="13" t="e">
        <f t="shared" si="58"/>
        <v>#DIV/0!</v>
      </c>
    </row>
    <row r="1883" spans="1:17" ht="29" hidden="1" x14ac:dyDescent="0.35">
      <c r="A1883" s="4">
        <v>1426</v>
      </c>
      <c r="B1883" s="8" t="s">
        <v>2859</v>
      </c>
      <c r="C1883" s="5" t="s">
        <v>2860</v>
      </c>
      <c r="D1883" s="9" t="s">
        <v>37</v>
      </c>
      <c r="E1883" s="9"/>
      <c r="F1883" s="10"/>
      <c r="G1883" s="10"/>
      <c r="H1883" s="10"/>
      <c r="I1883" s="2"/>
      <c r="J1883" s="2"/>
      <c r="K1883" s="2">
        <v>-25923000</v>
      </c>
      <c r="L1883" s="12" t="e">
        <f t="shared" si="54"/>
        <v>#DIV/0!</v>
      </c>
      <c r="M1883" s="12" t="e">
        <f t="shared" si="55"/>
        <v>#DIV/0!</v>
      </c>
      <c r="N1883" s="12" t="e">
        <f t="shared" si="59"/>
        <v>#DIV/0!</v>
      </c>
      <c r="O1883" s="12" t="e">
        <f t="shared" si="56"/>
        <v>#DIV/0!</v>
      </c>
      <c r="P1883" s="12">
        <f t="shared" si="57"/>
        <v>-1</v>
      </c>
      <c r="Q1883" s="13" t="e">
        <f t="shared" si="58"/>
        <v>#DIV/0!</v>
      </c>
    </row>
    <row r="1884" spans="1:17" ht="29" hidden="1" x14ac:dyDescent="0.35">
      <c r="A1884" s="4">
        <v>1428</v>
      </c>
      <c r="B1884" s="8" t="s">
        <v>2863</v>
      </c>
      <c r="C1884" s="5" t="s">
        <v>2864</v>
      </c>
      <c r="D1884" s="9" t="s">
        <v>37</v>
      </c>
      <c r="E1884" s="9"/>
      <c r="F1884" s="10"/>
      <c r="G1884" s="10"/>
      <c r="H1884" s="10"/>
      <c r="I1884" s="2"/>
      <c r="J1884" s="2">
        <v>-14048000</v>
      </c>
      <c r="K1884" s="2">
        <v>-9065000</v>
      </c>
      <c r="L1884" s="12" t="e">
        <f t="shared" si="54"/>
        <v>#DIV/0!</v>
      </c>
      <c r="M1884" s="12" t="e">
        <f t="shared" si="55"/>
        <v>#DIV/0!</v>
      </c>
      <c r="N1884" s="12" t="e">
        <f t="shared" si="59"/>
        <v>#DIV/0!</v>
      </c>
      <c r="O1884" s="12">
        <f t="shared" si="56"/>
        <v>-1</v>
      </c>
      <c r="P1884" s="12">
        <f t="shared" si="57"/>
        <v>0.54969663541092117</v>
      </c>
      <c r="Q1884" s="13" t="e">
        <f t="shared" si="58"/>
        <v>#DIV/0!</v>
      </c>
    </row>
    <row r="1885" spans="1:17" ht="29" hidden="1" x14ac:dyDescent="0.35">
      <c r="A1885" s="4">
        <v>1431</v>
      </c>
      <c r="B1885" s="8" t="s">
        <v>2869</v>
      </c>
      <c r="C1885" s="5" t="s">
        <v>2870</v>
      </c>
      <c r="D1885" s="9" t="s">
        <v>37</v>
      </c>
      <c r="E1885" s="9"/>
      <c r="F1885" s="10"/>
      <c r="G1885" s="10"/>
      <c r="H1885" s="10"/>
      <c r="I1885" s="2">
        <v>-20413000</v>
      </c>
      <c r="J1885" s="2">
        <v>-19359000</v>
      </c>
      <c r="K1885" s="2">
        <v>-18890000</v>
      </c>
      <c r="L1885" s="12" t="e">
        <f t="shared" si="54"/>
        <v>#DIV/0!</v>
      </c>
      <c r="M1885" s="12" t="e">
        <f t="shared" si="55"/>
        <v>#DIV/0!</v>
      </c>
      <c r="N1885" s="12" t="e">
        <f t="shared" si="59"/>
        <v>#DIV/0!</v>
      </c>
      <c r="O1885" s="12">
        <f t="shared" si="56"/>
        <v>5.4444961000051653E-2</v>
      </c>
      <c r="P1885" s="12">
        <f t="shared" si="57"/>
        <v>2.482795129698253E-2</v>
      </c>
      <c r="Q1885" s="13" t="e">
        <f t="shared" si="58"/>
        <v>#DIV/0!</v>
      </c>
    </row>
    <row r="1886" spans="1:17" ht="29" hidden="1" x14ac:dyDescent="0.35">
      <c r="A1886" s="4">
        <v>1433</v>
      </c>
      <c r="B1886" s="8" t="s">
        <v>2873</v>
      </c>
      <c r="C1886" s="5" t="s">
        <v>2874</v>
      </c>
      <c r="D1886" s="9" t="s">
        <v>37</v>
      </c>
      <c r="E1886" s="9"/>
      <c r="F1886" s="10"/>
      <c r="G1886" s="10"/>
      <c r="H1886" s="10"/>
      <c r="I1886" s="2"/>
      <c r="J1886" s="2"/>
      <c r="K1886" s="2"/>
      <c r="L1886" s="12" t="e">
        <f t="shared" si="54"/>
        <v>#DIV/0!</v>
      </c>
      <c r="M1886" s="12" t="e">
        <f t="shared" si="55"/>
        <v>#DIV/0!</v>
      </c>
      <c r="N1886" s="12" t="e">
        <f t="shared" si="59"/>
        <v>#DIV/0!</v>
      </c>
      <c r="O1886" s="12" t="e">
        <f t="shared" si="56"/>
        <v>#DIV/0!</v>
      </c>
      <c r="P1886" s="12" t="e">
        <f t="shared" si="57"/>
        <v>#DIV/0!</v>
      </c>
      <c r="Q1886" s="13" t="e">
        <f t="shared" si="58"/>
        <v>#DIV/0!</v>
      </c>
    </row>
    <row r="1887" spans="1:17" hidden="1" x14ac:dyDescent="0.35">
      <c r="A1887" s="4">
        <v>1435</v>
      </c>
      <c r="B1887" s="8" t="s">
        <v>2877</v>
      </c>
      <c r="C1887" s="5" t="s">
        <v>2878</v>
      </c>
      <c r="D1887" s="9" t="s">
        <v>37</v>
      </c>
      <c r="E1887" s="9"/>
      <c r="F1887" s="10"/>
      <c r="G1887" s="10"/>
      <c r="H1887" s="10">
        <v>321621000</v>
      </c>
      <c r="I1887" s="2">
        <v>-37716000</v>
      </c>
      <c r="J1887" s="2">
        <v>-21226000</v>
      </c>
      <c r="K1887" s="2">
        <v>-8266000</v>
      </c>
      <c r="L1887" s="12" t="e">
        <f t="shared" si="54"/>
        <v>#DIV/0!</v>
      </c>
      <c r="M1887" s="12">
        <f t="shared" si="55"/>
        <v>-1</v>
      </c>
      <c r="N1887" s="12">
        <f t="shared" si="59"/>
        <v>-0.5</v>
      </c>
      <c r="O1887" s="12">
        <f t="shared" si="56"/>
        <v>0.77687741449166114</v>
      </c>
      <c r="P1887" s="12">
        <f t="shared" si="57"/>
        <v>1.5678683764819743</v>
      </c>
      <c r="Q1887" s="13" t="e">
        <f t="shared" si="58"/>
        <v>#DIV/0!</v>
      </c>
    </row>
    <row r="1888" spans="1:17" hidden="1" x14ac:dyDescent="0.35">
      <c r="A1888" s="4">
        <v>1441</v>
      </c>
      <c r="B1888" s="8" t="s">
        <v>2889</v>
      </c>
      <c r="C1888" s="5" t="s">
        <v>2890</v>
      </c>
      <c r="D1888" s="9" t="s">
        <v>37</v>
      </c>
      <c r="E1888" s="9"/>
      <c r="F1888" s="10"/>
      <c r="G1888" s="10"/>
      <c r="H1888" s="10"/>
      <c r="I1888" s="2"/>
      <c r="J1888" s="2"/>
      <c r="K1888" s="2"/>
      <c r="L1888" s="12" t="e">
        <f t="shared" si="54"/>
        <v>#DIV/0!</v>
      </c>
      <c r="M1888" s="12" t="e">
        <f t="shared" si="55"/>
        <v>#DIV/0!</v>
      </c>
      <c r="N1888" s="12" t="e">
        <f t="shared" si="59"/>
        <v>#DIV/0!</v>
      </c>
      <c r="O1888" s="12" t="e">
        <f t="shared" si="56"/>
        <v>#DIV/0!</v>
      </c>
      <c r="P1888" s="12" t="e">
        <f t="shared" si="57"/>
        <v>#DIV/0!</v>
      </c>
      <c r="Q1888" s="13" t="e">
        <f t="shared" si="58"/>
        <v>#DIV/0!</v>
      </c>
    </row>
    <row r="1889" spans="1:17" hidden="1" x14ac:dyDescent="0.35">
      <c r="A1889" s="4">
        <v>1442</v>
      </c>
      <c r="B1889" s="8" t="s">
        <v>2891</v>
      </c>
      <c r="C1889" s="5" t="s">
        <v>2892</v>
      </c>
      <c r="D1889" s="9" t="s">
        <v>37</v>
      </c>
      <c r="E1889" s="9"/>
      <c r="F1889" s="10"/>
      <c r="G1889" s="10"/>
      <c r="H1889" s="10">
        <v>31866000</v>
      </c>
      <c r="I1889" s="2"/>
      <c r="J1889" s="2"/>
      <c r="K1889" s="2">
        <v>31839000</v>
      </c>
      <c r="L1889" s="12" t="e">
        <f t="shared" si="54"/>
        <v>#DIV/0!</v>
      </c>
      <c r="M1889" s="12">
        <f t="shared" si="55"/>
        <v>-1</v>
      </c>
      <c r="N1889" s="12">
        <f t="shared" si="59"/>
        <v>-0.5</v>
      </c>
      <c r="O1889" s="12" t="e">
        <f t="shared" si="56"/>
        <v>#DIV/0!</v>
      </c>
      <c r="P1889" s="12">
        <f t="shared" si="57"/>
        <v>-1</v>
      </c>
      <c r="Q1889" s="13" t="e">
        <f t="shared" si="58"/>
        <v>#DIV/0!</v>
      </c>
    </row>
    <row r="1890" spans="1:17" hidden="1" x14ac:dyDescent="0.35">
      <c r="A1890" s="4">
        <v>1449</v>
      </c>
      <c r="B1890" s="8" t="s">
        <v>2905</v>
      </c>
      <c r="C1890" s="5" t="s">
        <v>2906</v>
      </c>
      <c r="D1890" s="9" t="s">
        <v>37</v>
      </c>
      <c r="E1890" s="9"/>
      <c r="F1890" s="10"/>
      <c r="G1890" s="10"/>
      <c r="H1890" s="10"/>
      <c r="I1890" s="2"/>
      <c r="J1890" s="2"/>
      <c r="K1890" s="2"/>
      <c r="L1890" s="12" t="e">
        <f t="shared" si="54"/>
        <v>#DIV/0!</v>
      </c>
      <c r="M1890" s="12" t="e">
        <f t="shared" si="55"/>
        <v>#DIV/0!</v>
      </c>
      <c r="N1890" s="12" t="e">
        <f t="shared" si="59"/>
        <v>#DIV/0!</v>
      </c>
      <c r="O1890" s="12" t="e">
        <f t="shared" si="56"/>
        <v>#DIV/0!</v>
      </c>
      <c r="P1890" s="12" t="e">
        <f t="shared" si="57"/>
        <v>#DIV/0!</v>
      </c>
      <c r="Q1890" s="13" t="e">
        <f t="shared" si="58"/>
        <v>#DIV/0!</v>
      </c>
    </row>
    <row r="1891" spans="1:17" hidden="1" x14ac:dyDescent="0.35">
      <c r="A1891" s="4">
        <v>1451</v>
      </c>
      <c r="B1891" s="8" t="s">
        <v>2909</v>
      </c>
      <c r="C1891" s="5" t="s">
        <v>2910</v>
      </c>
      <c r="D1891" s="9" t="s">
        <v>37</v>
      </c>
      <c r="E1891" s="9"/>
      <c r="F1891" s="10"/>
      <c r="G1891" s="10"/>
      <c r="H1891" s="10"/>
      <c r="I1891" s="2">
        <v>-102000</v>
      </c>
      <c r="J1891" s="2">
        <v>-152000</v>
      </c>
      <c r="K1891" s="2">
        <v>-142000</v>
      </c>
      <c r="L1891" s="12" t="e">
        <f t="shared" si="54"/>
        <v>#DIV/0!</v>
      </c>
      <c r="M1891" s="12" t="e">
        <f t="shared" si="55"/>
        <v>#DIV/0!</v>
      </c>
      <c r="N1891" s="12" t="e">
        <f t="shared" si="59"/>
        <v>#DIV/0!</v>
      </c>
      <c r="O1891" s="12">
        <f t="shared" si="56"/>
        <v>-0.32894736842105265</v>
      </c>
      <c r="P1891" s="12">
        <f t="shared" si="57"/>
        <v>7.0422535211267609E-2</v>
      </c>
      <c r="Q1891" s="13" t="e">
        <f t="shared" si="58"/>
        <v>#DIV/0!</v>
      </c>
    </row>
    <row r="1892" spans="1:17" hidden="1" x14ac:dyDescent="0.35">
      <c r="A1892" s="4">
        <v>1452</v>
      </c>
      <c r="B1892" s="8" t="s">
        <v>2911</v>
      </c>
      <c r="C1892" s="5" t="s">
        <v>2912</v>
      </c>
      <c r="D1892" s="9" t="s">
        <v>37</v>
      </c>
      <c r="E1892" s="9"/>
      <c r="F1892" s="10"/>
      <c r="G1892" s="10"/>
      <c r="H1892" s="10">
        <v>182000</v>
      </c>
      <c r="I1892" s="2"/>
      <c r="J1892" s="2"/>
      <c r="K1892" s="2">
        <v>5651000</v>
      </c>
      <c r="L1892" s="12" t="e">
        <f t="shared" si="54"/>
        <v>#DIV/0!</v>
      </c>
      <c r="M1892" s="12">
        <f t="shared" si="55"/>
        <v>-1</v>
      </c>
      <c r="N1892" s="12">
        <f t="shared" si="59"/>
        <v>-0.5</v>
      </c>
      <c r="O1892" s="12" t="e">
        <f t="shared" si="56"/>
        <v>#DIV/0!</v>
      </c>
      <c r="P1892" s="12">
        <f t="shared" si="57"/>
        <v>-1</v>
      </c>
      <c r="Q1892" s="13" t="e">
        <f t="shared" si="58"/>
        <v>#DIV/0!</v>
      </c>
    </row>
    <row r="1893" spans="1:17" hidden="1" x14ac:dyDescent="0.35">
      <c r="A1893" s="4">
        <v>1459</v>
      </c>
      <c r="B1893" s="8" t="s">
        <v>2924</v>
      </c>
      <c r="C1893" s="5" t="s">
        <v>2925</v>
      </c>
      <c r="D1893" s="9" t="s">
        <v>37</v>
      </c>
      <c r="E1893" s="9"/>
      <c r="F1893" s="10"/>
      <c r="G1893" s="10"/>
      <c r="H1893" s="10"/>
      <c r="I1893" s="2"/>
      <c r="J1893" s="2"/>
      <c r="K1893" s="2"/>
      <c r="L1893" s="12" t="e">
        <f t="shared" si="54"/>
        <v>#DIV/0!</v>
      </c>
      <c r="M1893" s="12" t="e">
        <f t="shared" si="55"/>
        <v>#DIV/0!</v>
      </c>
      <c r="N1893" s="12" t="e">
        <f t="shared" si="59"/>
        <v>#DIV/0!</v>
      </c>
      <c r="O1893" s="12" t="e">
        <f t="shared" si="56"/>
        <v>#DIV/0!</v>
      </c>
      <c r="P1893" s="12" t="e">
        <f t="shared" si="57"/>
        <v>#DIV/0!</v>
      </c>
      <c r="Q1893" s="13" t="e">
        <f t="shared" si="58"/>
        <v>#DIV/0!</v>
      </c>
    </row>
    <row r="1894" spans="1:17" ht="29" hidden="1" x14ac:dyDescent="0.35">
      <c r="A1894" s="4">
        <v>1461</v>
      </c>
      <c r="B1894" s="8" t="s">
        <v>2928</v>
      </c>
      <c r="C1894" s="5" t="s">
        <v>2929</v>
      </c>
      <c r="D1894" s="9" t="s">
        <v>37</v>
      </c>
      <c r="E1894" s="9"/>
      <c r="F1894" s="10"/>
      <c r="G1894" s="10"/>
      <c r="H1894" s="10"/>
      <c r="I1894" s="2">
        <v>219000</v>
      </c>
      <c r="J1894" s="2">
        <v>6535000</v>
      </c>
      <c r="K1894" s="2">
        <v>6889000</v>
      </c>
      <c r="L1894" s="12" t="e">
        <f t="shared" si="54"/>
        <v>#DIV/0!</v>
      </c>
      <c r="M1894" s="12" t="e">
        <f t="shared" si="55"/>
        <v>#DIV/0!</v>
      </c>
      <c r="N1894" s="12" t="e">
        <f t="shared" si="59"/>
        <v>#DIV/0!</v>
      </c>
      <c r="O1894" s="12">
        <f t="shared" si="56"/>
        <v>-0.96648814078041312</v>
      </c>
      <c r="P1894" s="12">
        <f t="shared" si="57"/>
        <v>-5.1386267963419947E-2</v>
      </c>
      <c r="Q1894" s="13" t="e">
        <f t="shared" si="58"/>
        <v>#DIV/0!</v>
      </c>
    </row>
    <row r="1895" spans="1:17" ht="29" hidden="1" x14ac:dyDescent="0.35">
      <c r="A1895" s="4">
        <v>1465</v>
      </c>
      <c r="B1895" s="8" t="s">
        <v>2936</v>
      </c>
      <c r="C1895" s="5" t="s">
        <v>2937</v>
      </c>
      <c r="D1895" s="9" t="s">
        <v>37</v>
      </c>
      <c r="E1895" s="9"/>
      <c r="F1895" s="10"/>
      <c r="G1895" s="10"/>
      <c r="H1895" s="10"/>
      <c r="I1895" s="2"/>
      <c r="J1895" s="2">
        <v>-1083000</v>
      </c>
      <c r="K1895" s="2">
        <v>-701000</v>
      </c>
      <c r="L1895" s="12" t="e">
        <f t="shared" si="54"/>
        <v>#DIV/0!</v>
      </c>
      <c r="M1895" s="12" t="e">
        <f t="shared" si="55"/>
        <v>#DIV/0!</v>
      </c>
      <c r="N1895" s="12" t="e">
        <f t="shared" si="59"/>
        <v>#DIV/0!</v>
      </c>
      <c r="O1895" s="12">
        <f t="shared" si="56"/>
        <v>-1</v>
      </c>
      <c r="P1895" s="12">
        <f t="shared" si="57"/>
        <v>0.54493580599144076</v>
      </c>
      <c r="Q1895" s="13" t="e">
        <f t="shared" si="58"/>
        <v>#DIV/0!</v>
      </c>
    </row>
    <row r="1896" spans="1:17" hidden="1" x14ac:dyDescent="0.35">
      <c r="A1896" s="4">
        <v>1467</v>
      </c>
      <c r="B1896" s="8" t="s">
        <v>2940</v>
      </c>
      <c r="C1896" s="5" t="s">
        <v>2941</v>
      </c>
      <c r="D1896" s="9" t="s">
        <v>37</v>
      </c>
      <c r="E1896" s="9"/>
      <c r="F1896" s="10"/>
      <c r="G1896" s="10"/>
      <c r="H1896" s="10"/>
      <c r="I1896" s="2">
        <v>-19350000</v>
      </c>
      <c r="J1896" s="2">
        <v>-19350000</v>
      </c>
      <c r="K1896" s="2">
        <v>-19350000</v>
      </c>
      <c r="L1896" s="12" t="e">
        <f t="shared" si="54"/>
        <v>#DIV/0!</v>
      </c>
      <c r="M1896" s="12" t="e">
        <f t="shared" si="55"/>
        <v>#DIV/0!</v>
      </c>
      <c r="N1896" s="12" t="e">
        <f t="shared" si="59"/>
        <v>#DIV/0!</v>
      </c>
      <c r="O1896" s="12">
        <f t="shared" si="56"/>
        <v>0</v>
      </c>
      <c r="P1896" s="12">
        <f t="shared" si="57"/>
        <v>0</v>
      </c>
      <c r="Q1896" s="13" t="e">
        <f t="shared" si="58"/>
        <v>#DIV/0!</v>
      </c>
    </row>
    <row r="1897" spans="1:17" ht="29" hidden="1" x14ac:dyDescent="0.35">
      <c r="A1897" s="4">
        <v>1470</v>
      </c>
      <c r="B1897" s="8" t="s">
        <v>2946</v>
      </c>
      <c r="C1897" s="5" t="s">
        <v>2947</v>
      </c>
      <c r="D1897" s="9" t="s">
        <v>37</v>
      </c>
      <c r="E1897" s="9"/>
      <c r="F1897" s="10"/>
      <c r="G1897" s="10">
        <v>2120369000</v>
      </c>
      <c r="H1897" s="10">
        <v>1903032000</v>
      </c>
      <c r="I1897" s="2"/>
      <c r="J1897" s="2">
        <v>1554058000</v>
      </c>
      <c r="K1897" s="2">
        <v>1414430000</v>
      </c>
      <c r="L1897" s="12">
        <f t="shared" si="54"/>
        <v>-1</v>
      </c>
      <c r="M1897" s="12">
        <f t="shared" si="55"/>
        <v>0.11420564656821325</v>
      </c>
      <c r="N1897" s="12">
        <f t="shared" si="59"/>
        <v>-0.5</v>
      </c>
      <c r="O1897" s="12">
        <f t="shared" si="56"/>
        <v>-1</v>
      </c>
      <c r="P1897" s="12">
        <f t="shared" si="57"/>
        <v>9.8716797579236862E-2</v>
      </c>
      <c r="Q1897" s="13">
        <f t="shared" si="58"/>
        <v>0</v>
      </c>
    </row>
    <row r="1898" spans="1:17" hidden="1" x14ac:dyDescent="0.35">
      <c r="A1898" s="4">
        <v>1471</v>
      </c>
      <c r="B1898" s="8" t="s">
        <v>2948</v>
      </c>
      <c r="C1898" s="5" t="s">
        <v>2949</v>
      </c>
      <c r="D1898" s="9" t="s">
        <v>37</v>
      </c>
      <c r="E1898" s="9"/>
      <c r="F1898" s="10"/>
      <c r="G1898" s="10"/>
      <c r="H1898" s="10">
        <v>8038000</v>
      </c>
      <c r="I1898" s="2">
        <v>-877000</v>
      </c>
      <c r="J1898" s="2">
        <v>-13804000</v>
      </c>
      <c r="K1898" s="2">
        <v>-10696000</v>
      </c>
      <c r="L1898" s="12" t="e">
        <f t="shared" si="54"/>
        <v>#DIV/0!</v>
      </c>
      <c r="M1898" s="12">
        <f t="shared" si="55"/>
        <v>-1</v>
      </c>
      <c r="N1898" s="12">
        <f t="shared" si="59"/>
        <v>-0.5</v>
      </c>
      <c r="O1898" s="12">
        <f t="shared" si="56"/>
        <v>-0.93646769052448564</v>
      </c>
      <c r="P1898" s="12">
        <f t="shared" si="57"/>
        <v>0.29057591623036649</v>
      </c>
      <c r="Q1898" s="13" t="e">
        <f t="shared" si="58"/>
        <v>#DIV/0!</v>
      </c>
    </row>
    <row r="1899" spans="1:17" hidden="1" x14ac:dyDescent="0.35">
      <c r="A1899" s="4">
        <v>1473</v>
      </c>
      <c r="B1899" s="8" t="s">
        <v>2952</v>
      </c>
      <c r="C1899" s="5" t="s">
        <v>2953</v>
      </c>
      <c r="D1899" s="9" t="s">
        <v>37</v>
      </c>
      <c r="E1899" s="9"/>
      <c r="F1899" s="10"/>
      <c r="G1899" s="10"/>
      <c r="H1899" s="10"/>
      <c r="I1899" s="2">
        <v>944000</v>
      </c>
      <c r="J1899" s="2">
        <v>944000</v>
      </c>
      <c r="K1899" s="2">
        <v>944000</v>
      </c>
      <c r="L1899" s="12" t="e">
        <f t="shared" si="54"/>
        <v>#DIV/0!</v>
      </c>
      <c r="M1899" s="12" t="e">
        <f t="shared" si="55"/>
        <v>#DIV/0!</v>
      </c>
      <c r="N1899" s="12" t="e">
        <f t="shared" si="59"/>
        <v>#DIV/0!</v>
      </c>
      <c r="O1899" s="12">
        <f t="shared" si="56"/>
        <v>0</v>
      </c>
      <c r="P1899" s="12">
        <f t="shared" si="57"/>
        <v>0</v>
      </c>
      <c r="Q1899" s="13" t="e">
        <f t="shared" si="58"/>
        <v>#DIV/0!</v>
      </c>
    </row>
    <row r="1900" spans="1:17" hidden="1" x14ac:dyDescent="0.35">
      <c r="A1900" s="4">
        <v>1475</v>
      </c>
      <c r="B1900" s="8" t="s">
        <v>2956</v>
      </c>
      <c r="C1900" s="5" t="s">
        <v>2957</v>
      </c>
      <c r="D1900" s="9" t="s">
        <v>37</v>
      </c>
      <c r="E1900" s="9"/>
      <c r="F1900" s="10"/>
      <c r="G1900" s="10"/>
      <c r="H1900" s="10"/>
      <c r="I1900" s="2"/>
      <c r="J1900" s="2"/>
      <c r="K1900" s="2">
        <v>-432000</v>
      </c>
      <c r="L1900" s="12" t="e">
        <f t="shared" si="54"/>
        <v>#DIV/0!</v>
      </c>
      <c r="M1900" s="12" t="e">
        <f t="shared" si="55"/>
        <v>#DIV/0!</v>
      </c>
      <c r="N1900" s="12" t="e">
        <f t="shared" si="59"/>
        <v>#DIV/0!</v>
      </c>
      <c r="O1900" s="12" t="e">
        <f t="shared" si="56"/>
        <v>#DIV/0!</v>
      </c>
      <c r="P1900" s="12">
        <f t="shared" si="57"/>
        <v>-1</v>
      </c>
      <c r="Q1900" s="13" t="e">
        <f t="shared" si="58"/>
        <v>#DIV/0!</v>
      </c>
    </row>
    <row r="1901" spans="1:17" hidden="1" x14ac:dyDescent="0.35">
      <c r="A1901" s="4">
        <v>1476</v>
      </c>
      <c r="B1901" s="8" t="s">
        <v>2958</v>
      </c>
      <c r="C1901" s="5" t="s">
        <v>2959</v>
      </c>
      <c r="D1901" s="9" t="s">
        <v>37</v>
      </c>
      <c r="E1901" s="9"/>
      <c r="F1901" s="10"/>
      <c r="G1901" s="10"/>
      <c r="H1901" s="10"/>
      <c r="I1901" s="2">
        <v>166000</v>
      </c>
      <c r="J1901" s="2">
        <v>166000</v>
      </c>
      <c r="K1901" s="2">
        <v>166000</v>
      </c>
      <c r="L1901" s="12" t="e">
        <f t="shared" si="54"/>
        <v>#DIV/0!</v>
      </c>
      <c r="M1901" s="12" t="e">
        <f t="shared" si="55"/>
        <v>#DIV/0!</v>
      </c>
      <c r="N1901" s="12" t="e">
        <f t="shared" si="59"/>
        <v>#DIV/0!</v>
      </c>
      <c r="O1901" s="12">
        <f t="shared" si="56"/>
        <v>0</v>
      </c>
      <c r="P1901" s="12">
        <f t="shared" si="57"/>
        <v>0</v>
      </c>
      <c r="Q1901" s="13" t="e">
        <f t="shared" si="58"/>
        <v>#DIV/0!</v>
      </c>
    </row>
    <row r="1902" spans="1:17" hidden="1" x14ac:dyDescent="0.35">
      <c r="A1902" s="4">
        <v>1477</v>
      </c>
      <c r="B1902" s="8" t="s">
        <v>2958</v>
      </c>
      <c r="C1902" s="5" t="s">
        <v>2960</v>
      </c>
      <c r="D1902" s="9" t="s">
        <v>37</v>
      </c>
      <c r="E1902" s="9"/>
      <c r="F1902" s="10"/>
      <c r="G1902" s="10">
        <v>1440000</v>
      </c>
      <c r="H1902" s="10">
        <v>1493000</v>
      </c>
      <c r="I1902" s="2"/>
      <c r="J1902" s="2">
        <v>1056000</v>
      </c>
      <c r="K1902" s="2">
        <v>993000</v>
      </c>
      <c r="L1902" s="12">
        <f t="shared" si="54"/>
        <v>-1</v>
      </c>
      <c r="M1902" s="12">
        <f t="shared" si="55"/>
        <v>-3.5498995311453452E-2</v>
      </c>
      <c r="N1902" s="12">
        <f t="shared" si="59"/>
        <v>-0.5</v>
      </c>
      <c r="O1902" s="12">
        <f t="shared" si="56"/>
        <v>-1</v>
      </c>
      <c r="P1902" s="12">
        <f t="shared" si="57"/>
        <v>6.3444108761329304E-2</v>
      </c>
      <c r="Q1902" s="13">
        <f t="shared" si="58"/>
        <v>0</v>
      </c>
    </row>
    <row r="1903" spans="1:17" ht="43.5" hidden="1" x14ac:dyDescent="0.35">
      <c r="A1903" s="4">
        <v>1478</v>
      </c>
      <c r="B1903" s="8" t="s">
        <v>2961</v>
      </c>
      <c r="C1903" s="5" t="s">
        <v>2962</v>
      </c>
      <c r="D1903" s="9" t="s">
        <v>37</v>
      </c>
      <c r="E1903" s="9"/>
      <c r="F1903" s="10"/>
      <c r="G1903" s="10"/>
      <c r="H1903" s="10"/>
      <c r="I1903" s="2"/>
      <c r="J1903" s="2">
        <v>-4261000</v>
      </c>
      <c r="K1903" s="2">
        <v>-4077000</v>
      </c>
      <c r="L1903" s="12" t="e">
        <f t="shared" si="54"/>
        <v>#DIV/0!</v>
      </c>
      <c r="M1903" s="12" t="e">
        <f t="shared" si="55"/>
        <v>#DIV/0!</v>
      </c>
      <c r="N1903" s="12" t="e">
        <f t="shared" si="59"/>
        <v>#DIV/0!</v>
      </c>
      <c r="O1903" s="12">
        <f t="shared" si="56"/>
        <v>-1</v>
      </c>
      <c r="P1903" s="12">
        <f t="shared" si="57"/>
        <v>4.5131223939170961E-2</v>
      </c>
      <c r="Q1903" s="13" t="e">
        <f t="shared" si="58"/>
        <v>#DIV/0!</v>
      </c>
    </row>
    <row r="1904" spans="1:17" hidden="1" x14ac:dyDescent="0.35">
      <c r="A1904" s="4">
        <v>1480</v>
      </c>
      <c r="B1904" s="8" t="s">
        <v>2965</v>
      </c>
      <c r="C1904" s="5" t="s">
        <v>2966</v>
      </c>
      <c r="D1904" s="9" t="s">
        <v>37</v>
      </c>
      <c r="E1904" s="9"/>
      <c r="F1904" s="10"/>
      <c r="G1904" s="10">
        <v>383000</v>
      </c>
      <c r="H1904" s="10">
        <v>1659000</v>
      </c>
      <c r="I1904" s="2">
        <v>-294000</v>
      </c>
      <c r="J1904" s="2">
        <v>-3923000</v>
      </c>
      <c r="K1904" s="2">
        <v>-2259000</v>
      </c>
      <c r="L1904" s="12">
        <f t="shared" si="54"/>
        <v>-1</v>
      </c>
      <c r="M1904" s="12">
        <f t="shared" si="55"/>
        <v>-0.76913803496081978</v>
      </c>
      <c r="N1904" s="12">
        <f t="shared" si="59"/>
        <v>-0.5</v>
      </c>
      <c r="O1904" s="12">
        <f t="shared" si="56"/>
        <v>-0.92505735406576595</v>
      </c>
      <c r="P1904" s="12">
        <f t="shared" si="57"/>
        <v>0.73660911907923865</v>
      </c>
      <c r="Q1904" s="13">
        <f t="shared" si="58"/>
        <v>0</v>
      </c>
    </row>
    <row r="1905" spans="1:17" hidden="1" x14ac:dyDescent="0.35">
      <c r="A1905" s="4">
        <v>1483</v>
      </c>
      <c r="B1905" s="8" t="s">
        <v>2971</v>
      </c>
      <c r="C1905" s="5" t="s">
        <v>2972</v>
      </c>
      <c r="D1905" s="9" t="s">
        <v>37</v>
      </c>
      <c r="E1905" s="9"/>
      <c r="F1905" s="10"/>
      <c r="G1905" s="10">
        <v>147462000</v>
      </c>
      <c r="H1905" s="10">
        <v>226923000</v>
      </c>
      <c r="I1905" s="2"/>
      <c r="J1905" s="2">
        <v>20781000</v>
      </c>
      <c r="K1905" s="2">
        <v>36991000</v>
      </c>
      <c r="L1905" s="12">
        <f t="shared" si="54"/>
        <v>-1</v>
      </c>
      <c r="M1905" s="12">
        <f t="shared" si="55"/>
        <v>-0.35016723734482624</v>
      </c>
      <c r="N1905" s="12">
        <f t="shared" si="59"/>
        <v>-0.5</v>
      </c>
      <c r="O1905" s="12">
        <f t="shared" si="56"/>
        <v>-1</v>
      </c>
      <c r="P1905" s="12">
        <f t="shared" si="57"/>
        <v>-0.43821470087318537</v>
      </c>
      <c r="Q1905" s="13">
        <f t="shared" si="58"/>
        <v>0</v>
      </c>
    </row>
    <row r="1906" spans="1:17" ht="29" hidden="1" x14ac:dyDescent="0.35">
      <c r="A1906" s="4">
        <v>1484</v>
      </c>
      <c r="B1906" s="8" t="s">
        <v>2973</v>
      </c>
      <c r="C1906" s="5" t="s">
        <v>2974</v>
      </c>
      <c r="D1906" s="9" t="s">
        <v>37</v>
      </c>
      <c r="E1906" s="9"/>
      <c r="F1906" s="10"/>
      <c r="G1906" s="10">
        <v>229000</v>
      </c>
      <c r="H1906" s="10">
        <v>229000</v>
      </c>
      <c r="I1906" s="2"/>
      <c r="J1906" s="2">
        <v>265000</v>
      </c>
      <c r="K1906" s="2">
        <v>265000</v>
      </c>
      <c r="L1906" s="12">
        <f t="shared" si="54"/>
        <v>-1</v>
      </c>
      <c r="M1906" s="12">
        <f t="shared" si="55"/>
        <v>0</v>
      </c>
      <c r="N1906" s="12">
        <f t="shared" si="59"/>
        <v>-0.5</v>
      </c>
      <c r="O1906" s="12">
        <f t="shared" si="56"/>
        <v>-1</v>
      </c>
      <c r="P1906" s="12">
        <f t="shared" si="57"/>
        <v>0</v>
      </c>
      <c r="Q1906" s="13">
        <f t="shared" si="58"/>
        <v>0</v>
      </c>
    </row>
    <row r="1907" spans="1:17" ht="43.5" hidden="1" x14ac:dyDescent="0.35">
      <c r="A1907" s="4">
        <v>1485</v>
      </c>
      <c r="B1907" s="8" t="s">
        <v>2975</v>
      </c>
      <c r="C1907" s="5" t="s">
        <v>2976</v>
      </c>
      <c r="D1907" s="9" t="s">
        <v>37</v>
      </c>
      <c r="E1907" s="9"/>
      <c r="F1907" s="10"/>
      <c r="G1907" s="10"/>
      <c r="H1907" s="10"/>
      <c r="I1907" s="2"/>
      <c r="J1907" s="2"/>
      <c r="K1907" s="2"/>
      <c r="L1907" s="12" t="e">
        <f t="shared" si="54"/>
        <v>#DIV/0!</v>
      </c>
      <c r="M1907" s="12" t="e">
        <f t="shared" si="55"/>
        <v>#DIV/0!</v>
      </c>
      <c r="N1907" s="12" t="e">
        <f t="shared" si="59"/>
        <v>#DIV/0!</v>
      </c>
      <c r="O1907" s="12" t="e">
        <f t="shared" si="56"/>
        <v>#DIV/0!</v>
      </c>
      <c r="P1907" s="12" t="e">
        <f t="shared" si="57"/>
        <v>#DIV/0!</v>
      </c>
      <c r="Q1907" s="13" t="e">
        <f t="shared" si="58"/>
        <v>#DIV/0!</v>
      </c>
    </row>
    <row r="1908" spans="1:17" ht="29" hidden="1" x14ac:dyDescent="0.35">
      <c r="A1908" s="4">
        <v>1486</v>
      </c>
      <c r="B1908" s="8" t="s">
        <v>2977</v>
      </c>
      <c r="C1908" s="5" t="s">
        <v>2978</v>
      </c>
      <c r="D1908" s="9" t="s">
        <v>37</v>
      </c>
      <c r="E1908" s="9"/>
      <c r="F1908" s="10"/>
      <c r="G1908" s="10">
        <v>390000</v>
      </c>
      <c r="H1908" s="10">
        <v>1307000</v>
      </c>
      <c r="I1908" s="2">
        <v>-2239000</v>
      </c>
      <c r="J1908" s="2">
        <v>-2217000</v>
      </c>
      <c r="K1908" s="2">
        <v>-3306000</v>
      </c>
      <c r="L1908" s="12">
        <f t="shared" si="54"/>
        <v>-1</v>
      </c>
      <c r="M1908" s="12">
        <f t="shared" si="55"/>
        <v>-0.70160673297628151</v>
      </c>
      <c r="N1908" s="12">
        <f t="shared" si="59"/>
        <v>-0.5</v>
      </c>
      <c r="O1908" s="12">
        <f t="shared" si="56"/>
        <v>9.9233198015336033E-3</v>
      </c>
      <c r="P1908" s="12">
        <f t="shared" si="57"/>
        <v>-0.3294010889292196</v>
      </c>
      <c r="Q1908" s="13">
        <f t="shared" si="58"/>
        <v>0</v>
      </c>
    </row>
    <row r="1909" spans="1:17" hidden="1" x14ac:dyDescent="0.35">
      <c r="A1909" s="4">
        <v>1491</v>
      </c>
      <c r="B1909" s="8" t="s">
        <v>2987</v>
      </c>
      <c r="C1909" s="5" t="s">
        <v>2988</v>
      </c>
      <c r="D1909" s="9" t="s">
        <v>37</v>
      </c>
      <c r="E1909" s="9"/>
      <c r="F1909" s="10"/>
      <c r="G1909" s="10"/>
      <c r="H1909" s="10"/>
      <c r="I1909" s="2"/>
      <c r="J1909" s="2"/>
      <c r="K1909" s="2"/>
      <c r="L1909" s="12" t="e">
        <f t="shared" si="54"/>
        <v>#DIV/0!</v>
      </c>
      <c r="M1909" s="12" t="e">
        <f t="shared" si="55"/>
        <v>#DIV/0!</v>
      </c>
      <c r="N1909" s="12" t="e">
        <f t="shared" si="59"/>
        <v>#DIV/0!</v>
      </c>
      <c r="O1909" s="12" t="e">
        <f t="shared" si="56"/>
        <v>#DIV/0!</v>
      </c>
      <c r="P1909" s="12" t="e">
        <f t="shared" si="57"/>
        <v>#DIV/0!</v>
      </c>
      <c r="Q1909" s="13" t="e">
        <f t="shared" si="58"/>
        <v>#DIV/0!</v>
      </c>
    </row>
    <row r="1910" spans="1:17" ht="29" hidden="1" x14ac:dyDescent="0.35">
      <c r="A1910" s="4">
        <v>1493</v>
      </c>
      <c r="B1910" s="8" t="s">
        <v>2991</v>
      </c>
      <c r="C1910" s="5" t="s">
        <v>2992</v>
      </c>
      <c r="D1910" s="9" t="s">
        <v>37</v>
      </c>
      <c r="E1910" s="9"/>
      <c r="F1910" s="10"/>
      <c r="G1910" s="10"/>
      <c r="H1910" s="10"/>
      <c r="I1910" s="2"/>
      <c r="J1910" s="2"/>
      <c r="K1910" s="2">
        <v>1640000</v>
      </c>
      <c r="L1910" s="12" t="e">
        <f t="shared" si="54"/>
        <v>#DIV/0!</v>
      </c>
      <c r="M1910" s="12" t="e">
        <f t="shared" si="55"/>
        <v>#DIV/0!</v>
      </c>
      <c r="N1910" s="12" t="e">
        <f t="shared" si="59"/>
        <v>#DIV/0!</v>
      </c>
      <c r="O1910" s="12" t="e">
        <f t="shared" si="56"/>
        <v>#DIV/0!</v>
      </c>
      <c r="P1910" s="12">
        <f t="shared" si="57"/>
        <v>-1</v>
      </c>
      <c r="Q1910" s="13" t="e">
        <f t="shared" si="58"/>
        <v>#DIV/0!</v>
      </c>
    </row>
    <row r="1911" spans="1:17" ht="29" hidden="1" x14ac:dyDescent="0.35">
      <c r="A1911" s="4">
        <v>1494</v>
      </c>
      <c r="B1911" s="8" t="s">
        <v>2993</v>
      </c>
      <c r="C1911" s="5" t="s">
        <v>2994</v>
      </c>
      <c r="D1911" s="9" t="s">
        <v>37</v>
      </c>
      <c r="E1911" s="9"/>
      <c r="F1911" s="10"/>
      <c r="G1911" s="10"/>
      <c r="H1911" s="10">
        <v>34000</v>
      </c>
      <c r="I1911" s="2">
        <v>2690000</v>
      </c>
      <c r="J1911" s="2">
        <v>3509000</v>
      </c>
      <c r="K1911" s="2">
        <v>6848000</v>
      </c>
      <c r="L1911" s="12" t="e">
        <f t="shared" si="54"/>
        <v>#DIV/0!</v>
      </c>
      <c r="M1911" s="12">
        <f t="shared" si="55"/>
        <v>-1</v>
      </c>
      <c r="N1911" s="12">
        <f t="shared" si="59"/>
        <v>-0.5</v>
      </c>
      <c r="O1911" s="12">
        <f t="shared" si="56"/>
        <v>-0.23339982901111428</v>
      </c>
      <c r="P1911" s="12">
        <f t="shared" si="57"/>
        <v>-0.4875876168224299</v>
      </c>
      <c r="Q1911" s="13" t="e">
        <f t="shared" si="58"/>
        <v>#DIV/0!</v>
      </c>
    </row>
    <row r="1912" spans="1:17" hidden="1" x14ac:dyDescent="0.35">
      <c r="A1912" s="4">
        <v>1496</v>
      </c>
      <c r="B1912" s="8" t="s">
        <v>2997</v>
      </c>
      <c r="C1912" s="5" t="s">
        <v>2998</v>
      </c>
      <c r="D1912" s="9" t="s">
        <v>37</v>
      </c>
      <c r="E1912" s="9"/>
      <c r="F1912" s="10"/>
      <c r="G1912" s="10"/>
      <c r="H1912" s="10"/>
      <c r="I1912" s="2"/>
      <c r="J1912" s="2"/>
      <c r="K1912" s="2"/>
      <c r="L1912" s="12" t="e">
        <f t="shared" si="54"/>
        <v>#DIV/0!</v>
      </c>
      <c r="M1912" s="12" t="e">
        <f t="shared" si="55"/>
        <v>#DIV/0!</v>
      </c>
      <c r="N1912" s="12" t="e">
        <f t="shared" si="59"/>
        <v>#DIV/0!</v>
      </c>
      <c r="O1912" s="12" t="e">
        <f t="shared" si="56"/>
        <v>#DIV/0!</v>
      </c>
      <c r="P1912" s="12" t="e">
        <f t="shared" si="57"/>
        <v>#DIV/0!</v>
      </c>
      <c r="Q1912" s="13" t="e">
        <f t="shared" si="58"/>
        <v>#DIV/0!</v>
      </c>
    </row>
    <row r="1913" spans="1:17" ht="29" hidden="1" x14ac:dyDescent="0.35">
      <c r="A1913" s="4">
        <v>1497</v>
      </c>
      <c r="B1913" s="8" t="s">
        <v>2999</v>
      </c>
      <c r="C1913" s="5" t="s">
        <v>3000</v>
      </c>
      <c r="D1913" s="9" t="s">
        <v>37</v>
      </c>
      <c r="E1913" s="9"/>
      <c r="F1913" s="10"/>
      <c r="G1913" s="10"/>
      <c r="H1913" s="10"/>
      <c r="I1913" s="2"/>
      <c r="J1913" s="2"/>
      <c r="K1913" s="2"/>
      <c r="L1913" s="12" t="e">
        <f t="shared" si="54"/>
        <v>#DIV/0!</v>
      </c>
      <c r="M1913" s="12" t="e">
        <f t="shared" si="55"/>
        <v>#DIV/0!</v>
      </c>
      <c r="N1913" s="12" t="e">
        <f t="shared" si="59"/>
        <v>#DIV/0!</v>
      </c>
      <c r="O1913" s="12" t="e">
        <f t="shared" si="56"/>
        <v>#DIV/0!</v>
      </c>
      <c r="P1913" s="12" t="e">
        <f t="shared" si="57"/>
        <v>#DIV/0!</v>
      </c>
      <c r="Q1913" s="13" t="e">
        <f t="shared" si="58"/>
        <v>#DIV/0!</v>
      </c>
    </row>
    <row r="1914" spans="1:17" ht="29" hidden="1" x14ac:dyDescent="0.35">
      <c r="A1914" s="4">
        <v>1498</v>
      </c>
      <c r="B1914" s="8" t="s">
        <v>3001</v>
      </c>
      <c r="C1914" s="5" t="s">
        <v>3002</v>
      </c>
      <c r="D1914" s="9" t="s">
        <v>37</v>
      </c>
      <c r="E1914" s="9"/>
      <c r="F1914" s="10"/>
      <c r="G1914" s="10"/>
      <c r="H1914" s="10"/>
      <c r="I1914" s="2"/>
      <c r="J1914" s="2"/>
      <c r="K1914" s="2"/>
      <c r="L1914" s="12" t="e">
        <f t="shared" si="54"/>
        <v>#DIV/0!</v>
      </c>
      <c r="M1914" s="12" t="e">
        <f t="shared" si="55"/>
        <v>#DIV/0!</v>
      </c>
      <c r="N1914" s="12" t="e">
        <f t="shared" si="59"/>
        <v>#DIV/0!</v>
      </c>
      <c r="O1914" s="12" t="e">
        <f t="shared" si="56"/>
        <v>#DIV/0!</v>
      </c>
      <c r="P1914" s="12" t="e">
        <f t="shared" si="57"/>
        <v>#DIV/0!</v>
      </c>
      <c r="Q1914" s="13" t="e">
        <f t="shared" si="58"/>
        <v>#DIV/0!</v>
      </c>
    </row>
    <row r="1915" spans="1:17" ht="29" hidden="1" x14ac:dyDescent="0.35">
      <c r="A1915" s="4">
        <v>1502</v>
      </c>
      <c r="B1915" s="8" t="s">
        <v>3009</v>
      </c>
      <c r="C1915" s="5" t="s">
        <v>3010</v>
      </c>
      <c r="D1915" s="9" t="s">
        <v>37</v>
      </c>
      <c r="E1915" s="9"/>
      <c r="F1915" s="10"/>
      <c r="G1915" s="10"/>
      <c r="H1915" s="10"/>
      <c r="I1915" s="2"/>
      <c r="J1915" s="2"/>
      <c r="K1915" s="2"/>
      <c r="L1915" s="12" t="e">
        <f t="shared" si="54"/>
        <v>#DIV/0!</v>
      </c>
      <c r="M1915" s="12" t="e">
        <f t="shared" si="55"/>
        <v>#DIV/0!</v>
      </c>
      <c r="N1915" s="12" t="e">
        <f t="shared" si="59"/>
        <v>#DIV/0!</v>
      </c>
      <c r="O1915" s="12" t="e">
        <f t="shared" si="56"/>
        <v>#DIV/0!</v>
      </c>
      <c r="P1915" s="12" t="e">
        <f t="shared" si="57"/>
        <v>#DIV/0!</v>
      </c>
      <c r="Q1915" s="13" t="e">
        <f t="shared" si="58"/>
        <v>#DIV/0!</v>
      </c>
    </row>
    <row r="1916" spans="1:17" hidden="1" x14ac:dyDescent="0.35">
      <c r="A1916" s="4">
        <v>1505</v>
      </c>
      <c r="B1916" s="8" t="s">
        <v>3015</v>
      </c>
      <c r="C1916" s="5" t="s">
        <v>3016</v>
      </c>
      <c r="D1916" s="9" t="s">
        <v>37</v>
      </c>
      <c r="E1916" s="9"/>
      <c r="F1916" s="10"/>
      <c r="G1916" s="10"/>
      <c r="H1916" s="10"/>
      <c r="I1916" s="2"/>
      <c r="J1916" s="2"/>
      <c r="K1916" s="2"/>
      <c r="L1916" s="12" t="e">
        <f t="shared" si="54"/>
        <v>#DIV/0!</v>
      </c>
      <c r="M1916" s="12" t="e">
        <f t="shared" si="55"/>
        <v>#DIV/0!</v>
      </c>
      <c r="N1916" s="12" t="e">
        <f t="shared" si="59"/>
        <v>#DIV/0!</v>
      </c>
      <c r="O1916" s="12" t="e">
        <f t="shared" si="56"/>
        <v>#DIV/0!</v>
      </c>
      <c r="P1916" s="12" t="e">
        <f t="shared" si="57"/>
        <v>#DIV/0!</v>
      </c>
      <c r="Q1916" s="13" t="e">
        <f t="shared" si="58"/>
        <v>#DIV/0!</v>
      </c>
    </row>
    <row r="1917" spans="1:17" ht="29" hidden="1" x14ac:dyDescent="0.35">
      <c r="A1917" s="4">
        <v>1515</v>
      </c>
      <c r="B1917" s="8" t="s">
        <v>3035</v>
      </c>
      <c r="C1917" s="5" t="s">
        <v>3036</v>
      </c>
      <c r="D1917" s="9" t="s">
        <v>37</v>
      </c>
      <c r="E1917" s="9"/>
      <c r="F1917" s="10"/>
      <c r="G1917" s="10"/>
      <c r="H1917" s="10"/>
      <c r="I1917" s="2"/>
      <c r="J1917" s="2"/>
      <c r="K1917" s="2"/>
      <c r="L1917" s="12" t="e">
        <f t="shared" si="54"/>
        <v>#DIV/0!</v>
      </c>
      <c r="M1917" s="12" t="e">
        <f t="shared" si="55"/>
        <v>#DIV/0!</v>
      </c>
      <c r="N1917" s="12" t="e">
        <f t="shared" si="59"/>
        <v>#DIV/0!</v>
      </c>
      <c r="O1917" s="12" t="e">
        <f t="shared" si="56"/>
        <v>#DIV/0!</v>
      </c>
      <c r="P1917" s="12" t="e">
        <f t="shared" si="57"/>
        <v>#DIV/0!</v>
      </c>
      <c r="Q1917" s="13" t="e">
        <f t="shared" si="58"/>
        <v>#DIV/0!</v>
      </c>
    </row>
    <row r="1918" spans="1:17" hidden="1" x14ac:dyDescent="0.35">
      <c r="A1918" s="4">
        <v>1516</v>
      </c>
      <c r="B1918" s="8" t="s">
        <v>3037</v>
      </c>
      <c r="C1918" s="5" t="s">
        <v>3038</v>
      </c>
      <c r="D1918" s="9" t="s">
        <v>37</v>
      </c>
      <c r="E1918" s="9"/>
      <c r="F1918" s="10"/>
      <c r="G1918" s="10"/>
      <c r="H1918" s="10"/>
      <c r="I1918" s="2"/>
      <c r="J1918" s="2"/>
      <c r="K1918" s="2"/>
      <c r="L1918" s="12" t="e">
        <f t="shared" si="54"/>
        <v>#DIV/0!</v>
      </c>
      <c r="M1918" s="12" t="e">
        <f t="shared" si="55"/>
        <v>#DIV/0!</v>
      </c>
      <c r="N1918" s="12" t="e">
        <f t="shared" si="59"/>
        <v>#DIV/0!</v>
      </c>
      <c r="O1918" s="12" t="e">
        <f t="shared" si="56"/>
        <v>#DIV/0!</v>
      </c>
      <c r="P1918" s="12" t="e">
        <f t="shared" si="57"/>
        <v>#DIV/0!</v>
      </c>
      <c r="Q1918" s="13" t="e">
        <f t="shared" si="58"/>
        <v>#DIV/0!</v>
      </c>
    </row>
    <row r="1919" spans="1:17" hidden="1" x14ac:dyDescent="0.35">
      <c r="A1919" s="4">
        <v>1517</v>
      </c>
      <c r="B1919" s="8" t="s">
        <v>3039</v>
      </c>
      <c r="C1919" s="5" t="s">
        <v>3040</v>
      </c>
      <c r="D1919" s="9" t="s">
        <v>37</v>
      </c>
      <c r="E1919" s="9"/>
      <c r="F1919" s="10"/>
      <c r="G1919" s="10"/>
      <c r="H1919" s="10"/>
      <c r="I1919" s="2"/>
      <c r="J1919" s="2"/>
      <c r="K1919" s="2"/>
      <c r="L1919" s="12" t="e">
        <f t="shared" si="54"/>
        <v>#DIV/0!</v>
      </c>
      <c r="M1919" s="12" t="e">
        <f t="shared" si="55"/>
        <v>#DIV/0!</v>
      </c>
      <c r="N1919" s="12" t="e">
        <f t="shared" si="59"/>
        <v>#DIV/0!</v>
      </c>
      <c r="O1919" s="12" t="e">
        <f t="shared" si="56"/>
        <v>#DIV/0!</v>
      </c>
      <c r="P1919" s="12" t="e">
        <f t="shared" si="57"/>
        <v>#DIV/0!</v>
      </c>
      <c r="Q1919" s="13" t="e">
        <f t="shared" si="58"/>
        <v>#DIV/0!</v>
      </c>
    </row>
    <row r="1920" spans="1:17" hidden="1" x14ac:dyDescent="0.35">
      <c r="A1920" s="4">
        <v>1518</v>
      </c>
      <c r="B1920" s="8" t="s">
        <v>3041</v>
      </c>
      <c r="C1920" s="5" t="s">
        <v>3042</v>
      </c>
      <c r="D1920" s="9" t="s">
        <v>37</v>
      </c>
      <c r="E1920" s="9"/>
      <c r="F1920" s="10"/>
      <c r="G1920" s="10"/>
      <c r="H1920" s="10"/>
      <c r="I1920" s="2"/>
      <c r="J1920" s="2"/>
      <c r="K1920" s="2"/>
      <c r="L1920" s="12" t="e">
        <f t="shared" si="54"/>
        <v>#DIV/0!</v>
      </c>
      <c r="M1920" s="12" t="e">
        <f t="shared" si="55"/>
        <v>#DIV/0!</v>
      </c>
      <c r="N1920" s="12" t="e">
        <f t="shared" si="59"/>
        <v>#DIV/0!</v>
      </c>
      <c r="O1920" s="12" t="e">
        <f t="shared" si="56"/>
        <v>#DIV/0!</v>
      </c>
      <c r="P1920" s="12" t="e">
        <f t="shared" si="57"/>
        <v>#DIV/0!</v>
      </c>
      <c r="Q1920" s="13" t="e">
        <f t="shared" si="58"/>
        <v>#DIV/0!</v>
      </c>
    </row>
    <row r="1921" spans="1:17" hidden="1" x14ac:dyDescent="0.35">
      <c r="A1921" s="4">
        <v>1520</v>
      </c>
      <c r="B1921" s="8" t="s">
        <v>3045</v>
      </c>
      <c r="C1921" s="5" t="s">
        <v>3046</v>
      </c>
      <c r="D1921" s="9" t="s">
        <v>37</v>
      </c>
      <c r="E1921" s="9"/>
      <c r="F1921" s="10"/>
      <c r="G1921" s="10"/>
      <c r="H1921" s="10">
        <v>515021000</v>
      </c>
      <c r="I1921" s="2"/>
      <c r="J1921" s="2"/>
      <c r="K1921" s="2">
        <v>1367832000</v>
      </c>
      <c r="L1921" s="12" t="e">
        <f t="shared" si="54"/>
        <v>#DIV/0!</v>
      </c>
      <c r="M1921" s="12">
        <f t="shared" si="55"/>
        <v>-1</v>
      </c>
      <c r="N1921" s="12">
        <f t="shared" si="59"/>
        <v>-0.5</v>
      </c>
      <c r="O1921" s="12" t="e">
        <f t="shared" si="56"/>
        <v>#DIV/0!</v>
      </c>
      <c r="P1921" s="12">
        <f t="shared" si="57"/>
        <v>-1</v>
      </c>
      <c r="Q1921" s="13" t="e">
        <f t="shared" si="58"/>
        <v>#DIV/0!</v>
      </c>
    </row>
    <row r="1922" spans="1:17" hidden="1" x14ac:dyDescent="0.35">
      <c r="A1922" s="4">
        <v>1521</v>
      </c>
      <c r="B1922" s="8" t="s">
        <v>3047</v>
      </c>
      <c r="C1922" s="5" t="s">
        <v>3048</v>
      </c>
      <c r="D1922" s="9" t="s">
        <v>37</v>
      </c>
      <c r="E1922" s="9"/>
      <c r="F1922" s="10"/>
      <c r="G1922" s="10">
        <v>2387142000</v>
      </c>
      <c r="H1922" s="10">
        <v>1260483000</v>
      </c>
      <c r="I1922" s="2"/>
      <c r="J1922" s="2">
        <v>360185000</v>
      </c>
      <c r="K1922" s="2">
        <v>329992000</v>
      </c>
      <c r="L1922" s="12">
        <f t="shared" si="54"/>
        <v>-1</v>
      </c>
      <c r="M1922" s="12">
        <f t="shared" si="55"/>
        <v>0.89383117424035075</v>
      </c>
      <c r="N1922" s="12">
        <f t="shared" si="59"/>
        <v>-0.5</v>
      </c>
      <c r="O1922" s="12">
        <f t="shared" si="56"/>
        <v>-1</v>
      </c>
      <c r="P1922" s="12">
        <f t="shared" si="57"/>
        <v>9.1496157482605645E-2</v>
      </c>
      <c r="Q1922" s="13">
        <f t="shared" si="58"/>
        <v>0</v>
      </c>
    </row>
    <row r="1923" spans="1:17" hidden="1" x14ac:dyDescent="0.35">
      <c r="A1923" s="4">
        <v>1523</v>
      </c>
      <c r="B1923" s="8" t="s">
        <v>3051</v>
      </c>
      <c r="C1923" s="5" t="s">
        <v>3052</v>
      </c>
      <c r="D1923" s="9" t="s">
        <v>37</v>
      </c>
      <c r="E1923" s="9"/>
      <c r="F1923" s="10"/>
      <c r="G1923" s="10">
        <v>143275000</v>
      </c>
      <c r="H1923" s="10">
        <v>138167000</v>
      </c>
      <c r="I1923" s="2"/>
      <c r="J1923" s="2">
        <v>202734000</v>
      </c>
      <c r="K1923" s="2">
        <v>194696000</v>
      </c>
      <c r="L1923" s="12">
        <f t="shared" ref="L1923:L1986" si="60">(F1923-G1923)/G1923</f>
        <v>-1</v>
      </c>
      <c r="M1923" s="12">
        <f t="shared" ref="M1923:M1986" si="61">(G1923-H1923)/H1923</f>
        <v>3.6969753993355864E-2</v>
      </c>
      <c r="N1923" s="12">
        <f t="shared" si="59"/>
        <v>-0.5</v>
      </c>
      <c r="O1923" s="12">
        <f t="shared" ref="O1923:O1986" si="62">(I1923-J1923)/J1923</f>
        <v>-1</v>
      </c>
      <c r="P1923" s="12">
        <f t="shared" ref="P1923:P1986" si="63">(J1923-K1923)/K1923</f>
        <v>4.1284874881867113E-2</v>
      </c>
      <c r="Q1923" s="13">
        <f t="shared" ref="Q1923:Q1986" si="64">IF(L1923&gt;0,IF(M1923&gt;0,1,0),0)</f>
        <v>0</v>
      </c>
    </row>
    <row r="1924" spans="1:17" hidden="1" x14ac:dyDescent="0.35">
      <c r="A1924" s="4">
        <v>1525</v>
      </c>
      <c r="B1924" s="8" t="s">
        <v>3055</v>
      </c>
      <c r="C1924" s="5" t="s">
        <v>3056</v>
      </c>
      <c r="D1924" s="9" t="s">
        <v>37</v>
      </c>
      <c r="E1924" s="9"/>
      <c r="F1924" s="10"/>
      <c r="G1924" s="10"/>
      <c r="H1924" s="10"/>
      <c r="I1924" s="2"/>
      <c r="J1924" s="2"/>
      <c r="K1924" s="2"/>
      <c r="L1924" s="12" t="e">
        <f t="shared" si="60"/>
        <v>#DIV/0!</v>
      </c>
      <c r="M1924" s="12" t="e">
        <f t="shared" si="61"/>
        <v>#DIV/0!</v>
      </c>
      <c r="N1924" s="12" t="e">
        <f t="shared" ref="N1924:N1987" si="65">(F1924-H1924)/H1924/2</f>
        <v>#DIV/0!</v>
      </c>
      <c r="O1924" s="12" t="e">
        <f t="shared" si="62"/>
        <v>#DIV/0!</v>
      </c>
      <c r="P1924" s="12" t="e">
        <f t="shared" si="63"/>
        <v>#DIV/0!</v>
      </c>
      <c r="Q1924" s="13" t="e">
        <f t="shared" si="64"/>
        <v>#DIV/0!</v>
      </c>
    </row>
    <row r="1925" spans="1:17" hidden="1" x14ac:dyDescent="0.35">
      <c r="A1925" s="4">
        <v>1529</v>
      </c>
      <c r="B1925" s="8" t="s">
        <v>3063</v>
      </c>
      <c r="C1925" s="5" t="s">
        <v>3064</v>
      </c>
      <c r="D1925" s="9" t="s">
        <v>37</v>
      </c>
      <c r="E1925" s="9"/>
      <c r="F1925" s="10"/>
      <c r="G1925" s="10"/>
      <c r="H1925" s="10">
        <v>222732000</v>
      </c>
      <c r="I1925" s="2"/>
      <c r="J1925" s="2"/>
      <c r="K1925" s="2">
        <v>1224659000</v>
      </c>
      <c r="L1925" s="12" t="e">
        <f t="shared" si="60"/>
        <v>#DIV/0!</v>
      </c>
      <c r="M1925" s="12">
        <f t="shared" si="61"/>
        <v>-1</v>
      </c>
      <c r="N1925" s="12">
        <f t="shared" si="65"/>
        <v>-0.5</v>
      </c>
      <c r="O1925" s="12" t="e">
        <f t="shared" si="62"/>
        <v>#DIV/0!</v>
      </c>
      <c r="P1925" s="12">
        <f t="shared" si="63"/>
        <v>-1</v>
      </c>
      <c r="Q1925" s="13" t="e">
        <f t="shared" si="64"/>
        <v>#DIV/0!</v>
      </c>
    </row>
    <row r="1926" spans="1:17" hidden="1" x14ac:dyDescent="0.35">
      <c r="A1926" s="4">
        <v>1532</v>
      </c>
      <c r="B1926" s="8" t="s">
        <v>3069</v>
      </c>
      <c r="C1926" s="5" t="s">
        <v>3070</v>
      </c>
      <c r="D1926" s="9" t="s">
        <v>37</v>
      </c>
      <c r="E1926" s="9"/>
      <c r="F1926" s="10"/>
      <c r="G1926" s="10"/>
      <c r="H1926" s="10"/>
      <c r="I1926" s="2"/>
      <c r="J1926" s="2"/>
      <c r="K1926" s="2"/>
      <c r="L1926" s="12" t="e">
        <f t="shared" si="60"/>
        <v>#DIV/0!</v>
      </c>
      <c r="M1926" s="12" t="e">
        <f t="shared" si="61"/>
        <v>#DIV/0!</v>
      </c>
      <c r="N1926" s="12" t="e">
        <f t="shared" si="65"/>
        <v>#DIV/0!</v>
      </c>
      <c r="O1926" s="12" t="e">
        <f t="shared" si="62"/>
        <v>#DIV/0!</v>
      </c>
      <c r="P1926" s="12" t="e">
        <f t="shared" si="63"/>
        <v>#DIV/0!</v>
      </c>
      <c r="Q1926" s="13" t="e">
        <f t="shared" si="64"/>
        <v>#DIV/0!</v>
      </c>
    </row>
    <row r="1927" spans="1:17" ht="29" hidden="1" x14ac:dyDescent="0.35">
      <c r="A1927" s="4">
        <v>1535</v>
      </c>
      <c r="B1927" s="8" t="s">
        <v>3075</v>
      </c>
      <c r="C1927" s="5" t="s">
        <v>3076</v>
      </c>
      <c r="D1927" s="9" t="s">
        <v>37</v>
      </c>
      <c r="E1927" s="9"/>
      <c r="F1927" s="10"/>
      <c r="G1927" s="10"/>
      <c r="H1927" s="10"/>
      <c r="I1927" s="2"/>
      <c r="J1927" s="2"/>
      <c r="K1927" s="2"/>
      <c r="L1927" s="12" t="e">
        <f t="shared" si="60"/>
        <v>#DIV/0!</v>
      </c>
      <c r="M1927" s="12" t="e">
        <f t="shared" si="61"/>
        <v>#DIV/0!</v>
      </c>
      <c r="N1927" s="12" t="e">
        <f t="shared" si="65"/>
        <v>#DIV/0!</v>
      </c>
      <c r="O1927" s="12" t="e">
        <f t="shared" si="62"/>
        <v>#DIV/0!</v>
      </c>
      <c r="P1927" s="12" t="e">
        <f t="shared" si="63"/>
        <v>#DIV/0!</v>
      </c>
      <c r="Q1927" s="13" t="e">
        <f t="shared" si="64"/>
        <v>#DIV/0!</v>
      </c>
    </row>
    <row r="1928" spans="1:17" hidden="1" x14ac:dyDescent="0.35">
      <c r="A1928" s="4">
        <v>1537</v>
      </c>
      <c r="B1928" s="8" t="s">
        <v>3079</v>
      </c>
      <c r="C1928" s="5" t="s">
        <v>3080</v>
      </c>
      <c r="D1928" s="9" t="s">
        <v>37</v>
      </c>
      <c r="E1928" s="9"/>
      <c r="F1928" s="10"/>
      <c r="G1928" s="10"/>
      <c r="H1928" s="10"/>
      <c r="I1928" s="2"/>
      <c r="J1928" s="2"/>
      <c r="K1928" s="2"/>
      <c r="L1928" s="12" t="e">
        <f t="shared" si="60"/>
        <v>#DIV/0!</v>
      </c>
      <c r="M1928" s="12" t="e">
        <f t="shared" si="61"/>
        <v>#DIV/0!</v>
      </c>
      <c r="N1928" s="12" t="e">
        <f t="shared" si="65"/>
        <v>#DIV/0!</v>
      </c>
      <c r="O1928" s="12" t="e">
        <f t="shared" si="62"/>
        <v>#DIV/0!</v>
      </c>
      <c r="P1928" s="12" t="e">
        <f t="shared" si="63"/>
        <v>#DIV/0!</v>
      </c>
      <c r="Q1928" s="13" t="e">
        <f t="shared" si="64"/>
        <v>#DIV/0!</v>
      </c>
    </row>
    <row r="1929" spans="1:17" hidden="1" x14ac:dyDescent="0.35">
      <c r="A1929" s="4">
        <v>1540</v>
      </c>
      <c r="B1929" s="8" t="s">
        <v>3085</v>
      </c>
      <c r="C1929" s="5" t="s">
        <v>3086</v>
      </c>
      <c r="D1929" s="9" t="s">
        <v>37</v>
      </c>
      <c r="E1929" s="9"/>
      <c r="F1929" s="10"/>
      <c r="G1929" s="10"/>
      <c r="H1929" s="10"/>
      <c r="I1929" s="2"/>
      <c r="J1929" s="2"/>
      <c r="K1929" s="2"/>
      <c r="L1929" s="12" t="e">
        <f t="shared" si="60"/>
        <v>#DIV/0!</v>
      </c>
      <c r="M1929" s="12" t="e">
        <f t="shared" si="61"/>
        <v>#DIV/0!</v>
      </c>
      <c r="N1929" s="12" t="e">
        <f t="shared" si="65"/>
        <v>#DIV/0!</v>
      </c>
      <c r="O1929" s="12" t="e">
        <f t="shared" si="62"/>
        <v>#DIV/0!</v>
      </c>
      <c r="P1929" s="12" t="e">
        <f t="shared" si="63"/>
        <v>#DIV/0!</v>
      </c>
      <c r="Q1929" s="13" t="e">
        <f t="shared" si="64"/>
        <v>#DIV/0!</v>
      </c>
    </row>
    <row r="1930" spans="1:17" hidden="1" x14ac:dyDescent="0.35">
      <c r="A1930" s="4">
        <v>1548</v>
      </c>
      <c r="B1930" s="8" t="s">
        <v>3101</v>
      </c>
      <c r="C1930" s="5" t="s">
        <v>3102</v>
      </c>
      <c r="D1930" s="9" t="s">
        <v>37</v>
      </c>
      <c r="E1930" s="9"/>
      <c r="F1930" s="10"/>
      <c r="G1930" s="10"/>
      <c r="H1930" s="10"/>
      <c r="I1930" s="2"/>
      <c r="J1930" s="2"/>
      <c r="K1930" s="2"/>
      <c r="L1930" s="12" t="e">
        <f t="shared" si="60"/>
        <v>#DIV/0!</v>
      </c>
      <c r="M1930" s="12" t="e">
        <f t="shared" si="61"/>
        <v>#DIV/0!</v>
      </c>
      <c r="N1930" s="12" t="e">
        <f t="shared" si="65"/>
        <v>#DIV/0!</v>
      </c>
      <c r="O1930" s="12" t="e">
        <f t="shared" si="62"/>
        <v>#DIV/0!</v>
      </c>
      <c r="P1930" s="12" t="e">
        <f t="shared" si="63"/>
        <v>#DIV/0!</v>
      </c>
      <c r="Q1930" s="13" t="e">
        <f t="shared" si="64"/>
        <v>#DIV/0!</v>
      </c>
    </row>
    <row r="1931" spans="1:17" hidden="1" x14ac:dyDescent="0.35">
      <c r="A1931" s="4">
        <v>1552</v>
      </c>
      <c r="B1931" s="8" t="s">
        <v>3109</v>
      </c>
      <c r="C1931" s="5" t="s">
        <v>3110</v>
      </c>
      <c r="D1931" s="9" t="s">
        <v>37</v>
      </c>
      <c r="E1931" s="9"/>
      <c r="F1931" s="10"/>
      <c r="G1931" s="10"/>
      <c r="H1931" s="10"/>
      <c r="I1931" s="2"/>
      <c r="J1931" s="2"/>
      <c r="K1931" s="2"/>
      <c r="L1931" s="12" t="e">
        <f t="shared" si="60"/>
        <v>#DIV/0!</v>
      </c>
      <c r="M1931" s="12" t="e">
        <f t="shared" si="61"/>
        <v>#DIV/0!</v>
      </c>
      <c r="N1931" s="12" t="e">
        <f t="shared" si="65"/>
        <v>#DIV/0!</v>
      </c>
      <c r="O1931" s="12" t="e">
        <f t="shared" si="62"/>
        <v>#DIV/0!</v>
      </c>
      <c r="P1931" s="12" t="e">
        <f t="shared" si="63"/>
        <v>#DIV/0!</v>
      </c>
      <c r="Q1931" s="13" t="e">
        <f t="shared" si="64"/>
        <v>#DIV/0!</v>
      </c>
    </row>
    <row r="1932" spans="1:17" hidden="1" x14ac:dyDescent="0.35">
      <c r="A1932" s="4">
        <v>1553</v>
      </c>
      <c r="B1932" s="8" t="s">
        <v>3111</v>
      </c>
      <c r="C1932" s="5" t="s">
        <v>3112</v>
      </c>
      <c r="D1932" s="9" t="s">
        <v>37</v>
      </c>
      <c r="E1932" s="9"/>
      <c r="F1932" s="10"/>
      <c r="G1932" s="10">
        <v>40501000</v>
      </c>
      <c r="H1932" s="10">
        <v>40256000</v>
      </c>
      <c r="I1932" s="2"/>
      <c r="J1932" s="2">
        <v>26614000</v>
      </c>
      <c r="K1932" s="2">
        <v>23639000</v>
      </c>
      <c r="L1932" s="12">
        <f t="shared" si="60"/>
        <v>-1</v>
      </c>
      <c r="M1932" s="12">
        <f t="shared" si="61"/>
        <v>6.0860492845786962E-3</v>
      </c>
      <c r="N1932" s="12">
        <f t="shared" si="65"/>
        <v>-0.5</v>
      </c>
      <c r="O1932" s="12">
        <f t="shared" si="62"/>
        <v>-1</v>
      </c>
      <c r="P1932" s="12">
        <f t="shared" si="63"/>
        <v>0.12585134734971867</v>
      </c>
      <c r="Q1932" s="13">
        <f t="shared" si="64"/>
        <v>0</v>
      </c>
    </row>
    <row r="1933" spans="1:17" hidden="1" x14ac:dyDescent="0.35">
      <c r="A1933" s="4">
        <v>1556</v>
      </c>
      <c r="B1933" s="8" t="s">
        <v>3117</v>
      </c>
      <c r="C1933" s="5" t="s">
        <v>3118</v>
      </c>
      <c r="D1933" s="9" t="s">
        <v>37</v>
      </c>
      <c r="E1933" s="9"/>
      <c r="F1933" s="10"/>
      <c r="G1933" s="10"/>
      <c r="H1933" s="10"/>
      <c r="I1933" s="2"/>
      <c r="J1933" s="2"/>
      <c r="K1933" s="2"/>
      <c r="L1933" s="12" t="e">
        <f t="shared" si="60"/>
        <v>#DIV/0!</v>
      </c>
      <c r="M1933" s="12" t="e">
        <f t="shared" si="61"/>
        <v>#DIV/0!</v>
      </c>
      <c r="N1933" s="12" t="e">
        <f t="shared" si="65"/>
        <v>#DIV/0!</v>
      </c>
      <c r="O1933" s="12" t="e">
        <f t="shared" si="62"/>
        <v>#DIV/0!</v>
      </c>
      <c r="P1933" s="12" t="e">
        <f t="shared" si="63"/>
        <v>#DIV/0!</v>
      </c>
      <c r="Q1933" s="13" t="e">
        <f t="shared" si="64"/>
        <v>#DIV/0!</v>
      </c>
    </row>
    <row r="1934" spans="1:17" hidden="1" x14ac:dyDescent="0.35">
      <c r="A1934" s="4">
        <v>1558</v>
      </c>
      <c r="B1934" s="8" t="s">
        <v>3120</v>
      </c>
      <c r="C1934" s="5" t="s">
        <v>3121</v>
      </c>
      <c r="D1934" s="9" t="s">
        <v>37</v>
      </c>
      <c r="E1934" s="9"/>
      <c r="F1934" s="10"/>
      <c r="G1934" s="10"/>
      <c r="H1934" s="10"/>
      <c r="I1934" s="2"/>
      <c r="J1934" s="2"/>
      <c r="K1934" s="2"/>
      <c r="L1934" s="12" t="e">
        <f t="shared" si="60"/>
        <v>#DIV/0!</v>
      </c>
      <c r="M1934" s="12" t="e">
        <f t="shared" si="61"/>
        <v>#DIV/0!</v>
      </c>
      <c r="N1934" s="12" t="e">
        <f t="shared" si="65"/>
        <v>#DIV/0!</v>
      </c>
      <c r="O1934" s="12" t="e">
        <f t="shared" si="62"/>
        <v>#DIV/0!</v>
      </c>
      <c r="P1934" s="12" t="e">
        <f t="shared" si="63"/>
        <v>#DIV/0!</v>
      </c>
      <c r="Q1934" s="13" t="e">
        <f t="shared" si="64"/>
        <v>#DIV/0!</v>
      </c>
    </row>
    <row r="1935" spans="1:17" hidden="1" x14ac:dyDescent="0.35">
      <c r="A1935" s="4">
        <v>1561</v>
      </c>
      <c r="B1935" s="8" t="s">
        <v>3126</v>
      </c>
      <c r="C1935" s="5" t="s">
        <v>3127</v>
      </c>
      <c r="D1935" s="9" t="s">
        <v>37</v>
      </c>
      <c r="E1935" s="9"/>
      <c r="F1935" s="10"/>
      <c r="G1935" s="10"/>
      <c r="H1935" s="10">
        <v>1269000</v>
      </c>
      <c r="I1935" s="2"/>
      <c r="J1935" s="2"/>
      <c r="K1935" s="2">
        <v>2407000</v>
      </c>
      <c r="L1935" s="12" t="e">
        <f t="shared" si="60"/>
        <v>#DIV/0!</v>
      </c>
      <c r="M1935" s="12">
        <f t="shared" si="61"/>
        <v>-1</v>
      </c>
      <c r="N1935" s="12">
        <f t="shared" si="65"/>
        <v>-0.5</v>
      </c>
      <c r="O1935" s="12" t="e">
        <f t="shared" si="62"/>
        <v>#DIV/0!</v>
      </c>
      <c r="P1935" s="12">
        <f t="shared" si="63"/>
        <v>-1</v>
      </c>
      <c r="Q1935" s="13" t="e">
        <f t="shared" si="64"/>
        <v>#DIV/0!</v>
      </c>
    </row>
    <row r="1936" spans="1:17" hidden="1" x14ac:dyDescent="0.35">
      <c r="A1936" s="4">
        <v>1571</v>
      </c>
      <c r="B1936" s="8" t="s">
        <v>3146</v>
      </c>
      <c r="C1936" s="5" t="s">
        <v>3147</v>
      </c>
      <c r="D1936" s="9" t="s">
        <v>37</v>
      </c>
      <c r="E1936" s="9"/>
      <c r="F1936" s="10"/>
      <c r="G1936" s="10"/>
      <c r="H1936" s="10"/>
      <c r="I1936" s="2"/>
      <c r="J1936" s="2"/>
      <c r="K1936" s="2"/>
      <c r="L1936" s="12" t="e">
        <f t="shared" si="60"/>
        <v>#DIV/0!</v>
      </c>
      <c r="M1936" s="12" t="e">
        <f t="shared" si="61"/>
        <v>#DIV/0!</v>
      </c>
      <c r="N1936" s="12" t="e">
        <f t="shared" si="65"/>
        <v>#DIV/0!</v>
      </c>
      <c r="O1936" s="12" t="e">
        <f t="shared" si="62"/>
        <v>#DIV/0!</v>
      </c>
      <c r="P1936" s="12" t="e">
        <f t="shared" si="63"/>
        <v>#DIV/0!</v>
      </c>
      <c r="Q1936" s="13" t="e">
        <f t="shared" si="64"/>
        <v>#DIV/0!</v>
      </c>
    </row>
    <row r="1937" spans="1:17" hidden="1" x14ac:dyDescent="0.35">
      <c r="A1937" s="4">
        <v>1572</v>
      </c>
      <c r="B1937" s="8" t="s">
        <v>3148</v>
      </c>
      <c r="C1937" s="5" t="s">
        <v>3149</v>
      </c>
      <c r="D1937" s="9" t="s">
        <v>37</v>
      </c>
      <c r="E1937" s="9"/>
      <c r="F1937" s="10"/>
      <c r="G1937" s="10"/>
      <c r="H1937" s="10"/>
      <c r="I1937" s="2"/>
      <c r="J1937" s="2"/>
      <c r="K1937" s="2"/>
      <c r="L1937" s="12" t="e">
        <f t="shared" si="60"/>
        <v>#DIV/0!</v>
      </c>
      <c r="M1937" s="12" t="e">
        <f t="shared" si="61"/>
        <v>#DIV/0!</v>
      </c>
      <c r="N1937" s="12" t="e">
        <f t="shared" si="65"/>
        <v>#DIV/0!</v>
      </c>
      <c r="O1937" s="12" t="e">
        <f t="shared" si="62"/>
        <v>#DIV/0!</v>
      </c>
      <c r="P1937" s="12" t="e">
        <f t="shared" si="63"/>
        <v>#DIV/0!</v>
      </c>
      <c r="Q1937" s="13" t="e">
        <f t="shared" si="64"/>
        <v>#DIV/0!</v>
      </c>
    </row>
    <row r="1938" spans="1:17" hidden="1" x14ac:dyDescent="0.35">
      <c r="A1938" s="4">
        <v>1575</v>
      </c>
      <c r="B1938" s="8" t="s">
        <v>3154</v>
      </c>
      <c r="C1938" s="5" t="s">
        <v>3155</v>
      </c>
      <c r="D1938" s="9" t="s">
        <v>37</v>
      </c>
      <c r="E1938" s="9"/>
      <c r="F1938" s="10"/>
      <c r="G1938" s="10">
        <v>126174000</v>
      </c>
      <c r="H1938" s="10">
        <v>585530000</v>
      </c>
      <c r="I1938" s="2"/>
      <c r="J1938" s="2">
        <v>71529000</v>
      </c>
      <c r="K1938" s="2">
        <v>111476000</v>
      </c>
      <c r="L1938" s="12">
        <f t="shared" si="60"/>
        <v>-1</v>
      </c>
      <c r="M1938" s="12">
        <f t="shared" si="61"/>
        <v>-0.78451317609686955</v>
      </c>
      <c r="N1938" s="12">
        <f t="shared" si="65"/>
        <v>-0.5</v>
      </c>
      <c r="O1938" s="12">
        <f t="shared" si="62"/>
        <v>-1</v>
      </c>
      <c r="P1938" s="12">
        <f t="shared" si="63"/>
        <v>-0.35834619110839999</v>
      </c>
      <c r="Q1938" s="13">
        <f t="shared" si="64"/>
        <v>0</v>
      </c>
    </row>
    <row r="1939" spans="1:17" hidden="1" x14ac:dyDescent="0.35">
      <c r="A1939" s="4">
        <v>1577</v>
      </c>
      <c r="B1939" s="8" t="s">
        <v>3158</v>
      </c>
      <c r="C1939" s="5" t="s">
        <v>3159</v>
      </c>
      <c r="D1939" s="9" t="s">
        <v>336</v>
      </c>
      <c r="E1939" s="9"/>
      <c r="F1939" s="10"/>
      <c r="G1939" s="10"/>
      <c r="H1939" s="10"/>
      <c r="I1939" s="2"/>
      <c r="J1939" s="2"/>
      <c r="K1939" s="2"/>
      <c r="L1939" s="12" t="e">
        <f t="shared" si="60"/>
        <v>#DIV/0!</v>
      </c>
      <c r="M1939" s="12" t="e">
        <f t="shared" si="61"/>
        <v>#DIV/0!</v>
      </c>
      <c r="N1939" s="12" t="e">
        <f t="shared" si="65"/>
        <v>#DIV/0!</v>
      </c>
      <c r="O1939" s="12" t="e">
        <f t="shared" si="62"/>
        <v>#DIV/0!</v>
      </c>
      <c r="P1939" s="12" t="e">
        <f t="shared" si="63"/>
        <v>#DIV/0!</v>
      </c>
      <c r="Q1939" s="13" t="e">
        <f t="shared" si="64"/>
        <v>#DIV/0!</v>
      </c>
    </row>
    <row r="1940" spans="1:17" hidden="1" x14ac:dyDescent="0.35">
      <c r="A1940" s="4">
        <v>1581</v>
      </c>
      <c r="B1940" s="8" t="s">
        <v>3166</v>
      </c>
      <c r="C1940" s="5" t="s">
        <v>3167</v>
      </c>
      <c r="D1940" s="9" t="s">
        <v>37</v>
      </c>
      <c r="E1940" s="9"/>
      <c r="F1940" s="10"/>
      <c r="G1940" s="10"/>
      <c r="H1940" s="10"/>
      <c r="I1940" s="2"/>
      <c r="J1940" s="2"/>
      <c r="K1940" s="2">
        <v>-3915000</v>
      </c>
      <c r="L1940" s="12" t="e">
        <f t="shared" si="60"/>
        <v>#DIV/0!</v>
      </c>
      <c r="M1940" s="12" t="e">
        <f t="shared" si="61"/>
        <v>#DIV/0!</v>
      </c>
      <c r="N1940" s="12" t="e">
        <f t="shared" si="65"/>
        <v>#DIV/0!</v>
      </c>
      <c r="O1940" s="12" t="e">
        <f t="shared" si="62"/>
        <v>#DIV/0!</v>
      </c>
      <c r="P1940" s="12">
        <f t="shared" si="63"/>
        <v>-1</v>
      </c>
      <c r="Q1940" s="13" t="e">
        <f t="shared" si="64"/>
        <v>#DIV/0!</v>
      </c>
    </row>
    <row r="1941" spans="1:17" ht="29" hidden="1" x14ac:dyDescent="0.35">
      <c r="A1941" s="4">
        <v>1582</v>
      </c>
      <c r="B1941" s="8" t="s">
        <v>3168</v>
      </c>
      <c r="C1941" s="5" t="s">
        <v>3169</v>
      </c>
      <c r="D1941" s="9" t="s">
        <v>37</v>
      </c>
      <c r="E1941" s="9"/>
      <c r="F1941" s="10"/>
      <c r="G1941" s="10"/>
      <c r="H1941" s="10"/>
      <c r="I1941" s="2"/>
      <c r="J1941" s="2"/>
      <c r="K1941" s="2"/>
      <c r="L1941" s="12" t="e">
        <f t="shared" si="60"/>
        <v>#DIV/0!</v>
      </c>
      <c r="M1941" s="12" t="e">
        <f t="shared" si="61"/>
        <v>#DIV/0!</v>
      </c>
      <c r="N1941" s="12" t="e">
        <f t="shared" si="65"/>
        <v>#DIV/0!</v>
      </c>
      <c r="O1941" s="12" t="e">
        <f t="shared" si="62"/>
        <v>#DIV/0!</v>
      </c>
      <c r="P1941" s="12" t="e">
        <f t="shared" si="63"/>
        <v>#DIV/0!</v>
      </c>
      <c r="Q1941" s="13" t="e">
        <f t="shared" si="64"/>
        <v>#DIV/0!</v>
      </c>
    </row>
    <row r="1942" spans="1:17" hidden="1" x14ac:dyDescent="0.35">
      <c r="A1942" s="4">
        <v>1586</v>
      </c>
      <c r="B1942" s="8" t="s">
        <v>3176</v>
      </c>
      <c r="C1942" s="5" t="s">
        <v>3177</v>
      </c>
      <c r="D1942" s="9" t="s">
        <v>37</v>
      </c>
      <c r="E1942" s="9"/>
      <c r="F1942" s="10"/>
      <c r="G1942" s="10"/>
      <c r="H1942" s="10"/>
      <c r="I1942" s="2"/>
      <c r="J1942" s="2"/>
      <c r="K1942" s="2"/>
      <c r="L1942" s="12" t="e">
        <f t="shared" si="60"/>
        <v>#DIV/0!</v>
      </c>
      <c r="M1942" s="12" t="e">
        <f t="shared" si="61"/>
        <v>#DIV/0!</v>
      </c>
      <c r="N1942" s="12" t="e">
        <f t="shared" si="65"/>
        <v>#DIV/0!</v>
      </c>
      <c r="O1942" s="12" t="e">
        <f t="shared" si="62"/>
        <v>#DIV/0!</v>
      </c>
      <c r="P1942" s="12" t="e">
        <f t="shared" si="63"/>
        <v>#DIV/0!</v>
      </c>
      <c r="Q1942" s="13" t="e">
        <f t="shared" si="64"/>
        <v>#DIV/0!</v>
      </c>
    </row>
    <row r="1943" spans="1:17" ht="29" hidden="1" x14ac:dyDescent="0.35">
      <c r="A1943" s="4">
        <v>1587</v>
      </c>
      <c r="B1943" s="8" t="s">
        <v>3178</v>
      </c>
      <c r="C1943" s="5" t="s">
        <v>3179</v>
      </c>
      <c r="D1943" s="9" t="s">
        <v>37</v>
      </c>
      <c r="E1943" s="9"/>
      <c r="F1943" s="10"/>
      <c r="G1943" s="10"/>
      <c r="H1943" s="10"/>
      <c r="I1943" s="2"/>
      <c r="J1943" s="2"/>
      <c r="K1943" s="2"/>
      <c r="L1943" s="12" t="e">
        <f t="shared" si="60"/>
        <v>#DIV/0!</v>
      </c>
      <c r="M1943" s="12" t="e">
        <f t="shared" si="61"/>
        <v>#DIV/0!</v>
      </c>
      <c r="N1943" s="12" t="e">
        <f t="shared" si="65"/>
        <v>#DIV/0!</v>
      </c>
      <c r="O1943" s="12" t="e">
        <f t="shared" si="62"/>
        <v>#DIV/0!</v>
      </c>
      <c r="P1943" s="12" t="e">
        <f t="shared" si="63"/>
        <v>#DIV/0!</v>
      </c>
      <c r="Q1943" s="13" t="e">
        <f t="shared" si="64"/>
        <v>#DIV/0!</v>
      </c>
    </row>
    <row r="1944" spans="1:17" ht="29" hidden="1" x14ac:dyDescent="0.35">
      <c r="A1944" s="4">
        <v>1588</v>
      </c>
      <c r="B1944" s="8" t="s">
        <v>3180</v>
      </c>
      <c r="C1944" s="5" t="s">
        <v>3181</v>
      </c>
      <c r="D1944" s="9" t="s">
        <v>37</v>
      </c>
      <c r="E1944" s="9"/>
      <c r="F1944" s="10"/>
      <c r="G1944" s="10"/>
      <c r="H1944" s="10">
        <v>10534000</v>
      </c>
      <c r="I1944" s="2"/>
      <c r="J1944" s="2"/>
      <c r="K1944" s="2">
        <v>6276000</v>
      </c>
      <c r="L1944" s="12" t="e">
        <f t="shared" si="60"/>
        <v>#DIV/0!</v>
      </c>
      <c r="M1944" s="12">
        <f t="shared" si="61"/>
        <v>-1</v>
      </c>
      <c r="N1944" s="12">
        <f t="shared" si="65"/>
        <v>-0.5</v>
      </c>
      <c r="O1944" s="12" t="e">
        <f t="shared" si="62"/>
        <v>#DIV/0!</v>
      </c>
      <c r="P1944" s="12">
        <f t="shared" si="63"/>
        <v>-1</v>
      </c>
      <c r="Q1944" s="13" t="e">
        <f t="shared" si="64"/>
        <v>#DIV/0!</v>
      </c>
    </row>
    <row r="1945" spans="1:17" hidden="1" x14ac:dyDescent="0.35">
      <c r="A1945" s="4">
        <v>1591</v>
      </c>
      <c r="B1945" s="8" t="s">
        <v>3186</v>
      </c>
      <c r="C1945" s="5" t="s">
        <v>3187</v>
      </c>
      <c r="D1945" s="9" t="s">
        <v>37</v>
      </c>
      <c r="E1945" s="9"/>
      <c r="F1945" s="10"/>
      <c r="G1945" s="10"/>
      <c r="H1945" s="10"/>
      <c r="I1945" s="2"/>
      <c r="J1945" s="2"/>
      <c r="K1945" s="2"/>
      <c r="L1945" s="12" t="e">
        <f t="shared" si="60"/>
        <v>#DIV/0!</v>
      </c>
      <c r="M1945" s="12" t="e">
        <f t="shared" si="61"/>
        <v>#DIV/0!</v>
      </c>
      <c r="N1945" s="12" t="e">
        <f t="shared" si="65"/>
        <v>#DIV/0!</v>
      </c>
      <c r="O1945" s="12" t="e">
        <f t="shared" si="62"/>
        <v>#DIV/0!</v>
      </c>
      <c r="P1945" s="12" t="e">
        <f t="shared" si="63"/>
        <v>#DIV/0!</v>
      </c>
      <c r="Q1945" s="13" t="e">
        <f t="shared" si="64"/>
        <v>#DIV/0!</v>
      </c>
    </row>
    <row r="1946" spans="1:17" hidden="1" x14ac:dyDescent="0.35">
      <c r="A1946" s="4">
        <v>1594</v>
      </c>
      <c r="B1946" s="8" t="s">
        <v>3192</v>
      </c>
      <c r="C1946" s="5" t="s">
        <v>3193</v>
      </c>
      <c r="D1946" s="9" t="s">
        <v>37</v>
      </c>
      <c r="E1946" s="9"/>
      <c r="F1946" s="10"/>
      <c r="G1946" s="10"/>
      <c r="H1946" s="10"/>
      <c r="I1946" s="2"/>
      <c r="J1946" s="2"/>
      <c r="K1946" s="2"/>
      <c r="L1946" s="12" t="e">
        <f t="shared" si="60"/>
        <v>#DIV/0!</v>
      </c>
      <c r="M1946" s="12" t="e">
        <f t="shared" si="61"/>
        <v>#DIV/0!</v>
      </c>
      <c r="N1946" s="12" t="e">
        <f t="shared" si="65"/>
        <v>#DIV/0!</v>
      </c>
      <c r="O1946" s="12" t="e">
        <f t="shared" si="62"/>
        <v>#DIV/0!</v>
      </c>
      <c r="P1946" s="12" t="e">
        <f t="shared" si="63"/>
        <v>#DIV/0!</v>
      </c>
      <c r="Q1946" s="13" t="e">
        <f t="shared" si="64"/>
        <v>#DIV/0!</v>
      </c>
    </row>
    <row r="1947" spans="1:17" hidden="1" x14ac:dyDescent="0.35">
      <c r="A1947" s="4">
        <v>1596</v>
      </c>
      <c r="B1947" s="8" t="s">
        <v>3196</v>
      </c>
      <c r="C1947" s="5" t="s">
        <v>3197</v>
      </c>
      <c r="D1947" s="9" t="s">
        <v>37</v>
      </c>
      <c r="E1947" s="9"/>
      <c r="F1947" s="10"/>
      <c r="G1947" s="10"/>
      <c r="H1947" s="10">
        <v>30338264000</v>
      </c>
      <c r="I1947" s="2"/>
      <c r="J1947" s="2"/>
      <c r="K1947" s="2">
        <v>17746138000</v>
      </c>
      <c r="L1947" s="12" t="e">
        <f t="shared" si="60"/>
        <v>#DIV/0!</v>
      </c>
      <c r="M1947" s="12">
        <f t="shared" si="61"/>
        <v>-1</v>
      </c>
      <c r="N1947" s="12">
        <f t="shared" si="65"/>
        <v>-0.5</v>
      </c>
      <c r="O1947" s="12" t="e">
        <f t="shared" si="62"/>
        <v>#DIV/0!</v>
      </c>
      <c r="P1947" s="12">
        <f t="shared" si="63"/>
        <v>-1</v>
      </c>
      <c r="Q1947" s="13" t="e">
        <f t="shared" si="64"/>
        <v>#DIV/0!</v>
      </c>
    </row>
    <row r="1948" spans="1:17" hidden="1" x14ac:dyDescent="0.35">
      <c r="A1948" s="4">
        <v>1597</v>
      </c>
      <c r="B1948" s="8" t="s">
        <v>3198</v>
      </c>
      <c r="C1948" s="5" t="s">
        <v>3199</v>
      </c>
      <c r="D1948" s="9" t="s">
        <v>37</v>
      </c>
      <c r="E1948" s="9"/>
      <c r="F1948" s="10"/>
      <c r="G1948" s="10"/>
      <c r="H1948" s="10"/>
      <c r="I1948" s="2"/>
      <c r="J1948" s="2"/>
      <c r="K1948" s="2"/>
      <c r="L1948" s="12" t="e">
        <f t="shared" si="60"/>
        <v>#DIV/0!</v>
      </c>
      <c r="M1948" s="12" t="e">
        <f t="shared" si="61"/>
        <v>#DIV/0!</v>
      </c>
      <c r="N1948" s="12" t="e">
        <f t="shared" si="65"/>
        <v>#DIV/0!</v>
      </c>
      <c r="O1948" s="12" t="e">
        <f t="shared" si="62"/>
        <v>#DIV/0!</v>
      </c>
      <c r="P1948" s="12" t="e">
        <f t="shared" si="63"/>
        <v>#DIV/0!</v>
      </c>
      <c r="Q1948" s="13" t="e">
        <f t="shared" si="64"/>
        <v>#DIV/0!</v>
      </c>
    </row>
    <row r="1949" spans="1:17" hidden="1" x14ac:dyDescent="0.35">
      <c r="A1949" s="4">
        <v>1598</v>
      </c>
      <c r="B1949" s="8" t="s">
        <v>3200</v>
      </c>
      <c r="C1949" s="5" t="s">
        <v>3201</v>
      </c>
      <c r="D1949" s="9" t="s">
        <v>37</v>
      </c>
      <c r="E1949" s="9"/>
      <c r="F1949" s="10"/>
      <c r="G1949" s="10"/>
      <c r="H1949" s="10"/>
      <c r="I1949" s="2"/>
      <c r="J1949" s="2"/>
      <c r="K1949" s="2"/>
      <c r="L1949" s="12" t="e">
        <f t="shared" si="60"/>
        <v>#DIV/0!</v>
      </c>
      <c r="M1949" s="12" t="e">
        <f t="shared" si="61"/>
        <v>#DIV/0!</v>
      </c>
      <c r="N1949" s="12" t="e">
        <f t="shared" si="65"/>
        <v>#DIV/0!</v>
      </c>
      <c r="O1949" s="12" t="e">
        <f t="shared" si="62"/>
        <v>#DIV/0!</v>
      </c>
      <c r="P1949" s="12" t="e">
        <f t="shared" si="63"/>
        <v>#DIV/0!</v>
      </c>
      <c r="Q1949" s="13" t="e">
        <f t="shared" si="64"/>
        <v>#DIV/0!</v>
      </c>
    </row>
    <row r="1950" spans="1:17" hidden="1" x14ac:dyDescent="0.35">
      <c r="A1950" s="4">
        <v>1600</v>
      </c>
      <c r="B1950" s="8" t="s">
        <v>3204</v>
      </c>
      <c r="C1950" s="5" t="s">
        <v>3205</v>
      </c>
      <c r="D1950" s="9" t="s">
        <v>37</v>
      </c>
      <c r="E1950" s="9"/>
      <c r="F1950" s="10"/>
      <c r="G1950" s="10"/>
      <c r="H1950" s="10">
        <v>102000</v>
      </c>
      <c r="I1950" s="2"/>
      <c r="J1950" s="2"/>
      <c r="K1950" s="2">
        <v>41000</v>
      </c>
      <c r="L1950" s="12" t="e">
        <f t="shared" si="60"/>
        <v>#DIV/0!</v>
      </c>
      <c r="M1950" s="12">
        <f t="shared" si="61"/>
        <v>-1</v>
      </c>
      <c r="N1950" s="12">
        <f t="shared" si="65"/>
        <v>-0.5</v>
      </c>
      <c r="O1950" s="12" t="e">
        <f t="shared" si="62"/>
        <v>#DIV/0!</v>
      </c>
      <c r="P1950" s="12">
        <f t="shared" si="63"/>
        <v>-1</v>
      </c>
      <c r="Q1950" s="13" t="e">
        <f t="shared" si="64"/>
        <v>#DIV/0!</v>
      </c>
    </row>
    <row r="1951" spans="1:17" hidden="1" x14ac:dyDescent="0.35">
      <c r="A1951" s="4">
        <v>1601</v>
      </c>
      <c r="B1951" s="8" t="s">
        <v>3206</v>
      </c>
      <c r="C1951" s="5" t="s">
        <v>3207</v>
      </c>
      <c r="D1951" s="9" t="s">
        <v>37</v>
      </c>
      <c r="E1951" s="9"/>
      <c r="F1951" s="10"/>
      <c r="G1951" s="10"/>
      <c r="H1951" s="10"/>
      <c r="I1951" s="2"/>
      <c r="J1951" s="2"/>
      <c r="K1951" s="2"/>
      <c r="L1951" s="12" t="e">
        <f t="shared" si="60"/>
        <v>#DIV/0!</v>
      </c>
      <c r="M1951" s="12" t="e">
        <f t="shared" si="61"/>
        <v>#DIV/0!</v>
      </c>
      <c r="N1951" s="12" t="e">
        <f t="shared" si="65"/>
        <v>#DIV/0!</v>
      </c>
      <c r="O1951" s="12" t="e">
        <f t="shared" si="62"/>
        <v>#DIV/0!</v>
      </c>
      <c r="P1951" s="12" t="e">
        <f t="shared" si="63"/>
        <v>#DIV/0!</v>
      </c>
      <c r="Q1951" s="13" t="e">
        <f t="shared" si="64"/>
        <v>#DIV/0!</v>
      </c>
    </row>
    <row r="1952" spans="1:17" hidden="1" x14ac:dyDescent="0.35">
      <c r="A1952" s="4">
        <v>1605</v>
      </c>
      <c r="B1952" s="8" t="s">
        <v>3214</v>
      </c>
      <c r="C1952" s="5" t="s">
        <v>3215</v>
      </c>
      <c r="D1952" s="9" t="s">
        <v>37</v>
      </c>
      <c r="E1952" s="9"/>
      <c r="F1952" s="10"/>
      <c r="G1952" s="10"/>
      <c r="H1952" s="10"/>
      <c r="I1952" s="2"/>
      <c r="J1952" s="2">
        <v>-479547000</v>
      </c>
      <c r="K1952" s="2">
        <v>-276205000</v>
      </c>
      <c r="L1952" s="12" t="e">
        <f t="shared" si="60"/>
        <v>#DIV/0!</v>
      </c>
      <c r="M1952" s="12" t="e">
        <f t="shared" si="61"/>
        <v>#DIV/0!</v>
      </c>
      <c r="N1952" s="12" t="e">
        <f t="shared" si="65"/>
        <v>#DIV/0!</v>
      </c>
      <c r="O1952" s="12">
        <f t="shared" si="62"/>
        <v>-1</v>
      </c>
      <c r="P1952" s="12">
        <f t="shared" si="63"/>
        <v>0.73619956191958869</v>
      </c>
      <c r="Q1952" s="13" t="e">
        <f t="shared" si="64"/>
        <v>#DIV/0!</v>
      </c>
    </row>
    <row r="1953" spans="1:17" ht="29" hidden="1" x14ac:dyDescent="0.35">
      <c r="A1953" s="4">
        <v>1606</v>
      </c>
      <c r="B1953" s="8" t="s">
        <v>3216</v>
      </c>
      <c r="C1953" s="5" t="s">
        <v>3217</v>
      </c>
      <c r="D1953" s="9" t="s">
        <v>37</v>
      </c>
      <c r="E1953" s="9"/>
      <c r="F1953" s="10"/>
      <c r="G1953" s="10"/>
      <c r="H1953" s="10"/>
      <c r="I1953" s="2"/>
      <c r="J1953" s="2"/>
      <c r="K1953" s="2"/>
      <c r="L1953" s="12" t="e">
        <f t="shared" si="60"/>
        <v>#DIV/0!</v>
      </c>
      <c r="M1953" s="12" t="e">
        <f t="shared" si="61"/>
        <v>#DIV/0!</v>
      </c>
      <c r="N1953" s="12" t="e">
        <f t="shared" si="65"/>
        <v>#DIV/0!</v>
      </c>
      <c r="O1953" s="12" t="e">
        <f t="shared" si="62"/>
        <v>#DIV/0!</v>
      </c>
      <c r="P1953" s="12" t="e">
        <f t="shared" si="63"/>
        <v>#DIV/0!</v>
      </c>
      <c r="Q1953" s="13" t="e">
        <f t="shared" si="64"/>
        <v>#DIV/0!</v>
      </c>
    </row>
    <row r="1954" spans="1:17" hidden="1" x14ac:dyDescent="0.35">
      <c r="A1954" s="4">
        <v>1608</v>
      </c>
      <c r="B1954" s="8" t="s">
        <v>3220</v>
      </c>
      <c r="C1954" s="5" t="s">
        <v>3221</v>
      </c>
      <c r="D1954" s="9" t="s">
        <v>37</v>
      </c>
      <c r="E1954" s="9"/>
      <c r="F1954" s="10"/>
      <c r="G1954" s="10">
        <v>1581000</v>
      </c>
      <c r="H1954" s="10">
        <v>4663000</v>
      </c>
      <c r="I1954" s="2">
        <v>-2579000</v>
      </c>
      <c r="J1954" s="2">
        <v>-2229000</v>
      </c>
      <c r="K1954" s="2">
        <v>4381000</v>
      </c>
      <c r="L1954" s="12">
        <f t="shared" si="60"/>
        <v>-1</v>
      </c>
      <c r="M1954" s="12">
        <f t="shared" si="61"/>
        <v>-0.66094788762599188</v>
      </c>
      <c r="N1954" s="12">
        <f t="shared" si="65"/>
        <v>-0.5</v>
      </c>
      <c r="O1954" s="12">
        <f t="shared" si="62"/>
        <v>0.15702108568864961</v>
      </c>
      <c r="P1954" s="12">
        <f t="shared" si="63"/>
        <v>-1.5087879479570874</v>
      </c>
      <c r="Q1954" s="13">
        <f t="shared" si="64"/>
        <v>0</v>
      </c>
    </row>
    <row r="1955" spans="1:17" hidden="1" x14ac:dyDescent="0.35">
      <c r="A1955" s="4">
        <v>1609</v>
      </c>
      <c r="B1955" s="8" t="s">
        <v>3222</v>
      </c>
      <c r="C1955" s="5" t="s">
        <v>3223</v>
      </c>
      <c r="D1955" s="9" t="s">
        <v>37</v>
      </c>
      <c r="E1955" s="9"/>
      <c r="F1955" s="10"/>
      <c r="G1955" s="10"/>
      <c r="H1955" s="10"/>
      <c r="I1955" s="2"/>
      <c r="J1955" s="2"/>
      <c r="K1955" s="2">
        <v>-3478000</v>
      </c>
      <c r="L1955" s="12" t="e">
        <f t="shared" si="60"/>
        <v>#DIV/0!</v>
      </c>
      <c r="M1955" s="12" t="e">
        <f t="shared" si="61"/>
        <v>#DIV/0!</v>
      </c>
      <c r="N1955" s="12" t="e">
        <f t="shared" si="65"/>
        <v>#DIV/0!</v>
      </c>
      <c r="O1955" s="12" t="e">
        <f t="shared" si="62"/>
        <v>#DIV/0!</v>
      </c>
      <c r="P1955" s="12">
        <f t="shared" si="63"/>
        <v>-1</v>
      </c>
      <c r="Q1955" s="13" t="e">
        <f t="shared" si="64"/>
        <v>#DIV/0!</v>
      </c>
    </row>
    <row r="1956" spans="1:17" hidden="1" x14ac:dyDescent="0.35">
      <c r="A1956" s="4">
        <v>1610</v>
      </c>
      <c r="B1956" s="8" t="s">
        <v>3224</v>
      </c>
      <c r="C1956" s="5" t="s">
        <v>3225</v>
      </c>
      <c r="D1956" s="9" t="s">
        <v>37</v>
      </c>
      <c r="E1956" s="9"/>
      <c r="F1956" s="10"/>
      <c r="G1956" s="10"/>
      <c r="H1956" s="10"/>
      <c r="I1956" s="2"/>
      <c r="J1956" s="2"/>
      <c r="K1956" s="2"/>
      <c r="L1956" s="12" t="e">
        <f t="shared" si="60"/>
        <v>#DIV/0!</v>
      </c>
      <c r="M1956" s="12" t="e">
        <f t="shared" si="61"/>
        <v>#DIV/0!</v>
      </c>
      <c r="N1956" s="12" t="e">
        <f t="shared" si="65"/>
        <v>#DIV/0!</v>
      </c>
      <c r="O1956" s="12" t="e">
        <f t="shared" si="62"/>
        <v>#DIV/0!</v>
      </c>
      <c r="P1956" s="12" t="e">
        <f t="shared" si="63"/>
        <v>#DIV/0!</v>
      </c>
      <c r="Q1956" s="13" t="e">
        <f t="shared" si="64"/>
        <v>#DIV/0!</v>
      </c>
    </row>
    <row r="1957" spans="1:17" ht="29" hidden="1" x14ac:dyDescent="0.35">
      <c r="A1957" s="4">
        <v>1617</v>
      </c>
      <c r="B1957" s="8" t="s">
        <v>3238</v>
      </c>
      <c r="C1957" s="5" t="s">
        <v>3239</v>
      </c>
      <c r="D1957" s="9" t="s">
        <v>37</v>
      </c>
      <c r="E1957" s="9"/>
      <c r="F1957" s="10"/>
      <c r="G1957" s="10">
        <v>64760000</v>
      </c>
      <c r="H1957" s="10">
        <v>51542000</v>
      </c>
      <c r="I1957" s="2"/>
      <c r="J1957" s="2">
        <v>15965000</v>
      </c>
      <c r="K1957" s="2">
        <v>15571000</v>
      </c>
      <c r="L1957" s="12">
        <f t="shared" si="60"/>
        <v>-1</v>
      </c>
      <c r="M1957" s="12">
        <f t="shared" si="61"/>
        <v>0.25645104962942844</v>
      </c>
      <c r="N1957" s="12">
        <f t="shared" si="65"/>
        <v>-0.5</v>
      </c>
      <c r="O1957" s="12">
        <f t="shared" si="62"/>
        <v>-1</v>
      </c>
      <c r="P1957" s="12">
        <f t="shared" si="63"/>
        <v>2.5303448718772076E-2</v>
      </c>
      <c r="Q1957" s="13">
        <f t="shared" si="64"/>
        <v>0</v>
      </c>
    </row>
    <row r="1958" spans="1:17" ht="29" hidden="1" x14ac:dyDescent="0.35">
      <c r="A1958" s="4">
        <v>1618</v>
      </c>
      <c r="B1958" s="8" t="s">
        <v>3240</v>
      </c>
      <c r="C1958" s="5" t="s">
        <v>3241</v>
      </c>
      <c r="D1958" s="9" t="s">
        <v>37</v>
      </c>
      <c r="E1958" s="9"/>
      <c r="F1958" s="10"/>
      <c r="G1958" s="10">
        <v>119086000</v>
      </c>
      <c r="H1958" s="10">
        <v>86108000</v>
      </c>
      <c r="I1958" s="2"/>
      <c r="J1958" s="2">
        <v>-119020000</v>
      </c>
      <c r="K1958" s="2">
        <v>-6365000</v>
      </c>
      <c r="L1958" s="12">
        <f t="shared" si="60"/>
        <v>-1</v>
      </c>
      <c r="M1958" s="12">
        <f t="shared" si="61"/>
        <v>0.38298415942769543</v>
      </c>
      <c r="N1958" s="12">
        <f t="shared" si="65"/>
        <v>-0.5</v>
      </c>
      <c r="O1958" s="12">
        <f t="shared" si="62"/>
        <v>-1</v>
      </c>
      <c r="P1958" s="12">
        <f t="shared" si="63"/>
        <v>17.699135899450116</v>
      </c>
      <c r="Q1958" s="13">
        <f t="shared" si="64"/>
        <v>0</v>
      </c>
    </row>
    <row r="1959" spans="1:17" ht="29" hidden="1" x14ac:dyDescent="0.35">
      <c r="A1959" s="4">
        <v>1619</v>
      </c>
      <c r="B1959" s="8" t="s">
        <v>3242</v>
      </c>
      <c r="C1959" s="5" t="s">
        <v>3243</v>
      </c>
      <c r="D1959" s="9" t="s">
        <v>37</v>
      </c>
      <c r="E1959" s="9"/>
      <c r="F1959" s="10"/>
      <c r="G1959" s="10"/>
      <c r="H1959" s="10">
        <v>573000</v>
      </c>
      <c r="I1959" s="2">
        <v>6887000</v>
      </c>
      <c r="J1959" s="2">
        <v>25953000</v>
      </c>
      <c r="K1959" s="2">
        <v>26121000</v>
      </c>
      <c r="L1959" s="12" t="e">
        <f t="shared" si="60"/>
        <v>#DIV/0!</v>
      </c>
      <c r="M1959" s="12">
        <f t="shared" si="61"/>
        <v>-1</v>
      </c>
      <c r="N1959" s="12">
        <f t="shared" si="65"/>
        <v>-0.5</v>
      </c>
      <c r="O1959" s="12">
        <f t="shared" si="62"/>
        <v>-0.73463568758910336</v>
      </c>
      <c r="P1959" s="12">
        <f t="shared" si="63"/>
        <v>-6.4316067531870911E-3</v>
      </c>
      <c r="Q1959" s="13" t="e">
        <f t="shared" si="64"/>
        <v>#DIV/0!</v>
      </c>
    </row>
    <row r="1960" spans="1:17" hidden="1" x14ac:dyDescent="0.35">
      <c r="A1960" s="4">
        <v>1620</v>
      </c>
      <c r="B1960" s="8" t="s">
        <v>3244</v>
      </c>
      <c r="C1960" s="5" t="s">
        <v>3245</v>
      </c>
      <c r="D1960" s="9" t="s">
        <v>37</v>
      </c>
      <c r="E1960" s="9"/>
      <c r="F1960" s="10"/>
      <c r="G1960" s="10"/>
      <c r="H1960" s="10"/>
      <c r="I1960" s="2"/>
      <c r="J1960" s="2"/>
      <c r="K1960" s="2"/>
      <c r="L1960" s="12" t="e">
        <f t="shared" si="60"/>
        <v>#DIV/0!</v>
      </c>
      <c r="M1960" s="12" t="e">
        <f t="shared" si="61"/>
        <v>#DIV/0!</v>
      </c>
      <c r="N1960" s="12" t="e">
        <f t="shared" si="65"/>
        <v>#DIV/0!</v>
      </c>
      <c r="O1960" s="12" t="e">
        <f t="shared" si="62"/>
        <v>#DIV/0!</v>
      </c>
      <c r="P1960" s="12" t="e">
        <f t="shared" si="63"/>
        <v>#DIV/0!</v>
      </c>
      <c r="Q1960" s="13" t="e">
        <f t="shared" si="64"/>
        <v>#DIV/0!</v>
      </c>
    </row>
    <row r="1961" spans="1:17" hidden="1" x14ac:dyDescent="0.35">
      <c r="A1961" s="4">
        <v>1623</v>
      </c>
      <c r="B1961" s="8" t="s">
        <v>3250</v>
      </c>
      <c r="C1961" s="5" t="s">
        <v>3251</v>
      </c>
      <c r="D1961" s="9" t="s">
        <v>37</v>
      </c>
      <c r="E1961" s="9"/>
      <c r="F1961" s="10"/>
      <c r="G1961" s="10"/>
      <c r="H1961" s="10">
        <v>218000</v>
      </c>
      <c r="I1961" s="2"/>
      <c r="J1961" s="2"/>
      <c r="K1961" s="2">
        <v>-3332000</v>
      </c>
      <c r="L1961" s="12" t="e">
        <f t="shared" si="60"/>
        <v>#DIV/0!</v>
      </c>
      <c r="M1961" s="12">
        <f t="shared" si="61"/>
        <v>-1</v>
      </c>
      <c r="N1961" s="12">
        <f t="shared" si="65"/>
        <v>-0.5</v>
      </c>
      <c r="O1961" s="12" t="e">
        <f t="shared" si="62"/>
        <v>#DIV/0!</v>
      </c>
      <c r="P1961" s="12">
        <f t="shared" si="63"/>
        <v>-1</v>
      </c>
      <c r="Q1961" s="13" t="e">
        <f t="shared" si="64"/>
        <v>#DIV/0!</v>
      </c>
    </row>
    <row r="1962" spans="1:17" ht="58" hidden="1" x14ac:dyDescent="0.35">
      <c r="A1962" s="4">
        <v>1624</v>
      </c>
      <c r="B1962" s="8" t="s">
        <v>3252</v>
      </c>
      <c r="C1962" s="5" t="s">
        <v>3253</v>
      </c>
      <c r="D1962" s="9" t="s">
        <v>37</v>
      </c>
      <c r="E1962" s="9"/>
      <c r="F1962" s="10"/>
      <c r="G1962" s="10"/>
      <c r="H1962" s="10"/>
      <c r="I1962" s="2">
        <v>-8881000</v>
      </c>
      <c r="J1962" s="2">
        <v>-3824000</v>
      </c>
      <c r="K1962" s="2">
        <v>-3824000</v>
      </c>
      <c r="L1962" s="12" t="e">
        <f t="shared" si="60"/>
        <v>#DIV/0!</v>
      </c>
      <c r="M1962" s="12" t="e">
        <f t="shared" si="61"/>
        <v>#DIV/0!</v>
      </c>
      <c r="N1962" s="12" t="e">
        <f t="shared" si="65"/>
        <v>#DIV/0!</v>
      </c>
      <c r="O1962" s="12">
        <f t="shared" si="62"/>
        <v>1.3224372384937237</v>
      </c>
      <c r="P1962" s="12">
        <f t="shared" si="63"/>
        <v>0</v>
      </c>
      <c r="Q1962" s="13" t="e">
        <f t="shared" si="64"/>
        <v>#DIV/0!</v>
      </c>
    </row>
    <row r="1963" spans="1:17" ht="29" hidden="1" x14ac:dyDescent="0.35">
      <c r="A1963" s="4">
        <v>1627</v>
      </c>
      <c r="B1963" s="8" t="s">
        <v>3258</v>
      </c>
      <c r="C1963" s="5" t="s">
        <v>3259</v>
      </c>
      <c r="D1963" s="9" t="s">
        <v>37</v>
      </c>
      <c r="E1963" s="9"/>
      <c r="F1963" s="10"/>
      <c r="G1963" s="10">
        <v>324000</v>
      </c>
      <c r="H1963" s="10">
        <v>1394000</v>
      </c>
      <c r="I1963" s="2">
        <v>-5664000</v>
      </c>
      <c r="J1963" s="2">
        <v>-1968000</v>
      </c>
      <c r="K1963" s="2">
        <v>1889000</v>
      </c>
      <c r="L1963" s="12">
        <f t="shared" si="60"/>
        <v>-1</v>
      </c>
      <c r="M1963" s="12">
        <f t="shared" si="61"/>
        <v>-0.76757532281205165</v>
      </c>
      <c r="N1963" s="12">
        <f t="shared" si="65"/>
        <v>-0.5</v>
      </c>
      <c r="O1963" s="12">
        <f t="shared" si="62"/>
        <v>1.8780487804878048</v>
      </c>
      <c r="P1963" s="12">
        <f t="shared" si="63"/>
        <v>-2.0418210693488619</v>
      </c>
      <c r="Q1963" s="13">
        <f t="shared" si="64"/>
        <v>0</v>
      </c>
    </row>
    <row r="1964" spans="1:17" hidden="1" x14ac:dyDescent="0.35">
      <c r="A1964" s="4">
        <v>1628</v>
      </c>
      <c r="B1964" s="8" t="s">
        <v>3260</v>
      </c>
      <c r="C1964" s="5" t="s">
        <v>3261</v>
      </c>
      <c r="D1964" s="9" t="s">
        <v>37</v>
      </c>
      <c r="E1964" s="9"/>
      <c r="F1964" s="10"/>
      <c r="G1964" s="10"/>
      <c r="H1964" s="10"/>
      <c r="I1964" s="2">
        <v>-550000</v>
      </c>
      <c r="J1964" s="2">
        <v>4126000</v>
      </c>
      <c r="K1964" s="2">
        <v>4126000</v>
      </c>
      <c r="L1964" s="12" t="e">
        <f t="shared" si="60"/>
        <v>#DIV/0!</v>
      </c>
      <c r="M1964" s="12" t="e">
        <f t="shared" si="61"/>
        <v>#DIV/0!</v>
      </c>
      <c r="N1964" s="12" t="e">
        <f t="shared" si="65"/>
        <v>#DIV/0!</v>
      </c>
      <c r="O1964" s="12">
        <f t="shared" si="62"/>
        <v>-1.133301017935046</v>
      </c>
      <c r="P1964" s="12">
        <f t="shared" si="63"/>
        <v>0</v>
      </c>
      <c r="Q1964" s="13" t="e">
        <f t="shared" si="64"/>
        <v>#DIV/0!</v>
      </c>
    </row>
    <row r="1965" spans="1:17" ht="29" hidden="1" x14ac:dyDescent="0.35">
      <c r="A1965" s="4">
        <v>1629</v>
      </c>
      <c r="B1965" s="8" t="s">
        <v>3262</v>
      </c>
      <c r="C1965" s="5" t="s">
        <v>3263</v>
      </c>
      <c r="D1965" s="9" t="s">
        <v>37</v>
      </c>
      <c r="E1965" s="9"/>
      <c r="F1965" s="10"/>
      <c r="G1965" s="10"/>
      <c r="H1965" s="10">
        <v>196348000</v>
      </c>
      <c r="I1965" s="2"/>
      <c r="J1965" s="2"/>
      <c r="K1965" s="2">
        <v>222479000</v>
      </c>
      <c r="L1965" s="12" t="e">
        <f t="shared" si="60"/>
        <v>#DIV/0!</v>
      </c>
      <c r="M1965" s="12">
        <f t="shared" si="61"/>
        <v>-1</v>
      </c>
      <c r="N1965" s="12">
        <f t="shared" si="65"/>
        <v>-0.5</v>
      </c>
      <c r="O1965" s="12" t="e">
        <f t="shared" si="62"/>
        <v>#DIV/0!</v>
      </c>
      <c r="P1965" s="12">
        <f t="shared" si="63"/>
        <v>-1</v>
      </c>
      <c r="Q1965" s="13" t="e">
        <f t="shared" si="64"/>
        <v>#DIV/0!</v>
      </c>
    </row>
    <row r="1966" spans="1:17" ht="29" hidden="1" x14ac:dyDescent="0.35">
      <c r="A1966" s="4">
        <v>1630</v>
      </c>
      <c r="B1966" s="8" t="s">
        <v>3264</v>
      </c>
      <c r="C1966" s="5" t="s">
        <v>3265</v>
      </c>
      <c r="D1966" s="9" t="s">
        <v>37</v>
      </c>
      <c r="E1966" s="9"/>
      <c r="F1966" s="10"/>
      <c r="G1966" s="10"/>
      <c r="H1966" s="10"/>
      <c r="I1966" s="2"/>
      <c r="J1966" s="2"/>
      <c r="K1966" s="2"/>
      <c r="L1966" s="12" t="e">
        <f t="shared" si="60"/>
        <v>#DIV/0!</v>
      </c>
      <c r="M1966" s="12" t="e">
        <f t="shared" si="61"/>
        <v>#DIV/0!</v>
      </c>
      <c r="N1966" s="12" t="e">
        <f t="shared" si="65"/>
        <v>#DIV/0!</v>
      </c>
      <c r="O1966" s="12" t="e">
        <f t="shared" si="62"/>
        <v>#DIV/0!</v>
      </c>
      <c r="P1966" s="12" t="e">
        <f t="shared" si="63"/>
        <v>#DIV/0!</v>
      </c>
      <c r="Q1966" s="13" t="e">
        <f t="shared" si="64"/>
        <v>#DIV/0!</v>
      </c>
    </row>
    <row r="1967" spans="1:17" hidden="1" x14ac:dyDescent="0.35">
      <c r="A1967" s="4">
        <v>1633</v>
      </c>
      <c r="B1967" s="8" t="s">
        <v>3270</v>
      </c>
      <c r="C1967" s="5" t="s">
        <v>3271</v>
      </c>
      <c r="D1967" s="9" t="s">
        <v>37</v>
      </c>
      <c r="E1967" s="9"/>
      <c r="F1967" s="10"/>
      <c r="G1967" s="10"/>
      <c r="H1967" s="10"/>
      <c r="I1967" s="2"/>
      <c r="J1967" s="2"/>
      <c r="K1967" s="2"/>
      <c r="L1967" s="12" t="e">
        <f t="shared" si="60"/>
        <v>#DIV/0!</v>
      </c>
      <c r="M1967" s="12" t="e">
        <f t="shared" si="61"/>
        <v>#DIV/0!</v>
      </c>
      <c r="N1967" s="12" t="e">
        <f t="shared" si="65"/>
        <v>#DIV/0!</v>
      </c>
      <c r="O1967" s="12" t="e">
        <f t="shared" si="62"/>
        <v>#DIV/0!</v>
      </c>
      <c r="P1967" s="12" t="e">
        <f t="shared" si="63"/>
        <v>#DIV/0!</v>
      </c>
      <c r="Q1967" s="13" t="e">
        <f t="shared" si="64"/>
        <v>#DIV/0!</v>
      </c>
    </row>
    <row r="1968" spans="1:17" hidden="1" x14ac:dyDescent="0.35">
      <c r="A1968" s="4">
        <v>1634</v>
      </c>
      <c r="B1968" s="8" t="s">
        <v>3272</v>
      </c>
      <c r="C1968" s="5" t="s">
        <v>3273</v>
      </c>
      <c r="D1968" s="9" t="s">
        <v>2774</v>
      </c>
      <c r="E1968" s="9"/>
      <c r="F1968" s="10"/>
      <c r="G1968" s="10"/>
      <c r="H1968" s="10"/>
      <c r="I1968" s="2"/>
      <c r="J1968" s="2"/>
      <c r="K1968" s="2"/>
      <c r="L1968" s="12" t="e">
        <f t="shared" si="60"/>
        <v>#DIV/0!</v>
      </c>
      <c r="M1968" s="12" t="e">
        <f t="shared" si="61"/>
        <v>#DIV/0!</v>
      </c>
      <c r="N1968" s="12" t="e">
        <f t="shared" si="65"/>
        <v>#DIV/0!</v>
      </c>
      <c r="O1968" s="12" t="e">
        <f t="shared" si="62"/>
        <v>#DIV/0!</v>
      </c>
      <c r="P1968" s="12" t="e">
        <f t="shared" si="63"/>
        <v>#DIV/0!</v>
      </c>
      <c r="Q1968" s="13" t="e">
        <f t="shared" si="64"/>
        <v>#DIV/0!</v>
      </c>
    </row>
    <row r="1969" spans="1:17" hidden="1" x14ac:dyDescent="0.35">
      <c r="A1969" s="4">
        <v>1642</v>
      </c>
      <c r="B1969" s="8" t="s">
        <v>3288</v>
      </c>
      <c r="C1969" s="5" t="s">
        <v>3289</v>
      </c>
      <c r="D1969" s="9" t="s">
        <v>37</v>
      </c>
      <c r="E1969" s="9"/>
      <c r="F1969" s="10"/>
      <c r="G1969" s="10"/>
      <c r="H1969" s="10"/>
      <c r="I1969" s="2"/>
      <c r="J1969" s="2"/>
      <c r="K1969" s="2"/>
      <c r="L1969" s="12" t="e">
        <f t="shared" si="60"/>
        <v>#DIV/0!</v>
      </c>
      <c r="M1969" s="12" t="e">
        <f t="shared" si="61"/>
        <v>#DIV/0!</v>
      </c>
      <c r="N1969" s="12" t="e">
        <f t="shared" si="65"/>
        <v>#DIV/0!</v>
      </c>
      <c r="O1969" s="12" t="e">
        <f t="shared" si="62"/>
        <v>#DIV/0!</v>
      </c>
      <c r="P1969" s="12" t="e">
        <f t="shared" si="63"/>
        <v>#DIV/0!</v>
      </c>
      <c r="Q1969" s="13" t="e">
        <f t="shared" si="64"/>
        <v>#DIV/0!</v>
      </c>
    </row>
    <row r="1970" spans="1:17" hidden="1" x14ac:dyDescent="0.35">
      <c r="A1970" s="4">
        <v>1643</v>
      </c>
      <c r="B1970" s="8" t="s">
        <v>3290</v>
      </c>
      <c r="C1970" s="5" t="s">
        <v>3291</v>
      </c>
      <c r="D1970" s="9" t="s">
        <v>37</v>
      </c>
      <c r="E1970" s="9"/>
      <c r="F1970" s="10"/>
      <c r="G1970" s="10"/>
      <c r="H1970" s="10"/>
      <c r="I1970" s="2"/>
      <c r="J1970" s="2"/>
      <c r="K1970" s="2"/>
      <c r="L1970" s="12" t="e">
        <f t="shared" si="60"/>
        <v>#DIV/0!</v>
      </c>
      <c r="M1970" s="12" t="e">
        <f t="shared" si="61"/>
        <v>#DIV/0!</v>
      </c>
      <c r="N1970" s="12" t="e">
        <f t="shared" si="65"/>
        <v>#DIV/0!</v>
      </c>
      <c r="O1970" s="12" t="e">
        <f t="shared" si="62"/>
        <v>#DIV/0!</v>
      </c>
      <c r="P1970" s="12" t="e">
        <f t="shared" si="63"/>
        <v>#DIV/0!</v>
      </c>
      <c r="Q1970" s="13" t="e">
        <f t="shared" si="64"/>
        <v>#DIV/0!</v>
      </c>
    </row>
    <row r="1971" spans="1:17" hidden="1" x14ac:dyDescent="0.35">
      <c r="A1971" s="4">
        <v>1652</v>
      </c>
      <c r="B1971" s="8" t="s">
        <v>3308</v>
      </c>
      <c r="C1971" s="5" t="s">
        <v>3309</v>
      </c>
      <c r="D1971" s="9" t="s">
        <v>37</v>
      </c>
      <c r="E1971" s="9"/>
      <c r="F1971" s="10"/>
      <c r="G1971" s="10"/>
      <c r="H1971" s="10"/>
      <c r="I1971" s="2"/>
      <c r="J1971" s="2"/>
      <c r="K1971" s="2"/>
      <c r="L1971" s="12" t="e">
        <f t="shared" si="60"/>
        <v>#DIV/0!</v>
      </c>
      <c r="M1971" s="12" t="e">
        <f t="shared" si="61"/>
        <v>#DIV/0!</v>
      </c>
      <c r="N1971" s="12" t="e">
        <f t="shared" si="65"/>
        <v>#DIV/0!</v>
      </c>
      <c r="O1971" s="12" t="e">
        <f t="shared" si="62"/>
        <v>#DIV/0!</v>
      </c>
      <c r="P1971" s="12" t="e">
        <f t="shared" si="63"/>
        <v>#DIV/0!</v>
      </c>
      <c r="Q1971" s="13" t="e">
        <f t="shared" si="64"/>
        <v>#DIV/0!</v>
      </c>
    </row>
    <row r="1972" spans="1:17" hidden="1" x14ac:dyDescent="0.35">
      <c r="A1972" s="4">
        <v>1653</v>
      </c>
      <c r="B1972" s="8" t="s">
        <v>3310</v>
      </c>
      <c r="C1972" s="5" t="s">
        <v>3311</v>
      </c>
      <c r="D1972" s="9" t="s">
        <v>37</v>
      </c>
      <c r="E1972" s="9"/>
      <c r="F1972" s="10"/>
      <c r="G1972" s="10"/>
      <c r="H1972" s="10">
        <v>38283000</v>
      </c>
      <c r="I1972" s="2"/>
      <c r="J1972" s="2"/>
      <c r="K1972" s="2">
        <v>34873000</v>
      </c>
      <c r="L1972" s="12" t="e">
        <f t="shared" si="60"/>
        <v>#DIV/0!</v>
      </c>
      <c r="M1972" s="12">
        <f t="shared" si="61"/>
        <v>-1</v>
      </c>
      <c r="N1972" s="12">
        <f t="shared" si="65"/>
        <v>-0.5</v>
      </c>
      <c r="O1972" s="12" t="e">
        <f t="shared" si="62"/>
        <v>#DIV/0!</v>
      </c>
      <c r="P1972" s="12">
        <f t="shared" si="63"/>
        <v>-1</v>
      </c>
      <c r="Q1972" s="13" t="e">
        <f t="shared" si="64"/>
        <v>#DIV/0!</v>
      </c>
    </row>
    <row r="1973" spans="1:17" hidden="1" x14ac:dyDescent="0.35">
      <c r="A1973" s="4">
        <v>1655</v>
      </c>
      <c r="B1973" s="8" t="s">
        <v>3314</v>
      </c>
      <c r="C1973" s="5" t="s">
        <v>3315</v>
      </c>
      <c r="D1973" s="9" t="s">
        <v>37</v>
      </c>
      <c r="E1973" s="9"/>
      <c r="F1973" s="10"/>
      <c r="G1973" s="10"/>
      <c r="H1973" s="10">
        <v>725816000</v>
      </c>
      <c r="I1973" s="2"/>
      <c r="J1973" s="2"/>
      <c r="K1973" s="2">
        <v>1050573000</v>
      </c>
      <c r="L1973" s="12" t="e">
        <f t="shared" si="60"/>
        <v>#DIV/0!</v>
      </c>
      <c r="M1973" s="12">
        <f t="shared" si="61"/>
        <v>-1</v>
      </c>
      <c r="N1973" s="12">
        <f t="shared" si="65"/>
        <v>-0.5</v>
      </c>
      <c r="O1973" s="12" t="e">
        <f t="shared" si="62"/>
        <v>#DIV/0!</v>
      </c>
      <c r="P1973" s="12">
        <f t="shared" si="63"/>
        <v>-1</v>
      </c>
      <c r="Q1973" s="13" t="e">
        <f t="shared" si="64"/>
        <v>#DIV/0!</v>
      </c>
    </row>
    <row r="1974" spans="1:17" hidden="1" x14ac:dyDescent="0.35">
      <c r="A1974" s="4">
        <v>1661</v>
      </c>
      <c r="B1974" s="8" t="s">
        <v>3326</v>
      </c>
      <c r="C1974" s="5" t="s">
        <v>3327</v>
      </c>
      <c r="D1974" s="9" t="s">
        <v>37</v>
      </c>
      <c r="E1974" s="9"/>
      <c r="F1974" s="10"/>
      <c r="G1974" s="10"/>
      <c r="H1974" s="10"/>
      <c r="I1974" s="2"/>
      <c r="J1974" s="2"/>
      <c r="K1974" s="2"/>
      <c r="L1974" s="12" t="e">
        <f t="shared" si="60"/>
        <v>#DIV/0!</v>
      </c>
      <c r="M1974" s="12" t="e">
        <f t="shared" si="61"/>
        <v>#DIV/0!</v>
      </c>
      <c r="N1974" s="12" t="e">
        <f t="shared" si="65"/>
        <v>#DIV/0!</v>
      </c>
      <c r="O1974" s="12" t="e">
        <f t="shared" si="62"/>
        <v>#DIV/0!</v>
      </c>
      <c r="P1974" s="12" t="e">
        <f t="shared" si="63"/>
        <v>#DIV/0!</v>
      </c>
      <c r="Q1974" s="13" t="e">
        <f t="shared" si="64"/>
        <v>#DIV/0!</v>
      </c>
    </row>
    <row r="1975" spans="1:17" hidden="1" x14ac:dyDescent="0.35">
      <c r="A1975" s="4">
        <v>1662</v>
      </c>
      <c r="B1975" s="8" t="s">
        <v>3328</v>
      </c>
      <c r="C1975" s="5" t="s">
        <v>3329</v>
      </c>
      <c r="D1975" s="9" t="s">
        <v>37</v>
      </c>
      <c r="E1975" s="9"/>
      <c r="F1975" s="10"/>
      <c r="G1975" s="10">
        <v>346000</v>
      </c>
      <c r="H1975" s="10"/>
      <c r="I1975" s="2"/>
      <c r="J1975" s="2">
        <v>246000</v>
      </c>
      <c r="K1975" s="2">
        <v>154000</v>
      </c>
      <c r="L1975" s="12">
        <f t="shared" si="60"/>
        <v>-1</v>
      </c>
      <c r="M1975" s="12" t="e">
        <f t="shared" si="61"/>
        <v>#DIV/0!</v>
      </c>
      <c r="N1975" s="12" t="e">
        <f t="shared" si="65"/>
        <v>#DIV/0!</v>
      </c>
      <c r="O1975" s="12">
        <f t="shared" si="62"/>
        <v>-1</v>
      </c>
      <c r="P1975" s="12">
        <f t="shared" si="63"/>
        <v>0.59740259740259738</v>
      </c>
      <c r="Q1975" s="13">
        <f t="shared" si="64"/>
        <v>0</v>
      </c>
    </row>
    <row r="1976" spans="1:17" hidden="1" x14ac:dyDescent="0.35">
      <c r="A1976" s="4">
        <v>1663</v>
      </c>
      <c r="B1976" s="8" t="s">
        <v>3330</v>
      </c>
      <c r="C1976" s="5" t="s">
        <v>3331</v>
      </c>
      <c r="D1976" s="9" t="s">
        <v>37</v>
      </c>
      <c r="E1976" s="9"/>
      <c r="F1976" s="10"/>
      <c r="G1976" s="10"/>
      <c r="H1976" s="10"/>
      <c r="I1976" s="2"/>
      <c r="J1976" s="2"/>
      <c r="K1976" s="2"/>
      <c r="L1976" s="12" t="e">
        <f t="shared" si="60"/>
        <v>#DIV/0!</v>
      </c>
      <c r="M1976" s="12" t="e">
        <f t="shared" si="61"/>
        <v>#DIV/0!</v>
      </c>
      <c r="N1976" s="12" t="e">
        <f t="shared" si="65"/>
        <v>#DIV/0!</v>
      </c>
      <c r="O1976" s="12" t="e">
        <f t="shared" si="62"/>
        <v>#DIV/0!</v>
      </c>
      <c r="P1976" s="12" t="e">
        <f t="shared" si="63"/>
        <v>#DIV/0!</v>
      </c>
      <c r="Q1976" s="13" t="e">
        <f t="shared" si="64"/>
        <v>#DIV/0!</v>
      </c>
    </row>
    <row r="1977" spans="1:17" ht="29" hidden="1" x14ac:dyDescent="0.35">
      <c r="A1977" s="4">
        <v>1664</v>
      </c>
      <c r="B1977" s="8" t="s">
        <v>3332</v>
      </c>
      <c r="C1977" s="5" t="s">
        <v>3333</v>
      </c>
      <c r="D1977" s="9" t="s">
        <v>37</v>
      </c>
      <c r="E1977" s="9"/>
      <c r="F1977" s="10"/>
      <c r="G1977" s="10"/>
      <c r="H1977" s="10">
        <v>40082000</v>
      </c>
      <c r="I1977" s="2"/>
      <c r="J1977" s="2"/>
      <c r="K1977" s="2">
        <v>24674000</v>
      </c>
      <c r="L1977" s="12" t="e">
        <f t="shared" si="60"/>
        <v>#DIV/0!</v>
      </c>
      <c r="M1977" s="12">
        <f t="shared" si="61"/>
        <v>-1</v>
      </c>
      <c r="N1977" s="12">
        <f t="shared" si="65"/>
        <v>-0.5</v>
      </c>
      <c r="O1977" s="12" t="e">
        <f t="shared" si="62"/>
        <v>#DIV/0!</v>
      </c>
      <c r="P1977" s="12">
        <f t="shared" si="63"/>
        <v>-1</v>
      </c>
      <c r="Q1977" s="13" t="e">
        <f t="shared" si="64"/>
        <v>#DIV/0!</v>
      </c>
    </row>
    <row r="1978" spans="1:17" hidden="1" x14ac:dyDescent="0.35">
      <c r="A1978" s="4">
        <v>1666</v>
      </c>
      <c r="B1978" s="8" t="s">
        <v>3336</v>
      </c>
      <c r="C1978" s="5" t="s">
        <v>3337</v>
      </c>
      <c r="D1978" s="9" t="s">
        <v>37</v>
      </c>
      <c r="E1978" s="9"/>
      <c r="F1978" s="10"/>
      <c r="G1978" s="10"/>
      <c r="H1978" s="10">
        <v>33263000</v>
      </c>
      <c r="I1978" s="2"/>
      <c r="J1978" s="2"/>
      <c r="K1978" s="2">
        <v>-114084000</v>
      </c>
      <c r="L1978" s="12" t="e">
        <f t="shared" si="60"/>
        <v>#DIV/0!</v>
      </c>
      <c r="M1978" s="12">
        <f t="shared" si="61"/>
        <v>-1</v>
      </c>
      <c r="N1978" s="12">
        <f t="shared" si="65"/>
        <v>-0.5</v>
      </c>
      <c r="O1978" s="12" t="e">
        <f t="shared" si="62"/>
        <v>#DIV/0!</v>
      </c>
      <c r="P1978" s="12">
        <f t="shared" si="63"/>
        <v>-1</v>
      </c>
      <c r="Q1978" s="13" t="e">
        <f t="shared" si="64"/>
        <v>#DIV/0!</v>
      </c>
    </row>
    <row r="1979" spans="1:17" hidden="1" x14ac:dyDescent="0.35">
      <c r="A1979" s="4">
        <v>1669</v>
      </c>
      <c r="B1979" s="8" t="s">
        <v>3342</v>
      </c>
      <c r="C1979" s="5" t="s">
        <v>3343</v>
      </c>
      <c r="D1979" s="9" t="s">
        <v>37</v>
      </c>
      <c r="E1979" s="9"/>
      <c r="F1979" s="10"/>
      <c r="G1979" s="10">
        <v>441345000</v>
      </c>
      <c r="H1979" s="10">
        <v>1033214000</v>
      </c>
      <c r="I1979" s="2"/>
      <c r="J1979" s="2">
        <v>105395000</v>
      </c>
      <c r="K1979" s="2">
        <v>258050000</v>
      </c>
      <c r="L1979" s="12">
        <f t="shared" si="60"/>
        <v>-1</v>
      </c>
      <c r="M1979" s="12">
        <f t="shared" si="61"/>
        <v>-0.5728426056944641</v>
      </c>
      <c r="N1979" s="12">
        <f t="shared" si="65"/>
        <v>-0.5</v>
      </c>
      <c r="O1979" s="12">
        <f t="shared" si="62"/>
        <v>-1</v>
      </c>
      <c r="P1979" s="12">
        <f t="shared" si="63"/>
        <v>-0.59157140089130011</v>
      </c>
      <c r="Q1979" s="13">
        <f t="shared" si="64"/>
        <v>0</v>
      </c>
    </row>
    <row r="1980" spans="1:17" hidden="1" x14ac:dyDescent="0.35">
      <c r="A1980" s="4">
        <v>1672</v>
      </c>
      <c r="B1980" s="8" t="s">
        <v>3348</v>
      </c>
      <c r="C1980" s="5" t="s">
        <v>3349</v>
      </c>
      <c r="D1980" s="9" t="s">
        <v>37</v>
      </c>
      <c r="E1980" s="9"/>
      <c r="F1980" s="10"/>
      <c r="G1980" s="10">
        <v>974000</v>
      </c>
      <c r="H1980" s="10">
        <v>800000</v>
      </c>
      <c r="I1980" s="2"/>
      <c r="J1980" s="2">
        <v>-1878000</v>
      </c>
      <c r="K1980" s="2">
        <v>-11330000</v>
      </c>
      <c r="L1980" s="12">
        <f t="shared" si="60"/>
        <v>-1</v>
      </c>
      <c r="M1980" s="12">
        <f t="shared" si="61"/>
        <v>0.2175</v>
      </c>
      <c r="N1980" s="12">
        <f t="shared" si="65"/>
        <v>-0.5</v>
      </c>
      <c r="O1980" s="12">
        <f t="shared" si="62"/>
        <v>-1</v>
      </c>
      <c r="P1980" s="12">
        <f t="shared" si="63"/>
        <v>-0.83424536628420121</v>
      </c>
      <c r="Q1980" s="13">
        <f t="shared" si="64"/>
        <v>0</v>
      </c>
    </row>
    <row r="1981" spans="1:17" hidden="1" x14ac:dyDescent="0.35">
      <c r="A1981" s="4">
        <v>1675</v>
      </c>
      <c r="B1981" s="8" t="s">
        <v>3354</v>
      </c>
      <c r="C1981" s="5" t="s">
        <v>3355</v>
      </c>
      <c r="D1981" s="9" t="s">
        <v>37</v>
      </c>
      <c r="E1981" s="9"/>
      <c r="F1981" s="10"/>
      <c r="G1981" s="10"/>
      <c r="H1981" s="10">
        <v>1048000</v>
      </c>
      <c r="I1981" s="2"/>
      <c r="J1981" s="2"/>
      <c r="K1981" s="2">
        <v>-2375000</v>
      </c>
      <c r="L1981" s="12" t="e">
        <f t="shared" si="60"/>
        <v>#DIV/0!</v>
      </c>
      <c r="M1981" s="12">
        <f t="shared" si="61"/>
        <v>-1</v>
      </c>
      <c r="N1981" s="12">
        <f t="shared" si="65"/>
        <v>-0.5</v>
      </c>
      <c r="O1981" s="12" t="e">
        <f t="shared" si="62"/>
        <v>#DIV/0!</v>
      </c>
      <c r="P1981" s="12">
        <f t="shared" si="63"/>
        <v>-1</v>
      </c>
      <c r="Q1981" s="13" t="e">
        <f t="shared" si="64"/>
        <v>#DIV/0!</v>
      </c>
    </row>
    <row r="1982" spans="1:17" hidden="1" x14ac:dyDescent="0.35">
      <c r="A1982" s="4">
        <v>1676</v>
      </c>
      <c r="B1982" s="8" t="s">
        <v>3356</v>
      </c>
      <c r="C1982" s="5" t="s">
        <v>3357</v>
      </c>
      <c r="D1982" s="9" t="s">
        <v>37</v>
      </c>
      <c r="E1982" s="9"/>
      <c r="F1982" s="10"/>
      <c r="G1982" s="10"/>
      <c r="H1982" s="10">
        <v>3387000</v>
      </c>
      <c r="I1982" s="2"/>
      <c r="J1982" s="2"/>
      <c r="K1982" s="2">
        <v>-369000</v>
      </c>
      <c r="L1982" s="12" t="e">
        <f t="shared" si="60"/>
        <v>#DIV/0!</v>
      </c>
      <c r="M1982" s="12">
        <f t="shared" si="61"/>
        <v>-1</v>
      </c>
      <c r="N1982" s="12">
        <f t="shared" si="65"/>
        <v>-0.5</v>
      </c>
      <c r="O1982" s="12" t="e">
        <f t="shared" si="62"/>
        <v>#DIV/0!</v>
      </c>
      <c r="P1982" s="12">
        <f t="shared" si="63"/>
        <v>-1</v>
      </c>
      <c r="Q1982" s="13" t="e">
        <f t="shared" si="64"/>
        <v>#DIV/0!</v>
      </c>
    </row>
    <row r="1983" spans="1:17" ht="29" hidden="1" x14ac:dyDescent="0.35">
      <c r="A1983" s="4">
        <v>1677</v>
      </c>
      <c r="B1983" s="8" t="s">
        <v>3358</v>
      </c>
      <c r="C1983" s="5" t="s">
        <v>3359</v>
      </c>
      <c r="D1983" s="9" t="s">
        <v>37</v>
      </c>
      <c r="E1983" s="9"/>
      <c r="F1983" s="10"/>
      <c r="G1983" s="10"/>
      <c r="H1983" s="10"/>
      <c r="I1983" s="2"/>
      <c r="J1983" s="2"/>
      <c r="K1983" s="2">
        <v>157000</v>
      </c>
      <c r="L1983" s="12" t="e">
        <f t="shared" si="60"/>
        <v>#DIV/0!</v>
      </c>
      <c r="M1983" s="12" t="e">
        <f t="shared" si="61"/>
        <v>#DIV/0!</v>
      </c>
      <c r="N1983" s="12" t="e">
        <f t="shared" si="65"/>
        <v>#DIV/0!</v>
      </c>
      <c r="O1983" s="12" t="e">
        <f t="shared" si="62"/>
        <v>#DIV/0!</v>
      </c>
      <c r="P1983" s="12">
        <f t="shared" si="63"/>
        <v>-1</v>
      </c>
      <c r="Q1983" s="13" t="e">
        <f t="shared" si="64"/>
        <v>#DIV/0!</v>
      </c>
    </row>
    <row r="1984" spans="1:17" hidden="1" x14ac:dyDescent="0.35">
      <c r="A1984" s="4">
        <v>1680</v>
      </c>
      <c r="B1984" s="8" t="s">
        <v>3364</v>
      </c>
      <c r="C1984" s="5" t="s">
        <v>3365</v>
      </c>
      <c r="D1984" s="9" t="s">
        <v>37</v>
      </c>
      <c r="E1984" s="9"/>
      <c r="F1984" s="10"/>
      <c r="G1984" s="10"/>
      <c r="H1984" s="10"/>
      <c r="I1984" s="2"/>
      <c r="J1984" s="2"/>
      <c r="K1984" s="2"/>
      <c r="L1984" s="12" t="e">
        <f t="shared" si="60"/>
        <v>#DIV/0!</v>
      </c>
      <c r="M1984" s="12" t="e">
        <f t="shared" si="61"/>
        <v>#DIV/0!</v>
      </c>
      <c r="N1984" s="12" t="e">
        <f t="shared" si="65"/>
        <v>#DIV/0!</v>
      </c>
      <c r="O1984" s="12" t="e">
        <f t="shared" si="62"/>
        <v>#DIV/0!</v>
      </c>
      <c r="P1984" s="12" t="e">
        <f t="shared" si="63"/>
        <v>#DIV/0!</v>
      </c>
      <c r="Q1984" s="13" t="e">
        <f t="shared" si="64"/>
        <v>#DIV/0!</v>
      </c>
    </row>
    <row r="1985" spans="1:17" ht="43.5" hidden="1" x14ac:dyDescent="0.35">
      <c r="A1985" s="4">
        <v>1691</v>
      </c>
      <c r="B1985" s="8" t="s">
        <v>3386</v>
      </c>
      <c r="C1985" s="5" t="s">
        <v>3387</v>
      </c>
      <c r="D1985" s="9" t="s">
        <v>37</v>
      </c>
      <c r="E1985" s="9"/>
      <c r="F1985" s="10"/>
      <c r="G1985" s="10"/>
      <c r="H1985" s="10"/>
      <c r="I1985" s="2"/>
      <c r="J1985" s="2"/>
      <c r="K1985" s="2"/>
      <c r="L1985" s="12" t="e">
        <f t="shared" si="60"/>
        <v>#DIV/0!</v>
      </c>
      <c r="M1985" s="12" t="e">
        <f t="shared" si="61"/>
        <v>#DIV/0!</v>
      </c>
      <c r="N1985" s="12" t="e">
        <f t="shared" si="65"/>
        <v>#DIV/0!</v>
      </c>
      <c r="O1985" s="12" t="e">
        <f t="shared" si="62"/>
        <v>#DIV/0!</v>
      </c>
      <c r="P1985" s="12" t="e">
        <f t="shared" si="63"/>
        <v>#DIV/0!</v>
      </c>
      <c r="Q1985" s="13" t="e">
        <f t="shared" si="64"/>
        <v>#DIV/0!</v>
      </c>
    </row>
    <row r="1986" spans="1:17" hidden="1" x14ac:dyDescent="0.35">
      <c r="A1986" s="4">
        <v>1692</v>
      </c>
      <c r="B1986" s="8" t="s">
        <v>3388</v>
      </c>
      <c r="C1986" s="5" t="s">
        <v>3389</v>
      </c>
      <c r="D1986" s="9" t="s">
        <v>37</v>
      </c>
      <c r="E1986" s="9"/>
      <c r="F1986" s="10"/>
      <c r="G1986" s="10"/>
      <c r="H1986" s="10"/>
      <c r="I1986" s="2"/>
      <c r="J1986" s="2"/>
      <c r="K1986" s="2"/>
      <c r="L1986" s="12" t="e">
        <f t="shared" si="60"/>
        <v>#DIV/0!</v>
      </c>
      <c r="M1986" s="12" t="e">
        <f t="shared" si="61"/>
        <v>#DIV/0!</v>
      </c>
      <c r="N1986" s="12" t="e">
        <f t="shared" si="65"/>
        <v>#DIV/0!</v>
      </c>
      <c r="O1986" s="12" t="e">
        <f t="shared" si="62"/>
        <v>#DIV/0!</v>
      </c>
      <c r="P1986" s="12" t="e">
        <f t="shared" si="63"/>
        <v>#DIV/0!</v>
      </c>
      <c r="Q1986" s="13" t="e">
        <f t="shared" si="64"/>
        <v>#DIV/0!</v>
      </c>
    </row>
    <row r="1987" spans="1:17" hidden="1" x14ac:dyDescent="0.35">
      <c r="A1987" s="4">
        <v>1695</v>
      </c>
      <c r="B1987" s="8" t="s">
        <v>3394</v>
      </c>
      <c r="C1987" s="5" t="s">
        <v>3395</v>
      </c>
      <c r="D1987" s="9" t="s">
        <v>37</v>
      </c>
      <c r="E1987" s="9"/>
      <c r="F1987" s="10"/>
      <c r="G1987" s="10">
        <v>451000</v>
      </c>
      <c r="H1987" s="10">
        <v>800000</v>
      </c>
      <c r="I1987" s="2"/>
      <c r="J1987" s="2">
        <v>117835000</v>
      </c>
      <c r="K1987" s="2">
        <v>117718000</v>
      </c>
      <c r="L1987" s="12">
        <f t="shared" ref="L1987:L2050" si="66">(F1987-G1987)/G1987</f>
        <v>-1</v>
      </c>
      <c r="M1987" s="12">
        <f t="shared" ref="M1987:M2050" si="67">(G1987-H1987)/H1987</f>
        <v>-0.43625000000000003</v>
      </c>
      <c r="N1987" s="12">
        <f t="shared" si="65"/>
        <v>-0.5</v>
      </c>
      <c r="O1987" s="12">
        <f t="shared" ref="O1987:O2050" si="68">(I1987-J1987)/J1987</f>
        <v>-1</v>
      </c>
      <c r="P1987" s="12">
        <f t="shared" ref="P1987:P2050" si="69">(J1987-K1987)/K1987</f>
        <v>9.9390067789123168E-4</v>
      </c>
      <c r="Q1987" s="13">
        <f t="shared" ref="Q1987:Q2050" si="70">IF(L1987&gt;0,IF(M1987&gt;0,1,0),0)</f>
        <v>0</v>
      </c>
    </row>
    <row r="1988" spans="1:17" hidden="1" x14ac:dyDescent="0.35">
      <c r="A1988" s="4">
        <v>1702</v>
      </c>
      <c r="B1988" s="8" t="s">
        <v>3408</v>
      </c>
      <c r="C1988" s="5" t="s">
        <v>3409</v>
      </c>
      <c r="D1988" s="9" t="s">
        <v>37</v>
      </c>
      <c r="E1988" s="9"/>
      <c r="F1988" s="10"/>
      <c r="G1988" s="10"/>
      <c r="H1988" s="10"/>
      <c r="I1988" s="2"/>
      <c r="J1988" s="2"/>
      <c r="K1988" s="2"/>
      <c r="L1988" s="12" t="e">
        <f t="shared" si="66"/>
        <v>#DIV/0!</v>
      </c>
      <c r="M1988" s="12" t="e">
        <f t="shared" si="67"/>
        <v>#DIV/0!</v>
      </c>
      <c r="N1988" s="12" t="e">
        <f t="shared" ref="N1988:N2051" si="71">(F1988-H1988)/H1988/2</f>
        <v>#DIV/0!</v>
      </c>
      <c r="O1988" s="12" t="e">
        <f t="shared" si="68"/>
        <v>#DIV/0!</v>
      </c>
      <c r="P1988" s="12" t="e">
        <f t="shared" si="69"/>
        <v>#DIV/0!</v>
      </c>
      <c r="Q1988" s="13" t="e">
        <f t="shared" si="70"/>
        <v>#DIV/0!</v>
      </c>
    </row>
    <row r="1989" spans="1:17" hidden="1" x14ac:dyDescent="0.35">
      <c r="A1989" s="4">
        <v>1703</v>
      </c>
      <c r="B1989" s="8" t="s">
        <v>3410</v>
      </c>
      <c r="C1989" s="5" t="s">
        <v>3411</v>
      </c>
      <c r="D1989" s="9" t="s">
        <v>37</v>
      </c>
      <c r="E1989" s="9"/>
      <c r="F1989" s="10"/>
      <c r="G1989" s="10"/>
      <c r="H1989" s="10"/>
      <c r="I1989" s="2"/>
      <c r="J1989" s="2"/>
      <c r="K1989" s="2"/>
      <c r="L1989" s="12" t="e">
        <f t="shared" si="66"/>
        <v>#DIV/0!</v>
      </c>
      <c r="M1989" s="12" t="e">
        <f t="shared" si="67"/>
        <v>#DIV/0!</v>
      </c>
      <c r="N1989" s="12" t="e">
        <f t="shared" si="71"/>
        <v>#DIV/0!</v>
      </c>
      <c r="O1989" s="12" t="e">
        <f t="shared" si="68"/>
        <v>#DIV/0!</v>
      </c>
      <c r="P1989" s="12" t="e">
        <f t="shared" si="69"/>
        <v>#DIV/0!</v>
      </c>
      <c r="Q1989" s="13" t="e">
        <f t="shared" si="70"/>
        <v>#DIV/0!</v>
      </c>
    </row>
    <row r="1990" spans="1:17" hidden="1" x14ac:dyDescent="0.35">
      <c r="A1990" s="4">
        <v>1707</v>
      </c>
      <c r="B1990" s="8" t="s">
        <v>3418</v>
      </c>
      <c r="C1990" s="5" t="s">
        <v>3419</v>
      </c>
      <c r="D1990" s="9" t="s">
        <v>37</v>
      </c>
      <c r="E1990" s="9"/>
      <c r="F1990" s="10"/>
      <c r="G1990" s="10">
        <v>706000</v>
      </c>
      <c r="H1990" s="10">
        <v>3626000</v>
      </c>
      <c r="I1990" s="2">
        <v>-739000</v>
      </c>
      <c r="J1990" s="2">
        <v>-116000</v>
      </c>
      <c r="K1990" s="2">
        <v>2907000</v>
      </c>
      <c r="L1990" s="12">
        <f t="shared" si="66"/>
        <v>-1</v>
      </c>
      <c r="M1990" s="12">
        <f t="shared" si="67"/>
        <v>-0.80529509100937668</v>
      </c>
      <c r="N1990" s="12">
        <f t="shared" si="71"/>
        <v>-0.5</v>
      </c>
      <c r="O1990" s="12">
        <f t="shared" si="68"/>
        <v>5.3706896551724137</v>
      </c>
      <c r="P1990" s="12">
        <f t="shared" si="69"/>
        <v>-1.0399036807705537</v>
      </c>
      <c r="Q1990" s="13">
        <f t="shared" si="70"/>
        <v>0</v>
      </c>
    </row>
    <row r="1991" spans="1:17" hidden="1" x14ac:dyDescent="0.35">
      <c r="A1991" s="4">
        <v>1708</v>
      </c>
      <c r="B1991" s="8" t="s">
        <v>3420</v>
      </c>
      <c r="C1991" s="5" t="s">
        <v>3421</v>
      </c>
      <c r="D1991" s="9" t="s">
        <v>37</v>
      </c>
      <c r="E1991" s="9"/>
      <c r="F1991" s="10"/>
      <c r="G1991" s="10"/>
      <c r="H1991" s="10"/>
      <c r="I1991" s="2"/>
      <c r="J1991" s="2"/>
      <c r="K1991" s="2"/>
      <c r="L1991" s="12" t="e">
        <f t="shared" si="66"/>
        <v>#DIV/0!</v>
      </c>
      <c r="M1991" s="12" t="e">
        <f t="shared" si="67"/>
        <v>#DIV/0!</v>
      </c>
      <c r="N1991" s="12" t="e">
        <f t="shared" si="71"/>
        <v>#DIV/0!</v>
      </c>
      <c r="O1991" s="12" t="e">
        <f t="shared" si="68"/>
        <v>#DIV/0!</v>
      </c>
      <c r="P1991" s="12" t="e">
        <f t="shared" si="69"/>
        <v>#DIV/0!</v>
      </c>
      <c r="Q1991" s="13" t="e">
        <f t="shared" si="70"/>
        <v>#DIV/0!</v>
      </c>
    </row>
    <row r="1992" spans="1:17" hidden="1" x14ac:dyDescent="0.35">
      <c r="A1992" s="4">
        <v>1709</v>
      </c>
      <c r="B1992" s="8" t="s">
        <v>3422</v>
      </c>
      <c r="C1992" s="5" t="s">
        <v>3423</v>
      </c>
      <c r="D1992" s="9" t="s">
        <v>37</v>
      </c>
      <c r="E1992" s="9"/>
      <c r="F1992" s="10"/>
      <c r="G1992" s="10"/>
      <c r="H1992" s="10"/>
      <c r="I1992" s="2"/>
      <c r="J1992" s="2"/>
      <c r="K1992" s="2"/>
      <c r="L1992" s="12" t="e">
        <f t="shared" si="66"/>
        <v>#DIV/0!</v>
      </c>
      <c r="M1992" s="12" t="e">
        <f t="shared" si="67"/>
        <v>#DIV/0!</v>
      </c>
      <c r="N1992" s="12" t="e">
        <f t="shared" si="71"/>
        <v>#DIV/0!</v>
      </c>
      <c r="O1992" s="12" t="e">
        <f t="shared" si="68"/>
        <v>#DIV/0!</v>
      </c>
      <c r="P1992" s="12" t="e">
        <f t="shared" si="69"/>
        <v>#DIV/0!</v>
      </c>
      <c r="Q1992" s="13" t="e">
        <f t="shared" si="70"/>
        <v>#DIV/0!</v>
      </c>
    </row>
    <row r="1993" spans="1:17" hidden="1" x14ac:dyDescent="0.35">
      <c r="A1993" s="4">
        <v>1710</v>
      </c>
      <c r="B1993" s="8" t="s">
        <v>3424</v>
      </c>
      <c r="C1993" s="5" t="s">
        <v>3425</v>
      </c>
      <c r="D1993" s="9" t="s">
        <v>37</v>
      </c>
      <c r="E1993" s="9"/>
      <c r="F1993" s="10"/>
      <c r="G1993" s="10"/>
      <c r="H1993" s="10"/>
      <c r="I1993" s="2"/>
      <c r="J1993" s="2"/>
      <c r="K1993" s="2"/>
      <c r="L1993" s="12" t="e">
        <f t="shared" si="66"/>
        <v>#DIV/0!</v>
      </c>
      <c r="M1993" s="12" t="e">
        <f t="shared" si="67"/>
        <v>#DIV/0!</v>
      </c>
      <c r="N1993" s="12" t="e">
        <f t="shared" si="71"/>
        <v>#DIV/0!</v>
      </c>
      <c r="O1993" s="12" t="e">
        <f t="shared" si="68"/>
        <v>#DIV/0!</v>
      </c>
      <c r="P1993" s="12" t="e">
        <f t="shared" si="69"/>
        <v>#DIV/0!</v>
      </c>
      <c r="Q1993" s="13" t="e">
        <f t="shared" si="70"/>
        <v>#DIV/0!</v>
      </c>
    </row>
    <row r="1994" spans="1:17" hidden="1" x14ac:dyDescent="0.35">
      <c r="A1994" s="4">
        <v>1713</v>
      </c>
      <c r="B1994" s="8" t="s">
        <v>3430</v>
      </c>
      <c r="C1994" s="5" t="s">
        <v>3431</v>
      </c>
      <c r="D1994" s="9" t="s">
        <v>37</v>
      </c>
      <c r="E1994" s="9"/>
      <c r="F1994" s="10"/>
      <c r="G1994" s="10"/>
      <c r="H1994" s="10"/>
      <c r="I1994" s="2"/>
      <c r="J1994" s="2"/>
      <c r="K1994" s="2"/>
      <c r="L1994" s="12" t="e">
        <f t="shared" si="66"/>
        <v>#DIV/0!</v>
      </c>
      <c r="M1994" s="12" t="e">
        <f t="shared" si="67"/>
        <v>#DIV/0!</v>
      </c>
      <c r="N1994" s="12" t="e">
        <f t="shared" si="71"/>
        <v>#DIV/0!</v>
      </c>
      <c r="O1994" s="12" t="e">
        <f t="shared" si="68"/>
        <v>#DIV/0!</v>
      </c>
      <c r="P1994" s="12" t="e">
        <f t="shared" si="69"/>
        <v>#DIV/0!</v>
      </c>
      <c r="Q1994" s="13" t="e">
        <f t="shared" si="70"/>
        <v>#DIV/0!</v>
      </c>
    </row>
    <row r="1995" spans="1:17" hidden="1" x14ac:dyDescent="0.35">
      <c r="A1995" s="4">
        <v>1715</v>
      </c>
      <c r="B1995" s="8" t="s">
        <v>3434</v>
      </c>
      <c r="C1995" s="5" t="s">
        <v>3435</v>
      </c>
      <c r="D1995" s="9" t="s">
        <v>37</v>
      </c>
      <c r="E1995" s="9"/>
      <c r="F1995" s="10"/>
      <c r="G1995" s="10"/>
      <c r="H1995" s="10"/>
      <c r="I1995" s="2"/>
      <c r="J1995" s="2"/>
      <c r="K1995" s="2"/>
      <c r="L1995" s="12" t="e">
        <f t="shared" si="66"/>
        <v>#DIV/0!</v>
      </c>
      <c r="M1995" s="12" t="e">
        <f t="shared" si="67"/>
        <v>#DIV/0!</v>
      </c>
      <c r="N1995" s="12" t="e">
        <f t="shared" si="71"/>
        <v>#DIV/0!</v>
      </c>
      <c r="O1995" s="12" t="e">
        <f t="shared" si="68"/>
        <v>#DIV/0!</v>
      </c>
      <c r="P1995" s="12" t="e">
        <f t="shared" si="69"/>
        <v>#DIV/0!</v>
      </c>
      <c r="Q1995" s="13" t="e">
        <f t="shared" si="70"/>
        <v>#DIV/0!</v>
      </c>
    </row>
    <row r="1996" spans="1:17" hidden="1" x14ac:dyDescent="0.35">
      <c r="A1996" s="4">
        <v>1719</v>
      </c>
      <c r="B1996" s="8" t="s">
        <v>3442</v>
      </c>
      <c r="C1996" s="5" t="s">
        <v>3443</v>
      </c>
      <c r="D1996" s="9" t="s">
        <v>37</v>
      </c>
      <c r="E1996" s="9"/>
      <c r="F1996" s="10"/>
      <c r="G1996" s="10"/>
      <c r="H1996" s="10"/>
      <c r="I1996" s="2"/>
      <c r="J1996" s="2"/>
      <c r="K1996" s="2"/>
      <c r="L1996" s="12" t="e">
        <f t="shared" si="66"/>
        <v>#DIV/0!</v>
      </c>
      <c r="M1996" s="12" t="e">
        <f t="shared" si="67"/>
        <v>#DIV/0!</v>
      </c>
      <c r="N1996" s="12" t="e">
        <f t="shared" si="71"/>
        <v>#DIV/0!</v>
      </c>
      <c r="O1996" s="12" t="e">
        <f t="shared" si="68"/>
        <v>#DIV/0!</v>
      </c>
      <c r="P1996" s="12" t="e">
        <f t="shared" si="69"/>
        <v>#DIV/0!</v>
      </c>
      <c r="Q1996" s="13" t="e">
        <f t="shared" si="70"/>
        <v>#DIV/0!</v>
      </c>
    </row>
    <row r="1997" spans="1:17" hidden="1" x14ac:dyDescent="0.35">
      <c r="A1997" s="4">
        <v>1721</v>
      </c>
      <c r="B1997" s="8" t="s">
        <v>3446</v>
      </c>
      <c r="C1997" s="5" t="s">
        <v>3447</v>
      </c>
      <c r="D1997" s="9" t="s">
        <v>37</v>
      </c>
      <c r="E1997" s="9"/>
      <c r="F1997" s="10"/>
      <c r="G1997" s="10"/>
      <c r="H1997" s="10"/>
      <c r="I1997" s="2"/>
      <c r="J1997" s="2"/>
      <c r="K1997" s="2"/>
      <c r="L1997" s="12" t="e">
        <f t="shared" si="66"/>
        <v>#DIV/0!</v>
      </c>
      <c r="M1997" s="12" t="e">
        <f t="shared" si="67"/>
        <v>#DIV/0!</v>
      </c>
      <c r="N1997" s="12" t="e">
        <f t="shared" si="71"/>
        <v>#DIV/0!</v>
      </c>
      <c r="O1997" s="12" t="e">
        <f t="shared" si="68"/>
        <v>#DIV/0!</v>
      </c>
      <c r="P1997" s="12" t="e">
        <f t="shared" si="69"/>
        <v>#DIV/0!</v>
      </c>
      <c r="Q1997" s="13" t="e">
        <f t="shared" si="70"/>
        <v>#DIV/0!</v>
      </c>
    </row>
    <row r="1998" spans="1:17" hidden="1" x14ac:dyDescent="0.35">
      <c r="A1998" s="4">
        <v>1724</v>
      </c>
      <c r="B1998" s="8" t="s">
        <v>3452</v>
      </c>
      <c r="C1998" s="5" t="s">
        <v>3453</v>
      </c>
      <c r="D1998" s="9" t="s">
        <v>37</v>
      </c>
      <c r="E1998" s="9"/>
      <c r="F1998" s="10"/>
      <c r="G1998" s="10"/>
      <c r="H1998" s="10"/>
      <c r="I1998" s="2"/>
      <c r="J1998" s="2"/>
      <c r="K1998" s="2"/>
      <c r="L1998" s="12" t="e">
        <f t="shared" si="66"/>
        <v>#DIV/0!</v>
      </c>
      <c r="M1998" s="12" t="e">
        <f t="shared" si="67"/>
        <v>#DIV/0!</v>
      </c>
      <c r="N1998" s="12" t="e">
        <f t="shared" si="71"/>
        <v>#DIV/0!</v>
      </c>
      <c r="O1998" s="12" t="e">
        <f t="shared" si="68"/>
        <v>#DIV/0!</v>
      </c>
      <c r="P1998" s="12" t="e">
        <f t="shared" si="69"/>
        <v>#DIV/0!</v>
      </c>
      <c r="Q1998" s="13" t="e">
        <f t="shared" si="70"/>
        <v>#DIV/0!</v>
      </c>
    </row>
    <row r="1999" spans="1:17" ht="29" hidden="1" x14ac:dyDescent="0.35">
      <c r="A1999" s="4">
        <v>1727</v>
      </c>
      <c r="B1999" s="8" t="s">
        <v>3458</v>
      </c>
      <c r="C1999" s="5" t="s">
        <v>3459</v>
      </c>
      <c r="D1999" s="9" t="s">
        <v>37</v>
      </c>
      <c r="E1999" s="9"/>
      <c r="F1999" s="10"/>
      <c r="G1999" s="10">
        <v>23392000</v>
      </c>
      <c r="H1999" s="10">
        <v>7988777000</v>
      </c>
      <c r="I1999" s="2"/>
      <c r="J1999" s="2">
        <v>-1846930000</v>
      </c>
      <c r="K1999" s="2">
        <v>-1832017000</v>
      </c>
      <c r="L1999" s="12">
        <f t="shared" si="66"/>
        <v>-1</v>
      </c>
      <c r="M1999" s="12">
        <f t="shared" si="67"/>
        <v>-0.99707189223081327</v>
      </c>
      <c r="N1999" s="12">
        <f t="shared" si="71"/>
        <v>-0.5</v>
      </c>
      <c r="O1999" s="12">
        <f t="shared" si="68"/>
        <v>-1</v>
      </c>
      <c r="P1999" s="12">
        <f t="shared" si="69"/>
        <v>8.1402083059272917E-3</v>
      </c>
      <c r="Q1999" s="13">
        <f t="shared" si="70"/>
        <v>0</v>
      </c>
    </row>
    <row r="2000" spans="1:17" hidden="1" x14ac:dyDescent="0.35">
      <c r="A2000" s="4">
        <v>1729</v>
      </c>
      <c r="B2000" s="8" t="s">
        <v>3462</v>
      </c>
      <c r="C2000" s="5" t="s">
        <v>3463</v>
      </c>
      <c r="D2000" s="9" t="s">
        <v>37</v>
      </c>
      <c r="E2000" s="9"/>
      <c r="F2000" s="10"/>
      <c r="G2000" s="10"/>
      <c r="H2000" s="10"/>
      <c r="I2000" s="2"/>
      <c r="J2000" s="2"/>
      <c r="K2000" s="2"/>
      <c r="L2000" s="12" t="e">
        <f t="shared" si="66"/>
        <v>#DIV/0!</v>
      </c>
      <c r="M2000" s="12" t="e">
        <f t="shared" si="67"/>
        <v>#DIV/0!</v>
      </c>
      <c r="N2000" s="12" t="e">
        <f t="shared" si="71"/>
        <v>#DIV/0!</v>
      </c>
      <c r="O2000" s="12" t="e">
        <f t="shared" si="68"/>
        <v>#DIV/0!</v>
      </c>
      <c r="P2000" s="12" t="e">
        <f t="shared" si="69"/>
        <v>#DIV/0!</v>
      </c>
      <c r="Q2000" s="13" t="e">
        <f t="shared" si="70"/>
        <v>#DIV/0!</v>
      </c>
    </row>
    <row r="2001" spans="1:17" hidden="1" x14ac:dyDescent="0.35">
      <c r="A2001" s="4">
        <v>1732</v>
      </c>
      <c r="B2001" s="8" t="s">
        <v>3468</v>
      </c>
      <c r="C2001" s="5" t="s">
        <v>3469</v>
      </c>
      <c r="D2001" s="9" t="s">
        <v>37</v>
      </c>
      <c r="E2001" s="9"/>
      <c r="F2001" s="10"/>
      <c r="G2001" s="10"/>
      <c r="H2001" s="10"/>
      <c r="I2001" s="2"/>
      <c r="J2001" s="2"/>
      <c r="K2001" s="2"/>
      <c r="L2001" s="12" t="e">
        <f t="shared" si="66"/>
        <v>#DIV/0!</v>
      </c>
      <c r="M2001" s="12" t="e">
        <f t="shared" si="67"/>
        <v>#DIV/0!</v>
      </c>
      <c r="N2001" s="12" t="e">
        <f t="shared" si="71"/>
        <v>#DIV/0!</v>
      </c>
      <c r="O2001" s="12" t="e">
        <f t="shared" si="68"/>
        <v>#DIV/0!</v>
      </c>
      <c r="P2001" s="12" t="e">
        <f t="shared" si="69"/>
        <v>#DIV/0!</v>
      </c>
      <c r="Q2001" s="13" t="e">
        <f t="shared" si="70"/>
        <v>#DIV/0!</v>
      </c>
    </row>
    <row r="2002" spans="1:17" ht="29" hidden="1" x14ac:dyDescent="0.35">
      <c r="A2002" s="4">
        <v>1737</v>
      </c>
      <c r="B2002" s="8" t="s">
        <v>3478</v>
      </c>
      <c r="C2002" s="5" t="s">
        <v>3479</v>
      </c>
      <c r="D2002" s="9" t="s">
        <v>37</v>
      </c>
      <c r="E2002" s="9"/>
      <c r="F2002" s="10"/>
      <c r="G2002" s="10"/>
      <c r="H2002" s="10"/>
      <c r="I2002" s="2"/>
      <c r="J2002" s="2"/>
      <c r="K2002" s="2"/>
      <c r="L2002" s="12" t="e">
        <f t="shared" si="66"/>
        <v>#DIV/0!</v>
      </c>
      <c r="M2002" s="12" t="e">
        <f t="shared" si="67"/>
        <v>#DIV/0!</v>
      </c>
      <c r="N2002" s="12" t="e">
        <f t="shared" si="71"/>
        <v>#DIV/0!</v>
      </c>
      <c r="O2002" s="12" t="e">
        <f t="shared" si="68"/>
        <v>#DIV/0!</v>
      </c>
      <c r="P2002" s="12" t="e">
        <f t="shared" si="69"/>
        <v>#DIV/0!</v>
      </c>
      <c r="Q2002" s="13" t="e">
        <f t="shared" si="70"/>
        <v>#DIV/0!</v>
      </c>
    </row>
    <row r="2003" spans="1:17" hidden="1" x14ac:dyDescent="0.35">
      <c r="A2003" s="4">
        <v>1743</v>
      </c>
      <c r="B2003" s="8" t="s">
        <v>3490</v>
      </c>
      <c r="C2003" s="5" t="s">
        <v>3491</v>
      </c>
      <c r="D2003" s="9" t="s">
        <v>37</v>
      </c>
      <c r="E2003" s="9"/>
      <c r="F2003" s="10"/>
      <c r="G2003" s="10"/>
      <c r="H2003" s="10"/>
      <c r="I2003" s="2"/>
      <c r="J2003" s="2"/>
      <c r="K2003" s="2"/>
      <c r="L2003" s="12" t="e">
        <f t="shared" si="66"/>
        <v>#DIV/0!</v>
      </c>
      <c r="M2003" s="12" t="e">
        <f t="shared" si="67"/>
        <v>#DIV/0!</v>
      </c>
      <c r="N2003" s="12" t="e">
        <f t="shared" si="71"/>
        <v>#DIV/0!</v>
      </c>
      <c r="O2003" s="12" t="e">
        <f t="shared" si="68"/>
        <v>#DIV/0!</v>
      </c>
      <c r="P2003" s="12" t="e">
        <f t="shared" si="69"/>
        <v>#DIV/0!</v>
      </c>
      <c r="Q2003" s="13" t="e">
        <f t="shared" si="70"/>
        <v>#DIV/0!</v>
      </c>
    </row>
    <row r="2004" spans="1:17" hidden="1" x14ac:dyDescent="0.35">
      <c r="A2004" s="4">
        <v>1745</v>
      </c>
      <c r="B2004" s="8" t="s">
        <v>3494</v>
      </c>
      <c r="C2004" s="5" t="s">
        <v>3495</v>
      </c>
      <c r="D2004" s="9" t="s">
        <v>37</v>
      </c>
      <c r="E2004" s="9"/>
      <c r="F2004" s="10"/>
      <c r="G2004" s="10"/>
      <c r="H2004" s="10"/>
      <c r="I2004" s="2"/>
      <c r="J2004" s="2"/>
      <c r="K2004" s="2"/>
      <c r="L2004" s="12" t="e">
        <f t="shared" si="66"/>
        <v>#DIV/0!</v>
      </c>
      <c r="M2004" s="12" t="e">
        <f t="shared" si="67"/>
        <v>#DIV/0!</v>
      </c>
      <c r="N2004" s="12" t="e">
        <f t="shared" si="71"/>
        <v>#DIV/0!</v>
      </c>
      <c r="O2004" s="12" t="e">
        <f t="shared" si="68"/>
        <v>#DIV/0!</v>
      </c>
      <c r="P2004" s="12" t="e">
        <f t="shared" si="69"/>
        <v>#DIV/0!</v>
      </c>
      <c r="Q2004" s="13" t="e">
        <f t="shared" si="70"/>
        <v>#DIV/0!</v>
      </c>
    </row>
    <row r="2005" spans="1:17" hidden="1" x14ac:dyDescent="0.35">
      <c r="A2005" s="4">
        <v>1748</v>
      </c>
      <c r="B2005" s="8" t="s">
        <v>3500</v>
      </c>
      <c r="C2005" s="5" t="s">
        <v>3501</v>
      </c>
      <c r="D2005" s="9" t="s">
        <v>37</v>
      </c>
      <c r="E2005" s="9"/>
      <c r="F2005" s="10"/>
      <c r="G2005" s="10"/>
      <c r="H2005" s="10"/>
      <c r="I2005" s="2"/>
      <c r="J2005" s="2"/>
      <c r="K2005" s="2"/>
      <c r="L2005" s="12" t="e">
        <f t="shared" si="66"/>
        <v>#DIV/0!</v>
      </c>
      <c r="M2005" s="12" t="e">
        <f t="shared" si="67"/>
        <v>#DIV/0!</v>
      </c>
      <c r="N2005" s="12" t="e">
        <f t="shared" si="71"/>
        <v>#DIV/0!</v>
      </c>
      <c r="O2005" s="12" t="e">
        <f t="shared" si="68"/>
        <v>#DIV/0!</v>
      </c>
      <c r="P2005" s="12" t="e">
        <f t="shared" si="69"/>
        <v>#DIV/0!</v>
      </c>
      <c r="Q2005" s="13" t="e">
        <f t="shared" si="70"/>
        <v>#DIV/0!</v>
      </c>
    </row>
    <row r="2006" spans="1:17" hidden="1" x14ac:dyDescent="0.35">
      <c r="A2006" s="4">
        <v>1749</v>
      </c>
      <c r="B2006" s="8" t="s">
        <v>3502</v>
      </c>
      <c r="C2006" s="5" t="s">
        <v>3503</v>
      </c>
      <c r="D2006" s="9" t="s">
        <v>37</v>
      </c>
      <c r="E2006" s="9"/>
      <c r="F2006" s="10"/>
      <c r="G2006" s="10">
        <v>610629000</v>
      </c>
      <c r="H2006" s="10">
        <v>533601000</v>
      </c>
      <c r="I2006" s="2"/>
      <c r="J2006" s="2">
        <v>-89024000</v>
      </c>
      <c r="K2006" s="2">
        <v>115853000</v>
      </c>
      <c r="L2006" s="12">
        <f t="shared" si="66"/>
        <v>-1</v>
      </c>
      <c r="M2006" s="12">
        <f t="shared" si="67"/>
        <v>0.14435505180837369</v>
      </c>
      <c r="N2006" s="12">
        <f t="shared" si="71"/>
        <v>-0.5</v>
      </c>
      <c r="O2006" s="12">
        <f t="shared" si="68"/>
        <v>-1</v>
      </c>
      <c r="P2006" s="12">
        <f t="shared" si="69"/>
        <v>-1.7684220520832434</v>
      </c>
      <c r="Q2006" s="13">
        <f t="shared" si="70"/>
        <v>0</v>
      </c>
    </row>
    <row r="2007" spans="1:17" hidden="1" x14ac:dyDescent="0.35">
      <c r="A2007" s="4">
        <v>1750</v>
      </c>
      <c r="B2007" s="8" t="s">
        <v>3504</v>
      </c>
      <c r="C2007" s="5" t="s">
        <v>3505</v>
      </c>
      <c r="D2007" s="9" t="s">
        <v>37</v>
      </c>
      <c r="E2007" s="9"/>
      <c r="F2007" s="10"/>
      <c r="G2007" s="10">
        <v>10723000</v>
      </c>
      <c r="H2007" s="10">
        <v>10490000</v>
      </c>
      <c r="I2007" s="2"/>
      <c r="J2007" s="2">
        <v>-34912000</v>
      </c>
      <c r="K2007" s="2">
        <v>-34954000</v>
      </c>
      <c r="L2007" s="12">
        <f t="shared" si="66"/>
        <v>-1</v>
      </c>
      <c r="M2007" s="12">
        <f t="shared" si="67"/>
        <v>2.2211630123927548E-2</v>
      </c>
      <c r="N2007" s="12">
        <f t="shared" si="71"/>
        <v>-0.5</v>
      </c>
      <c r="O2007" s="12">
        <f t="shared" si="68"/>
        <v>-1</v>
      </c>
      <c r="P2007" s="12">
        <f t="shared" si="69"/>
        <v>-1.2015792184013276E-3</v>
      </c>
      <c r="Q2007" s="13">
        <f t="shared" si="70"/>
        <v>0</v>
      </c>
    </row>
    <row r="2008" spans="1:17" ht="29" hidden="1" x14ac:dyDescent="0.35">
      <c r="A2008" s="4">
        <v>1751</v>
      </c>
      <c r="B2008" s="8" t="s">
        <v>3506</v>
      </c>
      <c r="C2008" s="5" t="s">
        <v>3507</v>
      </c>
      <c r="D2008" s="9" t="s">
        <v>37</v>
      </c>
      <c r="E2008" s="9"/>
      <c r="F2008" s="10"/>
      <c r="G2008" s="10">
        <v>15350000</v>
      </c>
      <c r="H2008" s="10">
        <v>22172000</v>
      </c>
      <c r="I2008" s="2">
        <v>-30310000</v>
      </c>
      <c r="J2008" s="2">
        <v>-34487000</v>
      </c>
      <c r="K2008" s="2">
        <v>-39894000</v>
      </c>
      <c r="L2008" s="12">
        <f t="shared" si="66"/>
        <v>-1</v>
      </c>
      <c r="M2008" s="12">
        <f t="shared" si="67"/>
        <v>-0.30768536893379039</v>
      </c>
      <c r="N2008" s="12">
        <f t="shared" si="71"/>
        <v>-0.5</v>
      </c>
      <c r="O2008" s="12">
        <f t="shared" si="68"/>
        <v>-0.12111810247339577</v>
      </c>
      <c r="P2008" s="12">
        <f t="shared" si="69"/>
        <v>-0.1355341655386775</v>
      </c>
      <c r="Q2008" s="13">
        <f t="shared" si="70"/>
        <v>0</v>
      </c>
    </row>
    <row r="2009" spans="1:17" ht="29" hidden="1" x14ac:dyDescent="0.35">
      <c r="A2009" s="4">
        <v>1752</v>
      </c>
      <c r="B2009" s="8" t="s">
        <v>3508</v>
      </c>
      <c r="C2009" s="5" t="s">
        <v>3509</v>
      </c>
      <c r="D2009" s="9" t="s">
        <v>37</v>
      </c>
      <c r="E2009" s="9"/>
      <c r="F2009" s="10"/>
      <c r="G2009" s="10"/>
      <c r="H2009" s="10"/>
      <c r="I2009" s="2"/>
      <c r="J2009" s="2"/>
      <c r="K2009" s="2"/>
      <c r="L2009" s="12" t="e">
        <f t="shared" si="66"/>
        <v>#DIV/0!</v>
      </c>
      <c r="M2009" s="12" t="e">
        <f t="shared" si="67"/>
        <v>#DIV/0!</v>
      </c>
      <c r="N2009" s="12" t="e">
        <f t="shared" si="71"/>
        <v>#DIV/0!</v>
      </c>
      <c r="O2009" s="12" t="e">
        <f t="shared" si="68"/>
        <v>#DIV/0!</v>
      </c>
      <c r="P2009" s="12" t="e">
        <f t="shared" si="69"/>
        <v>#DIV/0!</v>
      </c>
      <c r="Q2009" s="13" t="e">
        <f t="shared" si="70"/>
        <v>#DIV/0!</v>
      </c>
    </row>
    <row r="2010" spans="1:17" ht="29" hidden="1" x14ac:dyDescent="0.35">
      <c r="A2010" s="4">
        <v>1753</v>
      </c>
      <c r="B2010" s="8" t="s">
        <v>3510</v>
      </c>
      <c r="C2010" s="5" t="s">
        <v>3511</v>
      </c>
      <c r="D2010" s="9" t="s">
        <v>37</v>
      </c>
      <c r="E2010" s="9"/>
      <c r="F2010" s="10"/>
      <c r="G2010" s="10"/>
      <c r="H2010" s="10"/>
      <c r="I2010" s="2">
        <v>-1148000</v>
      </c>
      <c r="J2010" s="2">
        <v>-1136000</v>
      </c>
      <c r="K2010" s="2"/>
      <c r="L2010" s="12" t="e">
        <f t="shared" si="66"/>
        <v>#DIV/0!</v>
      </c>
      <c r="M2010" s="12" t="e">
        <f t="shared" si="67"/>
        <v>#DIV/0!</v>
      </c>
      <c r="N2010" s="12" t="e">
        <f t="shared" si="71"/>
        <v>#DIV/0!</v>
      </c>
      <c r="O2010" s="12">
        <f t="shared" si="68"/>
        <v>1.0563380281690141E-2</v>
      </c>
      <c r="P2010" s="12" t="e">
        <f t="shared" si="69"/>
        <v>#DIV/0!</v>
      </c>
      <c r="Q2010" s="13" t="e">
        <f t="shared" si="70"/>
        <v>#DIV/0!</v>
      </c>
    </row>
    <row r="2011" spans="1:17" hidden="1" x14ac:dyDescent="0.35">
      <c r="A2011" s="4">
        <v>1754</v>
      </c>
      <c r="B2011" s="8" t="s">
        <v>3512</v>
      </c>
      <c r="C2011" s="5" t="s">
        <v>3513</v>
      </c>
      <c r="D2011" s="9" t="s">
        <v>37</v>
      </c>
      <c r="E2011" s="9"/>
      <c r="F2011" s="10"/>
      <c r="G2011" s="10"/>
      <c r="H2011" s="10"/>
      <c r="I2011" s="2">
        <v>79221000</v>
      </c>
      <c r="J2011" s="2">
        <v>81213000</v>
      </c>
      <c r="K2011" s="2"/>
      <c r="L2011" s="12" t="e">
        <f t="shared" si="66"/>
        <v>#DIV/0!</v>
      </c>
      <c r="M2011" s="12" t="e">
        <f t="shared" si="67"/>
        <v>#DIV/0!</v>
      </c>
      <c r="N2011" s="12" t="e">
        <f t="shared" si="71"/>
        <v>#DIV/0!</v>
      </c>
      <c r="O2011" s="12">
        <f t="shared" si="68"/>
        <v>-2.4528092793025747E-2</v>
      </c>
      <c r="P2011" s="12" t="e">
        <f t="shared" si="69"/>
        <v>#DIV/0!</v>
      </c>
      <c r="Q2011" s="13" t="e">
        <f t="shared" si="70"/>
        <v>#DIV/0!</v>
      </c>
    </row>
    <row r="2012" spans="1:17" hidden="1" x14ac:dyDescent="0.35">
      <c r="A2012" s="4">
        <v>1759</v>
      </c>
      <c r="B2012" s="8" t="s">
        <v>3522</v>
      </c>
      <c r="C2012" s="5" t="s">
        <v>3523</v>
      </c>
      <c r="D2012" s="9" t="s">
        <v>37</v>
      </c>
      <c r="E2012" s="9"/>
      <c r="F2012" s="10"/>
      <c r="G2012" s="10"/>
      <c r="H2012" s="10">
        <v>14000</v>
      </c>
      <c r="I2012" s="2"/>
      <c r="J2012" s="2"/>
      <c r="K2012" s="2">
        <v>6059000</v>
      </c>
      <c r="L2012" s="12" t="e">
        <f t="shared" si="66"/>
        <v>#DIV/0!</v>
      </c>
      <c r="M2012" s="12">
        <f t="shared" si="67"/>
        <v>-1</v>
      </c>
      <c r="N2012" s="12">
        <f t="shared" si="71"/>
        <v>-0.5</v>
      </c>
      <c r="O2012" s="12" t="e">
        <f t="shared" si="68"/>
        <v>#DIV/0!</v>
      </c>
      <c r="P2012" s="12">
        <f t="shared" si="69"/>
        <v>-1</v>
      </c>
      <c r="Q2012" s="13" t="e">
        <f t="shared" si="70"/>
        <v>#DIV/0!</v>
      </c>
    </row>
    <row r="2013" spans="1:17" hidden="1" x14ac:dyDescent="0.35">
      <c r="A2013" s="4">
        <v>1770</v>
      </c>
      <c r="B2013" s="8" t="s">
        <v>3544</v>
      </c>
      <c r="C2013" s="5" t="s">
        <v>3545</v>
      </c>
      <c r="D2013" s="9" t="s">
        <v>37</v>
      </c>
      <c r="E2013" s="9"/>
      <c r="F2013" s="10"/>
      <c r="G2013" s="10">
        <v>63847000</v>
      </c>
      <c r="H2013" s="10">
        <v>52011000</v>
      </c>
      <c r="I2013" s="2"/>
      <c r="J2013" s="2">
        <v>25026000</v>
      </c>
      <c r="K2013" s="2">
        <v>18488000</v>
      </c>
      <c r="L2013" s="12">
        <f t="shared" si="66"/>
        <v>-1</v>
      </c>
      <c r="M2013" s="12">
        <f t="shared" si="67"/>
        <v>0.22756724539039819</v>
      </c>
      <c r="N2013" s="12">
        <f t="shared" si="71"/>
        <v>-0.5</v>
      </c>
      <c r="O2013" s="12">
        <f t="shared" si="68"/>
        <v>-1</v>
      </c>
      <c r="P2013" s="12">
        <f t="shared" si="69"/>
        <v>0.35363479013414106</v>
      </c>
      <c r="Q2013" s="13">
        <f t="shared" si="70"/>
        <v>0</v>
      </c>
    </row>
    <row r="2014" spans="1:17" ht="29" hidden="1" x14ac:dyDescent="0.35">
      <c r="A2014" s="4">
        <v>1771</v>
      </c>
      <c r="B2014" s="8" t="s">
        <v>3546</v>
      </c>
      <c r="C2014" s="5" t="s">
        <v>3547</v>
      </c>
      <c r="D2014" s="9" t="s">
        <v>37</v>
      </c>
      <c r="E2014" s="9"/>
      <c r="F2014" s="10"/>
      <c r="G2014" s="10"/>
      <c r="H2014" s="10">
        <v>61743000</v>
      </c>
      <c r="I2014" s="2"/>
      <c r="J2014" s="2"/>
      <c r="K2014" s="2">
        <v>69678000</v>
      </c>
      <c r="L2014" s="12" t="e">
        <f t="shared" si="66"/>
        <v>#DIV/0!</v>
      </c>
      <c r="M2014" s="12">
        <f t="shared" si="67"/>
        <v>-1</v>
      </c>
      <c r="N2014" s="12">
        <f t="shared" si="71"/>
        <v>-0.5</v>
      </c>
      <c r="O2014" s="12" t="e">
        <f t="shared" si="68"/>
        <v>#DIV/0!</v>
      </c>
      <c r="P2014" s="12">
        <f t="shared" si="69"/>
        <v>-1</v>
      </c>
      <c r="Q2014" s="13" t="e">
        <f t="shared" si="70"/>
        <v>#DIV/0!</v>
      </c>
    </row>
    <row r="2015" spans="1:17" hidden="1" x14ac:dyDescent="0.35">
      <c r="A2015" s="4">
        <v>1774</v>
      </c>
      <c r="B2015" s="8" t="s">
        <v>3552</v>
      </c>
      <c r="C2015" s="5" t="s">
        <v>3553</v>
      </c>
      <c r="D2015" s="9" t="s">
        <v>37</v>
      </c>
      <c r="E2015" s="9"/>
      <c r="F2015" s="10"/>
      <c r="G2015" s="10"/>
      <c r="H2015" s="10"/>
      <c r="I2015" s="2"/>
      <c r="J2015" s="2"/>
      <c r="K2015" s="2"/>
      <c r="L2015" s="12" t="e">
        <f t="shared" si="66"/>
        <v>#DIV/0!</v>
      </c>
      <c r="M2015" s="12" t="e">
        <f t="shared" si="67"/>
        <v>#DIV/0!</v>
      </c>
      <c r="N2015" s="12" t="e">
        <f t="shared" si="71"/>
        <v>#DIV/0!</v>
      </c>
      <c r="O2015" s="12" t="e">
        <f t="shared" si="68"/>
        <v>#DIV/0!</v>
      </c>
      <c r="P2015" s="12" t="e">
        <f t="shared" si="69"/>
        <v>#DIV/0!</v>
      </c>
      <c r="Q2015" s="13" t="e">
        <f t="shared" si="70"/>
        <v>#DIV/0!</v>
      </c>
    </row>
    <row r="2016" spans="1:17" ht="29" hidden="1" x14ac:dyDescent="0.35">
      <c r="A2016" s="4">
        <v>1778</v>
      </c>
      <c r="B2016" s="8" t="s">
        <v>3560</v>
      </c>
      <c r="C2016" s="5" t="s">
        <v>3561</v>
      </c>
      <c r="D2016" s="9" t="s">
        <v>37</v>
      </c>
      <c r="E2016" s="9"/>
      <c r="F2016" s="10"/>
      <c r="G2016" s="10">
        <v>135321000</v>
      </c>
      <c r="H2016" s="10">
        <v>138257000</v>
      </c>
      <c r="I2016" s="2"/>
      <c r="J2016" s="2">
        <v>26580000</v>
      </c>
      <c r="K2016" s="2">
        <v>17241000</v>
      </c>
      <c r="L2016" s="12">
        <f t="shared" si="66"/>
        <v>-1</v>
      </c>
      <c r="M2016" s="12">
        <f t="shared" si="67"/>
        <v>-2.123581446147392E-2</v>
      </c>
      <c r="N2016" s="12">
        <f t="shared" si="71"/>
        <v>-0.5</v>
      </c>
      <c r="O2016" s="12">
        <f t="shared" si="68"/>
        <v>-1</v>
      </c>
      <c r="P2016" s="12">
        <f t="shared" si="69"/>
        <v>0.54167391682617017</v>
      </c>
      <c r="Q2016" s="13">
        <f t="shared" si="70"/>
        <v>0</v>
      </c>
    </row>
    <row r="2017" spans="1:17" hidden="1" x14ac:dyDescent="0.35">
      <c r="A2017" s="4">
        <v>1781</v>
      </c>
      <c r="B2017" s="8" t="s">
        <v>3566</v>
      </c>
      <c r="C2017" s="5" t="s">
        <v>3567</v>
      </c>
      <c r="D2017" s="9" t="s">
        <v>37</v>
      </c>
      <c r="E2017" s="9"/>
      <c r="F2017" s="10"/>
      <c r="G2017" s="10"/>
      <c r="H2017" s="10"/>
      <c r="I2017" s="2"/>
      <c r="J2017" s="2"/>
      <c r="K2017" s="2"/>
      <c r="L2017" s="12" t="e">
        <f t="shared" si="66"/>
        <v>#DIV/0!</v>
      </c>
      <c r="M2017" s="12" t="e">
        <f t="shared" si="67"/>
        <v>#DIV/0!</v>
      </c>
      <c r="N2017" s="12" t="e">
        <f t="shared" si="71"/>
        <v>#DIV/0!</v>
      </c>
      <c r="O2017" s="12" t="e">
        <f t="shared" si="68"/>
        <v>#DIV/0!</v>
      </c>
      <c r="P2017" s="12" t="e">
        <f t="shared" si="69"/>
        <v>#DIV/0!</v>
      </c>
      <c r="Q2017" s="13" t="e">
        <f t="shared" si="70"/>
        <v>#DIV/0!</v>
      </c>
    </row>
    <row r="2018" spans="1:17" hidden="1" x14ac:dyDescent="0.35">
      <c r="A2018" s="4">
        <v>1783</v>
      </c>
      <c r="B2018" s="8" t="s">
        <v>3570</v>
      </c>
      <c r="C2018" s="5" t="s">
        <v>3571</v>
      </c>
      <c r="D2018" s="9" t="s">
        <v>37</v>
      </c>
      <c r="E2018" s="9"/>
      <c r="F2018" s="10"/>
      <c r="G2018" s="10"/>
      <c r="H2018" s="10"/>
      <c r="I2018" s="2">
        <v>-12689000</v>
      </c>
      <c r="J2018" s="2">
        <v>-13962000</v>
      </c>
      <c r="K2018" s="2">
        <v>6412000</v>
      </c>
      <c r="L2018" s="12" t="e">
        <f t="shared" si="66"/>
        <v>#DIV/0!</v>
      </c>
      <c r="M2018" s="12" t="e">
        <f t="shared" si="67"/>
        <v>#DIV/0!</v>
      </c>
      <c r="N2018" s="12" t="e">
        <f t="shared" si="71"/>
        <v>#DIV/0!</v>
      </c>
      <c r="O2018" s="12">
        <f t="shared" si="68"/>
        <v>-9.117604927660794E-2</v>
      </c>
      <c r="P2018" s="12">
        <f t="shared" si="69"/>
        <v>-3.1774797255146598</v>
      </c>
      <c r="Q2018" s="13" t="e">
        <f t="shared" si="70"/>
        <v>#DIV/0!</v>
      </c>
    </row>
    <row r="2019" spans="1:17" hidden="1" x14ac:dyDescent="0.35">
      <c r="A2019" s="4">
        <v>1784</v>
      </c>
      <c r="B2019" s="8" t="s">
        <v>3572</v>
      </c>
      <c r="C2019" s="5" t="s">
        <v>3573</v>
      </c>
      <c r="D2019" s="9" t="s">
        <v>37</v>
      </c>
      <c r="E2019" s="9"/>
      <c r="F2019" s="10"/>
      <c r="G2019" s="10"/>
      <c r="H2019" s="10"/>
      <c r="I2019" s="2"/>
      <c r="J2019" s="2"/>
      <c r="K2019" s="2"/>
      <c r="L2019" s="12" t="e">
        <f t="shared" si="66"/>
        <v>#DIV/0!</v>
      </c>
      <c r="M2019" s="12" t="e">
        <f t="shared" si="67"/>
        <v>#DIV/0!</v>
      </c>
      <c r="N2019" s="12" t="e">
        <f t="shared" si="71"/>
        <v>#DIV/0!</v>
      </c>
      <c r="O2019" s="12" t="e">
        <f t="shared" si="68"/>
        <v>#DIV/0!</v>
      </c>
      <c r="P2019" s="12" t="e">
        <f t="shared" si="69"/>
        <v>#DIV/0!</v>
      </c>
      <c r="Q2019" s="13" t="e">
        <f t="shared" si="70"/>
        <v>#DIV/0!</v>
      </c>
    </row>
    <row r="2020" spans="1:17" ht="29" hidden="1" x14ac:dyDescent="0.35">
      <c r="A2020" s="4">
        <v>1787</v>
      </c>
      <c r="B2020" s="8" t="s">
        <v>3578</v>
      </c>
      <c r="C2020" s="5" t="s">
        <v>3579</v>
      </c>
      <c r="D2020" s="9" t="s">
        <v>37</v>
      </c>
      <c r="E2020" s="9"/>
      <c r="F2020" s="10"/>
      <c r="G2020" s="10"/>
      <c r="H2020" s="10">
        <v>2022000</v>
      </c>
      <c r="I2020" s="2"/>
      <c r="J2020" s="2"/>
      <c r="K2020" s="2">
        <v>19095000</v>
      </c>
      <c r="L2020" s="12" t="e">
        <f t="shared" si="66"/>
        <v>#DIV/0!</v>
      </c>
      <c r="M2020" s="12">
        <f t="shared" si="67"/>
        <v>-1</v>
      </c>
      <c r="N2020" s="12">
        <f t="shared" si="71"/>
        <v>-0.5</v>
      </c>
      <c r="O2020" s="12" t="e">
        <f t="shared" si="68"/>
        <v>#DIV/0!</v>
      </c>
      <c r="P2020" s="12">
        <f t="shared" si="69"/>
        <v>-1</v>
      </c>
      <c r="Q2020" s="13" t="e">
        <f t="shared" si="70"/>
        <v>#DIV/0!</v>
      </c>
    </row>
    <row r="2021" spans="1:17" hidden="1" x14ac:dyDescent="0.35">
      <c r="A2021" s="4">
        <v>1788</v>
      </c>
      <c r="B2021" s="8" t="s">
        <v>3580</v>
      </c>
      <c r="C2021" s="5" t="s">
        <v>3581</v>
      </c>
      <c r="D2021" s="9" t="s">
        <v>37</v>
      </c>
      <c r="E2021" s="9"/>
      <c r="F2021" s="10"/>
      <c r="G2021" s="10">
        <v>67597000</v>
      </c>
      <c r="H2021" s="10">
        <v>106624000</v>
      </c>
      <c r="I2021" s="2"/>
      <c r="J2021" s="2">
        <v>73742000</v>
      </c>
      <c r="K2021" s="2">
        <v>112617000</v>
      </c>
      <c r="L2021" s="12">
        <f t="shared" si="66"/>
        <v>-1</v>
      </c>
      <c r="M2021" s="12">
        <f t="shared" si="67"/>
        <v>-0.36602453481392555</v>
      </c>
      <c r="N2021" s="12">
        <f t="shared" si="71"/>
        <v>-0.5</v>
      </c>
      <c r="O2021" s="12">
        <f t="shared" si="68"/>
        <v>-1</v>
      </c>
      <c r="P2021" s="12">
        <f t="shared" si="69"/>
        <v>-0.34519655114236747</v>
      </c>
      <c r="Q2021" s="13">
        <f t="shared" si="70"/>
        <v>0</v>
      </c>
    </row>
    <row r="2022" spans="1:17" ht="29" hidden="1" x14ac:dyDescent="0.35">
      <c r="A2022" s="4">
        <v>1789</v>
      </c>
      <c r="B2022" s="8" t="s">
        <v>3582</v>
      </c>
      <c r="C2022" s="5" t="s">
        <v>3583</v>
      </c>
      <c r="D2022" s="9" t="s">
        <v>37</v>
      </c>
      <c r="E2022" s="9"/>
      <c r="F2022" s="10"/>
      <c r="G2022" s="10"/>
      <c r="H2022" s="10">
        <v>2356000</v>
      </c>
      <c r="I2022" s="2"/>
      <c r="J2022" s="2"/>
      <c r="K2022" s="2">
        <v>4429000</v>
      </c>
      <c r="L2022" s="12" t="e">
        <f t="shared" si="66"/>
        <v>#DIV/0!</v>
      </c>
      <c r="M2022" s="12">
        <f t="shared" si="67"/>
        <v>-1</v>
      </c>
      <c r="N2022" s="12">
        <f t="shared" si="71"/>
        <v>-0.5</v>
      </c>
      <c r="O2022" s="12" t="e">
        <f t="shared" si="68"/>
        <v>#DIV/0!</v>
      </c>
      <c r="P2022" s="12">
        <f t="shared" si="69"/>
        <v>-1</v>
      </c>
      <c r="Q2022" s="13" t="e">
        <f t="shared" si="70"/>
        <v>#DIV/0!</v>
      </c>
    </row>
    <row r="2023" spans="1:17" ht="29" hidden="1" x14ac:dyDescent="0.35">
      <c r="A2023" s="4">
        <v>1791</v>
      </c>
      <c r="B2023" s="8" t="s">
        <v>3586</v>
      </c>
      <c r="C2023" s="5" t="s">
        <v>3587</v>
      </c>
      <c r="D2023" s="9" t="s">
        <v>37</v>
      </c>
      <c r="E2023" s="9"/>
      <c r="F2023" s="10"/>
      <c r="G2023" s="10"/>
      <c r="H2023" s="10"/>
      <c r="I2023" s="2"/>
      <c r="J2023" s="2"/>
      <c r="K2023" s="2"/>
      <c r="L2023" s="12" t="e">
        <f t="shared" si="66"/>
        <v>#DIV/0!</v>
      </c>
      <c r="M2023" s="12" t="e">
        <f t="shared" si="67"/>
        <v>#DIV/0!</v>
      </c>
      <c r="N2023" s="12" t="e">
        <f t="shared" si="71"/>
        <v>#DIV/0!</v>
      </c>
      <c r="O2023" s="12" t="e">
        <f t="shared" si="68"/>
        <v>#DIV/0!</v>
      </c>
      <c r="P2023" s="12" t="e">
        <f t="shared" si="69"/>
        <v>#DIV/0!</v>
      </c>
      <c r="Q2023" s="13" t="e">
        <f t="shared" si="70"/>
        <v>#DIV/0!</v>
      </c>
    </row>
    <row r="2024" spans="1:17" ht="29" hidden="1" x14ac:dyDescent="0.35">
      <c r="A2024" s="4">
        <v>1792</v>
      </c>
      <c r="B2024" s="8" t="s">
        <v>3588</v>
      </c>
      <c r="C2024" s="5" t="s">
        <v>3589</v>
      </c>
      <c r="D2024" s="9" t="s">
        <v>37</v>
      </c>
      <c r="E2024" s="9"/>
      <c r="F2024" s="10"/>
      <c r="G2024" s="10">
        <v>3326000</v>
      </c>
      <c r="H2024" s="10">
        <v>3472000</v>
      </c>
      <c r="I2024" s="2"/>
      <c r="J2024" s="2">
        <v>1043000</v>
      </c>
      <c r="K2024" s="2">
        <v>1062000</v>
      </c>
      <c r="L2024" s="12">
        <f t="shared" si="66"/>
        <v>-1</v>
      </c>
      <c r="M2024" s="12">
        <f t="shared" si="67"/>
        <v>-4.205069124423963E-2</v>
      </c>
      <c r="N2024" s="12">
        <f t="shared" si="71"/>
        <v>-0.5</v>
      </c>
      <c r="O2024" s="12">
        <f t="shared" si="68"/>
        <v>-1</v>
      </c>
      <c r="P2024" s="12">
        <f t="shared" si="69"/>
        <v>-1.7890772128060263E-2</v>
      </c>
      <c r="Q2024" s="13">
        <f t="shared" si="70"/>
        <v>0</v>
      </c>
    </row>
    <row r="2025" spans="1:17" hidden="1" x14ac:dyDescent="0.35">
      <c r="A2025" s="4">
        <v>1793</v>
      </c>
      <c r="B2025" s="8" t="s">
        <v>3590</v>
      </c>
      <c r="C2025" s="5" t="s">
        <v>3591</v>
      </c>
      <c r="D2025" s="9" t="s">
        <v>37</v>
      </c>
      <c r="E2025" s="9"/>
      <c r="F2025" s="10"/>
      <c r="G2025" s="10"/>
      <c r="H2025" s="10"/>
      <c r="I2025" s="2"/>
      <c r="J2025" s="2">
        <v>-786745000</v>
      </c>
      <c r="K2025" s="2">
        <v>-678430000</v>
      </c>
      <c r="L2025" s="12" t="e">
        <f t="shared" si="66"/>
        <v>#DIV/0!</v>
      </c>
      <c r="M2025" s="12" t="e">
        <f t="shared" si="67"/>
        <v>#DIV/0!</v>
      </c>
      <c r="N2025" s="12" t="e">
        <f t="shared" si="71"/>
        <v>#DIV/0!</v>
      </c>
      <c r="O2025" s="12">
        <f t="shared" si="68"/>
        <v>-1</v>
      </c>
      <c r="P2025" s="12">
        <f t="shared" si="69"/>
        <v>0.1596553808056837</v>
      </c>
      <c r="Q2025" s="13" t="e">
        <f t="shared" si="70"/>
        <v>#DIV/0!</v>
      </c>
    </row>
    <row r="2026" spans="1:17" hidden="1" x14ac:dyDescent="0.35">
      <c r="A2026" s="4">
        <v>1795</v>
      </c>
      <c r="B2026" s="8" t="s">
        <v>3594</v>
      </c>
      <c r="C2026" s="5" t="s">
        <v>3595</v>
      </c>
      <c r="D2026" s="9" t="s">
        <v>37</v>
      </c>
      <c r="E2026" s="9"/>
      <c r="F2026" s="10"/>
      <c r="G2026" s="10"/>
      <c r="H2026" s="10"/>
      <c r="I2026" s="2"/>
      <c r="J2026" s="2"/>
      <c r="K2026" s="2"/>
      <c r="L2026" s="12" t="e">
        <f t="shared" si="66"/>
        <v>#DIV/0!</v>
      </c>
      <c r="M2026" s="12" t="e">
        <f t="shared" si="67"/>
        <v>#DIV/0!</v>
      </c>
      <c r="N2026" s="12" t="e">
        <f t="shared" si="71"/>
        <v>#DIV/0!</v>
      </c>
      <c r="O2026" s="12" t="e">
        <f t="shared" si="68"/>
        <v>#DIV/0!</v>
      </c>
      <c r="P2026" s="12" t="e">
        <f t="shared" si="69"/>
        <v>#DIV/0!</v>
      </c>
      <c r="Q2026" s="13" t="e">
        <f t="shared" si="70"/>
        <v>#DIV/0!</v>
      </c>
    </row>
    <row r="2027" spans="1:17" hidden="1" x14ac:dyDescent="0.35">
      <c r="A2027" s="4">
        <v>1796</v>
      </c>
      <c r="B2027" s="8" t="s">
        <v>3596</v>
      </c>
      <c r="C2027" s="5" t="s">
        <v>3597</v>
      </c>
      <c r="D2027" s="9" t="s">
        <v>37</v>
      </c>
      <c r="E2027" s="9"/>
      <c r="F2027" s="10"/>
      <c r="G2027" s="10"/>
      <c r="H2027" s="10"/>
      <c r="I2027" s="2"/>
      <c r="J2027" s="2"/>
      <c r="K2027" s="2"/>
      <c r="L2027" s="12" t="e">
        <f t="shared" si="66"/>
        <v>#DIV/0!</v>
      </c>
      <c r="M2027" s="12" t="e">
        <f t="shared" si="67"/>
        <v>#DIV/0!</v>
      </c>
      <c r="N2027" s="12" t="e">
        <f t="shared" si="71"/>
        <v>#DIV/0!</v>
      </c>
      <c r="O2027" s="12" t="e">
        <f t="shared" si="68"/>
        <v>#DIV/0!</v>
      </c>
      <c r="P2027" s="12" t="e">
        <f t="shared" si="69"/>
        <v>#DIV/0!</v>
      </c>
      <c r="Q2027" s="13" t="e">
        <f t="shared" si="70"/>
        <v>#DIV/0!</v>
      </c>
    </row>
    <row r="2028" spans="1:17" hidden="1" x14ac:dyDescent="0.35">
      <c r="A2028" s="4">
        <v>1798</v>
      </c>
      <c r="B2028" s="8" t="s">
        <v>3600</v>
      </c>
      <c r="C2028" s="5" t="s">
        <v>3601</v>
      </c>
      <c r="D2028" s="9" t="s">
        <v>37</v>
      </c>
      <c r="E2028" s="9"/>
      <c r="F2028" s="10"/>
      <c r="G2028" s="10"/>
      <c r="H2028" s="10"/>
      <c r="I2028" s="2"/>
      <c r="J2028" s="2"/>
      <c r="K2028" s="2">
        <v>-18831000</v>
      </c>
      <c r="L2028" s="12" t="e">
        <f t="shared" si="66"/>
        <v>#DIV/0!</v>
      </c>
      <c r="M2028" s="12" t="e">
        <f t="shared" si="67"/>
        <v>#DIV/0!</v>
      </c>
      <c r="N2028" s="12" t="e">
        <f t="shared" si="71"/>
        <v>#DIV/0!</v>
      </c>
      <c r="O2028" s="12" t="e">
        <f t="shared" si="68"/>
        <v>#DIV/0!</v>
      </c>
      <c r="P2028" s="12">
        <f t="shared" si="69"/>
        <v>-1</v>
      </c>
      <c r="Q2028" s="13" t="e">
        <f t="shared" si="70"/>
        <v>#DIV/0!</v>
      </c>
    </row>
    <row r="2029" spans="1:17" hidden="1" x14ac:dyDescent="0.35">
      <c r="A2029" s="4">
        <v>1800</v>
      </c>
      <c r="B2029" s="8" t="s">
        <v>3604</v>
      </c>
      <c r="C2029" s="5" t="s">
        <v>3605</v>
      </c>
      <c r="D2029" s="9" t="s">
        <v>37</v>
      </c>
      <c r="E2029" s="9"/>
      <c r="F2029" s="10"/>
      <c r="G2029" s="10"/>
      <c r="H2029" s="10"/>
      <c r="I2029" s="2"/>
      <c r="J2029" s="2"/>
      <c r="K2029" s="2"/>
      <c r="L2029" s="12" t="e">
        <f t="shared" si="66"/>
        <v>#DIV/0!</v>
      </c>
      <c r="M2029" s="12" t="e">
        <f t="shared" si="67"/>
        <v>#DIV/0!</v>
      </c>
      <c r="N2029" s="12" t="e">
        <f t="shared" si="71"/>
        <v>#DIV/0!</v>
      </c>
      <c r="O2029" s="12" t="e">
        <f t="shared" si="68"/>
        <v>#DIV/0!</v>
      </c>
      <c r="P2029" s="12" t="e">
        <f t="shared" si="69"/>
        <v>#DIV/0!</v>
      </c>
      <c r="Q2029" s="13" t="e">
        <f t="shared" si="70"/>
        <v>#DIV/0!</v>
      </c>
    </row>
    <row r="2030" spans="1:17" hidden="1" x14ac:dyDescent="0.35">
      <c r="A2030" s="4">
        <v>1801</v>
      </c>
      <c r="B2030" s="8" t="s">
        <v>3606</v>
      </c>
      <c r="C2030" s="5" t="s">
        <v>3607</v>
      </c>
      <c r="D2030" s="9" t="s">
        <v>37</v>
      </c>
      <c r="E2030" s="9"/>
      <c r="F2030" s="10"/>
      <c r="G2030" s="10"/>
      <c r="H2030" s="10"/>
      <c r="I2030" s="2"/>
      <c r="J2030" s="2"/>
      <c r="K2030" s="2"/>
      <c r="L2030" s="12" t="e">
        <f t="shared" si="66"/>
        <v>#DIV/0!</v>
      </c>
      <c r="M2030" s="12" t="e">
        <f t="shared" si="67"/>
        <v>#DIV/0!</v>
      </c>
      <c r="N2030" s="12" t="e">
        <f t="shared" si="71"/>
        <v>#DIV/0!</v>
      </c>
      <c r="O2030" s="12" t="e">
        <f t="shared" si="68"/>
        <v>#DIV/0!</v>
      </c>
      <c r="P2030" s="12" t="e">
        <f t="shared" si="69"/>
        <v>#DIV/0!</v>
      </c>
      <c r="Q2030" s="13" t="e">
        <f t="shared" si="70"/>
        <v>#DIV/0!</v>
      </c>
    </row>
    <row r="2031" spans="1:17" hidden="1" x14ac:dyDescent="0.35">
      <c r="A2031" s="4">
        <v>1803</v>
      </c>
      <c r="B2031" s="8" t="s">
        <v>3610</v>
      </c>
      <c r="C2031" s="5" t="s">
        <v>3611</v>
      </c>
      <c r="D2031" s="9" t="s">
        <v>37</v>
      </c>
      <c r="E2031" s="9"/>
      <c r="F2031" s="10"/>
      <c r="G2031" s="10"/>
      <c r="H2031" s="10"/>
      <c r="I2031" s="2"/>
      <c r="J2031" s="2">
        <v>-84000</v>
      </c>
      <c r="K2031" s="2">
        <v>-84000</v>
      </c>
      <c r="L2031" s="12" t="e">
        <f t="shared" si="66"/>
        <v>#DIV/0!</v>
      </c>
      <c r="M2031" s="12" t="e">
        <f t="shared" si="67"/>
        <v>#DIV/0!</v>
      </c>
      <c r="N2031" s="12" t="e">
        <f t="shared" si="71"/>
        <v>#DIV/0!</v>
      </c>
      <c r="O2031" s="12">
        <f t="shared" si="68"/>
        <v>-1</v>
      </c>
      <c r="P2031" s="12">
        <f t="shared" si="69"/>
        <v>0</v>
      </c>
      <c r="Q2031" s="13" t="e">
        <f t="shared" si="70"/>
        <v>#DIV/0!</v>
      </c>
    </row>
    <row r="2032" spans="1:17" hidden="1" x14ac:dyDescent="0.35">
      <c r="A2032" s="4">
        <v>1804</v>
      </c>
      <c r="B2032" s="8" t="s">
        <v>3612</v>
      </c>
      <c r="C2032" s="5" t="s">
        <v>3613</v>
      </c>
      <c r="D2032" s="9" t="s">
        <v>37</v>
      </c>
      <c r="E2032" s="9"/>
      <c r="F2032" s="10"/>
      <c r="G2032" s="10"/>
      <c r="H2032" s="10">
        <v>42092000</v>
      </c>
      <c r="I2032" s="2"/>
      <c r="J2032" s="2"/>
      <c r="K2032" s="2">
        <v>-174797000</v>
      </c>
      <c r="L2032" s="12" t="e">
        <f t="shared" si="66"/>
        <v>#DIV/0!</v>
      </c>
      <c r="M2032" s="12">
        <f t="shared" si="67"/>
        <v>-1</v>
      </c>
      <c r="N2032" s="12">
        <f t="shared" si="71"/>
        <v>-0.5</v>
      </c>
      <c r="O2032" s="12" t="e">
        <f t="shared" si="68"/>
        <v>#DIV/0!</v>
      </c>
      <c r="P2032" s="12">
        <f t="shared" si="69"/>
        <v>-1</v>
      </c>
      <c r="Q2032" s="13" t="e">
        <f t="shared" si="70"/>
        <v>#DIV/0!</v>
      </c>
    </row>
    <row r="2033" spans="1:17" hidden="1" x14ac:dyDescent="0.35">
      <c r="A2033" s="4">
        <v>1806</v>
      </c>
      <c r="B2033" s="8" t="s">
        <v>3616</v>
      </c>
      <c r="C2033" s="5" t="s">
        <v>3617</v>
      </c>
      <c r="D2033" s="9" t="s">
        <v>37</v>
      </c>
      <c r="E2033" s="9"/>
      <c r="F2033" s="10"/>
      <c r="G2033" s="10"/>
      <c r="H2033" s="10"/>
      <c r="I2033" s="2"/>
      <c r="J2033" s="2"/>
      <c r="K2033" s="2"/>
      <c r="L2033" s="12" t="e">
        <f t="shared" si="66"/>
        <v>#DIV/0!</v>
      </c>
      <c r="M2033" s="12" t="e">
        <f t="shared" si="67"/>
        <v>#DIV/0!</v>
      </c>
      <c r="N2033" s="12" t="e">
        <f t="shared" si="71"/>
        <v>#DIV/0!</v>
      </c>
      <c r="O2033" s="12" t="e">
        <f t="shared" si="68"/>
        <v>#DIV/0!</v>
      </c>
      <c r="P2033" s="12" t="e">
        <f t="shared" si="69"/>
        <v>#DIV/0!</v>
      </c>
      <c r="Q2033" s="13" t="e">
        <f t="shared" si="70"/>
        <v>#DIV/0!</v>
      </c>
    </row>
    <row r="2034" spans="1:17" ht="43.5" hidden="1" x14ac:dyDescent="0.35">
      <c r="A2034" s="4">
        <v>1807</v>
      </c>
      <c r="B2034" s="8" t="s">
        <v>3618</v>
      </c>
      <c r="C2034" s="5" t="s">
        <v>3619</v>
      </c>
      <c r="D2034" s="9" t="s">
        <v>37</v>
      </c>
      <c r="E2034" s="9"/>
      <c r="F2034" s="10"/>
      <c r="G2034" s="10"/>
      <c r="H2034" s="10"/>
      <c r="I2034" s="2"/>
      <c r="J2034" s="2"/>
      <c r="K2034" s="2"/>
      <c r="L2034" s="12" t="e">
        <f t="shared" si="66"/>
        <v>#DIV/0!</v>
      </c>
      <c r="M2034" s="12" t="e">
        <f t="shared" si="67"/>
        <v>#DIV/0!</v>
      </c>
      <c r="N2034" s="12" t="e">
        <f t="shared" si="71"/>
        <v>#DIV/0!</v>
      </c>
      <c r="O2034" s="12" t="e">
        <f t="shared" si="68"/>
        <v>#DIV/0!</v>
      </c>
      <c r="P2034" s="12" t="e">
        <f t="shared" si="69"/>
        <v>#DIV/0!</v>
      </c>
      <c r="Q2034" s="13" t="e">
        <f t="shared" si="70"/>
        <v>#DIV/0!</v>
      </c>
    </row>
    <row r="2035" spans="1:17" hidden="1" x14ac:dyDescent="0.35">
      <c r="A2035" s="4">
        <v>1809</v>
      </c>
      <c r="B2035" s="8" t="s">
        <v>3622</v>
      </c>
      <c r="C2035" s="5" t="s">
        <v>3623</v>
      </c>
      <c r="D2035" s="9" t="s">
        <v>37</v>
      </c>
      <c r="E2035" s="9"/>
      <c r="F2035" s="10"/>
      <c r="G2035" s="10"/>
      <c r="H2035" s="10"/>
      <c r="I2035" s="2"/>
      <c r="J2035" s="2"/>
      <c r="K2035" s="2"/>
      <c r="L2035" s="12" t="e">
        <f t="shared" si="66"/>
        <v>#DIV/0!</v>
      </c>
      <c r="M2035" s="12" t="e">
        <f t="shared" si="67"/>
        <v>#DIV/0!</v>
      </c>
      <c r="N2035" s="12" t="e">
        <f t="shared" si="71"/>
        <v>#DIV/0!</v>
      </c>
      <c r="O2035" s="12" t="e">
        <f t="shared" si="68"/>
        <v>#DIV/0!</v>
      </c>
      <c r="P2035" s="12" t="e">
        <f t="shared" si="69"/>
        <v>#DIV/0!</v>
      </c>
      <c r="Q2035" s="13" t="e">
        <f t="shared" si="70"/>
        <v>#DIV/0!</v>
      </c>
    </row>
    <row r="2036" spans="1:17" hidden="1" x14ac:dyDescent="0.35">
      <c r="A2036" s="4">
        <v>1810</v>
      </c>
      <c r="B2036" s="8" t="s">
        <v>3624</v>
      </c>
      <c r="C2036" s="5" t="s">
        <v>3625</v>
      </c>
      <c r="D2036" s="9" t="s">
        <v>37</v>
      </c>
      <c r="E2036" s="9"/>
      <c r="F2036" s="10"/>
      <c r="G2036" s="10"/>
      <c r="H2036" s="10"/>
      <c r="I2036" s="2"/>
      <c r="J2036" s="2"/>
      <c r="K2036" s="2"/>
      <c r="L2036" s="12" t="e">
        <f t="shared" si="66"/>
        <v>#DIV/0!</v>
      </c>
      <c r="M2036" s="12" t="e">
        <f t="shared" si="67"/>
        <v>#DIV/0!</v>
      </c>
      <c r="N2036" s="12" t="e">
        <f t="shared" si="71"/>
        <v>#DIV/0!</v>
      </c>
      <c r="O2036" s="12" t="e">
        <f t="shared" si="68"/>
        <v>#DIV/0!</v>
      </c>
      <c r="P2036" s="12" t="e">
        <f t="shared" si="69"/>
        <v>#DIV/0!</v>
      </c>
      <c r="Q2036" s="13" t="e">
        <f t="shared" si="70"/>
        <v>#DIV/0!</v>
      </c>
    </row>
    <row r="2037" spans="1:17" hidden="1" x14ac:dyDescent="0.35">
      <c r="A2037" s="4">
        <v>1813</v>
      </c>
      <c r="B2037" s="8" t="s">
        <v>3630</v>
      </c>
      <c r="C2037" s="5" t="s">
        <v>3631</v>
      </c>
      <c r="D2037" s="9" t="s">
        <v>37</v>
      </c>
      <c r="E2037" s="9"/>
      <c r="F2037" s="10"/>
      <c r="G2037" s="10"/>
      <c r="H2037" s="10"/>
      <c r="I2037" s="2"/>
      <c r="J2037" s="2"/>
      <c r="K2037" s="2"/>
      <c r="L2037" s="12" t="e">
        <f t="shared" si="66"/>
        <v>#DIV/0!</v>
      </c>
      <c r="M2037" s="12" t="e">
        <f t="shared" si="67"/>
        <v>#DIV/0!</v>
      </c>
      <c r="N2037" s="12" t="e">
        <f t="shared" si="71"/>
        <v>#DIV/0!</v>
      </c>
      <c r="O2037" s="12" t="e">
        <f t="shared" si="68"/>
        <v>#DIV/0!</v>
      </c>
      <c r="P2037" s="12" t="e">
        <f t="shared" si="69"/>
        <v>#DIV/0!</v>
      </c>
      <c r="Q2037" s="13" t="e">
        <f t="shared" si="70"/>
        <v>#DIV/0!</v>
      </c>
    </row>
    <row r="2038" spans="1:17" hidden="1" x14ac:dyDescent="0.35">
      <c r="A2038" s="4">
        <v>1818</v>
      </c>
      <c r="B2038" s="8" t="s">
        <v>3640</v>
      </c>
      <c r="C2038" s="5" t="s">
        <v>3641</v>
      </c>
      <c r="D2038" s="9" t="s">
        <v>37</v>
      </c>
      <c r="E2038" s="9"/>
      <c r="F2038" s="10"/>
      <c r="G2038" s="10">
        <v>101982000</v>
      </c>
      <c r="H2038" s="10">
        <v>611269000</v>
      </c>
      <c r="I2038" s="2"/>
      <c r="J2038" s="2">
        <v>365665000</v>
      </c>
      <c r="K2038" s="2">
        <v>542861000</v>
      </c>
      <c r="L2038" s="12">
        <f t="shared" si="66"/>
        <v>-1</v>
      </c>
      <c r="M2038" s="12">
        <f t="shared" si="67"/>
        <v>-0.833163468129416</v>
      </c>
      <c r="N2038" s="12">
        <f t="shared" si="71"/>
        <v>-0.5</v>
      </c>
      <c r="O2038" s="12">
        <f t="shared" si="68"/>
        <v>-1</v>
      </c>
      <c r="P2038" s="12">
        <f t="shared" si="69"/>
        <v>-0.32641136497188045</v>
      </c>
      <c r="Q2038" s="13">
        <f t="shared" si="70"/>
        <v>0</v>
      </c>
    </row>
    <row r="2039" spans="1:17" ht="43.5" hidden="1" x14ac:dyDescent="0.35">
      <c r="A2039" s="4">
        <v>1820</v>
      </c>
      <c r="B2039" s="8" t="s">
        <v>3644</v>
      </c>
      <c r="C2039" s="5" t="s">
        <v>3645</v>
      </c>
      <c r="D2039" s="9" t="s">
        <v>37</v>
      </c>
      <c r="E2039" s="9"/>
      <c r="F2039" s="10"/>
      <c r="G2039" s="10"/>
      <c r="H2039" s="10">
        <v>270000</v>
      </c>
      <c r="I2039" s="2">
        <v>-715000</v>
      </c>
      <c r="J2039" s="2">
        <v>1960000</v>
      </c>
      <c r="K2039" s="2">
        <v>1982000</v>
      </c>
      <c r="L2039" s="12" t="e">
        <f t="shared" si="66"/>
        <v>#DIV/0!</v>
      </c>
      <c r="M2039" s="12">
        <f t="shared" si="67"/>
        <v>-1</v>
      </c>
      <c r="N2039" s="12">
        <f t="shared" si="71"/>
        <v>-0.5</v>
      </c>
      <c r="O2039" s="12">
        <f t="shared" si="68"/>
        <v>-1.364795918367347</v>
      </c>
      <c r="P2039" s="12">
        <f t="shared" si="69"/>
        <v>-1.1099899091826439E-2</v>
      </c>
      <c r="Q2039" s="13" t="e">
        <f t="shared" si="70"/>
        <v>#DIV/0!</v>
      </c>
    </row>
    <row r="2040" spans="1:17" ht="29" hidden="1" x14ac:dyDescent="0.35">
      <c r="A2040" s="4">
        <v>1825</v>
      </c>
      <c r="B2040" s="8" t="s">
        <v>3654</v>
      </c>
      <c r="C2040" s="5" t="s">
        <v>3655</v>
      </c>
      <c r="D2040" s="9" t="s">
        <v>37</v>
      </c>
      <c r="E2040" s="9"/>
      <c r="F2040" s="10"/>
      <c r="G2040" s="10"/>
      <c r="H2040" s="10"/>
      <c r="I2040" s="2"/>
      <c r="J2040" s="2"/>
      <c r="K2040" s="2"/>
      <c r="L2040" s="12" t="e">
        <f t="shared" si="66"/>
        <v>#DIV/0!</v>
      </c>
      <c r="M2040" s="12" t="e">
        <f t="shared" si="67"/>
        <v>#DIV/0!</v>
      </c>
      <c r="N2040" s="12" t="e">
        <f t="shared" si="71"/>
        <v>#DIV/0!</v>
      </c>
      <c r="O2040" s="12" t="e">
        <f t="shared" si="68"/>
        <v>#DIV/0!</v>
      </c>
      <c r="P2040" s="12" t="e">
        <f t="shared" si="69"/>
        <v>#DIV/0!</v>
      </c>
      <c r="Q2040" s="13" t="e">
        <f t="shared" si="70"/>
        <v>#DIV/0!</v>
      </c>
    </row>
    <row r="2041" spans="1:17" ht="29" hidden="1" x14ac:dyDescent="0.35">
      <c r="A2041" s="4">
        <v>1828</v>
      </c>
      <c r="B2041" s="8" t="s">
        <v>3660</v>
      </c>
      <c r="C2041" s="5" t="s">
        <v>3661</v>
      </c>
      <c r="D2041" s="9" t="s">
        <v>37</v>
      </c>
      <c r="E2041" s="9"/>
      <c r="F2041" s="10"/>
      <c r="G2041" s="10"/>
      <c r="H2041" s="10"/>
      <c r="I2041" s="2"/>
      <c r="J2041" s="2"/>
      <c r="K2041" s="2"/>
      <c r="L2041" s="12" t="e">
        <f t="shared" si="66"/>
        <v>#DIV/0!</v>
      </c>
      <c r="M2041" s="12" t="e">
        <f t="shared" si="67"/>
        <v>#DIV/0!</v>
      </c>
      <c r="N2041" s="12" t="e">
        <f t="shared" si="71"/>
        <v>#DIV/0!</v>
      </c>
      <c r="O2041" s="12" t="e">
        <f t="shared" si="68"/>
        <v>#DIV/0!</v>
      </c>
      <c r="P2041" s="12" t="e">
        <f t="shared" si="69"/>
        <v>#DIV/0!</v>
      </c>
      <c r="Q2041" s="13" t="e">
        <f t="shared" si="70"/>
        <v>#DIV/0!</v>
      </c>
    </row>
    <row r="2042" spans="1:17" hidden="1" x14ac:dyDescent="0.35">
      <c r="A2042" s="4">
        <v>1830</v>
      </c>
      <c r="B2042" s="8" t="s">
        <v>3664</v>
      </c>
      <c r="C2042" s="5" t="s">
        <v>3665</v>
      </c>
      <c r="D2042" s="9" t="s">
        <v>37</v>
      </c>
      <c r="E2042" s="9"/>
      <c r="F2042" s="10"/>
      <c r="G2042" s="10"/>
      <c r="H2042" s="10"/>
      <c r="I2042" s="2"/>
      <c r="J2042" s="2"/>
      <c r="K2042" s="2"/>
      <c r="L2042" s="12" t="e">
        <f t="shared" si="66"/>
        <v>#DIV/0!</v>
      </c>
      <c r="M2042" s="12" t="e">
        <f t="shared" si="67"/>
        <v>#DIV/0!</v>
      </c>
      <c r="N2042" s="12" t="e">
        <f t="shared" si="71"/>
        <v>#DIV/0!</v>
      </c>
      <c r="O2042" s="12" t="e">
        <f t="shared" si="68"/>
        <v>#DIV/0!</v>
      </c>
      <c r="P2042" s="12" t="e">
        <f t="shared" si="69"/>
        <v>#DIV/0!</v>
      </c>
      <c r="Q2042" s="13" t="e">
        <f t="shared" si="70"/>
        <v>#DIV/0!</v>
      </c>
    </row>
    <row r="2043" spans="1:17" hidden="1" x14ac:dyDescent="0.35">
      <c r="A2043" s="4">
        <v>1832</v>
      </c>
      <c r="B2043" s="8" t="s">
        <v>3668</v>
      </c>
      <c r="C2043" s="5" t="s">
        <v>3669</v>
      </c>
      <c r="D2043" s="9" t="s">
        <v>37</v>
      </c>
      <c r="E2043" s="9"/>
      <c r="F2043" s="10"/>
      <c r="G2043" s="10"/>
      <c r="H2043" s="10">
        <v>7068000</v>
      </c>
      <c r="I2043" s="2"/>
      <c r="J2043" s="2"/>
      <c r="K2043" s="2">
        <v>-414000</v>
      </c>
      <c r="L2043" s="12" t="e">
        <f t="shared" si="66"/>
        <v>#DIV/0!</v>
      </c>
      <c r="M2043" s="12">
        <f t="shared" si="67"/>
        <v>-1</v>
      </c>
      <c r="N2043" s="12">
        <f t="shared" si="71"/>
        <v>-0.5</v>
      </c>
      <c r="O2043" s="12" t="e">
        <f t="shared" si="68"/>
        <v>#DIV/0!</v>
      </c>
      <c r="P2043" s="12">
        <f t="shared" si="69"/>
        <v>-1</v>
      </c>
      <c r="Q2043" s="13" t="e">
        <f t="shared" si="70"/>
        <v>#DIV/0!</v>
      </c>
    </row>
    <row r="2044" spans="1:17" hidden="1" x14ac:dyDescent="0.35">
      <c r="A2044" s="4">
        <v>1834</v>
      </c>
      <c r="B2044" s="8" t="s">
        <v>3672</v>
      </c>
      <c r="C2044" s="5" t="s">
        <v>3673</v>
      </c>
      <c r="D2044" s="9" t="s">
        <v>37</v>
      </c>
      <c r="E2044" s="9"/>
      <c r="F2044" s="10"/>
      <c r="G2044" s="10"/>
      <c r="H2044" s="10"/>
      <c r="I2044" s="2"/>
      <c r="J2044" s="2"/>
      <c r="K2044" s="2"/>
      <c r="L2044" s="12" t="e">
        <f t="shared" si="66"/>
        <v>#DIV/0!</v>
      </c>
      <c r="M2044" s="12" t="e">
        <f t="shared" si="67"/>
        <v>#DIV/0!</v>
      </c>
      <c r="N2044" s="12" t="e">
        <f t="shared" si="71"/>
        <v>#DIV/0!</v>
      </c>
      <c r="O2044" s="12" t="e">
        <f t="shared" si="68"/>
        <v>#DIV/0!</v>
      </c>
      <c r="P2044" s="12" t="e">
        <f t="shared" si="69"/>
        <v>#DIV/0!</v>
      </c>
      <c r="Q2044" s="13" t="e">
        <f t="shared" si="70"/>
        <v>#DIV/0!</v>
      </c>
    </row>
    <row r="2045" spans="1:17" ht="43.5" hidden="1" x14ac:dyDescent="0.35">
      <c r="A2045" s="4">
        <v>1835</v>
      </c>
      <c r="B2045" s="8" t="s">
        <v>3674</v>
      </c>
      <c r="C2045" s="5" t="s">
        <v>3675</v>
      </c>
      <c r="D2045" s="9" t="s">
        <v>37</v>
      </c>
      <c r="E2045" s="9"/>
      <c r="F2045" s="10"/>
      <c r="G2045" s="10"/>
      <c r="H2045" s="10"/>
      <c r="I2045" s="2">
        <v>294000</v>
      </c>
      <c r="J2045" s="2">
        <v>294000</v>
      </c>
      <c r="K2045" s="2"/>
      <c r="L2045" s="12" t="e">
        <f t="shared" si="66"/>
        <v>#DIV/0!</v>
      </c>
      <c r="M2045" s="12" t="e">
        <f t="shared" si="67"/>
        <v>#DIV/0!</v>
      </c>
      <c r="N2045" s="12" t="e">
        <f t="shared" si="71"/>
        <v>#DIV/0!</v>
      </c>
      <c r="O2045" s="12">
        <f t="shared" si="68"/>
        <v>0</v>
      </c>
      <c r="P2045" s="12" t="e">
        <f t="shared" si="69"/>
        <v>#DIV/0!</v>
      </c>
      <c r="Q2045" s="13" t="e">
        <f t="shared" si="70"/>
        <v>#DIV/0!</v>
      </c>
    </row>
    <row r="2046" spans="1:17" hidden="1" x14ac:dyDescent="0.35">
      <c r="A2046" s="4">
        <v>1837</v>
      </c>
      <c r="B2046" s="8" t="s">
        <v>3678</v>
      </c>
      <c r="C2046" s="5" t="s">
        <v>3679</v>
      </c>
      <c r="D2046" s="9" t="s">
        <v>37</v>
      </c>
      <c r="E2046" s="9"/>
      <c r="F2046" s="10"/>
      <c r="G2046" s="10"/>
      <c r="H2046" s="10"/>
      <c r="I2046" s="2"/>
      <c r="J2046" s="2"/>
      <c r="K2046" s="2"/>
      <c r="L2046" s="12" t="e">
        <f t="shared" si="66"/>
        <v>#DIV/0!</v>
      </c>
      <c r="M2046" s="12" t="e">
        <f t="shared" si="67"/>
        <v>#DIV/0!</v>
      </c>
      <c r="N2046" s="12" t="e">
        <f t="shared" si="71"/>
        <v>#DIV/0!</v>
      </c>
      <c r="O2046" s="12" t="e">
        <f t="shared" si="68"/>
        <v>#DIV/0!</v>
      </c>
      <c r="P2046" s="12" t="e">
        <f t="shared" si="69"/>
        <v>#DIV/0!</v>
      </c>
      <c r="Q2046" s="13" t="e">
        <f t="shared" si="70"/>
        <v>#DIV/0!</v>
      </c>
    </row>
    <row r="2047" spans="1:17" hidden="1" x14ac:dyDescent="0.35">
      <c r="A2047" s="4">
        <v>1838</v>
      </c>
      <c r="B2047" s="8" t="s">
        <v>3680</v>
      </c>
      <c r="C2047" s="5" t="s">
        <v>3681</v>
      </c>
      <c r="D2047" s="9" t="s">
        <v>37</v>
      </c>
      <c r="E2047" s="9"/>
      <c r="F2047" s="10"/>
      <c r="G2047" s="10">
        <v>11607000</v>
      </c>
      <c r="H2047" s="10">
        <v>6342000</v>
      </c>
      <c r="I2047" s="2"/>
      <c r="J2047" s="2">
        <v>727000</v>
      </c>
      <c r="K2047" s="2">
        <v>825000</v>
      </c>
      <c r="L2047" s="12">
        <f t="shared" si="66"/>
        <v>-1</v>
      </c>
      <c r="M2047" s="12">
        <f t="shared" si="67"/>
        <v>0.83017975402081368</v>
      </c>
      <c r="N2047" s="12">
        <f t="shared" si="71"/>
        <v>-0.5</v>
      </c>
      <c r="O2047" s="12">
        <f t="shared" si="68"/>
        <v>-1</v>
      </c>
      <c r="P2047" s="12">
        <f t="shared" si="69"/>
        <v>-0.11878787878787879</v>
      </c>
      <c r="Q2047" s="13">
        <f t="shared" si="70"/>
        <v>0</v>
      </c>
    </row>
    <row r="2048" spans="1:17" ht="29" hidden="1" x14ac:dyDescent="0.35">
      <c r="A2048" s="4">
        <v>1839</v>
      </c>
      <c r="B2048" s="8" t="s">
        <v>3682</v>
      </c>
      <c r="C2048" s="5" t="s">
        <v>3683</v>
      </c>
      <c r="D2048" s="9" t="s">
        <v>37</v>
      </c>
      <c r="E2048" s="9"/>
      <c r="F2048" s="10"/>
      <c r="G2048" s="10"/>
      <c r="H2048" s="10">
        <v>271000</v>
      </c>
      <c r="I2048" s="2"/>
      <c r="J2048" s="2"/>
      <c r="K2048" s="2">
        <v>3826000</v>
      </c>
      <c r="L2048" s="12" t="e">
        <f t="shared" si="66"/>
        <v>#DIV/0!</v>
      </c>
      <c r="M2048" s="12">
        <f t="shared" si="67"/>
        <v>-1</v>
      </c>
      <c r="N2048" s="12">
        <f t="shared" si="71"/>
        <v>-0.5</v>
      </c>
      <c r="O2048" s="12" t="e">
        <f t="shared" si="68"/>
        <v>#DIV/0!</v>
      </c>
      <c r="P2048" s="12">
        <f t="shared" si="69"/>
        <v>-1</v>
      </c>
      <c r="Q2048" s="13" t="e">
        <f t="shared" si="70"/>
        <v>#DIV/0!</v>
      </c>
    </row>
    <row r="2049" spans="1:17" ht="29" hidden="1" x14ac:dyDescent="0.35">
      <c r="A2049" s="4">
        <v>1844</v>
      </c>
      <c r="B2049" s="8" t="s">
        <v>3692</v>
      </c>
      <c r="C2049" s="5" t="s">
        <v>3693</v>
      </c>
      <c r="D2049" s="9" t="s">
        <v>37</v>
      </c>
      <c r="E2049" s="9"/>
      <c r="F2049" s="10"/>
      <c r="G2049" s="10"/>
      <c r="H2049" s="10">
        <v>47325000</v>
      </c>
      <c r="I2049" s="2"/>
      <c r="J2049" s="2"/>
      <c r="K2049" s="2">
        <v>24516000</v>
      </c>
      <c r="L2049" s="12" t="e">
        <f t="shared" si="66"/>
        <v>#DIV/0!</v>
      </c>
      <c r="M2049" s="12">
        <f t="shared" si="67"/>
        <v>-1</v>
      </c>
      <c r="N2049" s="12">
        <f t="shared" si="71"/>
        <v>-0.5</v>
      </c>
      <c r="O2049" s="12" t="e">
        <f t="shared" si="68"/>
        <v>#DIV/0!</v>
      </c>
      <c r="P2049" s="12">
        <f t="shared" si="69"/>
        <v>-1</v>
      </c>
      <c r="Q2049" s="13" t="e">
        <f t="shared" si="70"/>
        <v>#DIV/0!</v>
      </c>
    </row>
    <row r="2050" spans="1:17" hidden="1" x14ac:dyDescent="0.35">
      <c r="A2050" s="4">
        <v>1845</v>
      </c>
      <c r="B2050" s="8" t="s">
        <v>3694</v>
      </c>
      <c r="C2050" s="5" t="s">
        <v>3695</v>
      </c>
      <c r="D2050" s="9" t="s">
        <v>37</v>
      </c>
      <c r="E2050" s="9"/>
      <c r="F2050" s="10"/>
      <c r="G2050" s="10"/>
      <c r="H2050" s="10"/>
      <c r="I2050" s="2"/>
      <c r="J2050" s="2"/>
      <c r="K2050" s="2"/>
      <c r="L2050" s="12" t="e">
        <f t="shared" si="66"/>
        <v>#DIV/0!</v>
      </c>
      <c r="M2050" s="12" t="e">
        <f t="shared" si="67"/>
        <v>#DIV/0!</v>
      </c>
      <c r="N2050" s="12" t="e">
        <f t="shared" si="71"/>
        <v>#DIV/0!</v>
      </c>
      <c r="O2050" s="12" t="e">
        <f t="shared" si="68"/>
        <v>#DIV/0!</v>
      </c>
      <c r="P2050" s="12" t="e">
        <f t="shared" si="69"/>
        <v>#DIV/0!</v>
      </c>
      <c r="Q2050" s="13" t="e">
        <f t="shared" si="70"/>
        <v>#DIV/0!</v>
      </c>
    </row>
    <row r="2051" spans="1:17" hidden="1" x14ac:dyDescent="0.35">
      <c r="A2051" s="4">
        <v>1846</v>
      </c>
      <c r="B2051" s="8" t="s">
        <v>3696</v>
      </c>
      <c r="C2051" s="5" t="s">
        <v>3697</v>
      </c>
      <c r="D2051" s="9" t="s">
        <v>37</v>
      </c>
      <c r="E2051" s="9"/>
      <c r="F2051" s="10"/>
      <c r="G2051" s="10"/>
      <c r="H2051" s="10"/>
      <c r="I2051" s="2"/>
      <c r="J2051" s="2"/>
      <c r="K2051" s="2"/>
      <c r="L2051" s="12" t="e">
        <f t="shared" ref="L2051:L2114" si="72">(F2051-G2051)/G2051</f>
        <v>#DIV/0!</v>
      </c>
      <c r="M2051" s="12" t="e">
        <f t="shared" ref="M2051:M2114" si="73">(G2051-H2051)/H2051</f>
        <v>#DIV/0!</v>
      </c>
      <c r="N2051" s="12" t="e">
        <f t="shared" si="71"/>
        <v>#DIV/0!</v>
      </c>
      <c r="O2051" s="12" t="e">
        <f t="shared" ref="O2051:O2114" si="74">(I2051-J2051)/J2051</f>
        <v>#DIV/0!</v>
      </c>
      <c r="P2051" s="12" t="e">
        <f t="shared" ref="P2051:P2114" si="75">(J2051-K2051)/K2051</f>
        <v>#DIV/0!</v>
      </c>
      <c r="Q2051" s="13" t="e">
        <f t="shared" ref="Q2051:Q2114" si="76">IF(L2051&gt;0,IF(M2051&gt;0,1,0),0)</f>
        <v>#DIV/0!</v>
      </c>
    </row>
    <row r="2052" spans="1:17" hidden="1" x14ac:dyDescent="0.35">
      <c r="A2052" s="4">
        <v>1848</v>
      </c>
      <c r="B2052" s="8" t="s">
        <v>3700</v>
      </c>
      <c r="C2052" s="5" t="s">
        <v>3701</v>
      </c>
      <c r="D2052" s="9" t="s">
        <v>37</v>
      </c>
      <c r="E2052" s="9"/>
      <c r="F2052" s="10"/>
      <c r="G2052" s="10">
        <v>2273721000</v>
      </c>
      <c r="H2052" s="10">
        <v>485655000</v>
      </c>
      <c r="I2052" s="2"/>
      <c r="J2052" s="2">
        <v>1235161000</v>
      </c>
      <c r="K2052" s="2">
        <v>1043264000</v>
      </c>
      <c r="L2052" s="12">
        <f t="shared" si="72"/>
        <v>-1</v>
      </c>
      <c r="M2052" s="12">
        <f t="shared" si="73"/>
        <v>3.6817617444482194</v>
      </c>
      <c r="N2052" s="12">
        <f t="shared" ref="N2052:N2115" si="77">(F2052-H2052)/H2052/2</f>
        <v>-0.5</v>
      </c>
      <c r="O2052" s="12">
        <f t="shared" si="74"/>
        <v>-1</v>
      </c>
      <c r="P2052" s="12">
        <f t="shared" si="75"/>
        <v>0.18393906048708669</v>
      </c>
      <c r="Q2052" s="13">
        <f t="shared" si="76"/>
        <v>0</v>
      </c>
    </row>
    <row r="2053" spans="1:17" hidden="1" x14ac:dyDescent="0.35">
      <c r="A2053" s="4">
        <v>1849</v>
      </c>
      <c r="B2053" s="8" t="s">
        <v>3702</v>
      </c>
      <c r="C2053" s="5" t="s">
        <v>3703</v>
      </c>
      <c r="D2053" s="9" t="s">
        <v>37</v>
      </c>
      <c r="E2053" s="9"/>
      <c r="F2053" s="10"/>
      <c r="G2053" s="10">
        <v>1568000</v>
      </c>
      <c r="H2053" s="10">
        <v>7852000</v>
      </c>
      <c r="I2053" s="2"/>
      <c r="J2053" s="2">
        <v>26210000</v>
      </c>
      <c r="K2053" s="2">
        <v>29620000</v>
      </c>
      <c r="L2053" s="12">
        <f t="shared" si="72"/>
        <v>-1</v>
      </c>
      <c r="M2053" s="12">
        <f t="shared" si="73"/>
        <v>-0.80030565461029035</v>
      </c>
      <c r="N2053" s="12">
        <f t="shared" si="77"/>
        <v>-0.5</v>
      </c>
      <c r="O2053" s="12">
        <f t="shared" si="74"/>
        <v>-1</v>
      </c>
      <c r="P2053" s="12">
        <f t="shared" si="75"/>
        <v>-0.11512491559756921</v>
      </c>
      <c r="Q2053" s="13">
        <f t="shared" si="76"/>
        <v>0</v>
      </c>
    </row>
    <row r="2054" spans="1:17" ht="29" hidden="1" x14ac:dyDescent="0.35">
      <c r="A2054" s="4">
        <v>1850</v>
      </c>
      <c r="B2054" s="8" t="s">
        <v>3704</v>
      </c>
      <c r="C2054" s="5" t="s">
        <v>3705</v>
      </c>
      <c r="D2054" s="9" t="s">
        <v>37</v>
      </c>
      <c r="E2054" s="9"/>
      <c r="F2054" s="10"/>
      <c r="G2054" s="10"/>
      <c r="H2054" s="10"/>
      <c r="I2054" s="2">
        <v>-4234000</v>
      </c>
      <c r="J2054" s="2">
        <v>-3783000</v>
      </c>
      <c r="K2054" s="2">
        <v>-2937000</v>
      </c>
      <c r="L2054" s="12" t="e">
        <f t="shared" si="72"/>
        <v>#DIV/0!</v>
      </c>
      <c r="M2054" s="12" t="e">
        <f t="shared" si="73"/>
        <v>#DIV/0!</v>
      </c>
      <c r="N2054" s="12" t="e">
        <f t="shared" si="77"/>
        <v>#DIV/0!</v>
      </c>
      <c r="O2054" s="12">
        <f t="shared" si="74"/>
        <v>0.11921755220724294</v>
      </c>
      <c r="P2054" s="12">
        <f t="shared" si="75"/>
        <v>0.28804902962206336</v>
      </c>
      <c r="Q2054" s="13" t="e">
        <f t="shared" si="76"/>
        <v>#DIV/0!</v>
      </c>
    </row>
    <row r="2055" spans="1:17" ht="43.5" hidden="1" x14ac:dyDescent="0.35">
      <c r="A2055" s="4">
        <v>1851</v>
      </c>
      <c r="B2055" s="8" t="s">
        <v>3706</v>
      </c>
      <c r="C2055" s="5" t="s">
        <v>3707</v>
      </c>
      <c r="D2055" s="9" t="s">
        <v>37</v>
      </c>
      <c r="E2055" s="9"/>
      <c r="F2055" s="10"/>
      <c r="G2055" s="10"/>
      <c r="H2055" s="10"/>
      <c r="I2055" s="2"/>
      <c r="J2055" s="2"/>
      <c r="K2055" s="2"/>
      <c r="L2055" s="12" t="e">
        <f t="shared" si="72"/>
        <v>#DIV/0!</v>
      </c>
      <c r="M2055" s="12" t="e">
        <f t="shared" si="73"/>
        <v>#DIV/0!</v>
      </c>
      <c r="N2055" s="12" t="e">
        <f t="shared" si="77"/>
        <v>#DIV/0!</v>
      </c>
      <c r="O2055" s="12" t="e">
        <f t="shared" si="74"/>
        <v>#DIV/0!</v>
      </c>
      <c r="P2055" s="12" t="e">
        <f t="shared" si="75"/>
        <v>#DIV/0!</v>
      </c>
      <c r="Q2055" s="13" t="e">
        <f t="shared" si="76"/>
        <v>#DIV/0!</v>
      </c>
    </row>
    <row r="2056" spans="1:17" hidden="1" x14ac:dyDescent="0.35">
      <c r="A2056" s="4">
        <v>1856</v>
      </c>
      <c r="B2056" s="8" t="s">
        <v>3716</v>
      </c>
      <c r="C2056" s="5" t="s">
        <v>3717</v>
      </c>
      <c r="D2056" s="9" t="s">
        <v>37</v>
      </c>
      <c r="E2056" s="9"/>
      <c r="F2056" s="10"/>
      <c r="G2056" s="10">
        <v>6985000</v>
      </c>
      <c r="H2056" s="10">
        <v>4777000</v>
      </c>
      <c r="I2056" s="2">
        <v>4764000</v>
      </c>
      <c r="J2056" s="2">
        <v>4401000</v>
      </c>
      <c r="K2056" s="2">
        <v>4596000</v>
      </c>
      <c r="L2056" s="12">
        <f t="shared" si="72"/>
        <v>-1</v>
      </c>
      <c r="M2056" s="12">
        <f t="shared" si="73"/>
        <v>0.46221477915009418</v>
      </c>
      <c r="N2056" s="12">
        <f t="shared" si="77"/>
        <v>-0.5</v>
      </c>
      <c r="O2056" s="12">
        <f t="shared" si="74"/>
        <v>8.2481254260395362E-2</v>
      </c>
      <c r="P2056" s="12">
        <f t="shared" si="75"/>
        <v>-4.2428198433420362E-2</v>
      </c>
      <c r="Q2056" s="13">
        <f t="shared" si="76"/>
        <v>0</v>
      </c>
    </row>
    <row r="2057" spans="1:17" hidden="1" x14ac:dyDescent="0.35">
      <c r="A2057" s="4">
        <v>1857</v>
      </c>
      <c r="B2057" s="8" t="s">
        <v>3718</v>
      </c>
      <c r="C2057" s="5" t="s">
        <v>3719</v>
      </c>
      <c r="D2057" s="9" t="s">
        <v>37</v>
      </c>
      <c r="E2057" s="9"/>
      <c r="F2057" s="10"/>
      <c r="G2057" s="10"/>
      <c r="H2057" s="10"/>
      <c r="I2057" s="2">
        <v>-6509000</v>
      </c>
      <c r="J2057" s="2">
        <v>-3863000</v>
      </c>
      <c r="K2057" s="2">
        <v>-2922000</v>
      </c>
      <c r="L2057" s="12" t="e">
        <f t="shared" si="72"/>
        <v>#DIV/0!</v>
      </c>
      <c r="M2057" s="12" t="e">
        <f t="shared" si="73"/>
        <v>#DIV/0!</v>
      </c>
      <c r="N2057" s="12" t="e">
        <f t="shared" si="77"/>
        <v>#DIV/0!</v>
      </c>
      <c r="O2057" s="12">
        <f t="shared" si="74"/>
        <v>0.68495987574424022</v>
      </c>
      <c r="P2057" s="12">
        <f t="shared" si="75"/>
        <v>0.32203969883641342</v>
      </c>
      <c r="Q2057" s="13" t="e">
        <f t="shared" si="76"/>
        <v>#DIV/0!</v>
      </c>
    </row>
    <row r="2058" spans="1:17" hidden="1" x14ac:dyDescent="0.35">
      <c r="A2058" s="4">
        <v>1858</v>
      </c>
      <c r="B2058" s="8" t="s">
        <v>3720</v>
      </c>
      <c r="C2058" s="5" t="s">
        <v>3721</v>
      </c>
      <c r="D2058" s="9" t="s">
        <v>37</v>
      </c>
      <c r="E2058" s="9"/>
      <c r="F2058" s="10"/>
      <c r="G2058" s="10"/>
      <c r="H2058" s="10"/>
      <c r="I2058" s="2"/>
      <c r="J2058" s="2"/>
      <c r="K2058" s="2"/>
      <c r="L2058" s="12" t="e">
        <f t="shared" si="72"/>
        <v>#DIV/0!</v>
      </c>
      <c r="M2058" s="12" t="e">
        <f t="shared" si="73"/>
        <v>#DIV/0!</v>
      </c>
      <c r="N2058" s="12" t="e">
        <f t="shared" si="77"/>
        <v>#DIV/0!</v>
      </c>
      <c r="O2058" s="12" t="e">
        <f t="shared" si="74"/>
        <v>#DIV/0!</v>
      </c>
      <c r="P2058" s="12" t="e">
        <f t="shared" si="75"/>
        <v>#DIV/0!</v>
      </c>
      <c r="Q2058" s="13" t="e">
        <f t="shared" si="76"/>
        <v>#DIV/0!</v>
      </c>
    </row>
    <row r="2059" spans="1:17" hidden="1" x14ac:dyDescent="0.35">
      <c r="A2059" s="4">
        <v>1860</v>
      </c>
      <c r="B2059" s="8" t="s">
        <v>3724</v>
      </c>
      <c r="C2059" s="5" t="s">
        <v>3725</v>
      </c>
      <c r="D2059" s="9" t="s">
        <v>37</v>
      </c>
      <c r="E2059" s="9"/>
      <c r="F2059" s="10"/>
      <c r="G2059" s="10"/>
      <c r="H2059" s="10">
        <v>884000</v>
      </c>
      <c r="I2059" s="2">
        <v>-1241000</v>
      </c>
      <c r="J2059" s="2">
        <v>-1214000</v>
      </c>
      <c r="K2059" s="2">
        <v>-1165000</v>
      </c>
      <c r="L2059" s="12" t="e">
        <f t="shared" si="72"/>
        <v>#DIV/0!</v>
      </c>
      <c r="M2059" s="12">
        <f t="shared" si="73"/>
        <v>-1</v>
      </c>
      <c r="N2059" s="12">
        <f t="shared" si="77"/>
        <v>-0.5</v>
      </c>
      <c r="O2059" s="12">
        <f t="shared" si="74"/>
        <v>2.2240527182866558E-2</v>
      </c>
      <c r="P2059" s="12">
        <f t="shared" si="75"/>
        <v>4.2060085836909872E-2</v>
      </c>
      <c r="Q2059" s="13" t="e">
        <f t="shared" si="76"/>
        <v>#DIV/0!</v>
      </c>
    </row>
    <row r="2060" spans="1:17" ht="29" hidden="1" x14ac:dyDescent="0.35">
      <c r="A2060" s="4">
        <v>1863</v>
      </c>
      <c r="B2060" s="8" t="s">
        <v>3730</v>
      </c>
      <c r="C2060" s="5" t="s">
        <v>3731</v>
      </c>
      <c r="D2060" s="9" t="s">
        <v>37</v>
      </c>
      <c r="E2060" s="9"/>
      <c r="F2060" s="10"/>
      <c r="G2060" s="10">
        <v>398000</v>
      </c>
      <c r="H2060" s="10">
        <v>82000</v>
      </c>
      <c r="I2060" s="2">
        <v>7706000</v>
      </c>
      <c r="J2060" s="2">
        <v>12311000</v>
      </c>
      <c r="K2060" s="2">
        <v>17059000</v>
      </c>
      <c r="L2060" s="12">
        <f t="shared" si="72"/>
        <v>-1</v>
      </c>
      <c r="M2060" s="12">
        <f t="shared" si="73"/>
        <v>3.8536585365853657</v>
      </c>
      <c r="N2060" s="12">
        <f t="shared" si="77"/>
        <v>-0.5</v>
      </c>
      <c r="O2060" s="12">
        <f t="shared" si="74"/>
        <v>-0.37405572252457153</v>
      </c>
      <c r="P2060" s="12">
        <f t="shared" si="75"/>
        <v>-0.27832815522598042</v>
      </c>
      <c r="Q2060" s="13">
        <f t="shared" si="76"/>
        <v>0</v>
      </c>
    </row>
    <row r="2061" spans="1:17" hidden="1" x14ac:dyDescent="0.35">
      <c r="A2061" s="4">
        <v>1865</v>
      </c>
      <c r="B2061" s="8" t="s">
        <v>3734</v>
      </c>
      <c r="C2061" s="5" t="s">
        <v>3735</v>
      </c>
      <c r="D2061" s="9" t="s">
        <v>37</v>
      </c>
      <c r="E2061" s="9"/>
      <c r="F2061" s="10"/>
      <c r="G2061" s="10"/>
      <c r="H2061" s="10">
        <v>2195653000</v>
      </c>
      <c r="I2061" s="2"/>
      <c r="J2061" s="2"/>
      <c r="K2061" s="2">
        <v>-383585000</v>
      </c>
      <c r="L2061" s="12" t="e">
        <f t="shared" si="72"/>
        <v>#DIV/0!</v>
      </c>
      <c r="M2061" s="12">
        <f t="shared" si="73"/>
        <v>-1</v>
      </c>
      <c r="N2061" s="12">
        <f t="shared" si="77"/>
        <v>-0.5</v>
      </c>
      <c r="O2061" s="12" t="e">
        <f t="shared" si="74"/>
        <v>#DIV/0!</v>
      </c>
      <c r="P2061" s="12">
        <f t="shared" si="75"/>
        <v>-1</v>
      </c>
      <c r="Q2061" s="13" t="e">
        <f t="shared" si="76"/>
        <v>#DIV/0!</v>
      </c>
    </row>
    <row r="2062" spans="1:17" ht="29" hidden="1" x14ac:dyDescent="0.35">
      <c r="A2062" s="4">
        <v>1866</v>
      </c>
      <c r="B2062" s="8" t="s">
        <v>3736</v>
      </c>
      <c r="C2062" s="5" t="s">
        <v>3737</v>
      </c>
      <c r="D2062" s="9" t="s">
        <v>37</v>
      </c>
      <c r="E2062" s="9"/>
      <c r="F2062" s="10"/>
      <c r="G2062" s="10"/>
      <c r="H2062" s="10"/>
      <c r="I2062" s="2"/>
      <c r="J2062" s="2"/>
      <c r="K2062" s="2"/>
      <c r="L2062" s="12" t="e">
        <f t="shared" si="72"/>
        <v>#DIV/0!</v>
      </c>
      <c r="M2062" s="12" t="e">
        <f t="shared" si="73"/>
        <v>#DIV/0!</v>
      </c>
      <c r="N2062" s="12" t="e">
        <f t="shared" si="77"/>
        <v>#DIV/0!</v>
      </c>
      <c r="O2062" s="12" t="e">
        <f t="shared" si="74"/>
        <v>#DIV/0!</v>
      </c>
      <c r="P2062" s="12" t="e">
        <f t="shared" si="75"/>
        <v>#DIV/0!</v>
      </c>
      <c r="Q2062" s="13" t="e">
        <f t="shared" si="76"/>
        <v>#DIV/0!</v>
      </c>
    </row>
    <row r="2063" spans="1:17" ht="29" hidden="1" x14ac:dyDescent="0.35">
      <c r="A2063" s="4">
        <v>1868</v>
      </c>
      <c r="B2063" s="8" t="s">
        <v>3740</v>
      </c>
      <c r="C2063" s="5" t="s">
        <v>3741</v>
      </c>
      <c r="D2063" s="9" t="s">
        <v>37</v>
      </c>
      <c r="E2063" s="9"/>
      <c r="F2063" s="10"/>
      <c r="G2063" s="10"/>
      <c r="H2063" s="10">
        <v>71000</v>
      </c>
      <c r="I2063" s="2">
        <v>-3840000</v>
      </c>
      <c r="J2063" s="2">
        <v>-3151000</v>
      </c>
      <c r="K2063" s="2">
        <v>-2395000</v>
      </c>
      <c r="L2063" s="12" t="e">
        <f t="shared" si="72"/>
        <v>#DIV/0!</v>
      </c>
      <c r="M2063" s="12">
        <f t="shared" si="73"/>
        <v>-1</v>
      </c>
      <c r="N2063" s="12">
        <f t="shared" si="77"/>
        <v>-0.5</v>
      </c>
      <c r="O2063" s="12">
        <f t="shared" si="74"/>
        <v>0.21866074262139004</v>
      </c>
      <c r="P2063" s="12">
        <f t="shared" si="75"/>
        <v>0.31565762004175363</v>
      </c>
      <c r="Q2063" s="13" t="e">
        <f t="shared" si="76"/>
        <v>#DIV/0!</v>
      </c>
    </row>
    <row r="2064" spans="1:17" hidden="1" x14ac:dyDescent="0.35">
      <c r="A2064" s="4">
        <v>1870</v>
      </c>
      <c r="B2064" s="8" t="s">
        <v>3744</v>
      </c>
      <c r="C2064" s="5" t="s">
        <v>3745</v>
      </c>
      <c r="D2064" s="9" t="s">
        <v>37</v>
      </c>
      <c r="E2064" s="9"/>
      <c r="F2064" s="10"/>
      <c r="G2064" s="10"/>
      <c r="H2064" s="10">
        <v>53470000</v>
      </c>
      <c r="I2064" s="2">
        <v>-16068000</v>
      </c>
      <c r="J2064" s="2">
        <v>-12593000</v>
      </c>
      <c r="K2064" s="2">
        <v>-5112000</v>
      </c>
      <c r="L2064" s="12" t="e">
        <f t="shared" si="72"/>
        <v>#DIV/0!</v>
      </c>
      <c r="M2064" s="12">
        <f t="shared" si="73"/>
        <v>-1</v>
      </c>
      <c r="N2064" s="12">
        <f t="shared" si="77"/>
        <v>-0.5</v>
      </c>
      <c r="O2064" s="12">
        <f t="shared" si="74"/>
        <v>0.27594695465734931</v>
      </c>
      <c r="P2064" s="12">
        <f t="shared" si="75"/>
        <v>1.4634194053208138</v>
      </c>
      <c r="Q2064" s="13" t="e">
        <f t="shared" si="76"/>
        <v>#DIV/0!</v>
      </c>
    </row>
    <row r="2065" spans="1:17" hidden="1" x14ac:dyDescent="0.35">
      <c r="A2065" s="4">
        <v>1871</v>
      </c>
      <c r="B2065" s="8" t="s">
        <v>3746</v>
      </c>
      <c r="C2065" s="5" t="s">
        <v>3747</v>
      </c>
      <c r="D2065" s="9" t="s">
        <v>37</v>
      </c>
      <c r="E2065" s="9"/>
      <c r="F2065" s="10"/>
      <c r="G2065" s="10">
        <v>21605000</v>
      </c>
      <c r="H2065" s="10">
        <v>33451000</v>
      </c>
      <c r="I2065" s="2"/>
      <c r="J2065" s="2"/>
      <c r="K2065" s="2">
        <v>33042000</v>
      </c>
      <c r="L2065" s="12">
        <f t="shared" si="72"/>
        <v>-1</v>
      </c>
      <c r="M2065" s="12">
        <f t="shared" si="73"/>
        <v>-0.35412992137753729</v>
      </c>
      <c r="N2065" s="12">
        <f t="shared" si="77"/>
        <v>-0.5</v>
      </c>
      <c r="O2065" s="12" t="e">
        <f t="shared" si="74"/>
        <v>#DIV/0!</v>
      </c>
      <c r="P2065" s="12">
        <f t="shared" si="75"/>
        <v>-1</v>
      </c>
      <c r="Q2065" s="13">
        <f t="shared" si="76"/>
        <v>0</v>
      </c>
    </row>
    <row r="2066" spans="1:17" hidden="1" x14ac:dyDescent="0.35">
      <c r="A2066" s="4">
        <v>1872</v>
      </c>
      <c r="B2066" s="8" t="s">
        <v>3748</v>
      </c>
      <c r="C2066" s="5" t="s">
        <v>3749</v>
      </c>
      <c r="D2066" s="9" t="s">
        <v>37</v>
      </c>
      <c r="E2066" s="9"/>
      <c r="F2066" s="10"/>
      <c r="G2066" s="10"/>
      <c r="H2066" s="10"/>
      <c r="I2066" s="2"/>
      <c r="J2066" s="2"/>
      <c r="K2066" s="2"/>
      <c r="L2066" s="12" t="e">
        <f t="shared" si="72"/>
        <v>#DIV/0!</v>
      </c>
      <c r="M2066" s="12" t="e">
        <f t="shared" si="73"/>
        <v>#DIV/0!</v>
      </c>
      <c r="N2066" s="12" t="e">
        <f t="shared" si="77"/>
        <v>#DIV/0!</v>
      </c>
      <c r="O2066" s="12" t="e">
        <f t="shared" si="74"/>
        <v>#DIV/0!</v>
      </c>
      <c r="P2066" s="12" t="e">
        <f t="shared" si="75"/>
        <v>#DIV/0!</v>
      </c>
      <c r="Q2066" s="13" t="e">
        <f t="shared" si="76"/>
        <v>#DIV/0!</v>
      </c>
    </row>
    <row r="2067" spans="1:17" hidden="1" x14ac:dyDescent="0.35">
      <c r="A2067" s="4">
        <v>1874</v>
      </c>
      <c r="B2067" s="8" t="s">
        <v>3752</v>
      </c>
      <c r="C2067" s="5" t="s">
        <v>3753</v>
      </c>
      <c r="D2067" s="9" t="s">
        <v>37</v>
      </c>
      <c r="E2067" s="9"/>
      <c r="F2067" s="10"/>
      <c r="G2067" s="10"/>
      <c r="H2067" s="10"/>
      <c r="I2067" s="2">
        <v>59899000</v>
      </c>
      <c r="J2067" s="2">
        <v>61431000</v>
      </c>
      <c r="K2067" s="2"/>
      <c r="L2067" s="12" t="e">
        <f t="shared" si="72"/>
        <v>#DIV/0!</v>
      </c>
      <c r="M2067" s="12" t="e">
        <f t="shared" si="73"/>
        <v>#DIV/0!</v>
      </c>
      <c r="N2067" s="12" t="e">
        <f t="shared" si="77"/>
        <v>#DIV/0!</v>
      </c>
      <c r="O2067" s="12">
        <f t="shared" si="74"/>
        <v>-2.4938548941088375E-2</v>
      </c>
      <c r="P2067" s="12" t="e">
        <f t="shared" si="75"/>
        <v>#DIV/0!</v>
      </c>
      <c r="Q2067" s="13" t="e">
        <f t="shared" si="76"/>
        <v>#DIV/0!</v>
      </c>
    </row>
    <row r="2068" spans="1:17" hidden="1" x14ac:dyDescent="0.35">
      <c r="A2068" s="4">
        <v>1875</v>
      </c>
      <c r="B2068" s="8" t="s">
        <v>3754</v>
      </c>
      <c r="C2068" s="5" t="s">
        <v>3755</v>
      </c>
      <c r="D2068" s="9" t="s">
        <v>37</v>
      </c>
      <c r="E2068" s="9"/>
      <c r="F2068" s="10"/>
      <c r="G2068" s="10"/>
      <c r="H2068" s="10"/>
      <c r="I2068" s="2"/>
      <c r="J2068" s="2"/>
      <c r="K2068" s="2"/>
      <c r="L2068" s="12" t="e">
        <f t="shared" si="72"/>
        <v>#DIV/0!</v>
      </c>
      <c r="M2068" s="12" t="e">
        <f t="shared" si="73"/>
        <v>#DIV/0!</v>
      </c>
      <c r="N2068" s="12" t="e">
        <f t="shared" si="77"/>
        <v>#DIV/0!</v>
      </c>
      <c r="O2068" s="12" t="e">
        <f t="shared" si="74"/>
        <v>#DIV/0!</v>
      </c>
      <c r="P2068" s="12" t="e">
        <f t="shared" si="75"/>
        <v>#DIV/0!</v>
      </c>
      <c r="Q2068" s="13" t="e">
        <f t="shared" si="76"/>
        <v>#DIV/0!</v>
      </c>
    </row>
    <row r="2069" spans="1:17" ht="29" hidden="1" x14ac:dyDescent="0.35">
      <c r="A2069" s="4">
        <v>1879</v>
      </c>
      <c r="B2069" s="8" t="s">
        <v>3762</v>
      </c>
      <c r="C2069" s="5" t="s">
        <v>3763</v>
      </c>
      <c r="D2069" s="9" t="s">
        <v>37</v>
      </c>
      <c r="E2069" s="9"/>
      <c r="F2069" s="10"/>
      <c r="G2069" s="10"/>
      <c r="H2069" s="10"/>
      <c r="I2069" s="2"/>
      <c r="J2069" s="2"/>
      <c r="K2069" s="2"/>
      <c r="L2069" s="12" t="e">
        <f t="shared" si="72"/>
        <v>#DIV/0!</v>
      </c>
      <c r="M2069" s="12" t="e">
        <f t="shared" si="73"/>
        <v>#DIV/0!</v>
      </c>
      <c r="N2069" s="12" t="e">
        <f t="shared" si="77"/>
        <v>#DIV/0!</v>
      </c>
      <c r="O2069" s="12" t="e">
        <f t="shared" si="74"/>
        <v>#DIV/0!</v>
      </c>
      <c r="P2069" s="12" t="e">
        <f t="shared" si="75"/>
        <v>#DIV/0!</v>
      </c>
      <c r="Q2069" s="13" t="e">
        <f t="shared" si="76"/>
        <v>#DIV/0!</v>
      </c>
    </row>
    <row r="2070" spans="1:17" hidden="1" x14ac:dyDescent="0.35">
      <c r="A2070" s="4">
        <v>1882</v>
      </c>
      <c r="B2070" s="8" t="s">
        <v>3768</v>
      </c>
      <c r="C2070" s="5" t="s">
        <v>3769</v>
      </c>
      <c r="D2070" s="9" t="s">
        <v>37</v>
      </c>
      <c r="E2070" s="9"/>
      <c r="F2070" s="10"/>
      <c r="G2070" s="10"/>
      <c r="H2070" s="10"/>
      <c r="I2070" s="2"/>
      <c r="J2070" s="2">
        <v>8291660000</v>
      </c>
      <c r="K2070" s="2">
        <v>8221410000</v>
      </c>
      <c r="L2070" s="12" t="e">
        <f t="shared" si="72"/>
        <v>#DIV/0!</v>
      </c>
      <c r="M2070" s="12" t="e">
        <f t="shared" si="73"/>
        <v>#DIV/0!</v>
      </c>
      <c r="N2070" s="12" t="e">
        <f t="shared" si="77"/>
        <v>#DIV/0!</v>
      </c>
      <c r="O2070" s="12">
        <f t="shared" si="74"/>
        <v>-1</v>
      </c>
      <c r="P2070" s="12">
        <f t="shared" si="75"/>
        <v>8.5447630029398848E-3</v>
      </c>
      <c r="Q2070" s="13" t="e">
        <f t="shared" si="76"/>
        <v>#DIV/0!</v>
      </c>
    </row>
    <row r="2071" spans="1:17" hidden="1" x14ac:dyDescent="0.35">
      <c r="A2071" s="4">
        <v>1893</v>
      </c>
      <c r="B2071" s="8" t="s">
        <v>3790</v>
      </c>
      <c r="C2071" s="5" t="s">
        <v>3791</v>
      </c>
      <c r="D2071" s="9" t="s">
        <v>37</v>
      </c>
      <c r="E2071" s="9"/>
      <c r="F2071" s="10"/>
      <c r="G2071" s="10"/>
      <c r="H2071" s="10"/>
      <c r="I2071" s="2"/>
      <c r="J2071" s="2"/>
      <c r="K2071" s="2"/>
      <c r="L2071" s="12" t="e">
        <f t="shared" si="72"/>
        <v>#DIV/0!</v>
      </c>
      <c r="M2071" s="12" t="e">
        <f t="shared" si="73"/>
        <v>#DIV/0!</v>
      </c>
      <c r="N2071" s="12" t="e">
        <f t="shared" si="77"/>
        <v>#DIV/0!</v>
      </c>
      <c r="O2071" s="12" t="e">
        <f t="shared" si="74"/>
        <v>#DIV/0!</v>
      </c>
      <c r="P2071" s="12" t="e">
        <f t="shared" si="75"/>
        <v>#DIV/0!</v>
      </c>
      <c r="Q2071" s="13" t="e">
        <f t="shared" si="76"/>
        <v>#DIV/0!</v>
      </c>
    </row>
    <row r="2072" spans="1:17" hidden="1" x14ac:dyDescent="0.35">
      <c r="A2072" s="4">
        <v>1901</v>
      </c>
      <c r="B2072" s="8" t="s">
        <v>3806</v>
      </c>
      <c r="C2072" s="5" t="s">
        <v>3807</v>
      </c>
      <c r="D2072" s="9" t="s">
        <v>37</v>
      </c>
      <c r="E2072" s="9"/>
      <c r="F2072" s="10"/>
      <c r="G2072" s="10"/>
      <c r="H2072" s="10"/>
      <c r="I2072" s="2"/>
      <c r="J2072" s="2"/>
      <c r="K2072" s="2"/>
      <c r="L2072" s="12" t="e">
        <f t="shared" si="72"/>
        <v>#DIV/0!</v>
      </c>
      <c r="M2072" s="12" t="e">
        <f t="shared" si="73"/>
        <v>#DIV/0!</v>
      </c>
      <c r="N2072" s="12" t="e">
        <f t="shared" si="77"/>
        <v>#DIV/0!</v>
      </c>
      <c r="O2072" s="12" t="e">
        <f t="shared" si="74"/>
        <v>#DIV/0!</v>
      </c>
      <c r="P2072" s="12" t="e">
        <f t="shared" si="75"/>
        <v>#DIV/0!</v>
      </c>
      <c r="Q2072" s="13" t="e">
        <f t="shared" si="76"/>
        <v>#DIV/0!</v>
      </c>
    </row>
    <row r="2073" spans="1:17" hidden="1" x14ac:dyDescent="0.35">
      <c r="A2073" s="4">
        <v>1903</v>
      </c>
      <c r="B2073" s="8" t="s">
        <v>3810</v>
      </c>
      <c r="C2073" s="5" t="s">
        <v>3811</v>
      </c>
      <c r="D2073" s="9" t="s">
        <v>37</v>
      </c>
      <c r="E2073" s="9"/>
      <c r="F2073" s="10"/>
      <c r="G2073" s="10">
        <v>1719386000</v>
      </c>
      <c r="H2073" s="10">
        <v>1338781000</v>
      </c>
      <c r="I2073" s="2"/>
      <c r="J2073" s="2">
        <v>1227114000</v>
      </c>
      <c r="K2073" s="2">
        <v>708568000</v>
      </c>
      <c r="L2073" s="12">
        <f t="shared" si="72"/>
        <v>-1</v>
      </c>
      <c r="M2073" s="12">
        <f t="shared" si="73"/>
        <v>0.2842922031310573</v>
      </c>
      <c r="N2073" s="12">
        <f t="shared" si="77"/>
        <v>-0.5</v>
      </c>
      <c r="O2073" s="12">
        <f t="shared" si="74"/>
        <v>-1</v>
      </c>
      <c r="P2073" s="12">
        <f t="shared" si="75"/>
        <v>0.73182249268948074</v>
      </c>
      <c r="Q2073" s="13">
        <f t="shared" si="76"/>
        <v>0</v>
      </c>
    </row>
    <row r="2074" spans="1:17" hidden="1" x14ac:dyDescent="0.35">
      <c r="A2074" s="4">
        <v>1905</v>
      </c>
      <c r="B2074" s="8" t="s">
        <v>3814</v>
      </c>
      <c r="C2074" s="5" t="s">
        <v>3815</v>
      </c>
      <c r="D2074" s="9" t="s">
        <v>37</v>
      </c>
      <c r="E2074" s="9"/>
      <c r="F2074" s="10"/>
      <c r="G2074" s="10"/>
      <c r="H2074" s="10"/>
      <c r="I2074" s="2"/>
      <c r="J2074" s="2"/>
      <c r="K2074" s="2"/>
      <c r="L2074" s="12" t="e">
        <f t="shared" si="72"/>
        <v>#DIV/0!</v>
      </c>
      <c r="M2074" s="12" t="e">
        <f t="shared" si="73"/>
        <v>#DIV/0!</v>
      </c>
      <c r="N2074" s="12" t="e">
        <f t="shared" si="77"/>
        <v>#DIV/0!</v>
      </c>
      <c r="O2074" s="12" t="e">
        <f t="shared" si="74"/>
        <v>#DIV/0!</v>
      </c>
      <c r="P2074" s="12" t="e">
        <f t="shared" si="75"/>
        <v>#DIV/0!</v>
      </c>
      <c r="Q2074" s="13" t="e">
        <f t="shared" si="76"/>
        <v>#DIV/0!</v>
      </c>
    </row>
    <row r="2075" spans="1:17" ht="29" hidden="1" x14ac:dyDescent="0.35">
      <c r="A2075" s="4">
        <v>1913</v>
      </c>
      <c r="B2075" s="8" t="s">
        <v>3830</v>
      </c>
      <c r="C2075" s="5" t="s">
        <v>3831</v>
      </c>
      <c r="D2075" s="9" t="s">
        <v>37</v>
      </c>
      <c r="E2075" s="9"/>
      <c r="F2075" s="10"/>
      <c r="G2075" s="10"/>
      <c r="H2075" s="10"/>
      <c r="I2075" s="2"/>
      <c r="J2075" s="2"/>
      <c r="K2075" s="2"/>
      <c r="L2075" s="12" t="e">
        <f t="shared" si="72"/>
        <v>#DIV/0!</v>
      </c>
      <c r="M2075" s="12" t="e">
        <f t="shared" si="73"/>
        <v>#DIV/0!</v>
      </c>
      <c r="N2075" s="12" t="e">
        <f t="shared" si="77"/>
        <v>#DIV/0!</v>
      </c>
      <c r="O2075" s="12" t="e">
        <f t="shared" si="74"/>
        <v>#DIV/0!</v>
      </c>
      <c r="P2075" s="12" t="e">
        <f t="shared" si="75"/>
        <v>#DIV/0!</v>
      </c>
      <c r="Q2075" s="13" t="e">
        <f t="shared" si="76"/>
        <v>#DIV/0!</v>
      </c>
    </row>
    <row r="2076" spans="1:17" hidden="1" x14ac:dyDescent="0.35">
      <c r="A2076" s="4">
        <v>1914</v>
      </c>
      <c r="B2076" s="8" t="s">
        <v>3832</v>
      </c>
      <c r="C2076" s="5" t="s">
        <v>3833</v>
      </c>
      <c r="D2076" s="9" t="s">
        <v>37</v>
      </c>
      <c r="E2076" s="9"/>
      <c r="F2076" s="10"/>
      <c r="G2076" s="10"/>
      <c r="H2076" s="10"/>
      <c r="I2076" s="2"/>
      <c r="J2076" s="2"/>
      <c r="K2076" s="2"/>
      <c r="L2076" s="12" t="e">
        <f t="shared" si="72"/>
        <v>#DIV/0!</v>
      </c>
      <c r="M2076" s="12" t="e">
        <f t="shared" si="73"/>
        <v>#DIV/0!</v>
      </c>
      <c r="N2076" s="12" t="e">
        <f t="shared" si="77"/>
        <v>#DIV/0!</v>
      </c>
      <c r="O2076" s="12" t="e">
        <f t="shared" si="74"/>
        <v>#DIV/0!</v>
      </c>
      <c r="P2076" s="12" t="e">
        <f t="shared" si="75"/>
        <v>#DIV/0!</v>
      </c>
      <c r="Q2076" s="13" t="e">
        <f t="shared" si="76"/>
        <v>#DIV/0!</v>
      </c>
    </row>
    <row r="2077" spans="1:17" hidden="1" x14ac:dyDescent="0.35">
      <c r="A2077" s="4">
        <v>1917</v>
      </c>
      <c r="B2077" s="8" t="s">
        <v>3838</v>
      </c>
      <c r="C2077" s="5" t="s">
        <v>3839</v>
      </c>
      <c r="D2077" s="9" t="s">
        <v>37</v>
      </c>
      <c r="E2077" s="9"/>
      <c r="F2077" s="10"/>
      <c r="G2077" s="10">
        <v>176529000</v>
      </c>
      <c r="H2077" s="10">
        <v>157304000</v>
      </c>
      <c r="I2077" s="2"/>
      <c r="J2077" s="2">
        <v>330847000</v>
      </c>
      <c r="K2077" s="2">
        <v>161746000</v>
      </c>
      <c r="L2077" s="12">
        <f t="shared" si="72"/>
        <v>-1</v>
      </c>
      <c r="M2077" s="12">
        <f t="shared" si="73"/>
        <v>0.12221558256624117</v>
      </c>
      <c r="N2077" s="12">
        <f t="shared" si="77"/>
        <v>-0.5</v>
      </c>
      <c r="O2077" s="12">
        <f t="shared" si="74"/>
        <v>-1</v>
      </c>
      <c r="P2077" s="12">
        <f t="shared" si="75"/>
        <v>1.0454725310054036</v>
      </c>
      <c r="Q2077" s="13">
        <f t="shared" si="76"/>
        <v>0</v>
      </c>
    </row>
    <row r="2078" spans="1:17" hidden="1" x14ac:dyDescent="0.35">
      <c r="A2078" s="4">
        <v>1925</v>
      </c>
      <c r="B2078" s="8" t="s">
        <v>3854</v>
      </c>
      <c r="C2078" s="5" t="s">
        <v>3855</v>
      </c>
      <c r="D2078" s="9" t="s">
        <v>37</v>
      </c>
      <c r="E2078" s="9"/>
      <c r="F2078" s="10"/>
      <c r="G2078" s="10"/>
      <c r="H2078" s="10"/>
      <c r="I2078" s="2"/>
      <c r="J2078" s="2"/>
      <c r="K2078" s="2"/>
      <c r="L2078" s="12" t="e">
        <f t="shared" si="72"/>
        <v>#DIV/0!</v>
      </c>
      <c r="M2078" s="12" t="e">
        <f t="shared" si="73"/>
        <v>#DIV/0!</v>
      </c>
      <c r="N2078" s="12" t="e">
        <f t="shared" si="77"/>
        <v>#DIV/0!</v>
      </c>
      <c r="O2078" s="12" t="e">
        <f t="shared" si="74"/>
        <v>#DIV/0!</v>
      </c>
      <c r="P2078" s="12" t="e">
        <f t="shared" si="75"/>
        <v>#DIV/0!</v>
      </c>
      <c r="Q2078" s="13" t="e">
        <f t="shared" si="76"/>
        <v>#DIV/0!</v>
      </c>
    </row>
    <row r="2079" spans="1:17" hidden="1" x14ac:dyDescent="0.35">
      <c r="A2079" s="4">
        <v>1926</v>
      </c>
      <c r="B2079" s="8" t="s">
        <v>3856</v>
      </c>
      <c r="C2079" s="5" t="s">
        <v>3857</v>
      </c>
      <c r="D2079" s="9" t="s">
        <v>37</v>
      </c>
      <c r="E2079" s="9"/>
      <c r="F2079" s="10"/>
      <c r="G2079" s="10">
        <v>20191609000</v>
      </c>
      <c r="H2079" s="10">
        <v>8793379000</v>
      </c>
      <c r="I2079" s="2"/>
      <c r="J2079" s="2">
        <v>345060000</v>
      </c>
      <c r="K2079" s="2">
        <v>2408114000</v>
      </c>
      <c r="L2079" s="12">
        <f t="shared" si="72"/>
        <v>-1</v>
      </c>
      <c r="M2079" s="12">
        <f t="shared" si="73"/>
        <v>1.2962286738692828</v>
      </c>
      <c r="N2079" s="12">
        <f t="shared" si="77"/>
        <v>-0.5</v>
      </c>
      <c r="O2079" s="12">
        <f t="shared" si="74"/>
        <v>-1</v>
      </c>
      <c r="P2079" s="12">
        <f t="shared" si="75"/>
        <v>-0.85670944149654049</v>
      </c>
      <c r="Q2079" s="13">
        <f t="shared" si="76"/>
        <v>0</v>
      </c>
    </row>
    <row r="2080" spans="1:17" hidden="1" x14ac:dyDescent="0.35">
      <c r="A2080" s="4">
        <v>1928</v>
      </c>
      <c r="B2080" s="8" t="s">
        <v>3860</v>
      </c>
      <c r="C2080" s="5" t="s">
        <v>3861</v>
      </c>
      <c r="D2080" s="9" t="s">
        <v>37</v>
      </c>
      <c r="E2080" s="9"/>
      <c r="F2080" s="10"/>
      <c r="G2080" s="10">
        <v>142017000</v>
      </c>
      <c r="H2080" s="10">
        <v>122436000</v>
      </c>
      <c r="I2080" s="2"/>
      <c r="J2080" s="2">
        <v>732520000</v>
      </c>
      <c r="K2080" s="2">
        <v>870153000</v>
      </c>
      <c r="L2080" s="12">
        <f t="shared" si="72"/>
        <v>-1</v>
      </c>
      <c r="M2080" s="12">
        <f t="shared" si="73"/>
        <v>0.1599284524159561</v>
      </c>
      <c r="N2080" s="12">
        <f t="shared" si="77"/>
        <v>-0.5</v>
      </c>
      <c r="O2080" s="12">
        <f t="shared" si="74"/>
        <v>-1</v>
      </c>
      <c r="P2080" s="12">
        <f t="shared" si="75"/>
        <v>-0.1581710342893721</v>
      </c>
      <c r="Q2080" s="13">
        <f t="shared" si="76"/>
        <v>0</v>
      </c>
    </row>
    <row r="2081" spans="1:17" hidden="1" x14ac:dyDescent="0.35">
      <c r="A2081" s="4">
        <v>1929</v>
      </c>
      <c r="B2081" s="8" t="s">
        <v>3862</v>
      </c>
      <c r="C2081" s="5" t="s">
        <v>3863</v>
      </c>
      <c r="D2081" s="9" t="s">
        <v>37</v>
      </c>
      <c r="E2081" s="9"/>
      <c r="F2081" s="10"/>
      <c r="G2081" s="10"/>
      <c r="H2081" s="10"/>
      <c r="I2081" s="2"/>
      <c r="J2081" s="2"/>
      <c r="K2081" s="2"/>
      <c r="L2081" s="12" t="e">
        <f t="shared" si="72"/>
        <v>#DIV/0!</v>
      </c>
      <c r="M2081" s="12" t="e">
        <f t="shared" si="73"/>
        <v>#DIV/0!</v>
      </c>
      <c r="N2081" s="12" t="e">
        <f t="shared" si="77"/>
        <v>#DIV/0!</v>
      </c>
      <c r="O2081" s="12" t="e">
        <f t="shared" si="74"/>
        <v>#DIV/0!</v>
      </c>
      <c r="P2081" s="12" t="e">
        <f t="shared" si="75"/>
        <v>#DIV/0!</v>
      </c>
      <c r="Q2081" s="13" t="e">
        <f t="shared" si="76"/>
        <v>#DIV/0!</v>
      </c>
    </row>
    <row r="2082" spans="1:17" hidden="1" x14ac:dyDescent="0.35">
      <c r="A2082" s="4">
        <v>1935</v>
      </c>
      <c r="B2082" s="8" t="s">
        <v>3874</v>
      </c>
      <c r="C2082" s="5" t="s">
        <v>3875</v>
      </c>
      <c r="D2082" s="9" t="s">
        <v>37</v>
      </c>
      <c r="E2082" s="9"/>
      <c r="F2082" s="10"/>
      <c r="G2082" s="10"/>
      <c r="H2082" s="10">
        <v>3998000</v>
      </c>
      <c r="I2082" s="2"/>
      <c r="J2082" s="2"/>
      <c r="K2082" s="2">
        <v>-8949000</v>
      </c>
      <c r="L2082" s="12" t="e">
        <f t="shared" si="72"/>
        <v>#DIV/0!</v>
      </c>
      <c r="M2082" s="12">
        <f t="shared" si="73"/>
        <v>-1</v>
      </c>
      <c r="N2082" s="12">
        <f t="shared" si="77"/>
        <v>-0.5</v>
      </c>
      <c r="O2082" s="12" t="e">
        <f t="shared" si="74"/>
        <v>#DIV/0!</v>
      </c>
      <c r="P2082" s="12">
        <f t="shared" si="75"/>
        <v>-1</v>
      </c>
      <c r="Q2082" s="13" t="e">
        <f t="shared" si="76"/>
        <v>#DIV/0!</v>
      </c>
    </row>
    <row r="2083" spans="1:17" hidden="1" x14ac:dyDescent="0.35">
      <c r="A2083" s="4">
        <v>1938</v>
      </c>
      <c r="B2083" s="8" t="s">
        <v>3880</v>
      </c>
      <c r="C2083" s="5" t="s">
        <v>3881</v>
      </c>
      <c r="D2083" s="9" t="s">
        <v>37</v>
      </c>
      <c r="E2083" s="9"/>
      <c r="F2083" s="10"/>
      <c r="G2083" s="10">
        <v>4126467000</v>
      </c>
      <c r="H2083" s="10">
        <v>2161801000</v>
      </c>
      <c r="I2083" s="2"/>
      <c r="J2083" s="2">
        <v>1268074000</v>
      </c>
      <c r="K2083" s="2">
        <v>719888000</v>
      </c>
      <c r="L2083" s="12">
        <f t="shared" si="72"/>
        <v>-1</v>
      </c>
      <c r="M2083" s="12">
        <f t="shared" si="73"/>
        <v>0.90880983032203244</v>
      </c>
      <c r="N2083" s="12">
        <f t="shared" si="77"/>
        <v>-0.5</v>
      </c>
      <c r="O2083" s="12">
        <f t="shared" si="74"/>
        <v>-1</v>
      </c>
      <c r="P2083" s="12">
        <f t="shared" si="75"/>
        <v>0.76148789811748496</v>
      </c>
      <c r="Q2083" s="13">
        <f t="shared" si="76"/>
        <v>0</v>
      </c>
    </row>
    <row r="2084" spans="1:17" hidden="1" x14ac:dyDescent="0.35">
      <c r="A2084" s="4">
        <v>1943</v>
      </c>
      <c r="B2084" s="8" t="s">
        <v>3890</v>
      </c>
      <c r="C2084" s="5" t="s">
        <v>3891</v>
      </c>
      <c r="D2084" s="9" t="s">
        <v>37</v>
      </c>
      <c r="E2084" s="9"/>
      <c r="F2084" s="10"/>
      <c r="G2084" s="10"/>
      <c r="H2084" s="10">
        <v>2922000</v>
      </c>
      <c r="I2084" s="2"/>
      <c r="J2084" s="2"/>
      <c r="K2084" s="2">
        <v>33835000</v>
      </c>
      <c r="L2084" s="12" t="e">
        <f t="shared" si="72"/>
        <v>#DIV/0!</v>
      </c>
      <c r="M2084" s="12">
        <f t="shared" si="73"/>
        <v>-1</v>
      </c>
      <c r="N2084" s="12">
        <f t="shared" si="77"/>
        <v>-0.5</v>
      </c>
      <c r="O2084" s="12" t="e">
        <f t="shared" si="74"/>
        <v>#DIV/0!</v>
      </c>
      <c r="P2084" s="12">
        <f t="shared" si="75"/>
        <v>-1</v>
      </c>
      <c r="Q2084" s="13" t="e">
        <f t="shared" si="76"/>
        <v>#DIV/0!</v>
      </c>
    </row>
    <row r="2085" spans="1:17" ht="29" hidden="1" x14ac:dyDescent="0.35">
      <c r="A2085" s="4">
        <v>1948</v>
      </c>
      <c r="B2085" s="8" t="s">
        <v>3900</v>
      </c>
      <c r="C2085" s="5" t="s">
        <v>3901</v>
      </c>
      <c r="D2085" s="9" t="s">
        <v>37</v>
      </c>
      <c r="E2085" s="9"/>
      <c r="F2085" s="10"/>
      <c r="G2085" s="10"/>
      <c r="H2085" s="10"/>
      <c r="I2085" s="2"/>
      <c r="J2085" s="2"/>
      <c r="K2085" s="2"/>
      <c r="L2085" s="12" t="e">
        <f t="shared" si="72"/>
        <v>#DIV/0!</v>
      </c>
      <c r="M2085" s="12" t="e">
        <f t="shared" si="73"/>
        <v>#DIV/0!</v>
      </c>
      <c r="N2085" s="12" t="e">
        <f t="shared" si="77"/>
        <v>#DIV/0!</v>
      </c>
      <c r="O2085" s="12" t="e">
        <f t="shared" si="74"/>
        <v>#DIV/0!</v>
      </c>
      <c r="P2085" s="12" t="e">
        <f t="shared" si="75"/>
        <v>#DIV/0!</v>
      </c>
      <c r="Q2085" s="13" t="e">
        <f t="shared" si="76"/>
        <v>#DIV/0!</v>
      </c>
    </row>
    <row r="2086" spans="1:17" ht="29" hidden="1" x14ac:dyDescent="0.35">
      <c r="A2086" s="4">
        <v>1953</v>
      </c>
      <c r="B2086" s="8" t="s">
        <v>3910</v>
      </c>
      <c r="C2086" s="5" t="s">
        <v>3911</v>
      </c>
      <c r="D2086" s="9" t="s">
        <v>37</v>
      </c>
      <c r="E2086" s="9"/>
      <c r="F2086" s="10"/>
      <c r="G2086" s="10"/>
      <c r="H2086" s="10">
        <v>127000</v>
      </c>
      <c r="I2086" s="2">
        <v>-346485000</v>
      </c>
      <c r="J2086" s="2">
        <v>-346485000</v>
      </c>
      <c r="K2086" s="2">
        <v>-346485000</v>
      </c>
      <c r="L2086" s="12" t="e">
        <f t="shared" si="72"/>
        <v>#DIV/0!</v>
      </c>
      <c r="M2086" s="12">
        <f t="shared" si="73"/>
        <v>-1</v>
      </c>
      <c r="N2086" s="12">
        <f t="shared" si="77"/>
        <v>-0.5</v>
      </c>
      <c r="O2086" s="12">
        <f t="shared" si="74"/>
        <v>0</v>
      </c>
      <c r="P2086" s="12">
        <f t="shared" si="75"/>
        <v>0</v>
      </c>
      <c r="Q2086" s="13" t="e">
        <f t="shared" si="76"/>
        <v>#DIV/0!</v>
      </c>
    </row>
    <row r="2087" spans="1:17" ht="29" hidden="1" x14ac:dyDescent="0.35">
      <c r="A2087" s="4">
        <v>1959</v>
      </c>
      <c r="B2087" s="8" t="s">
        <v>3922</v>
      </c>
      <c r="C2087" s="5" t="s">
        <v>3923</v>
      </c>
      <c r="D2087" s="9" t="s">
        <v>37</v>
      </c>
      <c r="E2087" s="9"/>
      <c r="F2087" s="10"/>
      <c r="G2087" s="10"/>
      <c r="H2087" s="10"/>
      <c r="I2087" s="2"/>
      <c r="J2087" s="2"/>
      <c r="K2087" s="2"/>
      <c r="L2087" s="12" t="e">
        <f t="shared" si="72"/>
        <v>#DIV/0!</v>
      </c>
      <c r="M2087" s="12" t="e">
        <f t="shared" si="73"/>
        <v>#DIV/0!</v>
      </c>
      <c r="N2087" s="12" t="e">
        <f t="shared" si="77"/>
        <v>#DIV/0!</v>
      </c>
      <c r="O2087" s="12" t="e">
        <f t="shared" si="74"/>
        <v>#DIV/0!</v>
      </c>
      <c r="P2087" s="12" t="e">
        <f t="shared" si="75"/>
        <v>#DIV/0!</v>
      </c>
      <c r="Q2087" s="13" t="e">
        <f t="shared" si="76"/>
        <v>#DIV/0!</v>
      </c>
    </row>
    <row r="2088" spans="1:17" hidden="1" x14ac:dyDescent="0.35">
      <c r="A2088" s="4">
        <v>1960</v>
      </c>
      <c r="B2088" s="8" t="s">
        <v>3924</v>
      </c>
      <c r="C2088" s="5" t="s">
        <v>3925</v>
      </c>
      <c r="D2088" s="9" t="s">
        <v>37</v>
      </c>
      <c r="E2088" s="9"/>
      <c r="F2088" s="10"/>
      <c r="G2088" s="10"/>
      <c r="H2088" s="10"/>
      <c r="I2088" s="2">
        <v>-14702000</v>
      </c>
      <c r="J2088" s="2"/>
      <c r="K2088" s="2"/>
      <c r="L2088" s="12" t="e">
        <f t="shared" si="72"/>
        <v>#DIV/0!</v>
      </c>
      <c r="M2088" s="12" t="e">
        <f t="shared" si="73"/>
        <v>#DIV/0!</v>
      </c>
      <c r="N2088" s="12" t="e">
        <f t="shared" si="77"/>
        <v>#DIV/0!</v>
      </c>
      <c r="O2088" s="12" t="e">
        <f t="shared" si="74"/>
        <v>#DIV/0!</v>
      </c>
      <c r="P2088" s="12" t="e">
        <f t="shared" si="75"/>
        <v>#DIV/0!</v>
      </c>
      <c r="Q2088" s="13" t="e">
        <f t="shared" si="76"/>
        <v>#DIV/0!</v>
      </c>
    </row>
    <row r="2089" spans="1:17" ht="43.5" hidden="1" x14ac:dyDescent="0.35">
      <c r="A2089" s="4">
        <v>1963</v>
      </c>
      <c r="B2089" s="8" t="s">
        <v>3930</v>
      </c>
      <c r="C2089" s="5" t="s">
        <v>3931</v>
      </c>
      <c r="D2089" s="9" t="s">
        <v>37</v>
      </c>
      <c r="E2089" s="9"/>
      <c r="F2089" s="10"/>
      <c r="G2089" s="10"/>
      <c r="H2089" s="10">
        <v>3452000</v>
      </c>
      <c r="I2089" s="2"/>
      <c r="J2089" s="2"/>
      <c r="K2089" s="2">
        <v>9574000</v>
      </c>
      <c r="L2089" s="12" t="e">
        <f t="shared" si="72"/>
        <v>#DIV/0!</v>
      </c>
      <c r="M2089" s="12">
        <f t="shared" si="73"/>
        <v>-1</v>
      </c>
      <c r="N2089" s="12">
        <f t="shared" si="77"/>
        <v>-0.5</v>
      </c>
      <c r="O2089" s="12" t="e">
        <f t="shared" si="74"/>
        <v>#DIV/0!</v>
      </c>
      <c r="P2089" s="12">
        <f t="shared" si="75"/>
        <v>-1</v>
      </c>
      <c r="Q2089" s="13" t="e">
        <f t="shared" si="76"/>
        <v>#DIV/0!</v>
      </c>
    </row>
    <row r="2090" spans="1:17" hidden="1" x14ac:dyDescent="0.35">
      <c r="A2090" s="4">
        <v>1979</v>
      </c>
      <c r="B2090" s="8" t="s">
        <v>3962</v>
      </c>
      <c r="C2090" s="5" t="s">
        <v>3963</v>
      </c>
      <c r="D2090" s="9" t="s">
        <v>37</v>
      </c>
      <c r="E2090" s="9"/>
      <c r="F2090" s="10"/>
      <c r="G2090" s="10"/>
      <c r="H2090" s="10"/>
      <c r="I2090" s="2"/>
      <c r="J2090" s="2"/>
      <c r="K2090" s="2"/>
      <c r="L2090" s="12" t="e">
        <f t="shared" si="72"/>
        <v>#DIV/0!</v>
      </c>
      <c r="M2090" s="12" t="e">
        <f t="shared" si="73"/>
        <v>#DIV/0!</v>
      </c>
      <c r="N2090" s="12" t="e">
        <f t="shared" si="77"/>
        <v>#DIV/0!</v>
      </c>
      <c r="O2090" s="12" t="e">
        <f t="shared" si="74"/>
        <v>#DIV/0!</v>
      </c>
      <c r="P2090" s="12" t="e">
        <f t="shared" si="75"/>
        <v>#DIV/0!</v>
      </c>
      <c r="Q2090" s="13" t="e">
        <f t="shared" si="76"/>
        <v>#DIV/0!</v>
      </c>
    </row>
    <row r="2091" spans="1:17" hidden="1" x14ac:dyDescent="0.35">
      <c r="A2091" s="4">
        <v>1981</v>
      </c>
      <c r="B2091" s="8" t="s">
        <v>3966</v>
      </c>
      <c r="C2091" s="5" t="s">
        <v>3967</v>
      </c>
      <c r="D2091" s="9" t="s">
        <v>37</v>
      </c>
      <c r="E2091" s="9"/>
      <c r="F2091" s="10"/>
      <c r="G2091" s="10"/>
      <c r="H2091" s="10"/>
      <c r="I2091" s="2">
        <v>1162000</v>
      </c>
      <c r="J2091" s="2">
        <v>1210000</v>
      </c>
      <c r="K2091" s="2">
        <v>1249000</v>
      </c>
      <c r="L2091" s="12" t="e">
        <f t="shared" si="72"/>
        <v>#DIV/0!</v>
      </c>
      <c r="M2091" s="12" t="e">
        <f t="shared" si="73"/>
        <v>#DIV/0!</v>
      </c>
      <c r="N2091" s="12" t="e">
        <f t="shared" si="77"/>
        <v>#DIV/0!</v>
      </c>
      <c r="O2091" s="12">
        <f t="shared" si="74"/>
        <v>-3.9669421487603308E-2</v>
      </c>
      <c r="P2091" s="12">
        <f t="shared" si="75"/>
        <v>-3.122497998398719E-2</v>
      </c>
      <c r="Q2091" s="13" t="e">
        <f t="shared" si="76"/>
        <v>#DIV/0!</v>
      </c>
    </row>
    <row r="2092" spans="1:17" hidden="1" x14ac:dyDescent="0.35">
      <c r="A2092" s="4">
        <v>1983</v>
      </c>
      <c r="B2092" s="8" t="s">
        <v>3970</v>
      </c>
      <c r="C2092" s="5" t="s">
        <v>3971</v>
      </c>
      <c r="D2092" s="9" t="s">
        <v>37</v>
      </c>
      <c r="E2092" s="9"/>
      <c r="F2092" s="10"/>
      <c r="G2092" s="10"/>
      <c r="H2092" s="10"/>
      <c r="I2092" s="2"/>
      <c r="J2092" s="2"/>
      <c r="K2092" s="2"/>
      <c r="L2092" s="12" t="e">
        <f t="shared" si="72"/>
        <v>#DIV/0!</v>
      </c>
      <c r="M2092" s="12" t="e">
        <f t="shared" si="73"/>
        <v>#DIV/0!</v>
      </c>
      <c r="N2092" s="12" t="e">
        <f t="shared" si="77"/>
        <v>#DIV/0!</v>
      </c>
      <c r="O2092" s="12" t="e">
        <f t="shared" si="74"/>
        <v>#DIV/0!</v>
      </c>
      <c r="P2092" s="12" t="e">
        <f t="shared" si="75"/>
        <v>#DIV/0!</v>
      </c>
      <c r="Q2092" s="13" t="e">
        <f t="shared" si="76"/>
        <v>#DIV/0!</v>
      </c>
    </row>
    <row r="2093" spans="1:17" ht="29" hidden="1" x14ac:dyDescent="0.35">
      <c r="A2093" s="4">
        <v>1988</v>
      </c>
      <c r="B2093" s="8" t="s">
        <v>3980</v>
      </c>
      <c r="C2093" s="5" t="s">
        <v>3981</v>
      </c>
      <c r="D2093" s="9" t="s">
        <v>37</v>
      </c>
      <c r="E2093" s="9"/>
      <c r="F2093" s="10"/>
      <c r="G2093" s="10"/>
      <c r="H2093" s="10">
        <v>651000</v>
      </c>
      <c r="I2093" s="2"/>
      <c r="J2093" s="2"/>
      <c r="K2093" s="2">
        <v>33799000</v>
      </c>
      <c r="L2093" s="12" t="e">
        <f t="shared" si="72"/>
        <v>#DIV/0!</v>
      </c>
      <c r="M2093" s="12">
        <f t="shared" si="73"/>
        <v>-1</v>
      </c>
      <c r="N2093" s="12">
        <f t="shared" si="77"/>
        <v>-0.5</v>
      </c>
      <c r="O2093" s="12" t="e">
        <f t="shared" si="74"/>
        <v>#DIV/0!</v>
      </c>
      <c r="P2093" s="12">
        <f t="shared" si="75"/>
        <v>-1</v>
      </c>
      <c r="Q2093" s="13" t="e">
        <f t="shared" si="76"/>
        <v>#DIV/0!</v>
      </c>
    </row>
    <row r="2094" spans="1:17" hidden="1" x14ac:dyDescent="0.35">
      <c r="A2094" s="4">
        <v>1989</v>
      </c>
      <c r="B2094" s="8" t="s">
        <v>3982</v>
      </c>
      <c r="C2094" s="5" t="s">
        <v>3983</v>
      </c>
      <c r="D2094" s="9" t="s">
        <v>37</v>
      </c>
      <c r="E2094" s="9"/>
      <c r="F2094" s="10"/>
      <c r="G2094" s="10"/>
      <c r="H2094" s="10"/>
      <c r="I2094" s="2"/>
      <c r="J2094" s="2">
        <v>930983000</v>
      </c>
      <c r="K2094" s="2">
        <v>930983000</v>
      </c>
      <c r="L2094" s="12" t="e">
        <f t="shared" si="72"/>
        <v>#DIV/0!</v>
      </c>
      <c r="M2094" s="12" t="e">
        <f t="shared" si="73"/>
        <v>#DIV/0!</v>
      </c>
      <c r="N2094" s="12" t="e">
        <f t="shared" si="77"/>
        <v>#DIV/0!</v>
      </c>
      <c r="O2094" s="12">
        <f t="shared" si="74"/>
        <v>-1</v>
      </c>
      <c r="P2094" s="12">
        <f t="shared" si="75"/>
        <v>0</v>
      </c>
      <c r="Q2094" s="13" t="e">
        <f t="shared" si="76"/>
        <v>#DIV/0!</v>
      </c>
    </row>
    <row r="2095" spans="1:17" hidden="1" x14ac:dyDescent="0.35">
      <c r="A2095" s="4">
        <v>1990</v>
      </c>
      <c r="B2095" s="8" t="s">
        <v>3984</v>
      </c>
      <c r="C2095" s="5" t="s">
        <v>3985</v>
      </c>
      <c r="D2095" s="9" t="s">
        <v>37</v>
      </c>
      <c r="E2095" s="9"/>
      <c r="F2095" s="10"/>
      <c r="G2095" s="10"/>
      <c r="H2095" s="10"/>
      <c r="I2095" s="2"/>
      <c r="J2095" s="2"/>
      <c r="K2095" s="2"/>
      <c r="L2095" s="12" t="e">
        <f t="shared" si="72"/>
        <v>#DIV/0!</v>
      </c>
      <c r="M2095" s="12" t="e">
        <f t="shared" si="73"/>
        <v>#DIV/0!</v>
      </c>
      <c r="N2095" s="12" t="e">
        <f t="shared" si="77"/>
        <v>#DIV/0!</v>
      </c>
      <c r="O2095" s="12" t="e">
        <f t="shared" si="74"/>
        <v>#DIV/0!</v>
      </c>
      <c r="P2095" s="12" t="e">
        <f t="shared" si="75"/>
        <v>#DIV/0!</v>
      </c>
      <c r="Q2095" s="13" t="e">
        <f t="shared" si="76"/>
        <v>#DIV/0!</v>
      </c>
    </row>
    <row r="2096" spans="1:17" ht="29" hidden="1" x14ac:dyDescent="0.35">
      <c r="A2096" s="4">
        <v>1992</v>
      </c>
      <c r="B2096" s="8" t="s">
        <v>3988</v>
      </c>
      <c r="C2096" s="5" t="s">
        <v>3989</v>
      </c>
      <c r="D2096" s="9" t="s">
        <v>37</v>
      </c>
      <c r="E2096" s="9"/>
      <c r="F2096" s="10"/>
      <c r="G2096" s="10">
        <v>436034000</v>
      </c>
      <c r="H2096" s="10">
        <v>531178000</v>
      </c>
      <c r="I2096" s="2"/>
      <c r="J2096" s="2">
        <v>1218341000</v>
      </c>
      <c r="K2096" s="2">
        <v>923804000</v>
      </c>
      <c r="L2096" s="12">
        <f t="shared" si="72"/>
        <v>-1</v>
      </c>
      <c r="M2096" s="12">
        <f t="shared" si="73"/>
        <v>-0.17911886410958286</v>
      </c>
      <c r="N2096" s="12">
        <f t="shared" si="77"/>
        <v>-0.5</v>
      </c>
      <c r="O2096" s="12">
        <f t="shared" si="74"/>
        <v>-1</v>
      </c>
      <c r="P2096" s="12">
        <f t="shared" si="75"/>
        <v>0.31883061775008553</v>
      </c>
      <c r="Q2096" s="13">
        <f t="shared" si="76"/>
        <v>0</v>
      </c>
    </row>
    <row r="2097" spans="1:17" ht="29" hidden="1" x14ac:dyDescent="0.35">
      <c r="A2097" s="4">
        <v>1993</v>
      </c>
      <c r="B2097" s="8" t="s">
        <v>3990</v>
      </c>
      <c r="C2097" s="5" t="s">
        <v>3991</v>
      </c>
      <c r="D2097" s="9" t="s">
        <v>37</v>
      </c>
      <c r="E2097" s="9"/>
      <c r="F2097" s="10"/>
      <c r="G2097" s="10"/>
      <c r="H2097" s="10"/>
      <c r="I2097" s="2"/>
      <c r="J2097" s="2"/>
      <c r="K2097" s="2"/>
      <c r="L2097" s="12" t="e">
        <f t="shared" si="72"/>
        <v>#DIV/0!</v>
      </c>
      <c r="M2097" s="12" t="e">
        <f t="shared" si="73"/>
        <v>#DIV/0!</v>
      </c>
      <c r="N2097" s="12" t="e">
        <f t="shared" si="77"/>
        <v>#DIV/0!</v>
      </c>
      <c r="O2097" s="12" t="e">
        <f t="shared" si="74"/>
        <v>#DIV/0!</v>
      </c>
      <c r="P2097" s="12" t="e">
        <f t="shared" si="75"/>
        <v>#DIV/0!</v>
      </c>
      <c r="Q2097" s="13" t="e">
        <f t="shared" si="76"/>
        <v>#DIV/0!</v>
      </c>
    </row>
    <row r="2098" spans="1:17" hidden="1" x14ac:dyDescent="0.35">
      <c r="A2098" s="4">
        <v>1995</v>
      </c>
      <c r="B2098" s="8" t="s">
        <v>3994</v>
      </c>
      <c r="C2098" s="5" t="s">
        <v>3995</v>
      </c>
      <c r="D2098" s="9" t="s">
        <v>37</v>
      </c>
      <c r="E2098" s="9"/>
      <c r="F2098" s="10"/>
      <c r="G2098" s="10">
        <v>228000</v>
      </c>
      <c r="H2098" s="10">
        <v>1643000</v>
      </c>
      <c r="I2098" s="2">
        <v>-23593000</v>
      </c>
      <c r="J2098" s="2">
        <v>-17158000</v>
      </c>
      <c r="K2098" s="2">
        <v>-14792000</v>
      </c>
      <c r="L2098" s="12">
        <f t="shared" si="72"/>
        <v>-1</v>
      </c>
      <c r="M2098" s="12">
        <f t="shared" si="73"/>
        <v>-0.86122945830797326</v>
      </c>
      <c r="N2098" s="12">
        <f t="shared" si="77"/>
        <v>-0.5</v>
      </c>
      <c r="O2098" s="12">
        <f t="shared" si="74"/>
        <v>0.37504371138827369</v>
      </c>
      <c r="P2098" s="12">
        <f t="shared" si="75"/>
        <v>0.15995132504056248</v>
      </c>
      <c r="Q2098" s="13">
        <f t="shared" si="76"/>
        <v>0</v>
      </c>
    </row>
    <row r="2099" spans="1:17" hidden="1" x14ac:dyDescent="0.35">
      <c r="A2099" s="4">
        <v>2004</v>
      </c>
      <c r="B2099" s="8" t="s">
        <v>4012</v>
      </c>
      <c r="C2099" s="5" t="s">
        <v>4013</v>
      </c>
      <c r="D2099" s="9" t="s">
        <v>37</v>
      </c>
      <c r="E2099" s="9"/>
      <c r="F2099" s="10"/>
      <c r="G2099" s="10"/>
      <c r="H2099" s="10"/>
      <c r="I2099" s="2"/>
      <c r="J2099" s="2"/>
      <c r="K2099" s="2"/>
      <c r="L2099" s="12" t="e">
        <f t="shared" si="72"/>
        <v>#DIV/0!</v>
      </c>
      <c r="M2099" s="12" t="e">
        <f t="shared" si="73"/>
        <v>#DIV/0!</v>
      </c>
      <c r="N2099" s="12" t="e">
        <f t="shared" si="77"/>
        <v>#DIV/0!</v>
      </c>
      <c r="O2099" s="12" t="e">
        <f t="shared" si="74"/>
        <v>#DIV/0!</v>
      </c>
      <c r="P2099" s="12" t="e">
        <f t="shared" si="75"/>
        <v>#DIV/0!</v>
      </c>
      <c r="Q2099" s="13" t="e">
        <f t="shared" si="76"/>
        <v>#DIV/0!</v>
      </c>
    </row>
    <row r="2100" spans="1:17" hidden="1" x14ac:dyDescent="0.35">
      <c r="A2100" s="4">
        <v>2008</v>
      </c>
      <c r="B2100" s="8" t="s">
        <v>4020</v>
      </c>
      <c r="C2100" s="5" t="s">
        <v>4021</v>
      </c>
      <c r="D2100" s="9" t="s">
        <v>37</v>
      </c>
      <c r="E2100" s="9"/>
      <c r="F2100" s="10"/>
      <c r="G2100" s="10">
        <v>229868000</v>
      </c>
      <c r="H2100" s="10">
        <v>258272000</v>
      </c>
      <c r="I2100" s="2"/>
      <c r="J2100" s="2">
        <v>-109177000</v>
      </c>
      <c r="K2100" s="2">
        <v>-42066000</v>
      </c>
      <c r="L2100" s="12">
        <f t="shared" si="72"/>
        <v>-1</v>
      </c>
      <c r="M2100" s="12">
        <f t="shared" si="73"/>
        <v>-0.10997707842894312</v>
      </c>
      <c r="N2100" s="12">
        <f t="shared" si="77"/>
        <v>-0.5</v>
      </c>
      <c r="O2100" s="12">
        <f t="shared" si="74"/>
        <v>-1</v>
      </c>
      <c r="P2100" s="12">
        <f t="shared" si="75"/>
        <v>1.5953739361955024</v>
      </c>
      <c r="Q2100" s="13">
        <f t="shared" si="76"/>
        <v>0</v>
      </c>
    </row>
    <row r="2101" spans="1:17" hidden="1" x14ac:dyDescent="0.35">
      <c r="A2101" s="4">
        <v>2009</v>
      </c>
      <c r="B2101" s="8" t="s">
        <v>4022</v>
      </c>
      <c r="C2101" s="5" t="s">
        <v>4023</v>
      </c>
      <c r="D2101" s="9" t="s">
        <v>37</v>
      </c>
      <c r="E2101" s="9"/>
      <c r="F2101" s="10"/>
      <c r="G2101" s="10"/>
      <c r="H2101" s="10"/>
      <c r="I2101" s="2">
        <v>102172000</v>
      </c>
      <c r="J2101" s="2">
        <v>98808000</v>
      </c>
      <c r="K2101" s="2">
        <v>97638000</v>
      </c>
      <c r="L2101" s="12" t="e">
        <f t="shared" si="72"/>
        <v>#DIV/0!</v>
      </c>
      <c r="M2101" s="12" t="e">
        <f t="shared" si="73"/>
        <v>#DIV/0!</v>
      </c>
      <c r="N2101" s="12" t="e">
        <f t="shared" si="77"/>
        <v>#DIV/0!</v>
      </c>
      <c r="O2101" s="12">
        <f t="shared" si="74"/>
        <v>3.4045826248886732E-2</v>
      </c>
      <c r="P2101" s="12">
        <f t="shared" si="75"/>
        <v>1.1983039390401278E-2</v>
      </c>
      <c r="Q2101" s="13" t="e">
        <f t="shared" si="76"/>
        <v>#DIV/0!</v>
      </c>
    </row>
    <row r="2102" spans="1:17" ht="43.5" hidden="1" x14ac:dyDescent="0.35">
      <c r="A2102" s="4">
        <v>2010</v>
      </c>
      <c r="B2102" s="8" t="s">
        <v>4024</v>
      </c>
      <c r="C2102" s="5" t="s">
        <v>4025</v>
      </c>
      <c r="D2102" s="9" t="s">
        <v>37</v>
      </c>
      <c r="E2102" s="9"/>
      <c r="F2102" s="10"/>
      <c r="G2102" s="10"/>
      <c r="H2102" s="10"/>
      <c r="I2102" s="2"/>
      <c r="J2102" s="2"/>
      <c r="K2102" s="2"/>
      <c r="L2102" s="12" t="e">
        <f t="shared" si="72"/>
        <v>#DIV/0!</v>
      </c>
      <c r="M2102" s="12" t="e">
        <f t="shared" si="73"/>
        <v>#DIV/0!</v>
      </c>
      <c r="N2102" s="12" t="e">
        <f t="shared" si="77"/>
        <v>#DIV/0!</v>
      </c>
      <c r="O2102" s="12" t="e">
        <f t="shared" si="74"/>
        <v>#DIV/0!</v>
      </c>
      <c r="P2102" s="12" t="e">
        <f t="shared" si="75"/>
        <v>#DIV/0!</v>
      </c>
      <c r="Q2102" s="13" t="e">
        <f t="shared" si="76"/>
        <v>#DIV/0!</v>
      </c>
    </row>
    <row r="2103" spans="1:17" hidden="1" x14ac:dyDescent="0.35">
      <c r="A2103" s="4">
        <v>2012</v>
      </c>
      <c r="B2103" s="8" t="s">
        <v>4028</v>
      </c>
      <c r="C2103" s="5" t="s">
        <v>4029</v>
      </c>
      <c r="D2103" s="9" t="s">
        <v>37</v>
      </c>
      <c r="E2103" s="9"/>
      <c r="F2103" s="10"/>
      <c r="G2103" s="10"/>
      <c r="H2103" s="10">
        <v>245561000</v>
      </c>
      <c r="I2103" s="2"/>
      <c r="J2103" s="2"/>
      <c r="K2103" s="2">
        <v>1014263000</v>
      </c>
      <c r="L2103" s="12" t="e">
        <f t="shared" si="72"/>
        <v>#DIV/0!</v>
      </c>
      <c r="M2103" s="12">
        <f t="shared" si="73"/>
        <v>-1</v>
      </c>
      <c r="N2103" s="12">
        <f t="shared" si="77"/>
        <v>-0.5</v>
      </c>
      <c r="O2103" s="12" t="e">
        <f t="shared" si="74"/>
        <v>#DIV/0!</v>
      </c>
      <c r="P2103" s="12">
        <f t="shared" si="75"/>
        <v>-1</v>
      </c>
      <c r="Q2103" s="13" t="e">
        <f t="shared" si="76"/>
        <v>#DIV/0!</v>
      </c>
    </row>
    <row r="2104" spans="1:17" hidden="1" x14ac:dyDescent="0.35">
      <c r="A2104" s="4">
        <v>2013</v>
      </c>
      <c r="B2104" s="8" t="s">
        <v>4030</v>
      </c>
      <c r="C2104" s="5" t="s">
        <v>4031</v>
      </c>
      <c r="D2104" s="9" t="s">
        <v>37</v>
      </c>
      <c r="E2104" s="9"/>
      <c r="F2104" s="10"/>
      <c r="G2104" s="10"/>
      <c r="H2104" s="10">
        <v>4878000</v>
      </c>
      <c r="I2104" s="2"/>
      <c r="J2104" s="2"/>
      <c r="K2104" s="2">
        <v>30666000</v>
      </c>
      <c r="L2104" s="12" t="e">
        <f t="shared" si="72"/>
        <v>#DIV/0!</v>
      </c>
      <c r="M2104" s="12">
        <f t="shared" si="73"/>
        <v>-1</v>
      </c>
      <c r="N2104" s="12">
        <f t="shared" si="77"/>
        <v>-0.5</v>
      </c>
      <c r="O2104" s="12" t="e">
        <f t="shared" si="74"/>
        <v>#DIV/0!</v>
      </c>
      <c r="P2104" s="12">
        <f t="shared" si="75"/>
        <v>-1</v>
      </c>
      <c r="Q2104" s="13" t="e">
        <f t="shared" si="76"/>
        <v>#DIV/0!</v>
      </c>
    </row>
    <row r="2105" spans="1:17" hidden="1" x14ac:dyDescent="0.35">
      <c r="A2105" s="4">
        <v>2017</v>
      </c>
      <c r="B2105" s="8" t="s">
        <v>4038</v>
      </c>
      <c r="C2105" s="5" t="s">
        <v>4039</v>
      </c>
      <c r="D2105" s="9" t="s">
        <v>37</v>
      </c>
      <c r="E2105" s="9"/>
      <c r="F2105" s="10"/>
      <c r="G2105" s="10">
        <v>4430000</v>
      </c>
      <c r="H2105" s="10">
        <v>1373000</v>
      </c>
      <c r="I2105" s="2"/>
      <c r="J2105" s="2">
        <v>7954000</v>
      </c>
      <c r="K2105" s="2">
        <v>17951000</v>
      </c>
      <c r="L2105" s="12">
        <f t="shared" si="72"/>
        <v>-1</v>
      </c>
      <c r="M2105" s="12">
        <f t="shared" si="73"/>
        <v>2.2265112891478513</v>
      </c>
      <c r="N2105" s="12">
        <f t="shared" si="77"/>
        <v>-0.5</v>
      </c>
      <c r="O2105" s="12">
        <f t="shared" si="74"/>
        <v>-1</v>
      </c>
      <c r="P2105" s="12">
        <f t="shared" si="75"/>
        <v>-0.55690490780457913</v>
      </c>
      <c r="Q2105" s="13">
        <f t="shared" si="76"/>
        <v>0</v>
      </c>
    </row>
    <row r="2106" spans="1:17" ht="72.5" hidden="1" x14ac:dyDescent="0.35">
      <c r="A2106" s="4">
        <v>2018</v>
      </c>
      <c r="B2106" s="8" t="s">
        <v>4040</v>
      </c>
      <c r="C2106" s="5" t="s">
        <v>4041</v>
      </c>
      <c r="D2106" s="9" t="s">
        <v>37</v>
      </c>
      <c r="E2106" s="9"/>
      <c r="F2106" s="10"/>
      <c r="G2106" s="10">
        <v>3501000</v>
      </c>
      <c r="H2106" s="10">
        <v>5734000</v>
      </c>
      <c r="I2106" s="2"/>
      <c r="J2106" s="2">
        <v>4837000</v>
      </c>
      <c r="K2106" s="2">
        <v>5083000</v>
      </c>
      <c r="L2106" s="12">
        <f t="shared" si="72"/>
        <v>-1</v>
      </c>
      <c r="M2106" s="12">
        <f t="shared" si="73"/>
        <v>-0.38943146145797003</v>
      </c>
      <c r="N2106" s="12">
        <f t="shared" si="77"/>
        <v>-0.5</v>
      </c>
      <c r="O2106" s="12">
        <f t="shared" si="74"/>
        <v>-1</v>
      </c>
      <c r="P2106" s="12">
        <f t="shared" si="75"/>
        <v>-4.8396616171552234E-2</v>
      </c>
      <c r="Q2106" s="13">
        <f t="shared" si="76"/>
        <v>0</v>
      </c>
    </row>
    <row r="2107" spans="1:17" hidden="1" x14ac:dyDescent="0.35">
      <c r="A2107" s="4">
        <v>2021</v>
      </c>
      <c r="B2107" s="8" t="s">
        <v>4046</v>
      </c>
      <c r="C2107" s="5" t="s">
        <v>4047</v>
      </c>
      <c r="D2107" s="9" t="s">
        <v>37</v>
      </c>
      <c r="E2107" s="9"/>
      <c r="F2107" s="10"/>
      <c r="G2107" s="10"/>
      <c r="H2107" s="10">
        <v>1584000</v>
      </c>
      <c r="I2107" s="2"/>
      <c r="J2107" s="2"/>
      <c r="K2107" s="2">
        <v>12220000</v>
      </c>
      <c r="L2107" s="12" t="e">
        <f t="shared" si="72"/>
        <v>#DIV/0!</v>
      </c>
      <c r="M2107" s="12">
        <f t="shared" si="73"/>
        <v>-1</v>
      </c>
      <c r="N2107" s="12">
        <f t="shared" si="77"/>
        <v>-0.5</v>
      </c>
      <c r="O2107" s="12" t="e">
        <f t="shared" si="74"/>
        <v>#DIV/0!</v>
      </c>
      <c r="P2107" s="12">
        <f t="shared" si="75"/>
        <v>-1</v>
      </c>
      <c r="Q2107" s="13" t="e">
        <f t="shared" si="76"/>
        <v>#DIV/0!</v>
      </c>
    </row>
    <row r="2108" spans="1:17" hidden="1" x14ac:dyDescent="0.35">
      <c r="A2108" s="4">
        <v>2023</v>
      </c>
      <c r="B2108" s="8" t="s">
        <v>4050</v>
      </c>
      <c r="C2108" s="5" t="s">
        <v>4051</v>
      </c>
      <c r="D2108" s="9" t="s">
        <v>37</v>
      </c>
      <c r="E2108" s="9"/>
      <c r="F2108" s="10"/>
      <c r="G2108" s="10">
        <v>283000</v>
      </c>
      <c r="H2108" s="10">
        <v>6919000</v>
      </c>
      <c r="I2108" s="2"/>
      <c r="J2108" s="2">
        <v>-7911000</v>
      </c>
      <c r="K2108" s="2">
        <v>-7240000</v>
      </c>
      <c r="L2108" s="12">
        <f t="shared" si="72"/>
        <v>-1</v>
      </c>
      <c r="M2108" s="12">
        <f t="shared" si="73"/>
        <v>-0.95909813556872381</v>
      </c>
      <c r="N2108" s="12">
        <f t="shared" si="77"/>
        <v>-0.5</v>
      </c>
      <c r="O2108" s="12">
        <f t="shared" si="74"/>
        <v>-1</v>
      </c>
      <c r="P2108" s="12">
        <f t="shared" si="75"/>
        <v>9.2679558011049726E-2</v>
      </c>
      <c r="Q2108" s="13">
        <f t="shared" si="76"/>
        <v>0</v>
      </c>
    </row>
    <row r="2109" spans="1:17" hidden="1" x14ac:dyDescent="0.35">
      <c r="A2109" s="4">
        <v>2027</v>
      </c>
      <c r="B2109" s="8" t="s">
        <v>4058</v>
      </c>
      <c r="C2109" s="5" t="s">
        <v>4059</v>
      </c>
      <c r="D2109" s="9" t="s">
        <v>37</v>
      </c>
      <c r="E2109" s="9"/>
      <c r="F2109" s="10"/>
      <c r="G2109" s="10">
        <v>50198000</v>
      </c>
      <c r="H2109" s="10">
        <v>48575000</v>
      </c>
      <c r="I2109" s="2"/>
      <c r="J2109" s="2">
        <v>-70338000</v>
      </c>
      <c r="K2109" s="2">
        <v>-51636000</v>
      </c>
      <c r="L2109" s="12">
        <f t="shared" si="72"/>
        <v>-1</v>
      </c>
      <c r="M2109" s="12">
        <f t="shared" si="73"/>
        <v>3.341224909933093E-2</v>
      </c>
      <c r="N2109" s="12">
        <f t="shared" si="77"/>
        <v>-0.5</v>
      </c>
      <c r="O2109" s="12">
        <f t="shared" si="74"/>
        <v>-1</v>
      </c>
      <c r="P2109" s="12">
        <f t="shared" si="75"/>
        <v>0.36218917034627002</v>
      </c>
      <c r="Q2109" s="13">
        <f t="shared" si="76"/>
        <v>0</v>
      </c>
    </row>
    <row r="2110" spans="1:17" hidden="1" x14ac:dyDescent="0.35">
      <c r="A2110" s="4">
        <v>2032</v>
      </c>
      <c r="B2110" s="8" t="s">
        <v>4066</v>
      </c>
      <c r="C2110" s="5" t="s">
        <v>4068</v>
      </c>
      <c r="D2110" s="9" t="s">
        <v>37</v>
      </c>
      <c r="E2110" s="9"/>
      <c r="F2110" s="10"/>
      <c r="G2110" s="10">
        <v>2393149000</v>
      </c>
      <c r="H2110" s="10">
        <v>1679543000</v>
      </c>
      <c r="I2110" s="2"/>
      <c r="J2110" s="2">
        <v>948356000</v>
      </c>
      <c r="K2110" s="2">
        <v>773506000</v>
      </c>
      <c r="L2110" s="12">
        <f t="shared" si="72"/>
        <v>-1</v>
      </c>
      <c r="M2110" s="12">
        <f t="shared" si="73"/>
        <v>0.42488105395336706</v>
      </c>
      <c r="N2110" s="12">
        <f t="shared" si="77"/>
        <v>-0.5</v>
      </c>
      <c r="O2110" s="12">
        <f t="shared" si="74"/>
        <v>-1</v>
      </c>
      <c r="P2110" s="12">
        <f t="shared" si="75"/>
        <v>0.22604866672010301</v>
      </c>
      <c r="Q2110" s="13">
        <f t="shared" si="76"/>
        <v>0</v>
      </c>
    </row>
    <row r="2111" spans="1:17" hidden="1" x14ac:dyDescent="0.35">
      <c r="A2111" s="4">
        <v>2033</v>
      </c>
      <c r="B2111" s="8" t="s">
        <v>4069</v>
      </c>
      <c r="C2111" s="5" t="s">
        <v>4070</v>
      </c>
      <c r="D2111" s="9" t="s">
        <v>37</v>
      </c>
      <c r="E2111" s="9"/>
      <c r="F2111" s="10"/>
      <c r="G2111" s="10"/>
      <c r="H2111" s="10"/>
      <c r="I2111" s="2"/>
      <c r="J2111" s="2"/>
      <c r="K2111" s="2"/>
      <c r="L2111" s="12" t="e">
        <f t="shared" si="72"/>
        <v>#DIV/0!</v>
      </c>
      <c r="M2111" s="12" t="e">
        <f t="shared" si="73"/>
        <v>#DIV/0!</v>
      </c>
      <c r="N2111" s="12" t="e">
        <f t="shared" si="77"/>
        <v>#DIV/0!</v>
      </c>
      <c r="O2111" s="12" t="e">
        <f t="shared" si="74"/>
        <v>#DIV/0!</v>
      </c>
      <c r="P2111" s="12" t="e">
        <f t="shared" si="75"/>
        <v>#DIV/0!</v>
      </c>
      <c r="Q2111" s="13" t="e">
        <f t="shared" si="76"/>
        <v>#DIV/0!</v>
      </c>
    </row>
    <row r="2112" spans="1:17" hidden="1" x14ac:dyDescent="0.35">
      <c r="A2112" s="4">
        <v>2036</v>
      </c>
      <c r="B2112" s="8" t="s">
        <v>4075</v>
      </c>
      <c r="C2112" s="5" t="s">
        <v>4076</v>
      </c>
      <c r="D2112" s="9" t="s">
        <v>37</v>
      </c>
      <c r="E2112" s="9"/>
      <c r="F2112" s="10"/>
      <c r="G2112" s="10">
        <v>4810903000</v>
      </c>
      <c r="H2112" s="10">
        <v>4334588000</v>
      </c>
      <c r="I2112" s="2"/>
      <c r="J2112" s="2">
        <v>2364791000</v>
      </c>
      <c r="K2112" s="2">
        <v>1705616000</v>
      </c>
      <c r="L2112" s="12">
        <f t="shared" si="72"/>
        <v>-1</v>
      </c>
      <c r="M2112" s="12">
        <f t="shared" si="73"/>
        <v>0.10988702963234337</v>
      </c>
      <c r="N2112" s="12">
        <f t="shared" si="77"/>
        <v>-0.5</v>
      </c>
      <c r="O2112" s="12">
        <f t="shared" si="74"/>
        <v>-1</v>
      </c>
      <c r="P2112" s="12">
        <f t="shared" si="75"/>
        <v>0.38647327417191207</v>
      </c>
      <c r="Q2112" s="13">
        <f t="shared" si="76"/>
        <v>0</v>
      </c>
    </row>
    <row r="2113" spans="1:17" hidden="1" x14ac:dyDescent="0.35">
      <c r="A2113" s="4">
        <v>2044</v>
      </c>
      <c r="B2113" s="8" t="s">
        <v>4091</v>
      </c>
      <c r="C2113" s="5" t="s">
        <v>4092</v>
      </c>
      <c r="D2113" s="9" t="s">
        <v>37</v>
      </c>
      <c r="E2113" s="9"/>
      <c r="F2113" s="10"/>
      <c r="G2113" s="10">
        <v>12816000</v>
      </c>
      <c r="H2113" s="10">
        <v>6352000</v>
      </c>
      <c r="I2113" s="2"/>
      <c r="J2113" s="2">
        <v>61817000</v>
      </c>
      <c r="K2113" s="2">
        <v>63306000</v>
      </c>
      <c r="L2113" s="12">
        <f t="shared" si="72"/>
        <v>-1</v>
      </c>
      <c r="M2113" s="12">
        <f t="shared" si="73"/>
        <v>1.0176322418136021</v>
      </c>
      <c r="N2113" s="12">
        <f t="shared" si="77"/>
        <v>-0.5</v>
      </c>
      <c r="O2113" s="12">
        <f t="shared" si="74"/>
        <v>-1</v>
      </c>
      <c r="P2113" s="12">
        <f t="shared" si="75"/>
        <v>-2.3520677344959405E-2</v>
      </c>
      <c r="Q2113" s="13">
        <f t="shared" si="76"/>
        <v>0</v>
      </c>
    </row>
    <row r="2114" spans="1:17" hidden="1" x14ac:dyDescent="0.35">
      <c r="A2114" s="4">
        <v>2053</v>
      </c>
      <c r="B2114" s="8" t="s">
        <v>4109</v>
      </c>
      <c r="C2114" s="5" t="s">
        <v>4110</v>
      </c>
      <c r="D2114" s="9" t="s">
        <v>37</v>
      </c>
      <c r="E2114" s="9"/>
      <c r="F2114" s="10"/>
      <c r="G2114" s="10"/>
      <c r="H2114" s="10"/>
      <c r="I2114" s="2"/>
      <c r="J2114" s="2"/>
      <c r="K2114" s="2"/>
      <c r="L2114" s="12" t="e">
        <f t="shared" si="72"/>
        <v>#DIV/0!</v>
      </c>
      <c r="M2114" s="12" t="e">
        <f t="shared" si="73"/>
        <v>#DIV/0!</v>
      </c>
      <c r="N2114" s="12" t="e">
        <f t="shared" si="77"/>
        <v>#DIV/0!</v>
      </c>
      <c r="O2114" s="12" t="e">
        <f t="shared" si="74"/>
        <v>#DIV/0!</v>
      </c>
      <c r="P2114" s="12" t="e">
        <f t="shared" si="75"/>
        <v>#DIV/0!</v>
      </c>
      <c r="Q2114" s="13" t="e">
        <f t="shared" si="76"/>
        <v>#DIV/0!</v>
      </c>
    </row>
    <row r="2115" spans="1:17" hidden="1" x14ac:dyDescent="0.35">
      <c r="A2115" s="4">
        <v>2054</v>
      </c>
      <c r="B2115" s="8" t="s">
        <v>4111</v>
      </c>
      <c r="C2115" s="5" t="s">
        <v>4112</v>
      </c>
      <c r="D2115" s="9" t="s">
        <v>37</v>
      </c>
      <c r="E2115" s="9"/>
      <c r="F2115" s="10"/>
      <c r="G2115" s="10"/>
      <c r="H2115" s="10"/>
      <c r="I2115" s="2"/>
      <c r="J2115" s="2"/>
      <c r="K2115" s="2"/>
      <c r="L2115" s="12" t="e">
        <f t="shared" ref="L2115:L2143" si="78">(F2115-G2115)/G2115</f>
        <v>#DIV/0!</v>
      </c>
      <c r="M2115" s="12" t="e">
        <f t="shared" ref="M2115:M2143" si="79">(G2115-H2115)/H2115</f>
        <v>#DIV/0!</v>
      </c>
      <c r="N2115" s="12" t="e">
        <f t="shared" si="77"/>
        <v>#DIV/0!</v>
      </c>
      <c r="O2115" s="12" t="e">
        <f t="shared" ref="O2115:O2143" si="80">(I2115-J2115)/J2115</f>
        <v>#DIV/0!</v>
      </c>
      <c r="P2115" s="12" t="e">
        <f t="shared" ref="P2115:P2143" si="81">(J2115-K2115)/K2115</f>
        <v>#DIV/0!</v>
      </c>
      <c r="Q2115" s="13" t="e">
        <f t="shared" ref="Q2115:Q2143" si="82">IF(L2115&gt;0,IF(M2115&gt;0,1,0),0)</f>
        <v>#DIV/0!</v>
      </c>
    </row>
    <row r="2116" spans="1:17" hidden="1" x14ac:dyDescent="0.35">
      <c r="A2116" s="4">
        <v>2056</v>
      </c>
      <c r="B2116" s="8" t="s">
        <v>4115</v>
      </c>
      <c r="C2116" s="5" t="s">
        <v>4116</v>
      </c>
      <c r="D2116" s="9" t="s">
        <v>37</v>
      </c>
      <c r="E2116" s="9"/>
      <c r="F2116" s="10"/>
      <c r="G2116" s="10">
        <v>6043000</v>
      </c>
      <c r="H2116" s="10">
        <v>10727000</v>
      </c>
      <c r="I2116" s="2"/>
      <c r="J2116" s="2">
        <v>-4623000</v>
      </c>
      <c r="K2116" s="2">
        <v>9745000</v>
      </c>
      <c r="L2116" s="12">
        <f t="shared" si="78"/>
        <v>-1</v>
      </c>
      <c r="M2116" s="12">
        <f t="shared" si="79"/>
        <v>-0.43665516919921693</v>
      </c>
      <c r="N2116" s="12">
        <f t="shared" ref="N2116:N2143" si="83">(F2116-H2116)/H2116/2</f>
        <v>-0.5</v>
      </c>
      <c r="O2116" s="12">
        <f t="shared" si="80"/>
        <v>-1</v>
      </c>
      <c r="P2116" s="12">
        <f t="shared" si="81"/>
        <v>-1.4743971267316573</v>
      </c>
      <c r="Q2116" s="13">
        <f t="shared" si="82"/>
        <v>0</v>
      </c>
    </row>
    <row r="2117" spans="1:17" hidden="1" x14ac:dyDescent="0.35">
      <c r="A2117" s="4">
        <v>2058</v>
      </c>
      <c r="B2117" s="8" t="s">
        <v>4119</v>
      </c>
      <c r="C2117" s="5" t="s">
        <v>4120</v>
      </c>
      <c r="D2117" s="9" t="s">
        <v>37</v>
      </c>
      <c r="E2117" s="9"/>
      <c r="F2117" s="10"/>
      <c r="G2117" s="10"/>
      <c r="H2117" s="10"/>
      <c r="I2117" s="2"/>
      <c r="J2117" s="2"/>
      <c r="K2117" s="2"/>
      <c r="L2117" s="12" t="e">
        <f t="shared" si="78"/>
        <v>#DIV/0!</v>
      </c>
      <c r="M2117" s="12" t="e">
        <f t="shared" si="79"/>
        <v>#DIV/0!</v>
      </c>
      <c r="N2117" s="12" t="e">
        <f t="shared" si="83"/>
        <v>#DIV/0!</v>
      </c>
      <c r="O2117" s="12" t="e">
        <f t="shared" si="80"/>
        <v>#DIV/0!</v>
      </c>
      <c r="P2117" s="12" t="e">
        <f t="shared" si="81"/>
        <v>#DIV/0!</v>
      </c>
      <c r="Q2117" s="13" t="e">
        <f t="shared" si="82"/>
        <v>#DIV/0!</v>
      </c>
    </row>
    <row r="2118" spans="1:17" hidden="1" x14ac:dyDescent="0.35">
      <c r="A2118" s="4">
        <v>2059</v>
      </c>
      <c r="B2118" s="8" t="s">
        <v>4121</v>
      </c>
      <c r="C2118" s="5" t="s">
        <v>4122</v>
      </c>
      <c r="D2118" s="9" t="s">
        <v>37</v>
      </c>
      <c r="E2118" s="9"/>
      <c r="F2118" s="10"/>
      <c r="G2118" s="10">
        <v>32753000</v>
      </c>
      <c r="H2118" s="10">
        <v>29350000</v>
      </c>
      <c r="I2118" s="2"/>
      <c r="J2118" s="2">
        <v>5834000</v>
      </c>
      <c r="K2118" s="2">
        <v>6654000</v>
      </c>
      <c r="L2118" s="12">
        <f t="shared" si="78"/>
        <v>-1</v>
      </c>
      <c r="M2118" s="12">
        <f t="shared" si="79"/>
        <v>0.11594548551959113</v>
      </c>
      <c r="N2118" s="12">
        <f t="shared" si="83"/>
        <v>-0.5</v>
      </c>
      <c r="O2118" s="12">
        <f t="shared" si="80"/>
        <v>-1</v>
      </c>
      <c r="P2118" s="12">
        <f t="shared" si="81"/>
        <v>-0.123234144875263</v>
      </c>
      <c r="Q2118" s="13">
        <f t="shared" si="82"/>
        <v>0</v>
      </c>
    </row>
    <row r="2119" spans="1:17" hidden="1" x14ac:dyDescent="0.35">
      <c r="A2119" s="4">
        <v>2060</v>
      </c>
      <c r="B2119" s="8" t="s">
        <v>4123</v>
      </c>
      <c r="C2119" s="5" t="s">
        <v>4124</v>
      </c>
      <c r="D2119" s="9" t="s">
        <v>37</v>
      </c>
      <c r="E2119" s="9"/>
      <c r="F2119" s="10"/>
      <c r="G2119" s="10">
        <v>163402000</v>
      </c>
      <c r="H2119" s="10">
        <v>179933000</v>
      </c>
      <c r="I2119" s="2"/>
      <c r="J2119" s="2">
        <v>376900000</v>
      </c>
      <c r="K2119" s="2">
        <v>373675000</v>
      </c>
      <c r="L2119" s="12">
        <f t="shared" si="78"/>
        <v>-1</v>
      </c>
      <c r="M2119" s="12">
        <f t="shared" si="79"/>
        <v>-9.1873086093156892E-2</v>
      </c>
      <c r="N2119" s="12">
        <f t="shared" si="83"/>
        <v>-0.5</v>
      </c>
      <c r="O2119" s="12">
        <f t="shared" si="80"/>
        <v>-1</v>
      </c>
      <c r="P2119" s="12">
        <f t="shared" si="81"/>
        <v>8.6304944135947009E-3</v>
      </c>
      <c r="Q2119" s="13">
        <f t="shared" si="82"/>
        <v>0</v>
      </c>
    </row>
    <row r="2120" spans="1:17" ht="29" hidden="1" x14ac:dyDescent="0.35">
      <c r="A2120" s="4">
        <v>2062</v>
      </c>
      <c r="B2120" s="8" t="s">
        <v>4127</v>
      </c>
      <c r="C2120" s="5" t="s">
        <v>4128</v>
      </c>
      <c r="D2120" s="9" t="s">
        <v>37</v>
      </c>
      <c r="E2120" s="9"/>
      <c r="F2120" s="10"/>
      <c r="G2120" s="10"/>
      <c r="H2120" s="10"/>
      <c r="I2120" s="2"/>
      <c r="J2120" s="2"/>
      <c r="K2120" s="2"/>
      <c r="L2120" s="12" t="e">
        <f t="shared" si="78"/>
        <v>#DIV/0!</v>
      </c>
      <c r="M2120" s="12" t="e">
        <f t="shared" si="79"/>
        <v>#DIV/0!</v>
      </c>
      <c r="N2120" s="12" t="e">
        <f t="shared" si="83"/>
        <v>#DIV/0!</v>
      </c>
      <c r="O2120" s="12" t="e">
        <f t="shared" si="80"/>
        <v>#DIV/0!</v>
      </c>
      <c r="P2120" s="12" t="e">
        <f t="shared" si="81"/>
        <v>#DIV/0!</v>
      </c>
      <c r="Q2120" s="13" t="e">
        <f t="shared" si="82"/>
        <v>#DIV/0!</v>
      </c>
    </row>
    <row r="2121" spans="1:17" hidden="1" x14ac:dyDescent="0.35">
      <c r="A2121" s="4">
        <v>2065</v>
      </c>
      <c r="B2121" s="8" t="s">
        <v>4133</v>
      </c>
      <c r="C2121" s="5" t="s">
        <v>4134</v>
      </c>
      <c r="D2121" s="9" t="s">
        <v>37</v>
      </c>
      <c r="E2121" s="9"/>
      <c r="F2121" s="10"/>
      <c r="G2121" s="10">
        <v>5185148000</v>
      </c>
      <c r="H2121" s="10">
        <v>3641832000</v>
      </c>
      <c r="I2121" s="2"/>
      <c r="J2121" s="2">
        <v>605475000</v>
      </c>
      <c r="K2121" s="2">
        <v>371939000</v>
      </c>
      <c r="L2121" s="12">
        <f t="shared" si="78"/>
        <v>-1</v>
      </c>
      <c r="M2121" s="12">
        <f t="shared" si="79"/>
        <v>0.42377462771484242</v>
      </c>
      <c r="N2121" s="12">
        <f t="shared" si="83"/>
        <v>-0.5</v>
      </c>
      <c r="O2121" s="12">
        <f t="shared" si="80"/>
        <v>-1</v>
      </c>
      <c r="P2121" s="12">
        <f t="shared" si="81"/>
        <v>0.62788790635023484</v>
      </c>
      <c r="Q2121" s="13">
        <f t="shared" si="82"/>
        <v>0</v>
      </c>
    </row>
    <row r="2122" spans="1:17" ht="43.5" hidden="1" x14ac:dyDescent="0.35">
      <c r="A2122" s="4">
        <v>2066</v>
      </c>
      <c r="B2122" s="8" t="s">
        <v>4135</v>
      </c>
      <c r="C2122" s="5" t="s">
        <v>4136</v>
      </c>
      <c r="D2122" s="9" t="s">
        <v>37</v>
      </c>
      <c r="E2122" s="9"/>
      <c r="F2122" s="10"/>
      <c r="G2122" s="10"/>
      <c r="H2122" s="10"/>
      <c r="I2122" s="2"/>
      <c r="J2122" s="2">
        <v>-121000</v>
      </c>
      <c r="K2122" s="2">
        <v>-121000</v>
      </c>
      <c r="L2122" s="12" t="e">
        <f t="shared" si="78"/>
        <v>#DIV/0!</v>
      </c>
      <c r="M2122" s="12" t="e">
        <f t="shared" si="79"/>
        <v>#DIV/0!</v>
      </c>
      <c r="N2122" s="12" t="e">
        <f t="shared" si="83"/>
        <v>#DIV/0!</v>
      </c>
      <c r="O2122" s="12">
        <f t="shared" si="80"/>
        <v>-1</v>
      </c>
      <c r="P2122" s="12">
        <f t="shared" si="81"/>
        <v>0</v>
      </c>
      <c r="Q2122" s="13" t="e">
        <f t="shared" si="82"/>
        <v>#DIV/0!</v>
      </c>
    </row>
    <row r="2123" spans="1:17" ht="43.5" hidden="1" x14ac:dyDescent="0.35">
      <c r="A2123" s="4">
        <v>2067</v>
      </c>
      <c r="B2123" s="8" t="s">
        <v>4137</v>
      </c>
      <c r="C2123" s="5" t="s">
        <v>4138</v>
      </c>
      <c r="D2123" s="9" t="s">
        <v>37</v>
      </c>
      <c r="E2123" s="9"/>
      <c r="F2123" s="10"/>
      <c r="G2123" s="10"/>
      <c r="H2123" s="10"/>
      <c r="I2123" s="2">
        <v>1442000</v>
      </c>
      <c r="J2123" s="2">
        <v>2024000</v>
      </c>
      <c r="K2123" s="2"/>
      <c r="L2123" s="12" t="e">
        <f t="shared" si="78"/>
        <v>#DIV/0!</v>
      </c>
      <c r="M2123" s="12" t="e">
        <f t="shared" si="79"/>
        <v>#DIV/0!</v>
      </c>
      <c r="N2123" s="12" t="e">
        <f t="shared" si="83"/>
        <v>#DIV/0!</v>
      </c>
      <c r="O2123" s="12">
        <f t="shared" si="80"/>
        <v>-0.28754940711462451</v>
      </c>
      <c r="P2123" s="12" t="e">
        <f t="shared" si="81"/>
        <v>#DIV/0!</v>
      </c>
      <c r="Q2123" s="13" t="e">
        <f t="shared" si="82"/>
        <v>#DIV/0!</v>
      </c>
    </row>
    <row r="2124" spans="1:17" ht="29" hidden="1" x14ac:dyDescent="0.35">
      <c r="A2124" s="4">
        <v>2074</v>
      </c>
      <c r="B2124" s="8" t="s">
        <v>4151</v>
      </c>
      <c r="C2124" s="5" t="s">
        <v>4152</v>
      </c>
      <c r="D2124" s="9" t="s">
        <v>37</v>
      </c>
      <c r="E2124" s="9"/>
      <c r="F2124" s="10"/>
      <c r="G2124" s="10"/>
      <c r="H2124" s="10"/>
      <c r="I2124" s="2"/>
      <c r="J2124" s="2"/>
      <c r="K2124" s="2"/>
      <c r="L2124" s="12" t="e">
        <f t="shared" si="78"/>
        <v>#DIV/0!</v>
      </c>
      <c r="M2124" s="12" t="e">
        <f t="shared" si="79"/>
        <v>#DIV/0!</v>
      </c>
      <c r="N2124" s="12" t="e">
        <f t="shared" si="83"/>
        <v>#DIV/0!</v>
      </c>
      <c r="O2124" s="12" t="e">
        <f t="shared" si="80"/>
        <v>#DIV/0!</v>
      </c>
      <c r="P2124" s="12" t="e">
        <f t="shared" si="81"/>
        <v>#DIV/0!</v>
      </c>
      <c r="Q2124" s="13" t="e">
        <f t="shared" si="82"/>
        <v>#DIV/0!</v>
      </c>
    </row>
    <row r="2125" spans="1:17" hidden="1" x14ac:dyDescent="0.35">
      <c r="A2125" s="4">
        <v>2077</v>
      </c>
      <c r="B2125" s="8" t="s">
        <v>4157</v>
      </c>
      <c r="C2125" s="5" t="s">
        <v>4158</v>
      </c>
      <c r="D2125" s="9" t="s">
        <v>37</v>
      </c>
      <c r="E2125" s="9"/>
      <c r="F2125" s="10"/>
      <c r="G2125" s="10">
        <v>13000</v>
      </c>
      <c r="H2125" s="10">
        <v>76000</v>
      </c>
      <c r="I2125" s="2">
        <v>2197544000</v>
      </c>
      <c r="J2125" s="2">
        <v>2160354000</v>
      </c>
      <c r="K2125" s="2">
        <v>2117443000</v>
      </c>
      <c r="L2125" s="12">
        <f t="shared" si="78"/>
        <v>-1</v>
      </c>
      <c r="M2125" s="12">
        <f t="shared" si="79"/>
        <v>-0.82894736842105265</v>
      </c>
      <c r="N2125" s="12">
        <f t="shared" si="83"/>
        <v>-0.5</v>
      </c>
      <c r="O2125" s="12">
        <f t="shared" si="80"/>
        <v>1.721477128285457E-2</v>
      </c>
      <c r="P2125" s="12">
        <f t="shared" si="81"/>
        <v>2.0265480582003861E-2</v>
      </c>
      <c r="Q2125" s="13">
        <f t="shared" si="82"/>
        <v>0</v>
      </c>
    </row>
    <row r="2126" spans="1:17" hidden="1" x14ac:dyDescent="0.35">
      <c r="A2126" s="4">
        <v>2085</v>
      </c>
      <c r="B2126" s="8" t="s">
        <v>4173</v>
      </c>
      <c r="C2126" s="5" t="s">
        <v>4174</v>
      </c>
      <c r="D2126" s="9" t="s">
        <v>37</v>
      </c>
      <c r="E2126" s="9"/>
      <c r="F2126" s="10"/>
      <c r="G2126" s="10">
        <v>1817223000</v>
      </c>
      <c r="H2126" s="10">
        <v>1828727000</v>
      </c>
      <c r="I2126" s="2"/>
      <c r="J2126" s="2">
        <v>454063000</v>
      </c>
      <c r="K2126" s="2">
        <v>458867000</v>
      </c>
      <c r="L2126" s="12">
        <f t="shared" si="78"/>
        <v>-1</v>
      </c>
      <c r="M2126" s="12">
        <f t="shared" si="79"/>
        <v>-6.2907147977800948E-3</v>
      </c>
      <c r="N2126" s="12">
        <f t="shared" si="83"/>
        <v>-0.5</v>
      </c>
      <c r="O2126" s="12">
        <f t="shared" si="80"/>
        <v>-1</v>
      </c>
      <c r="P2126" s="12">
        <f t="shared" si="81"/>
        <v>-1.0469264514554327E-2</v>
      </c>
      <c r="Q2126" s="13">
        <f t="shared" si="82"/>
        <v>0</v>
      </c>
    </row>
    <row r="2127" spans="1:17" ht="29" hidden="1" x14ac:dyDescent="0.35">
      <c r="A2127" s="4">
        <v>2086</v>
      </c>
      <c r="B2127" s="8" t="s">
        <v>4175</v>
      </c>
      <c r="C2127" s="5" t="s">
        <v>4176</v>
      </c>
      <c r="D2127" s="9" t="s">
        <v>37</v>
      </c>
      <c r="E2127" s="9"/>
      <c r="F2127" s="10"/>
      <c r="G2127" s="10"/>
      <c r="H2127" s="10"/>
      <c r="I2127" s="2"/>
      <c r="J2127" s="2"/>
      <c r="K2127" s="2"/>
      <c r="L2127" s="12" t="e">
        <f t="shared" si="78"/>
        <v>#DIV/0!</v>
      </c>
      <c r="M2127" s="12" t="e">
        <f t="shared" si="79"/>
        <v>#DIV/0!</v>
      </c>
      <c r="N2127" s="12" t="e">
        <f t="shared" si="83"/>
        <v>#DIV/0!</v>
      </c>
      <c r="O2127" s="12" t="e">
        <f t="shared" si="80"/>
        <v>#DIV/0!</v>
      </c>
      <c r="P2127" s="12" t="e">
        <f t="shared" si="81"/>
        <v>#DIV/0!</v>
      </c>
      <c r="Q2127" s="13" t="e">
        <f t="shared" si="82"/>
        <v>#DIV/0!</v>
      </c>
    </row>
    <row r="2128" spans="1:17" ht="29" hidden="1" x14ac:dyDescent="0.35">
      <c r="A2128" s="4">
        <v>2090</v>
      </c>
      <c r="B2128" s="8" t="s">
        <v>4183</v>
      </c>
      <c r="C2128" s="5" t="s">
        <v>4184</v>
      </c>
      <c r="D2128" s="9" t="s">
        <v>37</v>
      </c>
      <c r="E2128" s="9"/>
      <c r="F2128" s="10"/>
      <c r="G2128" s="10"/>
      <c r="H2128" s="10"/>
      <c r="I2128" s="2">
        <v>302000</v>
      </c>
      <c r="J2128" s="2">
        <v>302000</v>
      </c>
      <c r="K2128" s="2">
        <v>302000</v>
      </c>
      <c r="L2128" s="12" t="e">
        <f t="shared" si="78"/>
        <v>#DIV/0!</v>
      </c>
      <c r="M2128" s="12" t="e">
        <f t="shared" si="79"/>
        <v>#DIV/0!</v>
      </c>
      <c r="N2128" s="12" t="e">
        <f t="shared" si="83"/>
        <v>#DIV/0!</v>
      </c>
      <c r="O2128" s="12">
        <f t="shared" si="80"/>
        <v>0</v>
      </c>
      <c r="P2128" s="12">
        <f t="shared" si="81"/>
        <v>0</v>
      </c>
      <c r="Q2128" s="13" t="e">
        <f t="shared" si="82"/>
        <v>#DIV/0!</v>
      </c>
    </row>
    <row r="2129" spans="1:17" ht="29" hidden="1" x14ac:dyDescent="0.35">
      <c r="A2129" s="4">
        <v>2092</v>
      </c>
      <c r="B2129" s="8" t="s">
        <v>4187</v>
      </c>
      <c r="C2129" s="5" t="s">
        <v>4188</v>
      </c>
      <c r="D2129" s="9" t="s">
        <v>37</v>
      </c>
      <c r="E2129" s="9"/>
      <c r="F2129" s="10"/>
      <c r="G2129" s="10"/>
      <c r="H2129" s="10"/>
      <c r="I2129" s="2"/>
      <c r="J2129" s="2"/>
      <c r="K2129" s="2"/>
      <c r="L2129" s="12" t="e">
        <f t="shared" si="78"/>
        <v>#DIV/0!</v>
      </c>
      <c r="M2129" s="12" t="e">
        <f t="shared" si="79"/>
        <v>#DIV/0!</v>
      </c>
      <c r="N2129" s="12" t="e">
        <f t="shared" si="83"/>
        <v>#DIV/0!</v>
      </c>
      <c r="O2129" s="12" t="e">
        <f t="shared" si="80"/>
        <v>#DIV/0!</v>
      </c>
      <c r="P2129" s="12" t="e">
        <f t="shared" si="81"/>
        <v>#DIV/0!</v>
      </c>
      <c r="Q2129" s="13" t="e">
        <f t="shared" si="82"/>
        <v>#DIV/0!</v>
      </c>
    </row>
    <row r="2130" spans="1:17" ht="29" hidden="1" x14ac:dyDescent="0.35">
      <c r="A2130" s="4">
        <v>2093</v>
      </c>
      <c r="B2130" s="8" t="s">
        <v>4189</v>
      </c>
      <c r="C2130" s="5" t="s">
        <v>4190</v>
      </c>
      <c r="D2130" s="9" t="s">
        <v>37</v>
      </c>
      <c r="E2130" s="9"/>
      <c r="F2130" s="10"/>
      <c r="G2130" s="10"/>
      <c r="H2130" s="10">
        <v>2094000</v>
      </c>
      <c r="I2130" s="2"/>
      <c r="J2130" s="2"/>
      <c r="K2130" s="2">
        <v>1276000</v>
      </c>
      <c r="L2130" s="12" t="e">
        <f t="shared" si="78"/>
        <v>#DIV/0!</v>
      </c>
      <c r="M2130" s="12">
        <f t="shared" si="79"/>
        <v>-1</v>
      </c>
      <c r="N2130" s="12">
        <f t="shared" si="83"/>
        <v>-0.5</v>
      </c>
      <c r="O2130" s="12" t="e">
        <f t="shared" si="80"/>
        <v>#DIV/0!</v>
      </c>
      <c r="P2130" s="12">
        <f t="shared" si="81"/>
        <v>-1</v>
      </c>
      <c r="Q2130" s="13" t="e">
        <f t="shared" si="82"/>
        <v>#DIV/0!</v>
      </c>
    </row>
    <row r="2131" spans="1:17" hidden="1" x14ac:dyDescent="0.35">
      <c r="A2131" s="4">
        <v>2094</v>
      </c>
      <c r="B2131" s="8" t="s">
        <v>4191</v>
      </c>
      <c r="C2131" s="5" t="s">
        <v>4192</v>
      </c>
      <c r="D2131" s="9" t="s">
        <v>37</v>
      </c>
      <c r="E2131" s="9"/>
      <c r="F2131" s="10"/>
      <c r="G2131" s="10"/>
      <c r="H2131" s="10"/>
      <c r="I2131" s="2"/>
      <c r="J2131" s="2"/>
      <c r="K2131" s="2"/>
      <c r="L2131" s="12" t="e">
        <f t="shared" si="78"/>
        <v>#DIV/0!</v>
      </c>
      <c r="M2131" s="12" t="e">
        <f t="shared" si="79"/>
        <v>#DIV/0!</v>
      </c>
      <c r="N2131" s="12" t="e">
        <f t="shared" si="83"/>
        <v>#DIV/0!</v>
      </c>
      <c r="O2131" s="12" t="e">
        <f t="shared" si="80"/>
        <v>#DIV/0!</v>
      </c>
      <c r="P2131" s="12" t="e">
        <f t="shared" si="81"/>
        <v>#DIV/0!</v>
      </c>
      <c r="Q2131" s="13" t="e">
        <f t="shared" si="82"/>
        <v>#DIV/0!</v>
      </c>
    </row>
    <row r="2132" spans="1:17" ht="29" hidden="1" x14ac:dyDescent="0.35">
      <c r="A2132" s="4">
        <v>2096</v>
      </c>
      <c r="B2132" s="8" t="s">
        <v>4195</v>
      </c>
      <c r="C2132" s="5" t="s">
        <v>4196</v>
      </c>
      <c r="D2132" s="9" t="s">
        <v>37</v>
      </c>
      <c r="E2132" s="9"/>
      <c r="F2132" s="10"/>
      <c r="G2132" s="10"/>
      <c r="H2132" s="10"/>
      <c r="I2132" s="2"/>
      <c r="J2132" s="2"/>
      <c r="K2132" s="2"/>
      <c r="L2132" s="12" t="e">
        <f t="shared" si="78"/>
        <v>#DIV/0!</v>
      </c>
      <c r="M2132" s="12" t="e">
        <f t="shared" si="79"/>
        <v>#DIV/0!</v>
      </c>
      <c r="N2132" s="12" t="e">
        <f t="shared" si="83"/>
        <v>#DIV/0!</v>
      </c>
      <c r="O2132" s="12" t="e">
        <f t="shared" si="80"/>
        <v>#DIV/0!</v>
      </c>
      <c r="P2132" s="12" t="e">
        <f t="shared" si="81"/>
        <v>#DIV/0!</v>
      </c>
      <c r="Q2132" s="13" t="e">
        <f t="shared" si="82"/>
        <v>#DIV/0!</v>
      </c>
    </row>
    <row r="2133" spans="1:17" hidden="1" x14ac:dyDescent="0.35">
      <c r="A2133" s="4">
        <v>2097</v>
      </c>
      <c r="B2133" s="8" t="s">
        <v>4197</v>
      </c>
      <c r="C2133" s="5" t="s">
        <v>4198</v>
      </c>
      <c r="D2133" s="9" t="s">
        <v>37</v>
      </c>
      <c r="E2133" s="9"/>
      <c r="F2133" s="10"/>
      <c r="G2133" s="10"/>
      <c r="H2133" s="10"/>
      <c r="I2133" s="2">
        <v>3322956000</v>
      </c>
      <c r="J2133" s="2">
        <v>3069606000</v>
      </c>
      <c r="K2133" s="2">
        <v>2907891000</v>
      </c>
      <c r="L2133" s="12" t="e">
        <f t="shared" si="78"/>
        <v>#DIV/0!</v>
      </c>
      <c r="M2133" s="12" t="e">
        <f t="shared" si="79"/>
        <v>#DIV/0!</v>
      </c>
      <c r="N2133" s="12" t="e">
        <f t="shared" si="83"/>
        <v>#DIV/0!</v>
      </c>
      <c r="O2133" s="12">
        <f t="shared" si="80"/>
        <v>8.2535022410042194E-2</v>
      </c>
      <c r="P2133" s="12">
        <f t="shared" si="81"/>
        <v>5.5612469655843356E-2</v>
      </c>
      <c r="Q2133" s="13" t="e">
        <f t="shared" si="82"/>
        <v>#DIV/0!</v>
      </c>
    </row>
    <row r="2134" spans="1:17" ht="29" hidden="1" x14ac:dyDescent="0.35">
      <c r="A2134" s="4">
        <v>2099</v>
      </c>
      <c r="B2134" s="8" t="s">
        <v>4201</v>
      </c>
      <c r="C2134" s="5" t="s">
        <v>4202</v>
      </c>
      <c r="D2134" s="9" t="s">
        <v>37</v>
      </c>
      <c r="E2134" s="9"/>
      <c r="F2134" s="10"/>
      <c r="G2134" s="10"/>
      <c r="H2134" s="10"/>
      <c r="I2134" s="2"/>
      <c r="J2134" s="2">
        <v>64170000</v>
      </c>
      <c r="K2134" s="2">
        <v>65457000</v>
      </c>
      <c r="L2134" s="12" t="e">
        <f t="shared" si="78"/>
        <v>#DIV/0!</v>
      </c>
      <c r="M2134" s="12" t="e">
        <f t="shared" si="79"/>
        <v>#DIV/0!</v>
      </c>
      <c r="N2134" s="12" t="e">
        <f t="shared" si="83"/>
        <v>#DIV/0!</v>
      </c>
      <c r="O2134" s="12">
        <f t="shared" si="80"/>
        <v>-1</v>
      </c>
      <c r="P2134" s="12">
        <f t="shared" si="81"/>
        <v>-1.9661762683899353E-2</v>
      </c>
      <c r="Q2134" s="13" t="e">
        <f t="shared" si="82"/>
        <v>#DIV/0!</v>
      </c>
    </row>
    <row r="2135" spans="1:17" hidden="1" x14ac:dyDescent="0.35">
      <c r="A2135" s="4">
        <v>2101</v>
      </c>
      <c r="B2135" s="8" t="s">
        <v>4205</v>
      </c>
      <c r="C2135" s="5" t="s">
        <v>4206</v>
      </c>
      <c r="D2135" s="9" t="s">
        <v>37</v>
      </c>
      <c r="E2135" s="9"/>
      <c r="F2135" s="10"/>
      <c r="G2135" s="10"/>
      <c r="H2135" s="10"/>
      <c r="I2135" s="2"/>
      <c r="J2135" s="2"/>
      <c r="K2135" s="2"/>
      <c r="L2135" s="12" t="e">
        <f t="shared" si="78"/>
        <v>#DIV/0!</v>
      </c>
      <c r="M2135" s="12" t="e">
        <f t="shared" si="79"/>
        <v>#DIV/0!</v>
      </c>
      <c r="N2135" s="12" t="e">
        <f t="shared" si="83"/>
        <v>#DIV/0!</v>
      </c>
      <c r="O2135" s="12" t="e">
        <f t="shared" si="80"/>
        <v>#DIV/0!</v>
      </c>
      <c r="P2135" s="12" t="e">
        <f t="shared" si="81"/>
        <v>#DIV/0!</v>
      </c>
      <c r="Q2135" s="13" t="e">
        <f t="shared" si="82"/>
        <v>#DIV/0!</v>
      </c>
    </row>
    <row r="2136" spans="1:17" hidden="1" x14ac:dyDescent="0.35">
      <c r="A2136" s="4">
        <v>2105</v>
      </c>
      <c r="B2136" s="8" t="s">
        <v>4213</v>
      </c>
      <c r="C2136" s="5" t="s">
        <v>4214</v>
      </c>
      <c r="D2136" s="9" t="s">
        <v>37</v>
      </c>
      <c r="E2136" s="9"/>
      <c r="F2136" s="10"/>
      <c r="G2136" s="10"/>
      <c r="H2136" s="10"/>
      <c r="I2136" s="2"/>
      <c r="J2136" s="2"/>
      <c r="K2136" s="2"/>
      <c r="L2136" s="12" t="e">
        <f t="shared" si="78"/>
        <v>#DIV/0!</v>
      </c>
      <c r="M2136" s="12" t="e">
        <f t="shared" si="79"/>
        <v>#DIV/0!</v>
      </c>
      <c r="N2136" s="12" t="e">
        <f t="shared" si="83"/>
        <v>#DIV/0!</v>
      </c>
      <c r="O2136" s="12" t="e">
        <f t="shared" si="80"/>
        <v>#DIV/0!</v>
      </c>
      <c r="P2136" s="12" t="e">
        <f t="shared" si="81"/>
        <v>#DIV/0!</v>
      </c>
      <c r="Q2136" s="13" t="e">
        <f t="shared" si="82"/>
        <v>#DIV/0!</v>
      </c>
    </row>
    <row r="2137" spans="1:17" hidden="1" x14ac:dyDescent="0.35">
      <c r="A2137" s="4">
        <v>2106</v>
      </c>
      <c r="B2137" s="8" t="s">
        <v>4215</v>
      </c>
      <c r="C2137" s="5" t="s">
        <v>4216</v>
      </c>
      <c r="D2137" s="9" t="s">
        <v>37</v>
      </c>
      <c r="E2137" s="9"/>
      <c r="F2137" s="10"/>
      <c r="G2137" s="10"/>
      <c r="H2137" s="10"/>
      <c r="I2137" s="2"/>
      <c r="J2137" s="2"/>
      <c r="K2137" s="2"/>
      <c r="L2137" s="12" t="e">
        <f t="shared" si="78"/>
        <v>#DIV/0!</v>
      </c>
      <c r="M2137" s="12" t="e">
        <f t="shared" si="79"/>
        <v>#DIV/0!</v>
      </c>
      <c r="N2137" s="12" t="e">
        <f t="shared" si="83"/>
        <v>#DIV/0!</v>
      </c>
      <c r="O2137" s="12" t="e">
        <f t="shared" si="80"/>
        <v>#DIV/0!</v>
      </c>
      <c r="P2137" s="12" t="e">
        <f t="shared" si="81"/>
        <v>#DIV/0!</v>
      </c>
      <c r="Q2137" s="13" t="e">
        <f t="shared" si="82"/>
        <v>#DIV/0!</v>
      </c>
    </row>
    <row r="2138" spans="1:17" hidden="1" x14ac:dyDescent="0.35">
      <c r="A2138" s="4">
        <v>2111</v>
      </c>
      <c r="B2138" s="8" t="s">
        <v>4225</v>
      </c>
      <c r="C2138" s="5" t="s">
        <v>4226</v>
      </c>
      <c r="D2138" s="9" t="s">
        <v>37</v>
      </c>
      <c r="E2138" s="9"/>
      <c r="F2138" s="10"/>
      <c r="G2138" s="10"/>
      <c r="H2138" s="10"/>
      <c r="I2138" s="2">
        <v>-592000</v>
      </c>
      <c r="J2138" s="2">
        <v>2074000</v>
      </c>
      <c r="K2138" s="2">
        <v>2273000</v>
      </c>
      <c r="L2138" s="12" t="e">
        <f t="shared" si="78"/>
        <v>#DIV/0!</v>
      </c>
      <c r="M2138" s="12" t="e">
        <f t="shared" si="79"/>
        <v>#DIV/0!</v>
      </c>
      <c r="N2138" s="12" t="e">
        <f t="shared" si="83"/>
        <v>#DIV/0!</v>
      </c>
      <c r="O2138" s="12">
        <f t="shared" si="80"/>
        <v>-1.2854387656702024</v>
      </c>
      <c r="P2138" s="12">
        <f t="shared" si="81"/>
        <v>-8.7549494060712718E-2</v>
      </c>
      <c r="Q2138" s="13" t="e">
        <f t="shared" si="82"/>
        <v>#DIV/0!</v>
      </c>
    </row>
    <row r="2139" spans="1:17" ht="29" hidden="1" x14ac:dyDescent="0.35">
      <c r="A2139" s="4">
        <v>2115</v>
      </c>
      <c r="B2139" s="8" t="s">
        <v>4233</v>
      </c>
      <c r="C2139" s="5" t="s">
        <v>4234</v>
      </c>
      <c r="D2139" s="9" t="s">
        <v>37</v>
      </c>
      <c r="E2139" s="9"/>
      <c r="F2139" s="10"/>
      <c r="G2139" s="10"/>
      <c r="H2139" s="10"/>
      <c r="I2139" s="2"/>
      <c r="J2139" s="2"/>
      <c r="K2139" s="2"/>
      <c r="L2139" s="12" t="e">
        <f t="shared" si="78"/>
        <v>#DIV/0!</v>
      </c>
      <c r="M2139" s="12" t="e">
        <f t="shared" si="79"/>
        <v>#DIV/0!</v>
      </c>
      <c r="N2139" s="12" t="e">
        <f t="shared" si="83"/>
        <v>#DIV/0!</v>
      </c>
      <c r="O2139" s="12" t="e">
        <f t="shared" si="80"/>
        <v>#DIV/0!</v>
      </c>
      <c r="P2139" s="12" t="e">
        <f t="shared" si="81"/>
        <v>#DIV/0!</v>
      </c>
      <c r="Q2139" s="13" t="e">
        <f t="shared" si="82"/>
        <v>#DIV/0!</v>
      </c>
    </row>
    <row r="2140" spans="1:17" hidden="1" x14ac:dyDescent="0.35">
      <c r="A2140" s="4">
        <v>2121</v>
      </c>
      <c r="B2140" s="8" t="s">
        <v>4245</v>
      </c>
      <c r="C2140" s="5" t="s">
        <v>4246</v>
      </c>
      <c r="D2140" s="9" t="s">
        <v>37</v>
      </c>
      <c r="E2140" s="9"/>
      <c r="F2140" s="10"/>
      <c r="G2140" s="10"/>
      <c r="H2140" s="10"/>
      <c r="I2140" s="2">
        <v>90451000</v>
      </c>
      <c r="J2140" s="2">
        <v>90451000</v>
      </c>
      <c r="K2140" s="2"/>
      <c r="L2140" s="12" t="e">
        <f t="shared" si="78"/>
        <v>#DIV/0!</v>
      </c>
      <c r="M2140" s="12" t="e">
        <f t="shared" si="79"/>
        <v>#DIV/0!</v>
      </c>
      <c r="N2140" s="12" t="e">
        <f t="shared" si="83"/>
        <v>#DIV/0!</v>
      </c>
      <c r="O2140" s="12">
        <f t="shared" si="80"/>
        <v>0</v>
      </c>
      <c r="P2140" s="12" t="e">
        <f t="shared" si="81"/>
        <v>#DIV/0!</v>
      </c>
      <c r="Q2140" s="13" t="e">
        <f t="shared" si="82"/>
        <v>#DIV/0!</v>
      </c>
    </row>
    <row r="2141" spans="1:17" hidden="1" x14ac:dyDescent="0.35">
      <c r="A2141" s="4">
        <v>2123</v>
      </c>
      <c r="B2141" s="8" t="s">
        <v>4249</v>
      </c>
      <c r="C2141" s="5" t="s">
        <v>4250</v>
      </c>
      <c r="D2141" s="9" t="s">
        <v>37</v>
      </c>
      <c r="E2141" s="9"/>
      <c r="F2141" s="10"/>
      <c r="G2141" s="10"/>
      <c r="H2141" s="10">
        <v>431000</v>
      </c>
      <c r="I2141" s="2"/>
      <c r="J2141" s="2"/>
      <c r="K2141" s="2">
        <v>3366000</v>
      </c>
      <c r="L2141" s="12" t="e">
        <f t="shared" si="78"/>
        <v>#DIV/0!</v>
      </c>
      <c r="M2141" s="12">
        <f t="shared" si="79"/>
        <v>-1</v>
      </c>
      <c r="N2141" s="12">
        <f t="shared" si="83"/>
        <v>-0.5</v>
      </c>
      <c r="O2141" s="12" t="e">
        <f t="shared" si="80"/>
        <v>#DIV/0!</v>
      </c>
      <c r="P2141" s="12">
        <f t="shared" si="81"/>
        <v>-1</v>
      </c>
      <c r="Q2141" s="13" t="e">
        <f t="shared" si="82"/>
        <v>#DIV/0!</v>
      </c>
    </row>
    <row r="2142" spans="1:17" hidden="1" x14ac:dyDescent="0.35">
      <c r="A2142" s="4">
        <v>2130</v>
      </c>
      <c r="B2142" s="8" t="s">
        <v>4263</v>
      </c>
      <c r="C2142" s="5" t="s">
        <v>4264</v>
      </c>
      <c r="D2142" s="9" t="s">
        <v>37</v>
      </c>
      <c r="E2142" s="9"/>
      <c r="F2142" s="10"/>
      <c r="G2142" s="10"/>
      <c r="H2142" s="10"/>
      <c r="I2142" s="2"/>
      <c r="J2142" s="2"/>
      <c r="K2142" s="2">
        <v>-14400000</v>
      </c>
      <c r="L2142" s="12" t="e">
        <f t="shared" si="78"/>
        <v>#DIV/0!</v>
      </c>
      <c r="M2142" s="12" t="e">
        <f t="shared" si="79"/>
        <v>#DIV/0!</v>
      </c>
      <c r="N2142" s="12" t="e">
        <f t="shared" si="83"/>
        <v>#DIV/0!</v>
      </c>
      <c r="O2142" s="12" t="e">
        <f t="shared" si="80"/>
        <v>#DIV/0!</v>
      </c>
      <c r="P2142" s="12">
        <f t="shared" si="81"/>
        <v>-1</v>
      </c>
      <c r="Q2142" s="13" t="e">
        <f t="shared" si="82"/>
        <v>#DIV/0!</v>
      </c>
    </row>
    <row r="2143" spans="1:17" hidden="1" x14ac:dyDescent="0.35">
      <c r="A2143" s="4">
        <v>2131</v>
      </c>
      <c r="B2143" s="8" t="s">
        <v>4265</v>
      </c>
      <c r="C2143" s="5" t="s">
        <v>4266</v>
      </c>
      <c r="D2143" s="9" t="s">
        <v>37</v>
      </c>
      <c r="E2143" s="9"/>
      <c r="F2143" s="10"/>
      <c r="G2143" s="10"/>
      <c r="H2143" s="10"/>
      <c r="I2143" s="2"/>
      <c r="J2143" s="2"/>
      <c r="K2143" s="2"/>
      <c r="L2143" s="12" t="e">
        <f t="shared" si="78"/>
        <v>#DIV/0!</v>
      </c>
      <c r="M2143" s="12" t="e">
        <f t="shared" si="79"/>
        <v>#DIV/0!</v>
      </c>
      <c r="N2143" s="12" t="e">
        <f t="shared" si="83"/>
        <v>#DIV/0!</v>
      </c>
      <c r="O2143" s="12" t="e">
        <f t="shared" si="80"/>
        <v>#DIV/0!</v>
      </c>
      <c r="P2143" s="12" t="e">
        <f t="shared" si="81"/>
        <v>#DIV/0!</v>
      </c>
      <c r="Q2143" s="13" t="e">
        <f t="shared" si="82"/>
        <v>#DIV/0!</v>
      </c>
    </row>
    <row r="2145" spans="1:4" x14ac:dyDescent="0.35">
      <c r="A2145" s="17" t="s">
        <v>4289</v>
      </c>
      <c r="B2145" s="18"/>
      <c r="C2145" s="19"/>
      <c r="D2145" s="18"/>
    </row>
  </sheetData>
  <autoFilter ref="A1:R2143">
    <filterColumn colId="5">
      <customFilters>
        <customFilter operator="greaterThan" val="100000000"/>
      </customFilters>
    </filterColumn>
    <filterColumn colId="16">
      <filters>
        <filter val="1"/>
      </filters>
    </filterColumn>
    <sortState ref="A4:R1367">
      <sortCondition descending="1" ref="F1"/>
    </sortState>
  </autoFilter>
  <sortState ref="A4:K2145">
    <sortCondition descending="1" ref="F3"/>
  </sortState>
  <mergeCells count="1">
    <mergeCell ref="A2145:D2145"/>
  </mergeCells>
  <hyperlinks>
    <hyperlink ref="B1383" r:id="rId1" location="company/886E759E0B464F4B8805A72D4FE6AA73/101"/>
    <hyperlink ref="B1384" r:id="rId2" location="company/BF0E0AF1856244708967E719FC299BE7/101"/>
    <hyperlink ref="B684" r:id="rId3" location="company/D181D1B5513645C2B145ADE8E3578053/101"/>
    <hyperlink ref="B1385" r:id="rId4" location="company/4C435C15312D469CA204917029DE6182/101"/>
    <hyperlink ref="B608" r:id="rId5" location="company/6FF4796F8D7C4C9C947BA4761DD27F03/101"/>
    <hyperlink ref="B610" r:id="rId6" location="company/5CCD8481EFA344F58F7435B1B0F77A17/101"/>
    <hyperlink ref="B1352" r:id="rId7" location="company/096B20E5FC0C4357948875D5E323B6DE/101"/>
    <hyperlink ref="B542" r:id="rId8" location="company/DCC1D0C1AC394D56BA3A6F97C29795EF/101"/>
    <hyperlink ref="B1386" r:id="rId9" location="company/DB5623B5EF384FB484397DF4E0873945/101"/>
    <hyperlink ref="B484" r:id="rId10" location="company/7896EDF0C10041D0887E1014D0AA67A6/101"/>
    <hyperlink ref="B934" r:id="rId11" location="company/7B2B24DCA52E4342BC167DD1C71A1D7F/101"/>
    <hyperlink ref="B1354" r:id="rId12" location="company/2FEABE3A4A824D7ABED036918CD34A2B/101"/>
    <hyperlink ref="B1387" r:id="rId13" location="company/D5C22565BA8945A9AD306A4094A1E263/101"/>
    <hyperlink ref="B1266" r:id="rId14" location="company/58AF631954BA46A6978EFA4BA0888632/101"/>
    <hyperlink ref="B1315" r:id="rId15" location="company/1E4EEEE48B2E45929DC5D7050B1784F2/101"/>
    <hyperlink ref="B1388" r:id="rId16" location="company/1FD841F759F745EAB79B6DBF815BC62A/101"/>
    <hyperlink ref="B1389" r:id="rId17" location="company/1EBB529E1EE944688BC32B98FF431692/101"/>
    <hyperlink ref="B599" r:id="rId18" location="company/3C78A83BA540405AA4B5C0DF08FC53F4/101"/>
    <hyperlink ref="B1390" r:id="rId19" location="company/F030AE35C2544727B9AB544C6B609B24/101"/>
    <hyperlink ref="B145" r:id="rId20" location="company/C2A4B498C6F94694BC74B774BFDBF0B6/101"/>
    <hyperlink ref="B464" r:id="rId21" location="company/54F1CF68EA6B488CB685C47B036BD50E/101"/>
    <hyperlink ref="B117" r:id="rId22" location="company/C01D1B141FF540E9AF5DE0BE245BC620/101"/>
    <hyperlink ref="B1141" r:id="rId23" location="company/0520DF1769A24892B25E213B433C46E9/101"/>
    <hyperlink ref="B365" r:id="rId24" location="company/A45F573A11BC4D0282BBAF3C1E1DD911/101"/>
    <hyperlink ref="B430" r:id="rId25" location="company/565100A8080C4D1393661C8A9F3C3797/101"/>
    <hyperlink ref="B1391" r:id="rId26" location="company/1E225F1B49644E4A8EC77DE5236CC831/101"/>
    <hyperlink ref="B1189" r:id="rId27" location="company/982C1CDF3CFE4A12BAFF90D631B34F83/101"/>
    <hyperlink ref="B1392" r:id="rId28" location="company/CB80F15DB1E247DD9185780677E72DA6/101"/>
    <hyperlink ref="B1393" r:id="rId29" location="company/780DCA2C416047BDA2CE2BF9DB3A9A0D/101"/>
    <hyperlink ref="B1394" r:id="rId30" location="company/F87F8E9D022741FAA0CE06E465FF6C3A/101"/>
    <hyperlink ref="B1395" r:id="rId31" location="company/B266E3F1485444D296CFB261E12C4999/101"/>
    <hyperlink ref="B700" r:id="rId32" location="company/8FD09DB99C4B424F95187AF45D7395F4/101"/>
    <hyperlink ref="B872" r:id="rId33" location="company/2EFA3E019AEE4B01891D6D81A527B5BB/101"/>
    <hyperlink ref="B541" r:id="rId34" location="company/2ECB825305B24449BC6690889F37932B/101"/>
    <hyperlink ref="B854" r:id="rId35" location="company/BA60E980D118460293E98CA6C80F8EFE/101"/>
    <hyperlink ref="B938" r:id="rId36" location="company/74CBDF97BEB14C619B0BC2171EA2A103/101"/>
    <hyperlink ref="B1396" r:id="rId37" location="company/0BBED4A646874EA79E32677A34EEE372/101"/>
    <hyperlink ref="B1046" r:id="rId38" location="company/EFCD09EA2A3F4885B0DFEB5D9F5F59DB/101"/>
    <hyperlink ref="B1229" r:id="rId39" location="company/DAB378C18FE549C69335A732B652C6F4/101"/>
    <hyperlink ref="B1047" r:id="rId40" location="company/7DAE0573A5264E52A28CE9E6CD1FDA10/101"/>
    <hyperlink ref="B412" r:id="rId41" location="company/242AAC1CB8264DA89B1DF3417ED0178D/101"/>
    <hyperlink ref="B712" r:id="rId42" location="company/927E50C922F44A499752421BCCBA3DBE/101"/>
    <hyperlink ref="B293" r:id="rId43" location="company/1D1794E3708746CCBDA49825AAE32696/101"/>
    <hyperlink ref="B291" r:id="rId44" location="company/F11E8AC543014E1FAB3911FBC305AA2A/101"/>
    <hyperlink ref="B791" r:id="rId45" location="company/C5C35E90043D47CBA7A2EE5975D0966B/101"/>
    <hyperlink ref="B671" r:id="rId46" location="company/684A3DEB6A2340008289B27DEB7EA278/101"/>
    <hyperlink ref="B1397" r:id="rId47" location="company/04837C98919F41048641991DA6FA50A1/101"/>
    <hyperlink ref="B634" r:id="rId48" location="company/214DA1BBC0BB438AA88F260A4FFA917F/101"/>
    <hyperlink ref="B193" r:id="rId49" location="company/84DB488851834700A6859C9DD7DCE8A2/101"/>
    <hyperlink ref="B918" r:id="rId50" location="company/D1938BB50509438A86934E38170AFDC8/101"/>
    <hyperlink ref="B209" r:id="rId51" location="company/E1BE5462E3EA48C993707A44640C5CAD/101"/>
    <hyperlink ref="B985" r:id="rId52" location="company/3CBD634FD4744E40B6A76D18302DE3EF/101"/>
    <hyperlink ref="B1398" r:id="rId53" location="company/259876CA672E451AB941285D29E9CDB9/101"/>
    <hyperlink ref="B1399" r:id="rId54" location="company/69823EA3709745B1A61208714F8C99D8/101"/>
    <hyperlink ref="B1400" r:id="rId55" location="company/45DF4A17A7E248C2BCF1D645579FB9E7/101"/>
    <hyperlink ref="B1401" r:id="rId56" location="company/68DA034B7FE54ACB9477C2068D06772D/101"/>
    <hyperlink ref="B1182" r:id="rId57" location="company/648D807E7C8C43F580ACA9A01000D369/101"/>
    <hyperlink ref="B1381" r:id="rId58" location="company/DE995DF2EE7D4F2B895C3AAA561DC75A/101"/>
    <hyperlink ref="B721" r:id="rId59" location="company/96A2BA1AEEC84F7DB135EE436694CE80/101"/>
    <hyperlink ref="B272" r:id="rId60" location="company/65CCFDA8A30448178DF7F2DA89810795/101"/>
    <hyperlink ref="B1294" r:id="rId61" location="company/281B654A49F4409A91B471C818FF5754/101"/>
    <hyperlink ref="B1402" r:id="rId62" location="company/EE6DFB19FD2C49D7BF01C48989671955/101"/>
    <hyperlink ref="B1403" r:id="rId63" location="company/F0A3A00DA5E042919D7CE6BB677DAE1E/101"/>
    <hyperlink ref="B1404" r:id="rId64" location="company/6BB0527735144F2FA1333F2F957991BD/101"/>
    <hyperlink ref="B1405" r:id="rId65" location="company/ABF2D231EA1D4801913DD978B2A05CA3/101"/>
    <hyperlink ref="B1197" r:id="rId66" location="company/08379FA13BDF43BFA507E2F719A372AC/101"/>
    <hyperlink ref="B664" r:id="rId67" location="company/A64155E057C64D1481F73E5B52205BA9/101"/>
    <hyperlink ref="B347" r:id="rId68" location="company/DB03F69519C145C69AA851435C36DB95/101"/>
    <hyperlink ref="B331" r:id="rId69" location="company/10BEA2CF99974D40A9CA829F2D16A6FF/101"/>
    <hyperlink ref="B1406" r:id="rId70" location="company/D75D62F8AED7427F941019BEF70E1702/101"/>
    <hyperlink ref="B315" r:id="rId71" location="company/874C8F95856E47CE87CE0FFBB321F264/101"/>
    <hyperlink ref="B1407" r:id="rId72" location="company/3E42C39A72B34E90A83E3041D2C7C2D6/101"/>
    <hyperlink ref="B1408" r:id="rId73" location="company/A3AB2011A63746B4BECF60D957C6200F/101"/>
    <hyperlink ref="B1409" r:id="rId74" location="company/7A95DB33CE1A4B31B28CAA27CBA775D7/101"/>
    <hyperlink ref="B893" r:id="rId75" location="company/351E42D2469F42E6ACF019D2B4D9111F/101"/>
    <hyperlink ref="B195" r:id="rId76" location="company/FF98DFB50094450DBFD39B892BCBC9D1/101"/>
    <hyperlink ref="B1150" r:id="rId77" location="company/390C9045EDBE4DB69739DC6F85BDC54E/101"/>
    <hyperlink ref="B1410" r:id="rId78" location="company/6AF48B3FC5CC4E03ADB3745B6F6DBD55/101"/>
    <hyperlink ref="B1171" r:id="rId79" location="company/32439BE95A4A4E3093BA71033A9E9C18/101"/>
    <hyperlink ref="B796" r:id="rId80" location="company/D0B1EE8B17ED479EB5111C18E904B66A/101"/>
    <hyperlink ref="B1411" r:id="rId81" location="company/BF31E5A04ADF45FFB9E952ECC897640E/101"/>
    <hyperlink ref="B821" r:id="rId82" location="company/34A6FAE1832F43A09B753DBD8D1F435E/101"/>
    <hyperlink ref="B1198" r:id="rId83" location="company/DAD2BEE48E6D493DAB1B7C937E16985E/101"/>
    <hyperlink ref="B1184" r:id="rId84" location="company/44F86A2A4F514452B2327D81AB87BC05/101"/>
    <hyperlink ref="B169" r:id="rId85" location="company/09F3B2A39AC74B4790C57FA894917713/101"/>
    <hyperlink ref="B353" r:id="rId86" location="company/4106A7C599F840A7A2AA37E5665ADC40/101"/>
    <hyperlink ref="B1060" r:id="rId87" location="company/58ADDE749D334B558F3CB64FCE85ABD9/101"/>
    <hyperlink ref="B1412" r:id="rId88" location="company/ED2B1B2AFD2248779728292A3B211237/101"/>
    <hyperlink ref="B546" r:id="rId89" location="company/8E1C676D26AF407A8E48810F8FBDFBB6/101"/>
    <hyperlink ref="B636" r:id="rId90" location="company/02423A8B070940C089C5B1AF3F848742/101"/>
    <hyperlink ref="B179" r:id="rId91" location="company/4A4A3A02862C4073A458D41F1B38569A/101"/>
    <hyperlink ref="B1413" r:id="rId92" location="company/D299EF4EA3154BFDBD8FE432788672C3/101"/>
    <hyperlink ref="B716" r:id="rId93" location="company/575BC97D85154C838BF14E7A43534D86/101"/>
    <hyperlink ref="B722" r:id="rId94" location="company/DEC23A9E8E4847EBAA582ADF1A6C7EEF/101"/>
    <hyperlink ref="B1414" r:id="rId95" location="company/A30104AE771340E6A6A15D5EF91417D9/101"/>
    <hyperlink ref="B1415" r:id="rId96" location="company/80F3A65D961B488BACB1044E9BC5DB10/101"/>
    <hyperlink ref="B1416" r:id="rId97" location="company/BF77E24190284E479A0246B9A683E988/101"/>
    <hyperlink ref="B1417" r:id="rId98" location="company/1AAAACB901144121A4D0569267091EDC/101"/>
    <hyperlink ref="B509" r:id="rId99" location="company/9072616C94F04CBE83B494D57FD44BEE/101"/>
    <hyperlink ref="B251" r:id="rId100" location="company/6807FDCE3864415DA588D5B9A42CA7E9/101"/>
    <hyperlink ref="B1418" r:id="rId101" location="company/F790293F54F34215B6CA34342609AA1E/101"/>
    <hyperlink ref="B1419" r:id="rId102" location="company/A85E3539CE914200B49F92260C8539E9/101"/>
    <hyperlink ref="B1239" r:id="rId103" location="company/5054ABF66EF34B60A74E6741527A9DA4/101"/>
    <hyperlink ref="B1420" r:id="rId104" location="company/80CC189746844822B89C45D46B65CFCD/101"/>
    <hyperlink ref="B357" r:id="rId105" location="company/B5C252DF9047495D9AC4FCCD8413DEA1/101"/>
    <hyperlink ref="B217" r:id="rId106" location="company/80FEBA0EF2FB40A8995667CE1E17C208/101"/>
    <hyperlink ref="B1421" r:id="rId107" location="company/800B1CC20BEC470D9B8AA5C7D660509B/101"/>
    <hyperlink ref="B378" r:id="rId108" location="company/DC0166B6E0BC4B09B1CAE53F2C974A94/101"/>
    <hyperlink ref="B1422" r:id="rId109" location="company/DC405BFCA6FF464583B48EFA4500842D/101"/>
    <hyperlink ref="B757" r:id="rId110" location="company/CA5A747C512D4EADABA58B886AB0AB4D/101"/>
    <hyperlink ref="B529" r:id="rId111" location="company/5382A527DA57411CA58ADBCF7102675E/101"/>
    <hyperlink ref="B306" r:id="rId112" location="company/CFAE8BD5BFC14DAC96059666CA375B99/101"/>
    <hyperlink ref="B1423" r:id="rId113" location="company/21B0B337A57E4FBB89F0F7C8C6139092/101"/>
    <hyperlink ref="B487" r:id="rId114" location="company/D39B0342BD8C495382961FD1046F9D4A/101"/>
    <hyperlink ref="B1424" r:id="rId115" location="company/3F860D33CA304B279D50DF8E9D15B927/101"/>
    <hyperlink ref="B1425" r:id="rId116" location="company/6BCCBB5BE7A7493086E85420BE569DC5/101"/>
    <hyperlink ref="B1426" r:id="rId117" location="company/0187F8B0478E4577BE6B60485FA15B6A/101"/>
    <hyperlink ref="B1161" r:id="rId118" location="company/472C8C224F774990A20A8083255EBFF8/101"/>
    <hyperlink ref="B1014" r:id="rId119" location="company/AFA55809A84A43B8B0D9AD55C446820A/101"/>
    <hyperlink ref="B368" r:id="rId120" location="company/1BEB36873E0846DBB611DC7E6780850E/101"/>
    <hyperlink ref="B1427" r:id="rId121" location="company/2627908107B640ADA187F153F1701324/101"/>
    <hyperlink ref="B1428" r:id="rId122" location="company/7F7F15EAA7DA4692ACC3387CE888070E/101"/>
    <hyperlink ref="B622" r:id="rId123" location="company/4EA32012E26D4040A76EC50B8552266C/101"/>
    <hyperlink ref="B1429" r:id="rId124" location="company/80D682A80EE641CE84F02D1168B8F9C9/101"/>
    <hyperlink ref="B925" r:id="rId125" location="company/436902C959CE4DC09C89D0F4BDB16900/101"/>
    <hyperlink ref="B1430" r:id="rId126" location="company/970DABFD581745A8ACCE665409A1DE12/101"/>
    <hyperlink ref="B1111" r:id="rId127" location="company/AA6F5A65BF90434EB5D8B804DAB84D32/101"/>
    <hyperlink ref="B1431" r:id="rId128" location="company/2AC154FA119F4C8AAB060298E8A8245F/101"/>
    <hyperlink ref="B454" r:id="rId129" location="company/1C6AC463028A4CAFAC60F216C76715C6/101"/>
    <hyperlink ref="B1432" r:id="rId130" location="company/00456DDE7A3B41128CED204BDE8B323E/101"/>
    <hyperlink ref="B986" r:id="rId131" location="company/6665265A2AF2431AB537A7A756AB1B32/101"/>
    <hyperlink ref="B1433" r:id="rId132" location="company/7417D0E8C640427F8325E7B412FA5079/101"/>
    <hyperlink ref="B1345" r:id="rId133" location="company/C23951E60A834C209B66D222DCAB4150/101"/>
    <hyperlink ref="B483" r:id="rId134" location="company/275170D773B344FFA95892DFBA102390/101"/>
    <hyperlink ref="B1434" r:id="rId135" location="company/7A91DF42515A43A2A470D5C852D85537/101"/>
    <hyperlink ref="B1435" r:id="rId136" location="company/8136B9431B1A40CCB3E24AEB1F961032/101"/>
    <hyperlink ref="B933" r:id="rId137" location="company/4F0299F275104F1891B28DD5DFBAB623/101"/>
    <hyperlink ref="B1436" r:id="rId138" location="company/00C91EDF04D94BEF8F6700FA9B0DEA48/101"/>
    <hyperlink ref="B1276" r:id="rId139" location="company/665C3288823D48C0809CF034E00D920F/101"/>
    <hyperlink ref="B1437" r:id="rId140" location="company/406BE6B9539E460CA9ABCE2E1B82FAF3/101"/>
    <hyperlink ref="B1438" r:id="rId141" location="company/54636C7C96B541CF87F9CC1639AC1030/101"/>
    <hyperlink ref="B1439" r:id="rId142" location="company/51778100B3664263991EFF7250E8083A/101"/>
    <hyperlink ref="B1440" r:id="rId143" location="company/15133ADCA14F40D0BFD3CBFE63ECEB87/101"/>
    <hyperlink ref="B235" r:id="rId144" location="company/FF409822C104404F9723CBF2D6D148ED/101"/>
    <hyperlink ref="B178" r:id="rId145" location="company/EDE215FE0F034B04A191FC768548E2EC/101"/>
    <hyperlink ref="B1441" r:id="rId146" location="company/FF8EB667BE5848149D1688457AB886B6/101"/>
    <hyperlink ref="B1442" r:id="rId147" location="company/DB020934408F4DE3B3BD5F2332BF0389/101"/>
    <hyperlink ref="B504" r:id="rId148" location="company/CBB31E79926747078BB54D6049AD4568/101"/>
    <hyperlink ref="B55" r:id="rId149" location="company/8915259BE3584CD0ACEE78771FBCAE26/101"/>
    <hyperlink ref="B1443" r:id="rId150" location="company/7B7B629B357C4012A0E92791F85ED6B2/101"/>
    <hyperlink ref="B345" r:id="rId151" location="company/F28E824FD3784B838A2F912D15DCC8C1/101"/>
    <hyperlink ref="B560" r:id="rId152" location="company/8EFB83ED2B654699A7A3D6010E59F1A1/101"/>
    <hyperlink ref="B1201" r:id="rId153" location="company/9106CCA6AC5A4289B1383DE96D6F152E/101"/>
    <hyperlink ref="B1444" r:id="rId154" location="company/9C2714BD51664DA9A5452F60E9325D73/101"/>
    <hyperlink ref="B1445" r:id="rId155" location="company/BE35727B9B9D448690D6A282D4062020/101"/>
    <hyperlink ref="B1446" r:id="rId156" location="company/9A2BCDA215A84351939F983CA1AC202C/101"/>
    <hyperlink ref="B1447" r:id="rId157" location="company/FF2D1D3640184F479ADEDDCE8EE0A94D/101"/>
    <hyperlink ref="B1349" r:id="rId158" location="company/864589A7ED6D4F53B8E923BB8A7E1753/101"/>
    <hyperlink ref="B579" r:id="rId159" location="company/53537DF7E5FF48FA91F29948B4556506/101"/>
    <hyperlink ref="B942" r:id="rId160" location="company/C655229B265B412DB3F241030FD086A2/101"/>
    <hyperlink ref="B34" r:id="rId161" location="company/5F90A0C421C247598B7F39DBD4B26EDE/101"/>
    <hyperlink ref="B1374" r:id="rId162" location="company/8A8CC72360A84EA6B188B2A433A441D3/101"/>
    <hyperlink ref="B1448" r:id="rId163" location="company/45F991F11EE3482CA12F43FF61D5028E/101"/>
    <hyperlink ref="B1449" r:id="rId164" location="company/59A4C6E864634D8FA33F97FA676E1310/101"/>
    <hyperlink ref="B609" r:id="rId165" location="company/4C61895EC2A5476599357E684363B29A/101"/>
    <hyperlink ref="B1318" r:id="rId166" location="company/C4446770E5564501925584D17F92C1F4/101"/>
    <hyperlink ref="B1450" r:id="rId167" location="company/F9301EFC5448449A829BCAB568B1A66F/101"/>
    <hyperlink ref="B1339" r:id="rId168" location="company/8DAC5A27EEA8448A9AB90A8E6682E579/101"/>
    <hyperlink ref="B1451" r:id="rId169" location="company/59707652ABA1428481B4775306CFEAB5/101"/>
    <hyperlink ref="B1309" r:id="rId170" location="company/EBE302E385CF48749BCB3D384F3B0BC3/101"/>
    <hyperlink ref="B761" r:id="rId171" location="company/6AE288B7522D4142BFA57A6386D8C642/101"/>
    <hyperlink ref="B476" r:id="rId172" location="company/BB435D90576640108C7F3EA67A0BEB56/101"/>
    <hyperlink ref="B1452" r:id="rId173" location="company/D68E8E061E6F46F7A9285FC285093C63/101"/>
    <hyperlink ref="B44" r:id="rId174" location="company/824D0C04D6DF403698424D5AFF22CD73/101"/>
    <hyperlink ref="B1453" r:id="rId175" location="company/50EA54ACCD8E47F18813627C6BF10DA5/101"/>
    <hyperlink ref="B1454" r:id="rId176" location="company/3F16F3F2E8774A7686485812871AF88C/101"/>
    <hyperlink ref="B1455" r:id="rId177" location="company/EF4C63B7A6AE4D83A91BA9A1B71B8BE2/101"/>
    <hyperlink ref="B976" r:id="rId178" location="company/99E3A73B040A40B5A7AC0F8321B4BD29/101"/>
    <hyperlink ref="B132" r:id="rId179" location="company/70A99A888C50430E97638584711747CF/101"/>
    <hyperlink ref="B1456" r:id="rId180" location="company/BD50ADF644EC4ED3AA12341DF53D8474/101"/>
    <hyperlink ref="B376" r:id="rId181" location="company/EF20483429E84AE7A369C664FFDFCFD7/101"/>
    <hyperlink ref="B1457" r:id="rId182" location="company/7EF80579260A4FB1921D6795163EDB30/101"/>
    <hyperlink ref="B351" r:id="rId183" location="company/80C961BEB7124BCCB5D7757E9F8C8D67/101"/>
    <hyperlink ref="B1458" r:id="rId184" location="company/984ED9D0AE1D405094C322DBD8EBDC2D/101"/>
    <hyperlink ref="B1459" r:id="rId185" location="company/6A248F224FA547818C1ED0D7B57A27FC/101"/>
    <hyperlink ref="B654" r:id="rId186" location="company/B56D5A369FDC4BAB8EF2584E1856298B/101"/>
    <hyperlink ref="B18" r:id="rId187" location="company/724DC1E70FE2483C9F99CE449AD96C8A/101"/>
    <hyperlink ref="B1460" r:id="rId188" location="company/B062DE3AAD5345F3A6A196FF0DF6F98E/101"/>
    <hyperlink ref="B1461" r:id="rId189" location="company/A6950BC5DF574D499716704246710E99/101"/>
    <hyperlink ref="B1462" r:id="rId190" location="company/D36B075572264768B39100861EDA752C/101"/>
    <hyperlink ref="B908" r:id="rId191" location="company/DE133BEB67814F88B171A2495BD4A6F3/101"/>
    <hyperlink ref="B399" r:id="rId192" location="company/0BA6CF9F0B704B7BBB54DF9C92B17CC3/101"/>
    <hyperlink ref="B632" r:id="rId193" location="company/4B13ADAC16AF4E298F77E4D6A7719151/101"/>
    <hyperlink ref="B230" r:id="rId194" location="company/5437BC647FC74A6DAB560012C360B84C/101"/>
    <hyperlink ref="B1196" r:id="rId195" location="company/8E52E0514A9F47B48D595B58427BA2F7/101"/>
    <hyperlink ref="B817" r:id="rId196" location="company/5A7F81F95D7A43CCAD234733075025DD/101"/>
    <hyperlink ref="B1463" r:id="rId197" location="company/41990BC2B5C2420E88D08B6ACEA81896/101"/>
    <hyperlink ref="B857" r:id="rId198" location="company/AC57D7BF76444D3AACEDA790EC5C6A9A/101"/>
    <hyperlink ref="B1464" r:id="rId199" location="company/BB9BFDE8F02C41B8BD759B99DB31C252/101"/>
    <hyperlink ref="B1174" r:id="rId200" location="company/01695EBB27E24F0DADCB27CA3B09BEFD/101"/>
    <hyperlink ref="B1160" r:id="rId201" location="company/95BD6D2AAB29447D8A4FEF538959E404/101"/>
    <hyperlink ref="B781" r:id="rId202" location="company/03F4974BBCFE48AFB170BAA63E58AA95/101"/>
    <hyperlink ref="B688" r:id="rId203" location="company/0EC02998F89547C2AFE82B58BC2FABAC/101"/>
    <hyperlink ref="B316" r:id="rId204" location="company/8BD79451E7FD4A5CBB7EE278DCA66775/101"/>
    <hyperlink ref="B818" r:id="rId205" location="company/44DB2BEA29A646CA9040BDC0CF15AAE9/101"/>
    <hyperlink ref="B1465" r:id="rId206" location="company/21A7C45B46554A6FBE453C44B885EE3A/101"/>
    <hyperlink ref="B242" r:id="rId207" location="company/A02744C8B8F3417497E5430C943E1B7B/101"/>
    <hyperlink ref="B823" r:id="rId208" location="company/E4B355FB3D6E48AF87D0862D929B4B10/101"/>
    <hyperlink ref="B586" r:id="rId209" location="company/C950A2FE54C341CAB80FF2577DF3C131/101"/>
    <hyperlink ref="B940" r:id="rId210" location="company/EDA83DC2F5474F0196C025E0D0A37F8F/101"/>
    <hyperlink ref="B1466" r:id="rId211" location="company/DE7E0DF3157848089A6458F0F0FD20EC/101"/>
    <hyperlink ref="B1364" r:id="rId212" location="company/235EC491DAD34C3CAE64666BC179FDD2/101"/>
    <hyperlink ref="B1000" r:id="rId213" location="company/F8540DF760864C6B85F6FA4E0E37CFA7/101"/>
    <hyperlink ref="B1467" r:id="rId214" location="company/8E6C3FD710494BEF918AE325FBF99064/101"/>
    <hyperlink ref="B1101" r:id="rId215" location="company/A51DF3AB40124F078A5F99F398F9A364/101"/>
    <hyperlink ref="B556" r:id="rId216" location="company/DB2C2D870508407881A77DE96635D111/101"/>
    <hyperlink ref="B1468" r:id="rId217" location="company/8B6F0DA3030647578A551E95AEC92D58/101"/>
    <hyperlink ref="B906" r:id="rId218" location="company/691934D32C7F4157A93EDBA78D3ADCD5/101"/>
    <hyperlink ref="B317" r:id="rId219" location="company/CBD6858D731149D5819711EF86ECA852/101"/>
    <hyperlink ref="B460" r:id="rId220" location="company/2C628587D3D941FA85A0A696E944C503/101"/>
    <hyperlink ref="B1469" r:id="rId221" location="company/DC5DDB34056745EDB6594A0B07E44813/101"/>
    <hyperlink ref="B1470" r:id="rId222" location="company/84528DBEE485499B9A1722F043ABD8F7/101"/>
    <hyperlink ref="B1471" r:id="rId223" location="company/EA49EEC9B32446B4A8D68B97C3A027CD/101"/>
    <hyperlink ref="B642" r:id="rId224" location="company/AD80D21E439E48C8BABFEE6704C4663E/101"/>
    <hyperlink ref="B742" r:id="rId225" location="company/44BDF2C3145F4491BD063CFD4649AD5F/101"/>
    <hyperlink ref="B1472" r:id="rId226" location="company/C822887202CB44D7A88C982A5C6255CA/101"/>
    <hyperlink ref="B1473" r:id="rId227" location="company/FDB7331407A84ECCBD6574052480BA3A/101"/>
    <hyperlink ref="B507" r:id="rId228" location="company/613928E1056D452BA2558FD418DAA739/101"/>
    <hyperlink ref="B319" r:id="rId229" location="company/EA1C56DB238B468A9DBE8D3EDF270BB6/101"/>
    <hyperlink ref="B1474" r:id="rId230" location="company/E8714AEC28864818AD4054F74E519E6E/101"/>
    <hyperlink ref="B1158" r:id="rId231" location="company/C78397A1C3D54857B48B6B0994976230/101"/>
    <hyperlink ref="B1475" r:id="rId232" location="company/286C33AF75A34B8ABA9E0E4D5BB97C65/101"/>
    <hyperlink ref="B1306" r:id="rId233" location="company/0FF8700E53E1446D8B372D335B3A3713/101"/>
    <hyperlink ref="B1476" r:id="rId234" location="company/5E380CF80C164F0B8B498A9884C7FCE7/101"/>
    <hyperlink ref="B1022" r:id="rId235" location="company/F5326BAD49744E8AA04694F437E3BE73/101"/>
    <hyperlink ref="B668" r:id="rId236" location="company/73AB441CE559455FA34BA9B1E413073D/101"/>
    <hyperlink ref="B511" r:id="rId237" location="company/E4FDA607C132416984DEEE8C0177126B/101"/>
    <hyperlink ref="B588" r:id="rId238" location="company/AF2947A14D3E4651BA14EBE5B1E1D040/101"/>
    <hyperlink ref="B143" r:id="rId239" location="company/E42486DD809D47D3AFFE4F00643DC1A0/101"/>
    <hyperlink ref="B1218" r:id="rId240" location="company/932E7BA766E64A109D2D626976E2D104/101"/>
    <hyperlink ref="B322" r:id="rId241" location="company/19EEAE10C9EE43488CEF60A04E2ECD8A/101"/>
    <hyperlink ref="B1477" r:id="rId242" location="company/967269AB8AB94CB8816AEA7F5482BEAB/101"/>
    <hyperlink ref="B592" r:id="rId243" location="company/BE9EB55438E34EC1A07367B68BFEF07C/101"/>
    <hyperlink ref="B1120" r:id="rId244" location="company/D487BE994C864364BF2679E1922DE0EB/101"/>
    <hyperlink ref="B17" r:id="rId245" location="company/7E258D3AB755450CB38D3F7130953413/101"/>
    <hyperlink ref="B1370" r:id="rId246" location="company/2885264F6B0045E5B45A510F4B05FD28/101"/>
    <hyperlink ref="B1332" r:id="rId247" location="company/B26D4407D3D74DAE8DD67BC7F604A27C/101"/>
    <hyperlink ref="B1478" r:id="rId248" location="company/0D78ABB723734DFCA19437B4EF8D7248/101"/>
    <hyperlink ref="B1076" r:id="rId249" location="company/34947C2D52A042BABAE2F0A414E15DB9/101"/>
    <hyperlink ref="B1042" r:id="rId250" location="company/FED651CB07454DA99309BE620E6DAB17/101"/>
    <hyperlink ref="B1479" r:id="rId251" location="company/E4C6598D06FA4E7FB4B6DB3BAAB66CF5/101"/>
    <hyperlink ref="B809" r:id="rId252" location="company/124F4EDFF79D469B8CBAFFB10CB87B03/101"/>
    <hyperlink ref="B496" r:id="rId253" location="company/F7604C481D4A4223B05814D0FD728D07/101"/>
    <hyperlink ref="B1480" r:id="rId254" location="company/63DFDF52786F4744BF3E3656E2D0B3A3/101"/>
    <hyperlink ref="B1481" r:id="rId255" location="company/4F9C5441881C4391B37ABE351BA9654F/101"/>
    <hyperlink ref="B1482" r:id="rId256" location="company/10B50E176B7849D0803E8880CC3E950F/101"/>
    <hyperlink ref="B1483" r:id="rId257" location="company/67268512532A4999A4C6010E67CF707E/101"/>
    <hyperlink ref="B295" r:id="rId258" location="company/6391F2C7CAED4B19A482458E4AD522D2/101"/>
    <hyperlink ref="B174" r:id="rId259" location="company/A9B3660805814A219C311E4FBD4DEA40/101"/>
    <hyperlink ref="B785" r:id="rId260" location="company/DF8761FB30CF4DC998C773B9F21B74DF/101"/>
    <hyperlink ref="B729" r:id="rId261" location="company/080FB007E05444848B676234A9909806/101"/>
    <hyperlink ref="B1484" r:id="rId262" location="company/A07509510B2B49709205C09FF5895193/101"/>
    <hyperlink ref="B1037" r:id="rId263" location="company/0C4A339BA0D34A74AF9AC7C4C209F5CD/101"/>
    <hyperlink ref="B952" r:id="rId264" location="company/A0E5187294E1466AA7DB4EBE35F6EEA3/101"/>
    <hyperlink ref="B960" r:id="rId265" location="company/B163BEC19E3A406990E1C74D3F32C90F/101"/>
    <hyperlink ref="B1344" r:id="rId266" location="company/C391CBB95C93437E8DCFE135D0AF52D4/101"/>
    <hyperlink ref="B1485" r:id="rId267" location="company/C317932CCB1D42A2BDC47E3777273EA7/101"/>
    <hyperlink ref="B1486" r:id="rId268" location="company/9935F4F22C224C2B8E0518DA757BA3ED/101"/>
    <hyperlink ref="B1487" r:id="rId269" location="company/F52BB692B6504101A3FAEDFC83BFC347/101"/>
    <hyperlink ref="B1488" r:id="rId270" location="company/511ECCB303D74BDC9FC7F60A542EC463/101"/>
    <hyperlink ref="B1489" r:id="rId271" location="company/EFD476F9FD044651BD1601B34A1DA17E/101"/>
    <hyperlink ref="B1490" r:id="rId272" location="company/143C3E7C0DF24708A4177FB7CA89921E/101"/>
    <hyperlink ref="B1491" r:id="rId273" location="company/565C616E2ADE4882A48B092D874A439D/101"/>
    <hyperlink ref="B547" r:id="rId274" location="company/F8324AD9962D4BD3922D41E067578CE8/101"/>
    <hyperlink ref="B1024" r:id="rId275" location="company/0548E3CB65B046FDB80A14401AA28AAA/101"/>
    <hyperlink ref="B1056" r:id="rId276" location="company/E5556EBC908D4D04865836D241036E87/101"/>
    <hyperlink ref="B744" r:id="rId277" location="company/FBB3045F73BA404AB001C40C2D1BA72C/101"/>
    <hyperlink ref="B1492" r:id="rId278" location="company/27BBD10CA37A4EE3AE338C257FF51248/101"/>
    <hyperlink ref="B1493" r:id="rId279" location="company/8DA11EF715754379AF750FDB5BE277A9/101"/>
    <hyperlink ref="B1216" r:id="rId280" location="company/C505A471A2374AE08D2CFA79B415D284/101"/>
    <hyperlink ref="B1494" r:id="rId281" location="company/728768F522C945B0B84D29D77371ECD0/101"/>
    <hyperlink ref="B1495" r:id="rId282" location="company/2BD12555A85C403781938C2BAEEEB943/101"/>
    <hyperlink ref="B1496" r:id="rId283" location="company/4472391583954C01BBCE8EECCC9EE28B/101"/>
    <hyperlink ref="B1497" r:id="rId284" location="company/5FFD9D463EBB42709DCEB309E9B06FE7/101"/>
    <hyperlink ref="B856" r:id="rId285" location="company/9126E078E84642D8B46CD9F7B35F35ED/101"/>
    <hyperlink ref="B1498" r:id="rId286" location="company/1516767A09CE47FC85C296AD8C81FE49/101"/>
    <hyperlink ref="B1206" r:id="rId287" location="company/A7EB99C902134391B4A0800DA47E0353/101"/>
    <hyperlink ref="B1034" r:id="rId288" location="company/D28699FAA0C440A48E84D306BE6A2B28/101"/>
    <hyperlink ref="B1203" r:id="rId289" location="company/B4FC891B9F6943DA93CE85284B393393/101"/>
    <hyperlink ref="B844" r:id="rId290" location="company/29B4F8F48F2643EDB2A0FD704EA593FF/101"/>
    <hyperlink ref="B1166" r:id="rId291" location="company/B6FF08B9991E4ADAAA95E33A0E9468A6/101"/>
    <hyperlink ref="B1499" r:id="rId292" location="company/D7BBF6995D5E45E0928B342E36D3F68A/101"/>
    <hyperlink ref="B1500" r:id="rId293" location="company/1D34B5C2ED4E4E0CA0C29A3AE6FE3754/101"/>
    <hyperlink ref="B1501" r:id="rId294" location="company/4072259E9D43486AA6701566B621368C/101"/>
    <hyperlink ref="B1331" r:id="rId295" location="company/BE249227AF354BB996378F9A847A8FD4/101"/>
    <hyperlink ref="B1502" r:id="rId296" location="company/D5DA2B41E6E8455D91030BACC5592C0E/101"/>
    <hyperlink ref="B692" r:id="rId297" location="company/58AC188E414C4A5EB857D19D874C8C34/101"/>
    <hyperlink ref="B1086" r:id="rId298" location="company/D91D279155E749EE8BDF117B282254DB/101"/>
    <hyperlink ref="B1079" r:id="rId299" location="company/E8CDA399A78C48F989CE96CACCE7FA1D/101"/>
    <hyperlink ref="B1270" r:id="rId300" location="company/AB9D8B8AA4C8468180EBD682306D5735/101"/>
    <hyperlink ref="B1503" r:id="rId301" location="company/DF7F9EE111F440FB9EBA6F44975F0DE1/101"/>
    <hyperlink ref="B921" r:id="rId302" location="company/366F72B5AE184524A205999E9718C361/101"/>
    <hyperlink ref="B243" r:id="rId303" location="company/9980E129A941404589694F1E57B9835C/101"/>
    <hyperlink ref="B1205" r:id="rId304" location="company/3494A8A32C4B4F2C80D2793D079AB1F3/101"/>
    <hyperlink ref="B728" r:id="rId305" location="company/8321C5EAE4754E2D89E2427D92707BEC/101"/>
    <hyperlink ref="B462" r:id="rId306" location="company/39FC904777674A7284B15D9B56CBC42D/101"/>
    <hyperlink ref="B518" r:id="rId307" location="company/6CC52F7E97C34BB4AA426B4E90C5705E/101"/>
    <hyperlink ref="B1105" r:id="rId308" location="company/4076D614D3994143827A05C765F890D8/101"/>
    <hyperlink ref="B1504" r:id="rId309" location="company/AC74FED71DA7472B9727EA64133C67A5/101"/>
    <hyperlink ref="B1178" r:id="rId310" location="company/1AA233E767114E94B81EADA704F207D6/101"/>
    <hyperlink ref="B232" r:id="rId311" location="company/AFD7EE86421A454E9F10EF6737EF3455/101"/>
    <hyperlink ref="B1314" r:id="rId312" location="company/B73BAEC4E077413F8A68ED16A498706A/101"/>
    <hyperlink ref="B702" r:id="rId313" location="company/B121EEC68941498A83E8E35C20F3B3A5/101"/>
    <hyperlink ref="B1505" r:id="rId314" location="company/CD4A502495684147BFB039D5C8E746B7/101"/>
    <hyperlink ref="B482" r:id="rId315" location="company/C39877A15D7A4FC092B3FF647D8E9C74/101"/>
    <hyperlink ref="B1506" r:id="rId316" location="company/7B251989BDDC4B66A43CB9B2B0E62EEF/101"/>
    <hyperlink ref="B1507" r:id="rId317" location="company/AC4477C48D364338BADF56B76C893C22/101"/>
    <hyperlink ref="B1508" r:id="rId318" location="company/E84393EF0DF4486798C8BB4A3A9465DA/101"/>
    <hyperlink ref="B204" r:id="rId319" location="company/3ADABAE6DE894502B8FA7EEC58E81BA0/101"/>
    <hyperlink ref="B1509" r:id="rId320" location="company/6B62C999FCC44C9AB411C44699D1DCF8/101"/>
    <hyperlink ref="B1350" r:id="rId321" location="company/29B13D01091A414EBB183DDD7D49723D/101"/>
    <hyperlink ref="B1510" r:id="rId322" location="company/8F795E2CFB9C40568B5973531B63834E/101"/>
    <hyperlink ref="B591" r:id="rId323" location="company/B511A91D3EE345F88C434DD3AA6A2FF3/101"/>
    <hyperlink ref="B1511" r:id="rId324" location="company/750E7CF3FBE646179C89F9F9951E5C41/101"/>
    <hyperlink ref="B1512" r:id="rId325" location="company/6223AF5CBC8548BDA3B4E39D4A662B68/101"/>
    <hyperlink ref="B434" r:id="rId326" location="company/24A4834EAD854AED81B5DE8E86B311A3/101"/>
    <hyperlink ref="B1513" r:id="rId327" location="company/7FF5E672948A4806AC17E28E1E275EA2/101"/>
    <hyperlink ref="B485" r:id="rId328" location="company/7FD1302970404AC9BDBA9212BAD83225/101"/>
    <hyperlink ref="B516" r:id="rId329" location="company/CD6BA03B2BD142728FF5CAA89388EC24/101"/>
    <hyperlink ref="B533" r:id="rId330" location="company/9477A6D40A074A4BB965FA51480EC7BC/101"/>
    <hyperlink ref="B109" r:id="rId331" location="company/95F1970E32FD4924952EA67F96037BC9/101"/>
    <hyperlink ref="B666" r:id="rId332" location="company/A1189FFB8FF24A8D88B20DF988347DB3/101"/>
    <hyperlink ref="B362" r:id="rId333" location="company/13C803A4C079473CAD6B8DB305CE42E3/101"/>
    <hyperlink ref="B1514" r:id="rId334" location="company/D98ACD348D9546EB9A5CA332B9E61E3A/101"/>
    <hyperlink ref="B1515" r:id="rId335" location="company/DE43F7E2286A4771A950652DA02C2CD1/101"/>
    <hyperlink ref="B1516" r:id="rId336" location="company/59CCB91D02584C89B6BD4AB7DC62D6DC/101"/>
    <hyperlink ref="B156" r:id="rId337" location="company/10D5CA406C224B628E23DA51F16B8614/101"/>
    <hyperlink ref="B202" r:id="rId338" location="company/B7745E06102A4FDA88372C30C816A98F/101"/>
    <hyperlink ref="B144" r:id="rId339" location="company/45173D1237D04B3BACC3813AF8B762B3/101"/>
    <hyperlink ref="B558" r:id="rId340" location="company/EDF0E2AD855F4455A24B226DFC4D9B14/101"/>
    <hyperlink ref="B1517" r:id="rId341" location="company/FE28BDE261F44A5CBC2DCE96C1B19D8A/101"/>
    <hyperlink ref="B307" r:id="rId342" location="company/F8CD80CB7F714D9A94899A8C36702377/101"/>
    <hyperlink ref="B1303" r:id="rId343" location="company/F833AEF9F1B940D3870D8DE1FC7E5EA0/101"/>
    <hyperlink ref="B241" r:id="rId344" location="company/0A896ADAB6EE44498A46B5D501EA8FA8/101"/>
    <hyperlink ref="B1518" r:id="rId345" location="company/31F8B519CBB3424D8E52866764C6A345/101"/>
    <hyperlink ref="B895" r:id="rId346" location="company/98508A6B0D744832B48F81C4B345E397/101"/>
    <hyperlink ref="B898" r:id="rId347" location="company/8363DFCB5F074DBE946373CB2678120D/101"/>
    <hyperlink ref="B419" r:id="rId348" location="company/6B5744B151A943B3996FF52D167564EF/101"/>
    <hyperlink ref="B523" r:id="rId349" location="company/0A9D3CE09E03435882C8998EEBAF0C91/101"/>
    <hyperlink ref="B93" r:id="rId350" location="company/10B53A46AD3241EAB3B9851C78165DF2/101"/>
    <hyperlink ref="B35" r:id="rId351" location="company/BB75FE43B3594B8DB2BA2DBA3D56820D/101"/>
    <hyperlink ref="B493" r:id="rId352" location="company/8CBA67A9E8244BF5AFF565638E73A04E/101"/>
    <hyperlink ref="B289" r:id="rId353" location="company/48B9AA158E5D42F7A2192146F932EF6F/101"/>
    <hyperlink ref="B675" r:id="rId354" location="company/37F52F49A5D647C2A0CEC47F1B2CC400/101"/>
    <hyperlink ref="B522" r:id="rId355" location="company/057EB6AF35BD40178D7A9C2240BF8C98/101"/>
    <hyperlink ref="B1519" r:id="rId356" location="company/92AAFF7C37AF456780BF9E517B97517E/101"/>
    <hyperlink ref="B841" r:id="rId357" location="company/F3DA3E1E552A4660B7104B47C1E87B28/101"/>
    <hyperlink ref="B1361" r:id="rId358" location="company/84F381EC011141949F01DA82663BC8D8/101"/>
    <hyperlink ref="B571" r:id="rId359" location="company/8FFE4E1F439741F494D4B609FCD1F4C6/101"/>
    <hyperlink ref="B486" r:id="rId360" location="company/F1FF4F92A2B14C24B80E25EB4433059D/101"/>
    <hyperlink ref="B1520" r:id="rId361" location="company/0C987B3ED3BF4E22962099F3465A72CB/101"/>
    <hyperlink ref="B1521" r:id="rId362" location="company/247E7DBA2CA840079C7A87E591DBE407/101"/>
    <hyperlink ref="B997" r:id="rId363" location="company/D8064A1B5D9D44DB8464900058269445/101"/>
    <hyperlink ref="B749" r:id="rId364" location="company/52B57BBB3F5E40889E8E32300FF59FB9/101"/>
    <hyperlink ref="B1522" r:id="rId365" location="company/7A2BF3E0AA204D99908AFD3BA622E8D4/101"/>
    <hyperlink ref="B967" r:id="rId366" location="company/77C3DD4A94334069B7E09683E54DF082/101"/>
    <hyperlink ref="B1137" r:id="rId367" location="company/0DCB593382444184AA80C7B1A7A86F27/101"/>
    <hyperlink ref="B1523" r:id="rId368" location="company/30FE33D4967441C5B337B37135674437/101"/>
    <hyperlink ref="B497" r:id="rId369" location="company/76E6C57BBEE641228186F544C277DB5E/101"/>
    <hyperlink ref="B928" r:id="rId370" location="company/CBDFF41DFC8146529DAA0ADC678EB058/101"/>
    <hyperlink ref="B1524" r:id="rId371" location="company/2F9EC3C90F134D9B97B9B1639E82D74F/101"/>
    <hyperlink ref="B1525" r:id="rId372" location="company/9B54BAF2D9EF40519679DAB8CEBFF0A2/101"/>
    <hyperlink ref="B1236" r:id="rId373" location="company/7F89A98C6DB441DFB97D6262B93FE756/101"/>
    <hyperlink ref="B64" r:id="rId374" location="company/F45759F10554465BB2C9F14B10A19C51/101"/>
    <hyperlink ref="B415" r:id="rId375" location="company/821E41FFCA6F44A8945CDE8C9A7D4D00/101"/>
    <hyperlink ref="B1526" r:id="rId376" location="company/FD788DAEB4714EE7A1D09F1CA013042B/101"/>
    <hyperlink ref="B992" r:id="rId377" location="company/291149B19B904B3F815D6DCE37E00EEE/101"/>
    <hyperlink ref="B531" r:id="rId378" location="company/A46B40A9FE3944A3AA8D2ACD2188AB3F/101"/>
    <hyperlink ref="B1527" r:id="rId379" location="company/B024831F5F364B49B5BF86297C1796BD/101"/>
    <hyperlink ref="B1005" r:id="rId380" location="company/A6375D7DB29D42008B07D7646F07FE99/101"/>
    <hyperlink ref="B1363" r:id="rId381" location="company/374EC59313674815A800728C943B07AB/101"/>
    <hyperlink ref="B1528" r:id="rId382" location="company/005D3D8A6763405FBA4585DD17474ECE/101"/>
    <hyperlink ref="B629" r:id="rId383" location="company/20CFF83277E74FEE81A12629244A51AE/101"/>
    <hyperlink ref="B920" r:id="rId384" location="company/ECE11B6941EC47A48A6B5F271506609C/101"/>
    <hyperlink ref="B1202" r:id="rId385" location="company/9341738242A0424599AD1E431AB54ABD/101"/>
    <hyperlink ref="B1168" r:id="rId386" location="company/399A3CAA25C84C2AB32B8BAE892D91D8/101"/>
    <hyperlink ref="B1529" r:id="rId387" location="company/B249A9D95111429EA45970493C87BA08/101"/>
    <hyperlink ref="B576" r:id="rId388" location="company/30FD5247FC6D4E948A9C4426440FC131/101"/>
    <hyperlink ref="B4" r:id="rId389" location="company/E65929A05EED44048CAF62B445DAE065/101"/>
    <hyperlink ref="B1378" r:id="rId390" location="company/E6E48768C2B34C3B93A4ABA50A04040B/101"/>
    <hyperlink ref="B614" r:id="rId391" location="company/8F6810EB5E054EB9BFBC1C9078ACA7B2/101"/>
    <hyperlink ref="B1530" r:id="rId392" location="company/50338D1716014103BFEF5BFF7E07E878/101"/>
    <hyperlink ref="B336" r:id="rId393" location="company/78B974B662934FD6A97CA1838F8965F6/101"/>
    <hyperlink ref="B613" r:id="rId394" location="company/D1B10557BCED46609EE43837B6600DCD/101"/>
    <hyperlink ref="B1147" r:id="rId395" location="company/D46E0D2C92604BCF8C7F35BA56176D44/101"/>
    <hyperlink ref="B861" r:id="rId396" location="company/16C3CD79E10846E7A33B425B7C1FD726/101"/>
    <hyperlink ref="B922" r:id="rId397" location="company/25E050B9075A4680BE568AE71FE781E4/101"/>
    <hyperlink ref="B958" r:id="rId398" location="company/7B871DCEA6BC4BCC8ADCED0F4DC17130/101"/>
    <hyperlink ref="B661" r:id="rId399" location="company/CA3957D291F541E4A21C3F3C1BCC5D57/101"/>
    <hyperlink ref="B1531" r:id="rId400" location="company/346E422B60C8486CB4B2F662714782B5/101"/>
    <hyperlink ref="B1532" r:id="rId401" location="company/107F8EAD5888460C925A6ED979CF140D/101"/>
    <hyperlink ref="B348" r:id="rId402" location="company/0A3B0F84CF02453597AF599B58013ABE/101"/>
    <hyperlink ref="B391" r:id="rId403" location="company/E974FE561D2A44ADBED97080892BA15D/101"/>
    <hyperlink ref="B1533" r:id="rId404" location="company/84F84CE728064666947709CBC774FFBC/101"/>
    <hyperlink ref="B1534" r:id="rId405" location="company/0C8FBE06E916441AA95873F3C9C50A39/101"/>
    <hyperlink ref="B1535" r:id="rId406" location="company/1F1478268DB94B27B71F42411695E76A/101"/>
    <hyperlink ref="B1054" r:id="rId407" location="company/92E4386478DF4F669D0104F7BC6529DD/101"/>
    <hyperlink ref="B503" r:id="rId408" location="company/BAF521E083D546E69B330EEF7848E051/101"/>
    <hyperlink ref="B983" r:id="rId409" location="company/73466D626FC545608294D5A28262248D/101"/>
    <hyperlink ref="B1307" r:id="rId410" location="company/B4732FF2670240CC8FEB548C51E088D1/101"/>
    <hyperlink ref="B237" r:id="rId411" location="company/D9594B626CCD4DF18CCA96C6698F54D3/101"/>
    <hyperlink ref="B1536" r:id="rId412" location="company/46C33E2AF7E4455E96204AAA57A956D9/101"/>
    <hyperlink ref="B814" r:id="rId413" location="company/A8EC99AA0B864FC0B9A7067B34C9BC35/101"/>
    <hyperlink ref="B231" r:id="rId414" location="company/B195924B7015464899ED8F68C52E77E9/101"/>
    <hyperlink ref="B686" r:id="rId415" location="company/8189C4BEB7744AC58E59EF42D85DAFDB/101"/>
    <hyperlink ref="B1272" r:id="rId416" location="company/F4A3F782F83B4066994995C616659C06/101"/>
    <hyperlink ref="B1537" r:id="rId417" location="company/0361B819D845405C96F35B0327CE9EAD/101"/>
    <hyperlink ref="B612" r:id="rId418" location="company/16673E3E3F1E47A288E3E3316ABEE103/101"/>
    <hyperlink ref="B984" r:id="rId419" location="company/6C9063365D4C46C98A7622D3224B85E8/101"/>
    <hyperlink ref="B1305" r:id="rId420" location="company/973EC73AB87B4D7785D3C95FBA1A6CDA/101"/>
    <hyperlink ref="B404" r:id="rId421" location="company/D6804EC1545349DA8CC30CE67C9290BD/101"/>
    <hyperlink ref="B562" r:id="rId422" location="company/3EB5BA4DA1E8400C8CD9559348F6E1E2/101"/>
    <hyperlink ref="B1538" r:id="rId423" location="company/BBB6D36DAD7F49C9AE0644B94A3AC506/101"/>
    <hyperlink ref="B142" r:id="rId424" location="company/0DDF0D402CA546A9BB6059C5E110BA99/101"/>
    <hyperlink ref="B1539" r:id="rId425" location="company/18A4A25FAE754810825B21F6393C58BC/101"/>
    <hyperlink ref="B446" r:id="rId426" location="company/B02697E4161D4D21AB36A000B3863F30/101"/>
    <hyperlink ref="B517" r:id="rId427" location="company/9BD9541D00894881980A828226704FCD/101"/>
    <hyperlink ref="B1540" r:id="rId428" location="company/69A3711340B84E45A68B22A0C7E273F1/101"/>
    <hyperlink ref="B206" r:id="rId429" location="company/939EB3637CE244C9A353678942D70F75/101"/>
    <hyperlink ref="B1541" r:id="rId430" location="company/A344964C9B4C4CFAAE446F6B057E7FCB/101"/>
    <hyperlink ref="B1542" r:id="rId431" location="company/AB5828CBA9E14D2C9CE9BD8BC6F99212/101"/>
    <hyperlink ref="B1543" r:id="rId432" location="company/9ED7998AF1C74ACF89B6A3875D70565F/101"/>
    <hyperlink ref="B1190" r:id="rId433" location="company/F25AF42903A9438482F6350F9D64E2FF/101"/>
    <hyperlink ref="B1544" r:id="rId434" location="company/BE6A4F2575A24C9FA0E631DBC93941B7/101"/>
    <hyperlink ref="B57" r:id="rId435" location="company/B6F289B4F0C44D8BB3B5172F85AFA55A/101"/>
    <hyperlink ref="B1545" r:id="rId436" location="company/E62853245FFA42A4B25A32B7E5341C28/101"/>
    <hyperlink ref="B1546" r:id="rId437" location="company/1EE1F632C0ED4D4EAA36A978CED18516/101"/>
    <hyperlink ref="B84" r:id="rId438" location="company/231F6B0700754560AD77CDDEBB771E65/101"/>
    <hyperlink ref="B253" r:id="rId439" location="company/6A41FE58B9D54A57855856C41576DE7C/101"/>
    <hyperlink ref="B207" r:id="rId440" location="company/7B4EB13C95414162B1CD61741E8043A2/101"/>
    <hyperlink ref="B160" r:id="rId441" location="company/7DFF5EE94D9D4EA0B76CE180ED58B228/101"/>
    <hyperlink ref="B470" r:id="rId442" location="company/A5CA2EA8772F44F3AAA3EEBA0D367BFA/101"/>
    <hyperlink ref="B1220" r:id="rId443" location="company/57B9764608734C1F90DA9AA9E18E3782/101"/>
    <hyperlink ref="B803" r:id="rId444" location="company/0DC24863D4324BD887B7611F159E6332/101"/>
    <hyperlink ref="B301" r:id="rId445" location="company/59156B12348A4200B2A93005546FEFF2/101"/>
    <hyperlink ref="B1547" r:id="rId446" location="company/8BE5F16D506C43209E277FC33073F41D/101"/>
    <hyperlink ref="B1548" r:id="rId447" location="company/C76E5B4FF80A4FAAACA8D776C8DB4D67/101"/>
    <hyperlink ref="B738" r:id="rId448" location="company/CF46910765904C12B97EA383C59A3C22/101"/>
    <hyperlink ref="B448" r:id="rId449" location="company/A7BEBFAC1BDE4E869A8F8FC07F0E43AF/101"/>
    <hyperlink ref="B1549" r:id="rId450" location="company/BFC2A14095BE40EAAFEE1F0D17064D72/101"/>
    <hyperlink ref="B1550" r:id="rId451" location="company/751C0F30F9B44803A20178F8772CABF1/101"/>
    <hyperlink ref="B172" r:id="rId452" location="company/5673DD24728746049371F5E807A92BA9/101"/>
    <hyperlink ref="B1551" r:id="rId453" location="company/832EE2D6CF2D4B7A9FAF0DB10A610BE3/101"/>
    <hyperlink ref="B590" r:id="rId454" location="company/48F839E3EE464376A3ED62BCF2B8EA79/101"/>
    <hyperlink ref="B62" r:id="rId455" location="company/2EDED9B747214B1D8CCB3EFCAB1F69C0/101"/>
    <hyperlink ref="B1552" r:id="rId456" location="company/75013A6EA9514BFEB7487D35FFAF42A1/101"/>
    <hyperlink ref="B1553" r:id="rId457" location="company/D293220CC19E41339BF0A6107BC7A309/101"/>
    <hyperlink ref="B1554" r:id="rId458" location="company/28227A5F40284EA686F0A91F92DC87FF/101"/>
    <hyperlink ref="B30" r:id="rId459" location="company/66F19EB98E0B4A8099A25F9321A4F626/101"/>
    <hyperlink ref="B1285" r:id="rId460" location="company/B307A2A02B9A4ECEA204AD6EDBF61341/101"/>
    <hyperlink ref="B1555" r:id="rId461" location="company/4D8EEC7816C14D09BB5D6167DBFEB11B/101"/>
    <hyperlink ref="B733" r:id="rId462" location="company/718BDB4EA9A44DB79CC5E0CE3B2F65B9/101"/>
    <hyperlink ref="B1360" r:id="rId463" location="company/8ABFF598C2EB48ACBDD8E8AB48C30E14/101"/>
    <hyperlink ref="B1341" r:id="rId464" location="company/DF89E72A7EB24DE1865A51F8DFCE787F/101"/>
    <hyperlink ref="B101" r:id="rId465" location="company/484D9D87F9CA45E4B16AA6C66CA3B0D0/101"/>
    <hyperlink ref="B883" r:id="rId466" location="company/41F604D1880B4ADE80B022B5F84EC972/101"/>
    <hyperlink ref="B1556" r:id="rId467" location="company/F7FD108BF6F44D0880E550BF3C449E78/101"/>
    <hyperlink ref="B1273" r:id="rId468" location="company/C3E8390F84704C02B526114CC912D39F/101"/>
    <hyperlink ref="B1557" r:id="rId469" location="company/F27EB3BA48A24920B5DD9D8FE30E0C24/101"/>
    <hyperlink ref="B1115" r:id="rId470" location="company/145DAB83BA22438EA027C8459852435A/101"/>
    <hyperlink ref="B311" r:id="rId471" location="company/5ADC4EE4143F449B891986FD3CEB0D66/101"/>
    <hyperlink ref="B1558" r:id="rId472" location="company/3324A9B4F16F47529655D2F3F5E3B06F/101"/>
    <hyperlink ref="B810" r:id="rId473" location="company/1B3FE218F16546B8BCD85EA2B9D03417/101"/>
    <hyperlink ref="B1559" r:id="rId474" location="company/F1AF1103A97E420EB76CBA9988B9F775/101"/>
    <hyperlink ref="B1268" r:id="rId475" location="company/E815AAE2306F41AF8E96D53B09E42F76/101"/>
    <hyperlink ref="B1560" r:id="rId476" location="company/1D222CC7819048559FDBD1851B5413AC/101"/>
    <hyperlink ref="B683" r:id="rId477" location="company/90896FB1371E4B659D57DB4E13F115ED/101"/>
    <hyperlink ref="B1561" r:id="rId478" location="company/969152D2162846978FFC8674ADAE4334/101"/>
    <hyperlink ref="B709" r:id="rId479" location="company/30AF5101EDC2490D9861BF76CF323074/101"/>
    <hyperlink ref="B313" r:id="rId480" location="company/AF820C5F8C204C4BA09657A367FD0C5F/101"/>
    <hyperlink ref="B1562" r:id="rId481" location="company/BAFBDBB8434A4F499EE1CB22124EC026/101"/>
    <hyperlink ref="B1563" r:id="rId482" location="company/39D8648F8A4645F18CC443EEDDA07712/101"/>
    <hyperlink ref="B1564" r:id="rId483" location="company/502C64B3EB43466AA69895454EA6D0AE/101"/>
    <hyperlink ref="B1048" r:id="rId484" location="company/4234A6A9E39A40FCA6ECE932F936747D/101"/>
    <hyperlink ref="B1367" r:id="rId485" location="company/9EA1C521196342B9A0D0430339A5C472/101"/>
    <hyperlink ref="B1372" r:id="rId486" location="company/08AF23E5040A40F3B97F000AC83D1CC4/101"/>
    <hyperlink ref="B273" r:id="rId487" location="company/B302EE05CC3F47BB8F1B08FBAB1F7A61/101"/>
    <hyperlink ref="B1565" r:id="rId488" location="company/E935E6BEA99C4502926E97898B5447CA/101"/>
    <hyperlink ref="B126" r:id="rId489" location="company/33AC5296AD0D4C908E7C2A1FF7206752/101"/>
    <hyperlink ref="B1566" r:id="rId490" location="company/294F75EAF2324315B17D9B33343A517E/101"/>
    <hyperlink ref="B1567" r:id="rId491" location="company/D614893F18114B2082D574FFFAEE1C32/101"/>
    <hyperlink ref="B1568" r:id="rId492" location="company/886DCCE424DC4D31B7F64C2B83647878/101"/>
    <hyperlink ref="B1569" r:id="rId493" location="company/0F271A9082FB414580DE1D213B8D48DA/101"/>
    <hyperlink ref="B1570" r:id="rId494" location="company/FF34DFDC2C2F4B6AA65A5E8C06AF8FE4/101"/>
    <hyperlink ref="B882" r:id="rId495" location="company/1A3620911EF8430D8E693C4200BB52AF/101"/>
    <hyperlink ref="B1571" r:id="rId496" location="company/3477E0B4697E454EB07A9B6B59DC61AE/101"/>
    <hyperlink ref="B1572" r:id="rId497" location="company/23A8CD2C8A9F43A9B2DD16535FBF1F36/101"/>
    <hyperlink ref="B1573" r:id="rId498" location="company/B35E08F2983E4777B6916D7D8AAC03F7/101"/>
    <hyperlink ref="B1574" r:id="rId499" location="company/50362DBDE23B4A398AED4CFA4FEE6116/101"/>
    <hyperlink ref="B1055" r:id="rId500" location="company/9120FD69980E48C1B793ECFCF53EC22C/101"/>
    <hyperlink ref="B701" r:id="rId501" location="company/819524018AA6444AA60A5C3C945B2F48/101"/>
    <hyperlink ref="B705" r:id="rId502" location="company/669ADDB27FAB42D0B81DEECFDC20FF9F/101"/>
    <hyperlink ref="B1280" r:id="rId503" location="company/25DE8DD3496C41FAAADBF3D42A3B7A4C/101"/>
    <hyperlink ref="B1575" r:id="rId504" location="company/FB60900D127E4F8B9DCB6D40A04EA129/101"/>
    <hyperlink ref="B747" r:id="rId505" location="company/20952B9744F9411B84FCFE0428C5E93D/101"/>
    <hyperlink ref="B1251" r:id="rId506" location="company/992B75876BF643799E9DF39CE2A27A13/101"/>
    <hyperlink ref="B930" r:id="rId507" location="company/4B5E9AE1B449464D9CE0B4D97B54F41E/101"/>
    <hyperlink ref="B1576" r:id="rId508" location="company/AF77C88EF5C74F319D33DBFFE88A681F/101"/>
    <hyperlink ref="B1577" r:id="rId509" location="company/7E3FB450691D4DB0B492F208106E9E48/101"/>
    <hyperlink ref="B970" r:id="rId510" location="company/EB25B34BF1494B0CB22583D8C93A1D5E/101"/>
    <hyperlink ref="B1578" r:id="rId511" location="company/3BF4ECFD5ED542309A06A3A6F316DB98/101"/>
    <hyperlink ref="B12" r:id="rId512" location="company/748E8CA0917047A3A8A669629290044D/101"/>
    <hyperlink ref="B431" r:id="rId513" location="company/90D2E24ACCCD43EDB929573DB5F175EC/101"/>
    <hyperlink ref="B1579" r:id="rId514" location="company/FE54850DF18A40588A367A54ED04B3CE/101"/>
    <hyperlink ref="B714" r:id="rId515" location="company/675EC278C76449578FFB0F896C5C5B72/101"/>
    <hyperlink ref="B638" r:id="rId516" location="company/C7A65FF2080A4705BE5AF41E8D460138/101"/>
    <hyperlink ref="B1080" r:id="rId517" location="company/F29BE0B34A2849D7A8DFD8FD57922BE1/101"/>
    <hyperlink ref="B887" r:id="rId518" location="company/83C7360FB0754B538B4F2967390D5E7A/101"/>
    <hyperlink ref="B545" r:id="rId519" location="company/0585D76788754050BFAAF551614FC5F6/101"/>
    <hyperlink ref="B1026" r:id="rId520" location="company/B68FA230BE6E40019E0DB1185D118B99/101"/>
    <hyperlink ref="B1089" r:id="rId521" location="company/D7B86AF5984845D5ADBF77CF340E59A9/101"/>
    <hyperlink ref="B801" r:id="rId522" location="company/A6FD50C05C1B40AB9B1309617EE27F4B/101"/>
    <hyperlink ref="B506" r:id="rId523" location="company/1D40D79571C84476A2D7CE688C311087/101"/>
    <hyperlink ref="B1580" r:id="rId524" location="company/33299F2028774E8FAC31C2DA43D8B233/101"/>
    <hyperlink ref="B1061" r:id="rId525" location="company/DAD6B66655014E3C9E2611BC48A9ED7B/101"/>
    <hyperlink ref="B1581" r:id="rId526" location="company/A773D61CD2F04D3C9D1C2714140D8CFD/101"/>
    <hyperlink ref="B1582" r:id="rId527" location="company/E75ECE868FDB433E8BA89C9562BC23EC/101"/>
    <hyperlink ref="B1351" r:id="rId528" location="company/4B2E1275A87F4A9B8BE30E87069B1C63/101"/>
    <hyperlink ref="B1163" r:id="rId529" location="company/D7F9993A8E9541E0BEB69C771847863C/101"/>
    <hyperlink ref="B500" r:id="rId530" location="company/4ADE6CA454124D7CB075C7BB08929194/101"/>
    <hyperlink ref="B1583" r:id="rId531" location="company/CF55755BCF2D41D18AE268BD5EC1B51D/101"/>
    <hyperlink ref="B725" r:id="rId532" location="company/2E65F95972DF449F8DC4E10BB81C292E/101"/>
    <hyperlink ref="B443" r:id="rId533" location="company/490E70E157694197BA44FC40E98056AA/101"/>
    <hyperlink ref="B1584" r:id="rId534" location="company/F37B349E25464189A6FFB709DD228816/101"/>
    <hyperlink ref="B1585" r:id="rId535" location="company/B582E80F9BF44D1EB04434F7AA7C74A9/101"/>
    <hyperlink ref="B828" r:id="rId536" location="company/E7804C1D9A6646EBA88A17115796B7F2/101"/>
    <hyperlink ref="B775" r:id="rId537" location="company/64AAFC00588742E1BBFAED0DD207E086/101"/>
    <hyperlink ref="B990" r:id="rId538" location="company/23FF6198B9CF4158A5439668B8825F62/101"/>
    <hyperlink ref="B582" r:id="rId539" location="company/CB3036CBC2AC48D8974E555EB8CBC9E0/101"/>
    <hyperlink ref="B778" r:id="rId540" location="company/29D0F030B6AB400AAC07587CA21A3570/101"/>
    <hyperlink ref="B874" r:id="rId541" location="company/07ECE8D7B8494C8A9F4113D6987B5D7C/101"/>
    <hyperlink ref="B907" r:id="rId542" location="company/3099926DD8BD4CBCB85B79522ACFF1CE/101"/>
    <hyperlink ref="B1119" r:id="rId543" location="company/689FAAF4349B4D10BD57B9B9A9456DEE/101"/>
    <hyperlink ref="B1586" r:id="rId544" location="company/5AC7593EC4BC47559CF203106C32C5D7/101"/>
    <hyperlink ref="B838" r:id="rId545" location="company/20D54EEA60C6447D8B17E82B5C2BEFB7/101"/>
    <hyperlink ref="B888" r:id="rId546" location="company/FC8D586C7554408A8051FA742284D8A6/101"/>
    <hyperlink ref="B720" r:id="rId547" location="company/D2BDD3123B944B38BC438E0D8F59DA8F/101"/>
    <hyperlink ref="B1140" r:id="rId548" location="company/1796A19ADD614FCAB2E8BB65F059DE34/101"/>
    <hyperlink ref="B799" r:id="rId549" location="company/C70D48CCF0B84A4F9F98BFE592D0C982/101"/>
    <hyperlink ref="B527" r:id="rId550" location="company/B259FB7017DB45DF9CC63FF3A7BBA9EE/101"/>
    <hyperlink ref="B1587" r:id="rId551" location="company/60C2EF9DCDE343FABBE0A1881E79E730/101"/>
    <hyperlink ref="B630" r:id="rId552" location="company/CD1E4A512D824E598BDDE4AAC51922DA/101"/>
    <hyperlink ref="B400" r:id="rId553" location="company/35D9BE6D474547258CBAB2DDB35DCD7A/101"/>
    <hyperlink ref="B1588" r:id="rId554" location="company/C66990C0F6E04546A6CBEE4D46B8DA06/101"/>
    <hyperlink ref="B1589" r:id="rId555" location="company/EB8FAE7F451E4F5DB6706FED70D2A99C/101"/>
    <hyperlink ref="B587" r:id="rId556" location="company/E5931E002D0140758AB75EE591638C31/101"/>
    <hyperlink ref="B1590" r:id="rId557" location="company/EE5645B3D2794299B6EF8A46FE55F290/101"/>
    <hyperlink ref="B611" r:id="rId558" location="company/FD8412D6C82C45FD8A5D994802CD05CB/101"/>
    <hyperlink ref="B1362" r:id="rId559" location="company/F6F30246E5E04EE98D53E67A624195AD/101"/>
    <hyperlink ref="B1591" r:id="rId560" location="company/EB5EAE8FDB414E4A9E50123D99781835/101"/>
    <hyperlink ref="B680" r:id="rId561" location="company/2747B3BBABEA41C890D0C7F47682CF2C/101"/>
    <hyperlink ref="B1592" r:id="rId562" location="company/8013DAC23FAC45FC93183C41819AF250/101"/>
    <hyperlink ref="B1292" r:id="rId563" location="company/28B229BF24FB4933BDEB80B2264D00AA/101"/>
    <hyperlink ref="B1176" r:id="rId564" location="company/9811AC1A4E0C4936A9E5ADE5DBBF3DB2/101"/>
    <hyperlink ref="B1593" r:id="rId565" location="company/557D971C062B4A879DB3554D8AA39ABE/101"/>
    <hyperlink ref="B1376" r:id="rId566" location="company/2E4440C6EB914A44953D9F1E721D7A1D/101"/>
    <hyperlink ref="B249" r:id="rId567" location="company/A01004B04CC1461F8EE0645E10E34302/101"/>
    <hyperlink ref="B1594" r:id="rId568" location="company/035F58AB7FF143B79915A1C097156B97/101"/>
    <hyperlink ref="B1595" r:id="rId569" location="company/305F5722947445A3B82D4EC1D46E62AD/101"/>
    <hyperlink ref="B943" r:id="rId570" location="company/E4A3A7CD28AB42EEBDF0985583B35A8C/101"/>
    <hyperlink ref="B820" r:id="rId571" location="company/18469F3D8F3A43ED8FEF6DB9240752F0/101"/>
    <hyperlink ref="B1596" r:id="rId572" location="company/6ED496B78D234736837652F71774E93B/101"/>
    <hyperlink ref="B1169" r:id="rId573" location="company/CCF51E72691A4645B5C3804C289572B7/101"/>
    <hyperlink ref="B1153" r:id="rId574" location="company/883A75BDD48F4BD1B7D62FFDB82E8966/101"/>
    <hyperlink ref="B1192" r:id="rId575" location="company/B52C24F92BE34AE4ADD6CF996BD7175E/101"/>
    <hyperlink ref="B916" r:id="rId576" location="company/250CAB590D91427A8223871CF217909F/101"/>
    <hyperlink ref="B471" r:id="rId577" location="company/E2A0B499A52946B3A956812C10D0EF89/101"/>
    <hyperlink ref="B998" r:id="rId578" location="company/FE808754C518450289D44088EFD3491B/101"/>
    <hyperlink ref="B1241" r:id="rId579" location="company/52709E95AA2F4A7095BB9B0FA9B28301/101"/>
    <hyperlink ref="B474" r:id="rId580" location="company/74E5ED7CBC0F474E9C9C3DA21B57B53E/101"/>
    <hyperlink ref="B645" r:id="rId581" location="company/9D6EA48BFE44490B9C730DEB4668A1DC/101"/>
    <hyperlink ref="B1228" r:id="rId582" location="company/44582ECAA9684342B4A31E6E21FEC595/101"/>
    <hyperlink ref="B693" r:id="rId583" location="company/2C9CCB6B80594E4BA9BEB78C79E8D998/101"/>
    <hyperlink ref="B1597" r:id="rId584" location="company/3B659DD3C6084B56A75F40DBF1D6A931/101"/>
    <hyperlink ref="B1598" r:id="rId585" location="company/AB10CB7991D24440903DB2B8981BEF36/101"/>
    <hyperlink ref="B550" r:id="rId586" location="company/7143DFE9DA1845E0B50EC162BF5776F8/101"/>
    <hyperlink ref="B581" r:id="rId587" location="company/66E0B7AC8D4E4EC5B9B47295D98A7BAC/101"/>
    <hyperlink ref="B1082" r:id="rId588" location="company/4BAA7FFA435F451FB2670E48BAEBBC47/101"/>
    <hyperlink ref="B977" r:id="rId589" location="company/CEFB4C9B9E3C4FBFA9102C7AB5917E09/101"/>
    <hyperlink ref="B656" r:id="rId590" location="company/75A83DBC073343E5BB38DF55D1808422/101"/>
    <hyperlink ref="B1599" r:id="rId591" location="company/4081A06BB22A4FEBAA51C62CD94A57C5/101"/>
    <hyperlink ref="B1353" r:id="rId592" location="company/63D04654027E4E9C8FCBABC16E791C31/101"/>
    <hyperlink ref="B703" r:id="rId593" location="company/D7732D56EE254338AA7736546489A6E5/101"/>
    <hyperlink ref="B213" r:id="rId594" location="company/F072EA9EFE0745009D0DAF4B5FBD9EF7/101"/>
    <hyperlink ref="B1148" r:id="rId595" location="company/10EC26038EA84543A641A8AC19469F1A/101"/>
    <hyperlink ref="B617" r:id="rId596" location="company/4E3789859076415B9F217D718CCC2686/101"/>
    <hyperlink ref="B1084" r:id="rId597" location="company/9E43C348AF8D4992B24E55272EAB8F1F/101"/>
    <hyperlink ref="B1600" r:id="rId598" location="company/BDC6F9BC837A4EA9A9177F23C08F9D90/101"/>
    <hyperlink ref="B524" r:id="rId599" location="company/AA80DD396A1143218C85EFE7AA55DBA7/101"/>
    <hyperlink ref="B1259" r:id="rId600" location="company/800EB959DC4E45EBB25B1DA120EBDE58/101"/>
    <hyperlink ref="B1601" r:id="rId601" location="company/3B261FC2308B4E948C78099DFB6A5C71/101"/>
    <hyperlink ref="B1602" r:id="rId602" location="company/B8D8364D59DA42C599937AACA009C2CC/101"/>
    <hyperlink ref="B1603" r:id="rId603" location="company/EB349C16E9B84BCDA2379CAA3804BB79/101"/>
    <hyperlink ref="B1604" r:id="rId604" location="company/EA20FBD767144E68B509BCDFE15E39DE/101"/>
    <hyperlink ref="B187" r:id="rId605" location="company/7CE5CC04C90D455ABB1C3AE82B9DE689/101"/>
    <hyperlink ref="B1605" r:id="rId606" location="company/49D8CAC0D80D44AD9CFD0B9175C63462/101"/>
    <hyperlink ref="B1606" r:id="rId607" location="company/0F1A3E1CFEA144258C1C4B10F4D95A67/101"/>
    <hyperlink ref="B1333" r:id="rId608" location="company/75660B96913B4B6791058C269E68B03E/101"/>
    <hyperlink ref="B1194" r:id="rId609" location="company/10BF78C704BC441C84B8140CDA06B811/101"/>
    <hyperlink ref="B1156" r:id="rId610" location="company/5CDA757DE1AA44FA95B2D62BA4E7FC21/101"/>
    <hyperlink ref="B233" r:id="rId611" location="company/DA6891B16E284EC3BEE1B1D4BD1300AA/101"/>
    <hyperlink ref="B1607" r:id="rId612" location="company/C9139689F09A491699B8DD5F7B5F5C36/101"/>
    <hyperlink ref="B1132" r:id="rId613" location="company/6B693B9624C640319567863B21A1A0C1/101"/>
    <hyperlink ref="B384" r:id="rId614" location="company/F91BDA95FAAD46569A2892FC40418137/101"/>
    <hyperlink ref="B1608" r:id="rId615" location="company/FC07A9833435431A82687397D684910F/101"/>
    <hyperlink ref="B1004" r:id="rId616" location="company/09CCDD417E964B898A0AE24442D536BE/101"/>
    <hyperlink ref="B489" r:id="rId617" location="company/A8709D250638451EA00DF6DC776065D5/101"/>
    <hyperlink ref="B1609" r:id="rId618" location="company/640CA072A4B84C2E8AE93BBAD96ABE56/101"/>
    <hyperlink ref="B343" r:id="rId619" location="company/DAD54F8FB225405986137FB8697C3F5A/101"/>
    <hyperlink ref="B456" r:id="rId620" location="company/B2234B82674048488EA5EE5FE3F6DC45/101"/>
    <hyperlink ref="B283" r:id="rId621" location="company/847051F0A8FE44DDB5890AE1372EDFAD/101"/>
    <hyperlink ref="B652" r:id="rId622" location="company/AAD2C63705D8473BA77FE932E29DB49B/101"/>
    <hyperlink ref="B678" r:id="rId623" location="company/859D99895F8A4EBF888B14417C0E0835/101"/>
    <hyperlink ref="B1610" r:id="rId624" location="company/807C71CEB8FF4E79BF1AB5757D24B408/101"/>
    <hyperlink ref="B1611" r:id="rId625" location="company/CF2B63C62FA34992953A33641221465C/101"/>
    <hyperlink ref="B1612" r:id="rId626" location="company/6BFA7A4DE1844088A0BB5A7A0A2CFAE3/101"/>
    <hyperlink ref="B1613" r:id="rId627" location="company/BF1B787E98B548C0B51B4E45237392BC/101"/>
    <hyperlink ref="B776" r:id="rId628" location="company/9C399A85E9AB4EAD91305D44FEB42B9F/101"/>
    <hyperlink ref="B264" r:id="rId629" location="company/66F12CEA23924D54B9559E13C450AE68/101"/>
    <hyperlink ref="B794" r:id="rId630" location="company/6E8EE35EF7E94C028F5574AD7046996C/101"/>
    <hyperlink ref="B555" r:id="rId631" location="company/52509B0CD0824632B77ADFD17220E96D/101"/>
    <hyperlink ref="B499" r:id="rId632" location="company/1A9A34F86F774A2082DEB68DC71BF931/101"/>
    <hyperlink ref="B363" r:id="rId633" location="company/3BD80E68759048AA8F9B2C5052E91893/101"/>
    <hyperlink ref="B354" r:id="rId634" location="company/036BD45C162E4DEDA499470B4BD64FAC/101"/>
    <hyperlink ref="B1614" r:id="rId635" location="company/1EDA074DD5B040398FA113891917A9E5/101"/>
    <hyperlink ref="B1615" r:id="rId636" location="company/898D733EB73746FDABF00C2C571C3916/101"/>
    <hyperlink ref="B1616" r:id="rId637" location="company/B1B210D7A3F3410D9F6C089F6487CCC5/101"/>
    <hyperlink ref="B806" r:id="rId638" location="company/25B33F1854994006999D066EA04E6070/101"/>
    <hyperlink ref="B673" r:id="rId639" location="company/5DFECD2CF180409B80584E08CD77FEA1/101"/>
    <hyperlink ref="B1035" r:id="rId640" location="company/3DEC41F502134546A3FF8E2051BFB076/101"/>
    <hyperlink ref="B1617" r:id="rId641" location="company/2869F03DCD1B4DBC863B7832E4DDA16D/101"/>
    <hyperlink ref="B1013" r:id="rId642" location="company/5B43E3A0AD2B42C5BE64A979C8114434/101"/>
    <hyperlink ref="B42" r:id="rId643" location="company/228756ADCD72460CA1870DA69E3C1B3C/101"/>
    <hyperlink ref="B1144" r:id="rId644" location="company/BDED06508589481C91AB587F3F9A5D2F/101"/>
    <hyperlink ref="B92" r:id="rId645" location="company/DCCC1B35DF4C452E86055860BE694AA5/101"/>
    <hyperlink ref="B427" r:id="rId646" location="company/4057CC7F6CDF47B1BF4B02FA83EABE2D/101"/>
    <hyperlink ref="B50" r:id="rId647" location="company/AFCE80F8974243F198E499F329BA4185/101"/>
    <hyperlink ref="B1618" r:id="rId648" location="company/36BB9E685E2843A5A0F095515EED687C/101"/>
    <hyperlink ref="B1619" r:id="rId649" location="company/0A474F09D60D4A63B22CA26C369248B2/101"/>
    <hyperlink ref="B1620" r:id="rId650" location="company/9B15278A70BA44A88DA426B9894E6B1B/101"/>
    <hyperlink ref="B495" r:id="rId651" location="company/531403F629DF4DCA91CC46842E2B67D8/101"/>
    <hyperlink ref="B1621" r:id="rId652" location="company/E827398F935747DC97E1F71C94CA28B7/101"/>
    <hyperlink ref="B1622" r:id="rId653" location="company/4105386A6F6F45CC86760EC146AAD081/101"/>
    <hyperlink ref="B1073" r:id="rId654" location="company/79C5B5FA471044ADB41E1D882BE2AC1C/101"/>
    <hyperlink ref="B1623" r:id="rId655" location="company/C6B95CFD534749738DDEC5D7EED2451C/101"/>
    <hyperlink ref="B1624" r:id="rId656" location="company/8716387988194B1196EA67D966192941/101"/>
    <hyperlink ref="B393" r:id="rId657" location="company/1E6FE48F8CDE423BBF36A7C5C9BCE711/101"/>
    <hyperlink ref="B1625" r:id="rId658" location="company/72056251BDD04C91B90B061F859378DC/101"/>
    <hyperlink ref="B774" r:id="rId659" location="company/2BB495B6DDB340C2A5FC2CEB3CCC7FB2/101"/>
    <hyperlink ref="B879" r:id="rId660" location="company/FF48033891FE4B158E0F050EDF12064E/101"/>
    <hyperlink ref="B1064" r:id="rId661" location="company/FFB84BDA3FFD42DA9E77EC820CC34F3E/101"/>
    <hyperlink ref="B1626" r:id="rId662" location="company/5C8A2F0B5902469CB8B3FCE7F85B522B/101"/>
    <hyperlink ref="B81" r:id="rId663" location="company/AA6441C2E43C4BB4936E30126AA46F9E/101"/>
    <hyperlink ref="B330" r:id="rId664" location="company/CA1BEAB5630240DA906DF82F98564F3D/101"/>
    <hyperlink ref="B1627" r:id="rId665" location="company/CBCAE5D2442A479DAE05F7BB80FF1901/101"/>
    <hyperlink ref="B1628" r:id="rId666" location="company/D4DF839FCF344ADB930D5E92BBED8F98/101"/>
    <hyperlink ref="B1629" r:id="rId667" location="company/12475446A29D45B5B87407AF0368C1A5/101"/>
    <hyperlink ref="B239" r:id="rId668" location="company/8E0AD9580A554D08BFCBD4905EED09EB/101"/>
    <hyperlink ref="B784" r:id="rId669" location="company/9970AFBAF51442178C0C03C407EC1FF4/101"/>
    <hyperlink ref="B1630" r:id="rId670" location="company/C413AC0549F54EDABF47E78D152B7B26/101"/>
    <hyperlink ref="B1322" r:id="rId671" location="company/EDD62B6160E94CEBBBA7E97BDA34BF31/101"/>
    <hyperlink ref="B1631" r:id="rId672" location="company/3D91A5537FA14B6F8229D0F9F9FC1BF0/101"/>
    <hyperlink ref="B1632" r:id="rId673" location="company/89AC9A800DDF4AA39823FEA4445E7E45/101"/>
    <hyperlink ref="B1225" r:id="rId674" location="company/E9348D74E1374C6487A3B3F3947F6031/101"/>
    <hyperlink ref="B1179" r:id="rId675" location="company/CB407EA5563D4FF69BAAF5623B657495/101"/>
    <hyperlink ref="B1633" r:id="rId676" location="company/B0CD9E4AA9F147D7930C008629163BB3/101"/>
    <hyperlink ref="B711" r:id="rId677" location="company/73DB6F88519B461C8CF47E6EE9D0F390/101"/>
    <hyperlink ref="B1634" r:id="rId678" location="company/5ABA36DF801645DFBC0F165D05BE5F4A/101"/>
    <hyperlink ref="B1635" r:id="rId679" location="company/3D42A3FC98494EE7A005696A1D50BB2A/101"/>
    <hyperlink ref="B1636" r:id="rId680" location="company/84196AB48B474AEAA97DB912A793ABA8/101"/>
    <hyperlink ref="B676" r:id="rId681" location="company/876FA867283E4600B1112A04B90C997F/101"/>
    <hyperlink ref="B1165" r:id="rId682" location="company/5AA665BE658F457895EE1E20D87746E4/101"/>
    <hyperlink ref="B1637" r:id="rId683" location="company/ED9A8728046A4E869A4A1EC8287FB1B6/101"/>
    <hyperlink ref="B959" r:id="rId684" location="company/612F1EA1D61D4D419C1C0AD3D86F4EDE/101"/>
    <hyperlink ref="B772" r:id="rId685" location="company/0CE2CBB53B554ED89593E21499B5ADC0/101"/>
    <hyperlink ref="B1638" r:id="rId686" location="company/9E0BC0DBF24A40B181A5728AC153FC5C/101"/>
    <hyperlink ref="B1639" r:id="rId687" location="company/70819F9CD2C94C59A157916B6486DE66/101"/>
    <hyperlink ref="B1640" r:id="rId688" location="company/1F8CC91AD66546E2AE3E639B7293E8A0/101"/>
    <hyperlink ref="B281" r:id="rId689" location="company/DF70ABD9AF5C4A1BA18C12204F79D062/101"/>
    <hyperlink ref="B945" r:id="rId690" location="company/A8C5E7BBFFF94403A2278AEC573BE41D/101"/>
    <hyperlink ref="B1145" r:id="rId691" location="company/5B3DD5374D1D49B2A5F482BE119D0BFD/101"/>
    <hyperlink ref="B808" r:id="rId692" location="company/E1787D1A179D4FDEB9CB27C12C445702/101"/>
    <hyperlink ref="B1641" r:id="rId693" location="company/53D8D38DF3244897BECC4B07A682F0F5/101"/>
    <hyperlink ref="B1039" r:id="rId694" location="company/519DC26F29B4402580FF9592BA71A07C/101"/>
    <hyperlink ref="B1642" r:id="rId695" location="company/ECC979E5D38A43CE8C0A11E3CA3D86FF/101"/>
    <hyperlink ref="B1643" r:id="rId696" location="company/AEB4B4A5FAD34579B5CD3011488441AE/101"/>
    <hyperlink ref="B1644" r:id="rId697" location="company/3B2BA462909949E485FE87568242C894/101"/>
    <hyperlink ref="B830" r:id="rId698" location="company/37AEB2A54D574EC6BD6529495DF214EF/101"/>
    <hyperlink ref="B580" r:id="rId699" location="company/E7B5C9BC9E4E4D9A80C2680F454AC7E3/101"/>
    <hyperlink ref="B455" r:id="rId700" location="company/40108A22E74042C9BBB0D1EF420BDEA3/101"/>
    <hyperlink ref="B1645" r:id="rId701" location="company/88971F60BCC643D8AD675AE05C821164/101"/>
    <hyperlink ref="B1646" r:id="rId702" location="company/349885596A1543BDA63A59CAFDCC65A5/101"/>
    <hyperlink ref="B1222" r:id="rId703" location="company/2ECC2B0CCE0143409BE825512D1999D7/101"/>
    <hyperlink ref="B1336" r:id="rId704" location="company/2F79FBDFE2BA4741A527D9A287C36FE4/101"/>
    <hyperlink ref="B1647" r:id="rId705" location="company/28F4820A50DF4CA0960D1408732C1BCC/101"/>
    <hyperlink ref="B1648" r:id="rId706" location="company/C5AF2FD41F8B492582E6CC3EB97D8450/101"/>
    <hyperlink ref="B1649" r:id="rId707" location="company/8356DBF996064081979F751A2A1CB16E/101"/>
    <hyperlink ref="B2" r:id="rId708" location="company/723BC456B1824344A46A1BF559838DBF/101"/>
    <hyperlink ref="B1650" r:id="rId709" location="company/3647EB7EA476421BA005FF082244F181/101"/>
    <hyperlink ref="B723" r:id="rId710" location="company/7BBAAE74A4CB4F91961E7F5F494D3F6F/101"/>
    <hyperlink ref="B1651" r:id="rId711" location="company/7F37E027364142C1A518A712D67E0090/101"/>
    <hyperlink ref="B949" r:id="rId712" location="company/EFE8115C1B89402895F12A2149E45E8C/101"/>
    <hyperlink ref="B1652" r:id="rId713" location="company/C86D6356AD094C038F43C64693684265/101"/>
    <hyperlink ref="B889" r:id="rId714" location="company/C86A802F61BB4911A0DB5D6F144E0194/101"/>
    <hyperlink ref="B534" r:id="rId715" location="company/A74DFD1ED6224FAF96D6A5ADCD4261CF/101"/>
    <hyperlink ref="B381" r:id="rId716" location="company/92823E4B8A4B427EB888131AA0AED5EC/101"/>
    <hyperlink ref="B1653" r:id="rId717" location="company/17D639D86296403EA035CA78F70817D9/101"/>
    <hyperlink ref="B1654" r:id="rId718" location="company/92B6732D686A415BA708EAB8BB9DC362/101"/>
    <hyperlink ref="B1655" r:id="rId719" location="company/2DA7B58E6A044921B4A6E59114B92CC5/101"/>
    <hyperlink ref="B221" r:id="rId720" location="company/5B11E1032B004E53A64F28D87811C992/101"/>
    <hyperlink ref="B23" r:id="rId721" location="company/FDDD9E2915AB4B78A1633968E982622C/101"/>
    <hyperlink ref="B1278" r:id="rId722" location="company/6A2FCB5BDB64409C96053FF8A3148290/101"/>
    <hyperlink ref="B1656" r:id="rId723" location="company/4370CF4BC46E4C0E97BDAB81ACEFADC3/101"/>
    <hyperlink ref="B1657" r:id="rId724" location="company/D12262E2A5C1489CA8B6D65FA6E1075C/101"/>
    <hyperlink ref="B1658" r:id="rId725" location="company/2E4A2452281F40F7B3093D4D2A6506AD/101"/>
    <hyperlink ref="B566" r:id="rId726" location="company/18B42184514C49FCB439DEBB5CE88B35/101"/>
    <hyperlink ref="B849" r:id="rId727" location="company/982AF0FBE47844E8B8056A978FAF248C/101"/>
    <hyperlink ref="B1659" r:id="rId728" location="company/3C925C529AAC4F16911DD3EC09951102/101"/>
    <hyperlink ref="B459" r:id="rId729" location="company/7D09A615D0964D2D9A5AFA8CB0EBEDAD/101"/>
    <hyperlink ref="B695" r:id="rId730" location="company/595FB13C40354DC4982E7EC92B543491/101"/>
    <hyperlink ref="B1337" r:id="rId731" location="company/88C75DF4022B4B93938B9112650F5F8B/101"/>
    <hyperlink ref="B713" r:id="rId732" location="company/1AF0F8B1FA2C4A55AD31E5A39115BE61/101"/>
    <hyperlink ref="B628" r:id="rId733" location="company/D01AC9F1F1D54D27BA2B5FFDDB6FBC30/101"/>
    <hyperlink ref="B891" r:id="rId734" location="company/8F373CDB270B4974ACBEF99C734247B8/101"/>
    <hyperlink ref="B641" r:id="rId735" location="company/A9956DBBAC964C36B0F97968B0602720/101"/>
    <hyperlink ref="B565" r:id="rId736" location="company/406B4BF156B24706BA43A09353C2D07A/101"/>
    <hyperlink ref="B528" r:id="rId737" location="company/395C32785112411E833A8D4141175334/101"/>
    <hyperlink ref="B286" r:id="rId738" location="company/C9FC6E80B3E84C52981882B2954E1BC2/101"/>
    <hyperlink ref="B1139" r:id="rId739" location="company/7575D7AADBF941D191C8DC32E6258DE0/101"/>
    <hyperlink ref="B1124" r:id="rId740" location="company/66776CF233BB476DAFA06E809F711CD4/101"/>
    <hyperlink ref="B334" r:id="rId741" location="company/68FA27E85FF34822A44B95B895903793/101"/>
    <hyperlink ref="B1310" r:id="rId742" location="company/8DE5067A8B1641AB96DBA2B9636F1CD5/101"/>
    <hyperlink ref="B288" r:id="rId743" location="company/539C0D552219413C9FE190E5B40DDB32/101"/>
    <hyperlink ref="B279" r:id="rId744" location="company/2FC218FB0530481888ECD07156FA4051/101"/>
    <hyperlink ref="B1102" r:id="rId745" location="company/794027738AFB49AF80FCA2C6E4321A0C/101"/>
    <hyperlink ref="B82" r:id="rId746" location="company/48A229DCC90F4CFBA75710AE0C304E43/101"/>
    <hyperlink ref="B1660" r:id="rId747" location="company/9BDDD627756D4CBC9A02037753CA106F/101"/>
    <hyperlink ref="B1284" r:id="rId748" location="company/513753E797B6456DAFBEE291914079A2/101"/>
    <hyperlink ref="B697" r:id="rId749" location="company/ABEA94445E8F4367800AF800694314A9/101"/>
    <hyperlink ref="B106" r:id="rId750" location="company/08CFD23C99F8435AA764FD8B9B77AB37/101"/>
    <hyperlink ref="B43" r:id="rId751" location="company/92A2954D5DFB4F8889D4BAB5320A81AD/101"/>
    <hyperlink ref="B1661" r:id="rId752" location="company/F7A030B686D64EC183B35F9B1DC52D02/101"/>
    <hyperlink ref="B477" r:id="rId753" location="company/8138D1EFF8494BBE9267F6A852AF1D6A/101"/>
    <hyperlink ref="B1662" r:id="rId754" location="company/1DB58418552F446D80433059D21ED8A9/101"/>
    <hyperlink ref="B498" r:id="rId755" location="company/6B6911C317C540288384E0DCBA3C0D78/101"/>
    <hyperlink ref="B1663" r:id="rId756" location="company/3CC5494547654C5BBBA943BAA1CD6BEB/101"/>
    <hyperlink ref="B1664" r:id="rId757" location="company/11F69DE8A7D547A9930D8DE3480502FF/101"/>
    <hyperlink ref="B1665" r:id="rId758" location="company/9C76D260EE4742A19D713A49FB12BBFE/101"/>
    <hyperlink ref="B103" r:id="rId759" location="company/F32E3D9CFE2344FB81655CBE6C4493AE/101"/>
    <hyperlink ref="B710" r:id="rId760" location="company/23262E88A1344ABDB1598833FAA30A11/101"/>
    <hyperlink ref="B374" r:id="rId761" location="company/F0880759C9CD4A349E42E646EFC1FF6D/101"/>
    <hyperlink ref="B1666" r:id="rId762" location="company/BCFFEB29FF4E494C9C0B8FDB290F1670/101"/>
    <hyperlink ref="B923" r:id="rId763" location="company/BC02FA1009A7445FB3DE56F9A7BE8BA5/101"/>
    <hyperlink ref="B186" r:id="rId764" location="company/B4A61D4CD2554667A3F46D110F77DF6E/101"/>
    <hyperlink ref="B1667" r:id="rId765" location="company/BBF1FE5BBC104B388C704D9400E8A74F/101"/>
    <hyperlink ref="B812" r:id="rId766" location="company/C0825689370543988842E1C5D5A53C83/101"/>
    <hyperlink ref="B860" r:id="rId767" location="company/9A93E43E101E4775A22AD7EFCB1CD7D2/101"/>
    <hyperlink ref="B1668" r:id="rId768" location="company/C0F24608C9DA47DBA55FB1C2F1E67B0F/101"/>
    <hyperlink ref="B383" r:id="rId769" location="company/E93ACE6CA9284455A78B1DB7893C2F2E/101"/>
    <hyperlink ref="B269" r:id="rId770" location="company/F4B1D9566BE843499CF010EE484DAEDD/101"/>
    <hyperlink ref="B1669" r:id="rId771" location="company/E78218E0A8114D7288BDE0B066375F43/101"/>
    <hyperlink ref="B994" r:id="rId772" location="company/DC0B933699794AAEBB5BE305E717F87B/101"/>
    <hyperlink ref="B1007" r:id="rId773" location="company/2E33DACF6E9F48999300C1C36AF67942/101"/>
    <hyperlink ref="B258" r:id="rId774" location="company/A73A9AECF7264A7A952D2F2E81037730/101"/>
    <hyperlink ref="B1670" r:id="rId775" location="company/C055F579A0F04497809858763DA39AEF/101"/>
    <hyperlink ref="B755" r:id="rId776" location="company/80B56DA9D42249FA8D8BD22EB7D6D6EC/101"/>
    <hyperlink ref="B1018" r:id="rId777" location="company/DB2BC385CFD343F1BCA92E87FED36265/101"/>
    <hyperlink ref="B398" r:id="rId778" location="company/72DABE9472144F5182C97AF3C1DD6548/101"/>
    <hyperlink ref="B1671" r:id="rId779" location="company/0CC0D23ABC654EA2AC4C35867C87F239/101"/>
    <hyperlink ref="B1672" r:id="rId780" location="company/BE6531562B074E8EB9233A6138E6EFC3/101"/>
    <hyperlink ref="B1673" r:id="rId781" location="company/0890F19427DE4FED83C02490095472DC/101"/>
    <hyperlink ref="B262" r:id="rId782" location="company/D54570E75317464DB70191265FB2EFD1/101"/>
    <hyperlink ref="B1674" r:id="rId783" location="company/C31AAD4E9A404F64A64AA3569584A789/101"/>
    <hyperlink ref="B864" r:id="rId784" location="company/D8F140E4F04643DD8495651AF185268E/101"/>
    <hyperlink ref="B732" r:id="rId785" location="company/F5757A6F07C444389232C24A29F120AF/101"/>
    <hyperlink ref="B658" r:id="rId786" location="company/B862D2E607F14FD989DF6DE9AAC55BF1/101"/>
    <hyperlink ref="B548" r:id="rId787" location="company/94A3C6E894D847E6A01A66D825195B5F/101"/>
    <hyperlink ref="B1675" r:id="rId788" location="company/83CF7C4BFB3245A48F46121EE65AA099/101"/>
    <hyperlink ref="B1676" r:id="rId789" location="company/D2A48FB89F324D4DB6B7BE48B7D5DA34/101"/>
    <hyperlink ref="B1677" r:id="rId790" location="company/DB7E8428EC664469A27D6DEC4831ABCC/101"/>
    <hyperlink ref="B433" r:id="rId791" location="company/6FA3908A487A4F54BB3F5263694D2293/101"/>
    <hyperlink ref="B1678" r:id="rId792" location="company/C19B4DDD6CA54726A62130E1070F1CEE/101"/>
    <hyperlink ref="B1679" r:id="rId793" location="company/499A95C84C0C485CB7EF50424A2BC34B/101"/>
    <hyperlink ref="B1066" r:id="rId794" location="company/76F33BD4C6384C4092FC05B4D2DB0FE8/101"/>
    <hyperlink ref="B1680" r:id="rId795" location="company/2D0204F3EA1B4388B57EA4548C506CD4/101"/>
    <hyperlink ref="B1180" r:id="rId796" location="company/101005D2CFBE4687BDF313869E45FC8E/101"/>
    <hyperlink ref="B475" r:id="rId797" location="company/70114F6CCBC84C14BB6D91C076293935/101"/>
    <hyperlink ref="B917" r:id="rId798" location="company/059F8702E37C483D8422CBD1448F6F86/101"/>
    <hyperlink ref="B1681" r:id="rId799" location="company/098C09546D41426C823E9D11B7AC7EF6/101"/>
    <hyperlink ref="B1021" r:id="rId800" location="company/F1346A931FB84100895CAAFAD5154EB2/101"/>
    <hyperlink ref="B318" r:id="rId801" location="company/7DEC99EC0BEF4A0EA9719C667E50CBF5/101"/>
    <hyperlink ref="B699" r:id="rId802" location="company/BCDD89A7D55146F3852ABDB3983398D1/101"/>
    <hyperlink ref="B395" r:id="rId803" location="company/24CA7086C8774031B53BF353300A30EA/101"/>
    <hyperlink ref="B554" r:id="rId804" location="company/2328D918A1A5481D8D63F7DE76C47142/101"/>
    <hyperlink ref="B890" r:id="rId805" location="company/188A64FE301042609564F628F1AAFCDA/101"/>
    <hyperlink ref="B1682" r:id="rId806" location="company/4AB5138735ED4916AAF2A1323766DCDA/101"/>
    <hyperlink ref="B189" r:id="rId807" location="company/27B874BAC25D448BA6436C7196014E1F/101"/>
    <hyperlink ref="B268" r:id="rId808" location="company/DDB7ADA167B4457789789AE9AB9CF967/101"/>
    <hyperlink ref="B194" r:id="rId809" location="company/4F6E674E650A439E9054716BAEA924FD/101"/>
    <hyperlink ref="B46" r:id="rId810" location="company/B9C97D4309E34E189056BB24CBBCB957/101"/>
    <hyperlink ref="B409" r:id="rId811" location="company/23B4A479F64E4E7C908E4CF0DE2A3A0A/101"/>
    <hyperlink ref="B736" r:id="rId812" location="company/B7A52802FF6248A7A87A1A0332A3B07F/101"/>
    <hyperlink ref="B975" r:id="rId813" location="company/A8F324C49CB34641966486888A13403A/101"/>
    <hyperlink ref="B1012" r:id="rId814" location="company/177F737C6F304A5DB8610329AE25C307/101"/>
    <hyperlink ref="B625" r:id="rId815" location="company/F8DAB4E5CE77448DB171F4005CBD1C1B/101"/>
    <hyperlink ref="B1683" r:id="rId816" location="company/042D74D888B145778D2AFB736B4901CE/101"/>
    <hyperlink ref="B1684" r:id="rId817" location="company/0884653F808749BE98B94532FD171368/101"/>
    <hyperlink ref="B1685" r:id="rId818" location="company/C2B15F5E31D548D18DF1B62ABC3FCD33/101"/>
    <hyperlink ref="B1686" r:id="rId819" location="company/865170ADCB3447AF94BDDD0E1E37D3F9/101"/>
    <hyperlink ref="B1687" r:id="rId820" location="company/A48172FC0FDC45D28752C30DCC1C3D7C/101"/>
    <hyperlink ref="B1020" r:id="rId821" location="company/870FB7C63A79454B824068C747C778AD/101"/>
    <hyperlink ref="B719" r:id="rId822" location="company/7239D7EFC13F42E69095914C13136477/101"/>
    <hyperlink ref="B1688" r:id="rId823" location="company/D5A2A374E43E4CEC96B80D719C29E3FE/101"/>
    <hyperlink ref="B1325" r:id="rId824" location="company/A38889048995458982EBA537906333B0/101"/>
    <hyperlink ref="B665" r:id="rId825" location="company/69744885952D44209DC62A385CA66037/101"/>
    <hyperlink ref="B87" r:id="rId826" location="company/6736461DE1EE495698855B13BFF2A362/101"/>
    <hyperlink ref="B1103" r:id="rId827" location="company/4B820055CBA8480C98AEDA8A8E6ADE95/101"/>
    <hyperlink ref="B780" r:id="rId828" location="company/52F9FAD811AB41D594FF580B8D7996F2/101"/>
    <hyperlink ref="B244" r:id="rId829" location="company/15E043886A7B4D5B962159B0A3392AD8/101"/>
    <hyperlink ref="B1689" r:id="rId830" location="company/6DBADB9A78084AAB8CCBF134968E267B/101"/>
    <hyperlink ref="B878" r:id="rId831" location="company/145B6C1238484475AC943E11E46FD4AB/101"/>
    <hyperlink ref="B1347" r:id="rId832" location="company/DC0F4A1AEC424E59B0A2D9BFBC198895/101"/>
    <hyperlink ref="B1690" r:id="rId833" location="company/1F5BEB06D03C4EF7ABC0522AA2F666EF/101"/>
    <hyperlink ref="B102" r:id="rId834" location="company/9884E2DBCA114073B63DD7FBB5C0EC8D/101"/>
    <hyperlink ref="B183" r:id="rId835" location="company/7839A3D4F1E0477283E81AEDA126D459/101"/>
    <hyperlink ref="B726" r:id="rId836" location="company/032CA9DCB42C475AAD6B7CFD897DCA98/101"/>
    <hyperlink ref="B694" r:id="rId837" location="company/1FEA8780C0C24A25BC2D19C99FB12CB1/101"/>
    <hyperlink ref="B19" r:id="rId838" location="company/10F04B706ECE40A0A8C2F3F1DE89FBA3/101"/>
    <hyperlink ref="B1691" r:id="rId839" location="company/B27A78A52EA34791A92CFA4B63E80300/101"/>
    <hyperlink ref="B394" r:id="rId840" location="company/BAE7F3D93BD64C8982F26C1D4192E006/101"/>
    <hyperlink ref="B140" r:id="rId841" location="company/3018ABFA8B7D4D47AE00B0AD2C83789C/101"/>
    <hyperlink ref="B1346" r:id="rId842" location="company/AEC5294FE7964690A7F703330190FBB7/101"/>
    <hyperlink ref="B66" r:id="rId843" location="company/1A3EAA0EBAF9489CAB0F1E8CFAF35108/101"/>
    <hyperlink ref="B1128" r:id="rId844" location="company/8418944C470E44859371BD7883D90E66/101"/>
    <hyperlink ref="B1692" r:id="rId845" location="company/AB719BA835A840EEAA0ECB19B2251E2E/101"/>
    <hyperlink ref="B1693" r:id="rId846" location="company/FAB394BEF8144099A421F9863CC17F3B/101"/>
    <hyperlink ref="B1694" r:id="rId847" location="company/3FCEA8BDB8954782878EC4AB6DF1D2FE/101"/>
    <hyperlink ref="B1365" r:id="rId848" location="company/72B3D6C9C4CE4A20B31C08EFB3177067/101"/>
    <hyperlink ref="B1695" r:id="rId849" location="company/1A2FCE9B659447ADA89D74E46A1EA3DC/101"/>
    <hyperlink ref="B1696" r:id="rId850" location="company/84020269E4154BA59602A953D86C0D32/101"/>
    <hyperlink ref="B1232" r:id="rId851" location="company/A85138D06A04437F940F461CCA8509AF/101"/>
    <hyperlink ref="B724" r:id="rId852" location="company/01B79FE5777E43F9BF7611754784C25B/101"/>
    <hyperlink ref="B27" r:id="rId853" location="company/A3F34C23CA4441A4A59FE7A30F743348/101"/>
    <hyperlink ref="B1697" r:id="rId854" location="company/B63A8F723C634AD6BB51204A10294579/101"/>
    <hyperlink ref="B935" r:id="rId855" location="company/727CD592C5C34B8C984B972F71C1C8B5/101"/>
    <hyperlink ref="B211" r:id="rId856" location="company/8E0B1EA7D0AF4E96B6AF44A0F9EB0A57/101"/>
    <hyperlink ref="B657" r:id="rId857" location="company/CCC5E62729BF401E8A17C4B35148C939/101"/>
    <hyperlink ref="B1698" r:id="rId858" location="company/37A0BD971F3F4C84B488FAE2B06608B7/101"/>
    <hyperlink ref="B488" r:id="rId859" location="company/F38ECCBCE0AB4307A520F119B6DCD1D7/101"/>
    <hyperlink ref="B212" r:id="rId860" location="company/0E8B559407EB405AB976235B51C9DAE3/101"/>
    <hyperlink ref="B121" r:id="rId861" location="company/4F4933AE74EC4968BF9444C0AD88A73D/101"/>
    <hyperlink ref="B24" r:id="rId862" location="company/E0D7A548542D4B57A6FCF8CD3DDD0D5B/101"/>
    <hyperlink ref="B148" r:id="rId863" location="company/B6CEC322F3294A389F323B6B479E7764/101"/>
    <hyperlink ref="B1699" r:id="rId864" location="company/17A58DB4F89A46BDAEB0EE08A05CFDBE/101"/>
    <hyperlink ref="B164" r:id="rId865" location="company/C6D4C7AF2A374F1AB32B884BD97CE4D2/101"/>
    <hyperlink ref="B91" r:id="rId866" location="company/8A5D36113917435BB940A4CC054BA5AF/101"/>
    <hyperlink ref="B86" r:id="rId867" location="company/623DF2E0672C4F69A60F8ACFAE6C9D0E/101"/>
    <hyperlink ref="B127" r:id="rId868" location="company/007470A111634E34B4000BCFE07C904B/101"/>
    <hyperlink ref="B481" r:id="rId869" location="company/B3598AF034154AFB927A46D4FB48433E/101"/>
    <hyperlink ref="B48" r:id="rId870" location="company/3DC329461AEB40CF91DA20B816A82592/101"/>
    <hyperlink ref="B107" r:id="rId871" location="company/09EF62AEB59D4926B2C0AFC9B2AA3EB8/101"/>
    <hyperlink ref="B1700" r:id="rId872" location="company/2978BA7AFB18432F8CFA85CF3E6265B2/101"/>
    <hyperlink ref="B83" r:id="rId873" location="company/2E52238F0F894DEEA51EA280546FBCFB/101"/>
    <hyperlink ref="B114" r:id="rId874" location="company/7AB46659322B45ADACFD243C766CCE95/101"/>
    <hyperlink ref="B894" r:id="rId875" location="company/DA1DFF057F4D45AAAA2B13A5FE29656B/101"/>
    <hyperlink ref="B1701" r:id="rId876" location="company/1C7B3194AD7E4902BCE31C8B9F26A984/101"/>
    <hyperlink ref="B386" r:id="rId877" location="company/7603CFEB1D4740FAA14F8527D6E8BE77/101"/>
    <hyperlink ref="B131" r:id="rId878" location="company/C8794E6598714888B05E699F07F7B96F/101"/>
    <hyperlink ref="B89" r:id="rId879" location="company/DB25046B20A946E3B3C674BFF8E08274/101"/>
    <hyperlink ref="B153" r:id="rId880" location="company/7E9701D7FCA04C84860A90A468FFF945/101"/>
    <hyperlink ref="B466" r:id="rId881" location="company/454D865DF7624F00A101918A9D5CF375/101"/>
    <hyperlink ref="B1204" r:id="rId882" location="company/D48EA632445C4311AB67F1797A789058/101"/>
    <hyperlink ref="B1702" r:id="rId883" location="company/2D629A77580D4EFB96DC56CAB43F767A/101"/>
    <hyperlink ref="B1261" r:id="rId884" location="company/7969B5AB712A45ABB95231A6AF57F2AB/101"/>
    <hyperlink ref="B1703" r:id="rId885" location="company/68B238E0932E4E6B8408677EB150CB51/101"/>
    <hyperlink ref="B1704" r:id="rId886" location="company/4AB28BA45BBD4D5E996F04C8D2BC36C5/101"/>
    <hyperlink ref="B618" r:id="rId887" location="company/C2B918ABEACD435092C246BB24F7923C/101"/>
    <hyperlink ref="B340" r:id="rId888" location="company/A765A94E7D8945B9ACCCECE66498BAC4/101"/>
    <hyperlink ref="B360" r:id="rId889" location="company/3B52E691071C4B92A59D5D49E997855A/101"/>
    <hyperlink ref="B1705" r:id="rId890" location="company/C3BCF133071F42599B978E723C7AE0AF/101"/>
    <hyperlink ref="B1359" r:id="rId891" location="company/09A7D20D07884083987DBB4E146C371B/101"/>
    <hyperlink ref="B1706" r:id="rId892" location="company/BE8FAEC7266D4BD99C73D64669E2EAE5/101"/>
    <hyperlink ref="B1707" r:id="rId893" location="company/37B8AB7C9F174E4FB05A7E02E8C7F1DF/101"/>
    <hyperlink ref="B1708" r:id="rId894" location="company/0F0EC6A471AD4F88BA523C4E5FDD37FD/101"/>
    <hyperlink ref="B805" r:id="rId895" location="company/12E0E114C1344E23AE4FEC61F87BD099/101"/>
    <hyperlink ref="B1709" r:id="rId896" location="company/47350DECB79F43FDB702255C9904A4E3/101"/>
    <hyperlink ref="B122" r:id="rId897" location="company/ABFD549A2F2148B895F8BD76967EFA36/101"/>
    <hyperlink ref="B285" r:id="rId898" location="company/496E090E47CF430C98035C48619F779A/101"/>
    <hyperlink ref="B1088" r:id="rId899" location="company/06B88A9AC5CA4C6888F248B126825FB6/101"/>
    <hyperlink ref="B1710" r:id="rId900" location="company/054D4ECF716847A2872BA99A4A3385B3/101"/>
    <hyperlink ref="B798" r:id="rId901" location="company/C913044430E84DE78BBCA0729E53DC19/101"/>
    <hyperlink ref="B1711" r:id="rId902" location="company/2AC35991318F46F89B8B7341D0494059/101"/>
    <hyperlink ref="B1078" r:id="rId903" location="company/EC4223D3A4164A5486290987DAAB75AA/101"/>
    <hyperlink ref="B563" r:id="rId904" location="company/53C5252CA33443D09181C0C3990EB7D1/101"/>
    <hyperlink ref="B1712" r:id="rId905" location="company/6754D21DB9F64273BBD6A3AB5C901997/101"/>
    <hyperlink ref="B1713" r:id="rId906" location="company/A3DDD4DFB47D4AA59AA6ACED985A9F0B/101"/>
    <hyperlink ref="B501" r:id="rId907" location="company/C69A5FE5D9874B24A1DA4260C8E180F0/101"/>
    <hyperlink ref="B229" r:id="rId908" location="company/6DC66BA7D59F42AC8ED606D8A2CE4211/101"/>
    <hyperlink ref="B1177" r:id="rId909" location="company/74D40D5A40EF4977B6A0C66C4EDF0200/101"/>
    <hyperlink ref="B1714" r:id="rId910" location="company/46023E76691B42EABFC27A605F941ED2/101"/>
    <hyperlink ref="B924" r:id="rId911" location="company/2B62327E850A44069AC8B1E13AFE4699/101"/>
    <hyperlink ref="B1295" r:id="rId912" location="company/F085EB08CC154D51BAE231C35CC5D0DA/101"/>
    <hyperlink ref="B1715" r:id="rId913" location="company/9E577E0DF22342F39C8317AA7EF4A633/101"/>
    <hyperlink ref="B1716" r:id="rId914" location="company/91423FC1E3A64E02B7F77FAF41F860CA/101"/>
    <hyperlink ref="B1717" r:id="rId915" location="company/338B2FF0FC524DD596599BAE21F14958/101"/>
    <hyperlink ref="B1718" r:id="rId916" location="company/5BE9FCC6BA3644C7AB0C9DF0A2E4E968/101"/>
    <hyperlink ref="B181" r:id="rId917" location="company/1E0B978155BC4CF694C734CA1642A0FD/101"/>
    <hyperlink ref="B1719" r:id="rId918" location="company/D9554133933A4DABA897F0459C3CDEEC/101"/>
    <hyperlink ref="B1326" r:id="rId919" location="company/A3E5CCB16B46455AA7AE72F3D206A242/101"/>
    <hyperlink ref="B1720" r:id="rId920" location="company/9D1A4A1ED1024D8D9D4E6AE2E52305BB/101"/>
    <hyperlink ref="B1721" r:id="rId921" location="company/C8B9B7848E8A48D9A47D00C571B04001/101"/>
    <hyperlink ref="B29" r:id="rId922" location="company/064175D0E7924A458C45AC5C3BFC5195/101"/>
    <hyperlink ref="B1722" r:id="rId923" location="company/41DCC56C9FEF4B5585BA816F4617BFB8/101"/>
    <hyperlink ref="B439" r:id="rId924" location="company/38844F9ECED745468A717449DDFFE39D/101"/>
    <hyperlink ref="B33" r:id="rId925" location="company/219973BD506B493E9AAD4A5FBE30EE50/101"/>
    <hyperlink ref="B1311" r:id="rId926" location="company/0DACE5590EB4427389495757F6AB5DCE/101"/>
    <hyperlink ref="B95" r:id="rId927" location="company/6FCEA3C858DD4CF8BB52802ECC2B65BB/101"/>
    <hyperlink ref="B282" r:id="rId928" location="company/34A3CCAA0FA542C3A835983A07449E76/101"/>
    <hyperlink ref="B1723" r:id="rId929" location="company/4E6DCF67BB8F4C4EA6291F88FE345FF5/101"/>
    <hyperlink ref="B1724" r:id="rId930" location="company/1610799DD7EF42D79AEDC382F358F1DC/101"/>
    <hyperlink ref="B1058" r:id="rId931" location="company/68F817EBAA394C949E690874A002C5A6/101"/>
    <hyperlink ref="B602" r:id="rId932" location="company/393D51FECBC24ED4AAC5551F5B28E14C/101"/>
    <hyperlink ref="B1149" r:id="rId933" location="company/00F958F5AA5140D6BB98DA2814C25AD8/101"/>
    <hyperlink ref="B594" r:id="rId934" location="company/69C14467A0CC43068FEFF168AEF3EDD0/101"/>
    <hyperlink ref="B1254" r:id="rId935" location="company/CBB7E9B25AC14932B2FFC52D963AE3D7/101"/>
    <hyperlink ref="B1117" r:id="rId936" location="company/FF2FF14587884814B54F4E5B9109B727/101"/>
    <hyperlink ref="B1725" r:id="rId937" location="company/5D78B964768C47C6B60C45023909C4D3/101"/>
    <hyperlink ref="B1059" r:id="rId938" location="company/1572E2B2D6C945E781827043C0E85757/101"/>
    <hyperlink ref="B1342" r:id="rId939" location="company/A99E374EB4844DC39BB217B4E7B75165/101"/>
    <hyperlink ref="B1726" r:id="rId940" location="company/262A49C4C9E84FF6BCF3FD9CE43E5A2A/101"/>
    <hyperlink ref="B845" r:id="rId941" location="company/002F9CB431C144AC9B2CD3C4C21702B2/101"/>
    <hyperlink ref="B1727" r:id="rId942" location="company/1BD060AF1A0B4699991519A71B93ACAA/101"/>
    <hyperlink ref="B259" r:id="rId943" location="company/308B2520E57E499EA5E800ABCDDCC9FC/101"/>
    <hyperlink ref="B1728" r:id="rId944" location="company/5FC7220F227A44C4B0BC8ED0A249FA02/101"/>
    <hyperlink ref="B1096" r:id="rId945" location="company/9D9274B4F96E4B0DAD399D81A0C7F9FF/101"/>
    <hyperlink ref="B28" r:id="rId946" location="company/7160BA657DD24A4FAF5BF37AF6B6B72B/101"/>
    <hyperlink ref="B851" r:id="rId947" location="company/9BDC5B967A404B1CAAE4C1D26E94DA2A/101"/>
    <hyperlink ref="B1170" r:id="rId948" location="company/3AFD5827A460434F9FEABD10096EB99A/101"/>
    <hyperlink ref="B1173" r:id="rId949" location="company/C0AFE64E9019407B907DCF75A5791CD6/101"/>
    <hyperlink ref="B1729" r:id="rId950" location="company/C5400C3A335346E588CDEBFAD6FBF76D/101"/>
    <hyperlink ref="B9" r:id="rId951" location="company/A66B5047BC8C4667AD8E1EDBF3376E75/101"/>
    <hyperlink ref="B1730" r:id="rId952" location="company/85870F8D254B4965BE15CBCD1B2C7D7B/101"/>
    <hyperlink ref="B1308" r:id="rId953" location="company/6EFF76626D544D3CB37D45E5522CEA0C/101"/>
    <hyperlink ref="B662" r:id="rId954" location="company/428B69D102644941B9806514E531FA10/101"/>
    <hyperlink ref="B1260" r:id="rId955" location="company/3B1EAF48DCD64EE0B367D9DE9AFB73FD/101"/>
    <hyperlink ref="B1011" r:id="rId956" location="company/5C08232B1B584FBDA50E35B048D7ED54/101"/>
    <hyperlink ref="B1731" r:id="rId957" location="company/46590A12FD5E4797B85752992819C88B/101"/>
    <hyperlink ref="B1226" r:id="rId958" location="company/453966908166459F916DB7B9AD942FF6/101"/>
    <hyperlink ref="B1732" r:id="rId959" location="company/5BE8532E1CA44351A00F03F6C71EAEF2/101"/>
    <hyperlink ref="B1733" r:id="rId960" location="company/4B86661717F245359EA3C6A95BA337D0/101"/>
    <hyperlink ref="B953" r:id="rId961" location="company/CF0EAB4B81B746BBAEAE8FBAD29AD883/101"/>
    <hyperlink ref="B797" r:id="rId962" location="company/1DD362CABA8B46CFB71A47B288A49F30/101"/>
    <hyperlink ref="B867" r:id="rId963" location="company/DE7B6E0BE6B24740BF9DC88F2B9C443D/101"/>
    <hyperlink ref="B198" r:id="rId964" location="company/4EC1898F041A49BAB9D39EDA79325F2E/101"/>
    <hyperlink ref="B1067" r:id="rId965" location="company/DC37981546824CAB8743B1924FFC195A/101"/>
    <hyperlink ref="B1734" r:id="rId966" location="company/17B630C9E01B4A7EA82D5B249F71E9D8/101"/>
    <hyperlink ref="B1735" r:id="rId967" location="company/1E4A107311154D80A0718CD9F9723EA2/101"/>
    <hyperlink ref="B932" r:id="rId968" location="company/7BE434D44975437F8F005E00A453AA7B/101"/>
    <hyperlink ref="B1736" r:id="rId969" location="company/15C05F4A744A4C9CA24C3BB94AACD256/101"/>
    <hyperlink ref="B166" r:id="rId970" location="company/DF73304B824D40D98F40C08353BDA891/101"/>
    <hyperlink ref="B1737" r:id="rId971" location="company/37CA06B2AFBE47EDBEA8B57C0924F7D3/101"/>
    <hyperlink ref="B1738" r:id="rId972" location="company/59A0422CFFBF4A7BA32DCA9B3E808D81/101"/>
    <hyperlink ref="B502" r:id="rId973" location="company/8C34D983B74842B3AFE8ADA70CDCA295/101"/>
    <hyperlink ref="B1739" r:id="rId974" location="company/7F0E1545A48E4E3BB2F3BD92240C5057/101"/>
    <hyperlink ref="B1217" r:id="rId975" location="company/EAC0E2A48659468F90F60665E72F7F8C/101"/>
    <hyperlink ref="B1380" r:id="rId976" location="company/7F71910343FC4B6DBB785E635677CF34/101"/>
    <hyperlink ref="B1740" r:id="rId977" location="company/DC6B6B8487F24346B955D76EC93C8DA4/101"/>
    <hyperlink ref="B5" r:id="rId978" location="company/D0756BA25FAA4867A54477088195F063/101"/>
    <hyperlink ref="B1162" r:id="rId979" location="company/960206BB6D244D07AD7246F0CA2C6707/101"/>
    <hyperlink ref="B835" r:id="rId980" location="company/FEAE0CBC705B4DE2AEADA75C1AFB7255/101"/>
    <hyperlink ref="B99" r:id="rId981" location="company/0B256FFA22D74C82B2C8AA2C09560463/101"/>
    <hyperlink ref="B1741" r:id="rId982" location="company/494659B359C8473E914D2B65B228F2C5/101"/>
    <hyperlink ref="B453" r:id="rId983" location="company/C69A0241B6F345EA890A2C103FD69145/101"/>
    <hyperlink ref="B525" r:id="rId984" location="company/A4F0D32B69EC462094A6D9D0278D819A/101"/>
    <hyperlink ref="B1742" r:id="rId985" location="company/8BE19EE65E1146FDA65CF589D1994CA4/101"/>
    <hyperlink ref="B973" r:id="rId986" location="company/BB343BFE86644138A202D35CA5E68E2C/101"/>
    <hyperlink ref="B1743" r:id="rId987" location="company/8B70479CA1014F1F9C57D486AFE27CCE/101"/>
    <hyperlink ref="B627" r:id="rId988" location="company/64EC7E02227E45DBB875FD175463D384/101"/>
    <hyperlink ref="B72" r:id="rId989" location="company/D675D7A8C17E4353ACB52365ABFE16C9/101"/>
    <hyperlink ref="B1744" r:id="rId990" location="company/34FBE2661AB5443693B788DD4694E63B/101"/>
    <hyperlink ref="B1293" r:id="rId991" location="company/17508A7C55584194BCA835385217B982/101"/>
    <hyperlink ref="B1745" r:id="rId992" location="company/AC6EFADB88FC43D0AB7937013E8E335C/101"/>
    <hyperlink ref="B1746" r:id="rId993" location="company/6DD50B1EC4254939BFF8407217BD9D85/101"/>
    <hyperlink ref="B561" r:id="rId994" location="company/A6A21406EFD44F318F0ECC853F7D819B/101"/>
    <hyperlink ref="B1747" r:id="rId995" location="company/CD0CA862407F4A3A8600C115E26BC4AA/101"/>
    <hyperlink ref="B1748" r:id="rId996" location="company/098D144033E74B989C4BF9C0A6A713BA/101"/>
    <hyperlink ref="B1749" r:id="rId997" location="company/67F1064B3303437EA8B8561327B0C6AB/101"/>
    <hyperlink ref="B473" r:id="rId998" location="company/C58C339C4888498480A9A48F4C0086AA/101"/>
    <hyperlink ref="B1750" r:id="rId999" location="company/D042F321D571411C88C9A29F4335B519/101"/>
    <hyperlink ref="B329" r:id="rId1000" location="company/4FD5A1B9392A427299766AD197155263/101"/>
    <hyperlink ref="B203" r:id="rId1001" location="company/08CBF82B6D1A4DFDAC2AE179E3BAE9CA/101"/>
    <hyperlink ref="B1751" r:id="rId1002" location="company/350B68D28DE84EB78E2749E41C0DE973/101"/>
    <hyperlink ref="B1752" r:id="rId1003" location="company/0D9D0B14EEE244EBBBBEA97167588958/101"/>
    <hyperlink ref="B1753" r:id="rId1004" location="company/3B620C8757A04934A3A49B7E6DF51C7B/101"/>
    <hyperlink ref="B224" r:id="rId1005" location="company/ED229744008749A1BD9E4839D79021EE/101"/>
    <hyperlink ref="B1754" r:id="rId1006" location="company/8AEE87BE216F4A3191D7473CCAE80F50/101"/>
    <hyperlink ref="B779" r:id="rId1007" location="company/3BA2C304BEA4453480743AF44D11E8BA/101"/>
    <hyperlink ref="B201" r:id="rId1008" location="company/015E15EAD9C84CE09A38D2A4340F86D2/101"/>
    <hyperlink ref="B1151" r:id="rId1009" location="company/2604D4D5326643DEBA42E269ACA6641F/101"/>
    <hyperlink ref="B1755" r:id="rId1010" location="company/F8340D57A63B4553B43C7F8A6D265836/101"/>
    <hyperlink ref="B49" r:id="rId1011" location="company/60276E489ED340F69B6F0A4C41BAC100/101"/>
    <hyperlink ref="B1032" r:id="rId1012" location="company/1E1F456BAD5E46A2B981B6768A4E75A8/101"/>
    <hyperlink ref="B1756" r:id="rId1013" location="company/A3C469F719AA4D4DAAFA31D2BB0ACACA/101"/>
    <hyperlink ref="B125" r:id="rId1014" location="company/8AABB3303E414CDA9FAB59F8086166D5/101"/>
    <hyperlink ref="B1757" r:id="rId1015" location="company/806D359580D94ADEA687049792377EB1/101"/>
    <hyperlink ref="B1758" r:id="rId1016" location="company/147CDF82F55740DD814E7B5DC7E0A0FD/101"/>
    <hyperlink ref="B569" r:id="rId1017" location="company/6ADCD6FF296F492AB8748C7010088D7F/101"/>
    <hyperlink ref="B1759" r:id="rId1018" location="company/0ED815C3CB20422682EBB74FE15D4B5B/101"/>
    <hyperlink ref="B1760" r:id="rId1019" location="company/1832C4D608A2406CAB5144DD6E36532B/101"/>
    <hyperlink ref="B342" r:id="rId1020" location="company/FADAC729A061450CBEDBB8423D9A702E/101"/>
    <hyperlink ref="B1761" r:id="rId1021" location="company/595D915640FF4C6CA005B0B8D2FFE2C0/101"/>
    <hyperlink ref="B250" r:id="rId1022" location="company/D0FD249055884176B4EEC5FC73450D13/101"/>
    <hyperlink ref="B1762" r:id="rId1023" location="company/76462FBF671B46EFAE6D43E8CAA74364/101"/>
    <hyperlink ref="B1763" r:id="rId1024" location="company/D32C7C7ACD834B2793B44846908AA201/101"/>
    <hyperlink ref="B159" r:id="rId1025" location="company/AF78EFCF0BB544F2849ABCAC6C8C04E9/101"/>
    <hyperlink ref="B371" r:id="rId1026" location="company/51DFFCE189BC4719842F08F4E05C3F76/101"/>
    <hyperlink ref="B134" r:id="rId1027" location="company/8EA10EBB7D2D4E428CF64941F9CE6333/101"/>
    <hyperlink ref="B1764" r:id="rId1028" location="company/53E895C9885A4098841B86CBD1AD91E8/101"/>
    <hyperlink ref="B349" r:id="rId1029" location="company/A2CD2BA39DB14C50834AAB4881650E13/101"/>
    <hyperlink ref="B461" r:id="rId1030" location="company/B516E3C5EA1F4118B923992C5DE540AA/101"/>
    <hyperlink ref="B551" r:id="rId1031" location="company/5BB30BBDB825450FBADCC029B6B3CED5/101"/>
    <hyperlink ref="B911" r:id="rId1032" location="company/311F3D0EC38B4F069CCFB2CFB8486CC4/101"/>
    <hyperlink ref="B438" r:id="rId1033" location="company/C9BBF199A305473E8C780596B3E9B352/101"/>
    <hyperlink ref="B1765" r:id="rId1034" location="company/86142E5E1A29464FA77AE8368E98BC66/101"/>
    <hyperlink ref="B1033" r:id="rId1035" location="company/1C53DC6765474847B4E9F0705A8D4205/101"/>
    <hyperlink ref="B624" r:id="rId1036" location="company/B259A978D1E9436F8C3C9D30190195C7/101"/>
    <hyperlink ref="B795" r:id="rId1037" location="company/4B29FE914E0440D9A15AB8C0FF33F64C/101"/>
    <hyperlink ref="B1766" r:id="rId1038" location="company/CAB1834D7E21405E9BB7755AAFDDB250/101"/>
    <hyperlink ref="B1767" r:id="rId1039" location="company/B0FE2BE1F3E64BD4858D9EF579E7FAD0/101"/>
    <hyperlink ref="B406" r:id="rId1040" location="company/5E7F045DF6AC452EA4F35C72067F6F07/101"/>
    <hyperlink ref="B871" r:id="rId1041" location="company/4513086C5C7B491B82861A2589EB0814/101"/>
    <hyperlink ref="B1768" r:id="rId1042" location="company/15ACAA08A53E42E9B99CF55B83F360D5/101"/>
    <hyperlink ref="B782" r:id="rId1043" location="company/1C1903C3DB274A5B8E5DAC19A5160230/101"/>
    <hyperlink ref="B802" r:id="rId1044" location="company/27A4B0C7BB8D483BA848D08E53C6116D/101"/>
    <hyperlink ref="B1769" r:id="rId1045" location="company/CACCAD4BD42E4C2692DC4DFB943BA56E/101"/>
    <hyperlink ref="B544" r:id="rId1046" location="company/F7C35CF211E64C268AEE110819A31782/101"/>
    <hyperlink ref="B1019" r:id="rId1047" location="company/9B2EF77948AB4DDCB3597529C9E3569B/101"/>
    <hyperlink ref="B597" r:id="rId1048" location="company/A649835236B04687A14E266C58C0D974/101"/>
    <hyperlink ref="B1770" r:id="rId1049" location="company/461837DC77984CCC976C4EC0B3937AD7/101"/>
    <hyperlink ref="B1771" r:id="rId1050" location="company/93C3D4C3E1A84E3781B6E8803FA70ECC/101"/>
    <hyperlink ref="B1772" r:id="rId1051" location="company/706F9BBB703E40378303010F07E76CC0/101"/>
    <hyperlink ref="B1773" r:id="rId1052" location="company/487F4A97C38D48DCB155B013EC18510C/101"/>
    <hyperlink ref="B877" r:id="rId1053" location="company/69EF0CD6720249758A248EA91B5910F4/101"/>
    <hyperlink ref="B1774" r:id="rId1054" location="company/5B460D57562C4EA380640499FDD7CE72/101"/>
    <hyperlink ref="B1775" r:id="rId1055" location="company/61EF5BEB855148A6924D21E2DF3671F4/101"/>
    <hyperlink ref="B1025" r:id="rId1056" location="company/24D1A72664C441318F155D6D96B697C7/101"/>
    <hyperlink ref="B310" r:id="rId1057" location="company/0CD6B5D05F9948C3BF61949EB8261578/101"/>
    <hyperlink ref="B596" r:id="rId1058" location="company/3F557BA66D564BBEAE9F88130A2211E1/101"/>
    <hyperlink ref="B1776" r:id="rId1059" location="company/3F2DB3F6D1884407928291F2885420CF/101"/>
    <hyperlink ref="B337" r:id="rId1060" location="company/79197687FCE74409A71897B98854FDC5/101"/>
    <hyperlink ref="B1256" r:id="rId1061" location="company/6EDAA3CBCA0B4382A2E277ACA431CEF3/101"/>
    <hyperlink ref="B411" r:id="rId1062" location="company/52D3ED65D70A4D8C9F91FB408B8E887D/101"/>
    <hyperlink ref="B100" r:id="rId1063" location="company/C93BD4324D954BD69B2D910985A53356/101"/>
    <hyperlink ref="B1777" r:id="rId1064" location="company/186B9C50A7A24D6EB4BBED3EA4FA241F/101"/>
    <hyperlink ref="B1778" r:id="rId1065" location="company/88632BF63354482DABAB3AE659846EE1/101"/>
    <hyperlink ref="B966" r:id="rId1066" location="company/15FCF1C11EE749168DC1AFC5393E96BD/101"/>
    <hyperlink ref="B22" r:id="rId1067" location="company/D6F7BAE88ED94A6FA08AF85FAB52FDAB/101"/>
    <hyperlink ref="B25" r:id="rId1068" location="company/8F1696C9D2A84AFCAB93D680F81654D8/101"/>
    <hyperlink ref="B37" r:id="rId1069" location="company/CB44CCCD9B964E1BAD0AACA0783CB422/101"/>
    <hyperlink ref="B16" r:id="rId1070" location="company/4A24FDF99D7F413298A02895C9F77CEE/101"/>
    <hyperlink ref="B13" r:id="rId1071" location="company/B517D007E1A6453D8AAB941CE23369EA/101"/>
    <hyperlink ref="B59" r:id="rId1072" location="company/A7E75F7DFA044C9CBA43E4EE4B7B0B9A/101"/>
    <hyperlink ref="B649" r:id="rId1073" location="company/5E9BF2EF7A7D4A44994DB7EBF66BF793/101"/>
    <hyperlink ref="B76" r:id="rId1074" location="company/BF8C2310F739462FA1146E6340ECF3EC/101"/>
    <hyperlink ref="B422" r:id="rId1075" location="company/5C6A9BCC4E98435585671ACC51173051/101"/>
    <hyperlink ref="B789" r:id="rId1076" location="company/2172E7590C5048778ADB6814A32C8E23/101"/>
    <hyperlink ref="B1779" r:id="rId1077" location="company/845D3B339D1D43BF920FC1F2E0139D15/101"/>
    <hyperlink ref="B1358" r:id="rId1078" location="company/EB48793B06A04D0B9AAE4B26793BF2A6/101"/>
    <hyperlink ref="B868" r:id="rId1079" location="company/90EF19AEE25C45FBBD42B04FDB3434C6/101"/>
    <hyperlink ref="B1780" r:id="rId1080" location="company/E9551420540E433B8152275F03B8EAD0/101"/>
    <hyperlink ref="B1045" r:id="rId1081" location="company/F4B828299E594F198BC3D458A114FAB0/101"/>
    <hyperlink ref="B1781" r:id="rId1082" location="company/3426B5D901E4486781EFA93FF1248485/101"/>
    <hyperlink ref="B1782" r:id="rId1083" location="company/FB0AB10E7EF241B79C75A134CC27841B/101"/>
    <hyperlink ref="B635" r:id="rId1084" location="company/9F1AF591C9274D6BBB82DE2B86EB619F/101"/>
    <hyperlink ref="B1783" r:id="rId1085" location="company/886A79FF46634ECC87BA5E304A87F491/101"/>
    <hyperlink ref="B1297" r:id="rId1086" location="company/E14A3B7F5BD240C8A53161FA77E76CCF/101"/>
    <hyperlink ref="B1784" r:id="rId1087" location="company/09A915748DCB4BC088BD18AADB3A58D2/101"/>
    <hyperlink ref="B20" r:id="rId1088" location="company/27A8E40297EE44828601DD05F07FEB9E/101"/>
    <hyperlink ref="B788" r:id="rId1089" location="company/A779A8498CCC4E7F9E62190EE2D1C9B3/101"/>
    <hyperlink ref="B1785" r:id="rId1090" location="company/AC4B981E47624B2A96F5B8FF3F8316F0/101"/>
    <hyperlink ref="B961" r:id="rId1091" location="company/9D0A177C1F2E404E864D92CDECFDD2DB/101"/>
    <hyperlink ref="B1786" r:id="rId1092" location="company/CC2731C31A2347608B52C41CEBA70599/101"/>
    <hyperlink ref="B1787" r:id="rId1093" location="company/6F2390F5314D4E508BD6A36300E236D9/101"/>
    <hyperlink ref="B869" r:id="rId1094" location="company/F63CB9D061E14550BC718659CFA68BDA/101"/>
    <hyperlink ref="B1154" r:id="rId1095" location="company/13C0FED9C8234D37B2187F7511501E92/101"/>
    <hyperlink ref="B1788" r:id="rId1096" location="company/3146681B34C743F383E0319797F0F2D2/101"/>
    <hyperlink ref="B1789" r:id="rId1097" location="company/D5F409ED48704842A355132901DCC4C1/101"/>
    <hyperlink ref="B549" r:id="rId1098" location="company/A0C76805EE4E4E8291572278A387E1EA/101"/>
    <hyperlink ref="B1790" r:id="rId1099" location="company/9C64206424724B0FB9C052A9621C350A/101"/>
    <hyperlink ref="B1316" r:id="rId1100" location="company/C5DFA5AEF86548C98D5C8A3CD57E80E3/101"/>
    <hyperlink ref="B1791" r:id="rId1101" location="company/BC3FDCD7AA5E48B79209CD6BAF36743A/101"/>
    <hyperlink ref="B1286" r:id="rId1102" location="company/D7FA7F77E99846DBA6345FB973030426/101"/>
    <hyperlink ref="B651" r:id="rId1103" location="company/83DF9CE4AC11441A8C35F314FA977D13/101"/>
    <hyperlink ref="B1094" r:id="rId1104" location="company/2B3029AC68F1437B9E531FF663A5315D/101"/>
    <hyperlink ref="B1792" r:id="rId1105" location="company/7CD2385367474D5B89B35657840FA926/101"/>
    <hyperlink ref="B941" r:id="rId1106" location="company/9A06F66236CA4A67A6E489C432B62E1B/101"/>
    <hyperlink ref="B1118" r:id="rId1107" location="company/F39E62089D7E4081BF8F0D9D5DB536E9/101"/>
    <hyperlink ref="B583" r:id="rId1108" location="company/9A639ED44B564F1B90EDFF5EE8C22529/101"/>
    <hyperlink ref="B863" r:id="rId1109" location="company/00E8B8C228134CB6A2E42BB350E59823/101"/>
    <hyperlink ref="B490" r:id="rId1110" location="company/235BAE4E44104DD9A600A3E9EBF18D07/101"/>
    <hyperlink ref="B1008" r:id="rId1111" location="company/137343409409409296E03A691B241034/101"/>
    <hyperlink ref="B1793" r:id="rId1112" location="company/14852DA18E1A4C0982637523AAB30E2A/101"/>
    <hyperlink ref="B748" r:id="rId1113" location="company/301CCD212A764B28BB296AFBD1714E4D/101"/>
    <hyperlink ref="B136" r:id="rId1114" location="company/631183C230EF4CCEA74CE5E2743A9D7E/101"/>
    <hyperlink ref="B739" r:id="rId1115" location="company/FA83F06BF08648379048DB108A84A94E/101"/>
    <hyperlink ref="B646" r:id="rId1116" location="company/B64D0755700C4A7B81BCACE5421CCC04/101"/>
    <hyperlink ref="B277" r:id="rId1117" location="company/0A82E915DC514CB98C7BA22F47320F74/101"/>
    <hyperlink ref="B515" r:id="rId1118" location="company/DFD036C4748D4D09967A0FFE579B9418/101"/>
    <hyperlink ref="B1794" r:id="rId1119" location="company/EA28858EE936480BBA155BF0CE208E3B/101"/>
    <hyperlink ref="B214" r:id="rId1120" location="company/A58343796633423891B57CBF95F2FBC3/101"/>
    <hyperlink ref="B450" r:id="rId1121" location="company/8DAB663A3309445B80E112B1BDAB20A2/101"/>
    <hyperlink ref="B379" r:id="rId1122" location="company/9A4FD6E2A41B44F4AFE504C8CD307E8B/101"/>
    <hyperlink ref="B410" r:id="rId1123" location="company/3537F556D5C143018597993B3A3ECFEE/101"/>
    <hyperlink ref="B197" r:id="rId1124" location="company/7001D0632350412FAC398A45B40C4599/101"/>
    <hyperlink ref="B432" r:id="rId1125" location="company/F2034F6F032F49088DC2653271FF0922/101"/>
    <hyperlink ref="B420" r:id="rId1126" location="company/4D3BCD84D9B54825A6297C14665AEA78/101"/>
    <hyperlink ref="B292" r:id="rId1127" location="company/74F19A3E098E45EDA8D8FEF60AC7875B/101"/>
    <hyperlink ref="B361" r:id="rId1128" location="company/0B61E37DD3064CD8A72A3A2708618A97/101"/>
    <hyperlink ref="B423" r:id="rId1129" location="company/84A3A6449E0A42D896EFB2F0AAA11CB4/101"/>
    <hyperlink ref="B97" r:id="rId1130" location="company/C68553654875479C9C8F9ABBFB5D612F/101"/>
    <hyperlink ref="B1795" r:id="rId1131" location="company/FE7611B52CCA4F6FBFF0D16D9635D2C3/101"/>
    <hyperlink ref="B216" r:id="rId1132" location="company/77F3401594604C88B048F3810989CDE9/101"/>
    <hyperlink ref="B299" r:id="rId1133" location="company/5E93803FB6F145CCB0F6C42D5862FFFF/101"/>
    <hyperlink ref="B1017" r:id="rId1134" location="company/A48F0D60EF5742948C40AEA253E3A29E/101"/>
    <hyperlink ref="B843" r:id="rId1135" location="company/864B2A8790434E03B659614ED0D3F5D4/101"/>
    <hyperlink ref="B577" r:id="rId1136" location="company/E818196E468D4F33A70CAD38E8EE5FDE/101"/>
    <hyperlink ref="B689" r:id="rId1137" location="company/37C253005DD04C2DABD96DA1C7F52AF0/101"/>
    <hyperlink ref="B352" r:id="rId1138" location="company/A88555D264D54D0E994DCFF5C893EEB5/101"/>
    <hyperlink ref="B472" r:id="rId1139" location="company/EB2A5FDBE1494245ABEB7A34C62CF87E/101"/>
    <hyperlink ref="B737" r:id="rId1140" location="company/20CDA1B4856244E09B0DDA339ABB0837/101"/>
    <hyperlink ref="B553" r:id="rId1141" location="company/DB79DF20E8AE4DAC9867889FA594F334/101"/>
    <hyperlink ref="B971" r:id="rId1142" location="company/E392C98D673345CDA7DD90B561CFFD1B/101"/>
    <hyperlink ref="B1796" r:id="rId1143" location="company/5B693E6E5E8E48DAB5124277FFD5A6A0/101"/>
    <hyperlink ref="B623" r:id="rId1144" location="company/C5B1D3423EB84B57B97459A737BFC1BD/101"/>
    <hyperlink ref="B1279" r:id="rId1145" location="company/FE416E23AB374FD0B0E13831FF5E63C2/101"/>
    <hyperlink ref="B950" r:id="rId1146" location="company/2C6F7BED38C841EF9977E56930BBC415/101"/>
    <hyperlink ref="B238" r:id="rId1147" location="company/816227CC0C4645A2B237E692A58CB51A/101"/>
    <hyperlink ref="B325" r:id="rId1148" location="company/DEBF4D2A94864C61969236AB28796BFA/101"/>
    <hyperlink ref="B746" r:id="rId1149" location="company/36D62F25FBCD43ABAC85D80273BB385A/101"/>
    <hyperlink ref="B335" r:id="rId1150" location="company/FCBD7D23733C49F8B8A406B6AF4E251C/101"/>
    <hyperlink ref="B1797" r:id="rId1151" location="company/386E515EEDA249B9B79C24A35D1CC3BC/101"/>
    <hyperlink ref="B1267" r:id="rId1152" location="company/E12AD8A7B8BE4892900D7C749303A520/101"/>
    <hyperlink ref="B85" r:id="rId1153" location="company/56DE8F95219A45CCA918DEAB6DF7CC8F/101"/>
    <hyperlink ref="B1052" r:id="rId1154" location="company/C4252453FB4F4EA49B17E1450679D355/101"/>
    <hyperlink ref="B530" r:id="rId1155" location="company/D85A2EC6D9CE4FA98DFC3151B3D0F599/101"/>
    <hyperlink ref="B850" r:id="rId1156" location="company/A752A95CCD19448CB70C1BF98DD675C2/101"/>
    <hyperlink ref="B356" r:id="rId1157" location="company/FB125E7B88EE434F800BB9BAD79CA338/101"/>
    <hyperlink ref="B302" r:id="rId1158" location="company/312CDDC03C834993A3A2AB08D6A41D6D/101"/>
    <hyperlink ref="B339" r:id="rId1159" location="company/0D318BEB2FD440C2938440F706EFD26F/101"/>
    <hyperlink ref="B451" r:id="rId1160" location="company/437C766B958A4818B28A05E7B3052E37/101"/>
    <hyperlink ref="B266" r:id="rId1161" location="company/606C4E4454AB4E95BA6D59F8FC679B5A/101"/>
    <hyperlink ref="B1798" r:id="rId1162" location="company/97A04CEA3BEA40CC81A50340C00BC3C2/101"/>
    <hyperlink ref="B308" r:id="rId1163" location="company/C5B8B89D5ED34CF3A23D0CA4A9F49850/101"/>
    <hyperlink ref="B104" r:id="rId1164" location="company/62A7B53CBAE14714A32B63E053529D98/101"/>
    <hyperlink ref="B1799" r:id="rId1165" location="company/005877257A8E4B66B213BA98035037E1/101"/>
    <hyperlink ref="B1238" r:id="rId1166" location="company/62E602AB6DAA4C59BA5CF04363B1B2AC/101"/>
    <hyperlink ref="B1010" r:id="rId1167" location="company/88A9A6CCA5AD4D7D95ECBD12C43D4200/101"/>
    <hyperlink ref="B123" r:id="rId1168" location="company/8D09EEF62D80464895F5271D22DD8C48/101"/>
    <hyperlink ref="B1083" r:id="rId1169" location="company/4C6387C5FC8C41F7B072F14B7F70F36A/101"/>
    <hyperlink ref="B1327" r:id="rId1170" location="company/2527A5E2FD4E4259A5C8C8E2435C1BEB/101"/>
    <hyperlink ref="B880" r:id="rId1171" location="company/91483F38F1E340E1BB618FACB50C8490/101"/>
    <hyperlink ref="B832" r:id="rId1172" location="company/8CC7346D1396458B899C6FE25C319A70/101"/>
    <hyperlink ref="B1063" r:id="rId1173" location="company/77E9249288C84048B78701F7B7F355AD/101"/>
    <hyperlink ref="B616" r:id="rId1174" location="company/7448341CA9624354BA6DF5A58C3ED2C8/101"/>
    <hyperlink ref="B328" r:id="rId1175" location="company/BA5D6575AAC24833BC12435DDC74A311/101"/>
    <hyperlink ref="B718" r:id="rId1176" location="company/882DF5B709D74E478904B71333FBAFFC/101"/>
    <hyperlink ref="B252" r:id="rId1177" location="company/3E35A7EFDEC546C7B90CA5757D57A38F/101"/>
    <hyperlink ref="B826" r:id="rId1178" location="company/06A8B72426994627AE25C2CDA6E0901B/101"/>
    <hyperlink ref="B936" r:id="rId1179" location="company/CCBE5E9AEE38471198A065EADEB4E8C6/101"/>
    <hyperlink ref="B1800" r:id="rId1180" location="company/DAA8730CA71E4EFBB88866C9D7E708B5/101"/>
    <hyperlink ref="B946" r:id="rId1181" location="company/61899284DCA24FCEAA814ADF07624DD4/101"/>
    <hyperlink ref="B3" r:id="rId1182" location="company/51CE2CF7C77C43E7A82697D428405252/101"/>
    <hyperlink ref="B1801" r:id="rId1183" location="company/C5DA54CCF47D48D98027E9484C2C4FD3/101"/>
    <hyperlink ref="B1212" r:id="rId1184" location="company/FAD1D0351CA14CC188EEA33C631569E4/101"/>
    <hyperlink ref="B947" r:id="rId1185" location="company/26489A40D754441A83EDEDDA1F67791F/101"/>
    <hyperlink ref="B1043" r:id="rId1186" location="company/E3401BEABEA048218BE42644A58D4ACD/101"/>
    <hyperlink ref="B777" r:id="rId1187" location="company/27BF2D20F1F944BA946FCBFE48A19483/101"/>
    <hyperlink ref="B70" r:id="rId1188" location="company/FBE22C92A2994D8EA7AC7DCD7D0A3628/101"/>
    <hyperlink ref="B280" r:id="rId1189" location="company/3C676524AAEB481BBCF87D2246EA4A2F/101"/>
    <hyperlink ref="B54" r:id="rId1190" location="company/AE88AD38C80041289BBC6967C9DAF435/101"/>
    <hyperlink ref="B1802" r:id="rId1191" location="company/F94C00B7AA6343578A5F7796EA8AD945/101"/>
    <hyperlink ref="B876" r:id="rId1192" location="company/84A2F303DE844922869B82DB6B5658CC/101"/>
    <hyperlink ref="B1095" r:id="rId1193" location="company/8BDE42D3FA684508B20EC8B481C65670/101"/>
    <hyperlink ref="B1246" r:id="rId1194" location="company/FD08842BC7664E97BE04AA8EF1FAF317/101"/>
    <hyperlink ref="B1803" r:id="rId1195" location="company/8379FDEBD8924F0DB08A9A072F170A4A/101"/>
    <hyperlink ref="B735" r:id="rId1196" location="company/DACF9016ECAB4373A4B852A2595639D8/101"/>
    <hyperlink ref="B508" r:id="rId1197" location="company/C879EB41C063484EBD10EA49072DE3B2/101"/>
    <hyperlink ref="B604" r:id="rId1198" location="company/D35C133B8C814CA2BB334703C0B95B33/101"/>
    <hyperlink ref="B769" r:id="rId1199" location="company/6D247A19DD10442F9867591D745C1156/101"/>
    <hyperlink ref="B1804" r:id="rId1200" location="company/26679897240649DAA8BCFEB4396E32A9/101"/>
    <hyperlink ref="B1002" r:id="rId1201" location="company/9D4F02E4FD374DB9A7A3680610D459DC/101"/>
    <hyperlink ref="B910" r:id="rId1202" location="company/9D8B705E5396442F93984723A4B41F4D/101"/>
    <hyperlink ref="B1313" r:id="rId1203" location="company/949AA4D9A58742A58958DACD4774DE04/101"/>
    <hyperlink ref="B1027" r:id="rId1204" location="company/AC9A188B7B114C4F85325DC7C0743402/101"/>
    <hyperlink ref="B862" r:id="rId1205" location="company/7CB09061EC1643B380CF50C949597ED6/101"/>
    <hyperlink ref="B1805" r:id="rId1206" location="company/3DE060C7D25A427D833A93B1EA295CFF/101"/>
    <hyperlink ref="B265" r:id="rId1207" location="company/E08AF76A26B94DAA940433B15B923578/101"/>
    <hyperlink ref="B1806" r:id="rId1208" location="company/E4C4B1511C3E4C4A8846A84F2C671625/101"/>
    <hyperlink ref="B494" r:id="rId1209" location="company/69F4E0060C544121922D4DA4533A3947/101"/>
    <hyperlink ref="B1807" r:id="rId1210" location="company/5095F29567434A3DA3064E5F0856574C/101"/>
    <hyperlink ref="B1808" r:id="rId1211" location="company/02C4BC5892FE437BBCA77FA443A239C8/101"/>
    <hyperlink ref="B155" r:id="rId1212" location="company/0D49FAA36C7D4C96A8C63301202750C4/101"/>
    <hyperlink ref="B669" r:id="rId1213" location="company/F893005D9BD448AB870AAE99EADA8B21/101"/>
    <hyperlink ref="B519" r:id="rId1214" location="company/4E57F3C95883440981644F14991DD65A/101"/>
    <hyperlink ref="B370" r:id="rId1215" location="company/0DB9D140198C4AE2B1F4E6CFE2F0E5D6/101"/>
    <hyperlink ref="B41" r:id="rId1216" location="company/346B153B6C4843B993CF93B1D0F303B9/101"/>
    <hyperlink ref="B1809" r:id="rId1217" location="company/8DC6EA058EF641B38E86CDF19FC29CED/101"/>
    <hyperlink ref="B1810" r:id="rId1218" location="company/EDC03BD99C50400C9331FB0A9E53474D/101"/>
    <hyperlink ref="B1811" r:id="rId1219" location="company/F11A1173AB574494A7E90D21C3CBCE09/101"/>
    <hyperlink ref="B440" r:id="rId1220" location="company/06366F3FE8A1418E88A36720F05CC8DD/101"/>
    <hyperlink ref="B256" r:id="rId1221" location="company/83F7689A67884462BBAC1E50DF19DC58/101"/>
    <hyperlink ref="B1287" r:id="rId1222" location="company/6034F7A2E8B04AE4BF47CCEBF624535D/101"/>
    <hyperlink ref="B408" r:id="rId1223" location="company/EA5680FE9777442FB533D7CE845972ED/101"/>
    <hyperlink ref="B227" r:id="rId1224" location="company/A2DF60E042C348649D0B9DA096F4563A/101"/>
    <hyperlink ref="B1812" r:id="rId1225" location="company/70D7871F58B44926BCA2C20E9037E018/101"/>
    <hyperlink ref="B1813" r:id="rId1226" location="company/3D8567A46EAD48FDAC69919C85C671E0/101"/>
    <hyperlink ref="B245" r:id="rId1227" location="company/92949091EB95455981BCC920C5828EF9/101"/>
    <hyperlink ref="B1814" r:id="rId1228" location="company/BB8D57DD4CE54E19911755134488FED9/101"/>
    <hyperlink ref="B913" r:id="rId1229" location="company/0240C185EF04416E8573DBE93A5340DA/101"/>
    <hyperlink ref="B405" r:id="rId1230" location="company/CAA5A14E9D6147689801B34F8EC8C915/101"/>
    <hyperlink ref="B526" r:id="rId1231" location="company/50109D1AA3EE4340888E65F99FBB7501/101"/>
    <hyperlink ref="B1815" r:id="rId1232" location="company/53F5667DBB7548E5BAED6494FFEF720D/101"/>
    <hyperlink ref="B540" r:id="rId1233" location="company/F5219DE2622F4CFFAF410B1606B5024D/101"/>
    <hyperlink ref="B564" r:id="rId1234" location="company/D10E64B84D6F4F5B9081C2F2B898D474/101"/>
    <hyperlink ref="B359" r:id="rId1235" location="company/BEDE8044774E4B778BBB5AF28D4A8A03/101"/>
    <hyperlink ref="B1816" r:id="rId1236" location="company/78949E7F755245B18A2F580504BD1543/101"/>
    <hyperlink ref="B188" r:id="rId1237" location="company/0C7209AF848C4B83B912B7FF7F4CF3D7/101"/>
    <hyperlink ref="B1208" r:id="rId1238" location="company/0D31D41D0CDD4428A8A97712F7A22DA3/101"/>
    <hyperlink ref="B71" r:id="rId1239" location="company/FEF021A0444641729124B3C996006E99/101"/>
    <hyperlink ref="B1817" r:id="rId1240" location="company/32C16F8F5D104CDEB38AAC5405EF76B8/101"/>
    <hyperlink ref="B133" r:id="rId1241" location="company/07330461396446F886982D3866031CC0/101"/>
    <hyperlink ref="B956" r:id="rId1242" location="company/5D8D849D555944A3BAA6AFB4F5172E2C/101"/>
    <hyperlink ref="B1818" r:id="rId1243" location="company/0D3E7F5C9F12417A996F7E1647ABBA84/101"/>
    <hyperlink ref="B436" r:id="rId1244" location="company/BD33B8BDB1D0449D9D44EBD5F41C80B4/101"/>
    <hyperlink ref="B73" r:id="rId1245" location="company/405F440ADCCA4FEC9DD73183C0A6936A/101"/>
    <hyperlink ref="B1819" r:id="rId1246" location="company/E5522C49616748F9916A6122436AC1FC/101"/>
    <hyperlink ref="B1820" r:id="rId1247" location="company/699723F478AE4F469024A4371B30F9AD/101"/>
    <hyperlink ref="B296" r:id="rId1248" location="company/BC9997B25D34439C90025FC38723418E/101"/>
    <hyperlink ref="B866" r:id="rId1249" location="company/603FE238B3F14202B57F260A2DE9C5C9/101"/>
    <hyperlink ref="B270" r:id="rId1250" location="company/B8736186731D4FF8A2993583E885BF07/101"/>
    <hyperlink ref="B1821" r:id="rId1251" location="company/0169DF7D59A248E5BA511242844A54F0/101"/>
    <hyperlink ref="B1822" r:id="rId1252" location="company/575D26BD08004C939A6C1BAFC0A500E8/101"/>
    <hyperlink ref="B1823" r:id="rId1253" location="company/A900542F19674794A56DF0742BF63E11/101"/>
    <hyperlink ref="B467" r:id="rId1254" location="company/E696A034D7FD4385998F5D19A0436F4F/101"/>
    <hyperlink ref="B314" r:id="rId1255" location="company/4D57E0B312044523A8ACD3533CD695E1/101"/>
    <hyperlink ref="B271" r:id="rId1256" location="company/B16B45CC21AB47639538C3AB8F16502E/101"/>
    <hyperlink ref="B223" r:id="rId1257" location="company/F41D8B646C614B6C85A0B633D6E96616/101"/>
    <hyperlink ref="B222" r:id="rId1258" location="company/21D4D39A3122483698A2CD6C31F048B7/101"/>
    <hyperlink ref="B903" r:id="rId1259" location="company/37CB8CD3C8AD41EAA66EEF4BBCD43FCB/101"/>
    <hyperlink ref="B190" r:id="rId1260" location="company/172CE8A4B8DD4B5EBED27A7A2CEA72D2/101"/>
    <hyperlink ref="B130" r:id="rId1261" location="company/1CF17E03AE8148A1B2A9F65532BA6E8B/101"/>
    <hyperlink ref="B284" r:id="rId1262" location="company/1C980887BA8446B7AE88DCA0F3A7C930/101"/>
    <hyperlink ref="B1824" r:id="rId1263" location="company/482FADEB8B3F47C99A070A4E62450B9A/101"/>
    <hyperlink ref="B445" r:id="rId1264" location="company/8512378176654ED4BFF5ED6EE6914650/101"/>
    <hyperlink ref="B1825" r:id="rId1265" location="company/74B8C0C014D546368CF7EAFC51189B99/101"/>
    <hyperlink ref="B401" r:id="rId1266" location="company/FFF2717EE9D54440918C89D856906783/101"/>
    <hyperlink ref="B1826" r:id="rId1267" location="company/51F24A2DAD1D49DF9684B9012554CE99/101"/>
    <hyperlink ref="B505" r:id="rId1268" location="company/88ED85641981458FAC048615F53B5721/101"/>
    <hyperlink ref="B1377" r:id="rId1269" location="company/B31376FC69284454804863489F0A75EF/101"/>
    <hyperlink ref="B601" r:id="rId1270" location="company/D63DF94C21A04CB1B00A7FB64CEE64AA/101"/>
    <hyperlink ref="B367" r:id="rId1271" location="company/CE383D6379794DB6AAF8B97FABDEFF52/101"/>
    <hyperlink ref="B1252" r:id="rId1272" location="company/E65F852828A6442482E25A674C7A9B0A/101"/>
    <hyperlink ref="B320" r:id="rId1273" location="company/429F41F61C58498B80BD1EA670E85546/101"/>
    <hyperlink ref="B275" r:id="rId1274" location="company/93CE116DEFD94C2EA212C5695C9CF5F9/101"/>
    <hyperlink ref="B219" r:id="rId1275" location="company/13C4888638EE43B9BF55DC718FE12CD6/101"/>
    <hyperlink ref="B1827" r:id="rId1276" location="company/32BBE12D397A4CEBB9B64AFDB9CC9D85/101"/>
    <hyperlink ref="B1828" r:id="rId1277" location="company/F527F8D1518B4CB794CDFAAA15B95CE7/101"/>
    <hyperlink ref="B1829" r:id="rId1278" location="company/26C88266200D46CFA7C548B1AB8B9B5C/101"/>
    <hyperlink ref="B119" r:id="rId1279" location="company/F83971E1B31D4282A230DDA4617989E8/101"/>
    <hyperlink ref="B1830" r:id="rId1280" location="company/E77800536BF140479FD8AB953EE170A9/101"/>
    <hyperlink ref="B1831" r:id="rId1281" location="company/D4CA028DF46B495ABB8ACA1B33A95FA7/101"/>
    <hyperlink ref="B846" r:id="rId1282" location="company/6225FA1A31FA4099886F66C44827DDFD/101"/>
    <hyperlink ref="B1832" r:id="rId1283" location="company/2AE2BE0E5E8140BD822182952CDFFD36/101"/>
    <hyperlink ref="B1833" r:id="rId1284" location="company/7FF7A3C6647A4F33955D94F103FAB844/101"/>
    <hyperlink ref="B1834" r:id="rId1285" location="company/C80E3A5C968D446ABF11ADB6742B1E9D/101"/>
    <hyperlink ref="B413" r:id="rId1286" location="company/559D776169D3485FACE222980CFCBFEF/101"/>
    <hyperlink ref="B358" r:id="rId1287" location="company/C7C91197C8F140C8B3201F4BB74BD4BF/101"/>
    <hyperlink ref="B660" r:id="rId1288" location="company/BDC4486BADE04B11858FCFAE5CDC33E5/101"/>
    <hyperlink ref="B1835" r:id="rId1289" location="company/C332E6641EB04E0BA3FA5DFE7FF307E4/101"/>
    <hyperlink ref="B1836" r:id="rId1290" location="company/46AD099729344F36B3F3756FB7085DC3/101"/>
    <hyperlink ref="B881" r:id="rId1291" location="company/8733A2D647CB4DD9ACC317F13D39EF2A/101"/>
    <hyperlink ref="B1837" r:id="rId1292" location="company/FC4663205BA740EDAA53149A87DFD12C/101"/>
    <hyperlink ref="B457" r:id="rId1293" location="company/BCE99C9E41924CA690C824A3E6029A28/101"/>
    <hyperlink ref="B1271" r:id="rId1294" location="company/6C50DA79ED4E450EBADD955497758D40/101"/>
    <hyperlink ref="B40" r:id="rId1295" location="company/1A47F2F56B4B4FEFA6347E144EA4ACE5/101"/>
    <hyperlink ref="B1838" r:id="rId1296" location="company/2A6B4C7BE05B4428925519F8771C04AE/101"/>
    <hyperlink ref="B1164" r:id="rId1297" location="company/E65AFC100ABF4602B97FFA3F29F20E2A/101"/>
    <hyperlink ref="B171" r:id="rId1298" location="company/C8BBC02DF48B48B699B70DA6A37408AF/101"/>
    <hyperlink ref="B297" r:id="rId1299" location="company/C4FAF5FED25C4476BEE30B10DB06D3C4/101"/>
    <hyperlink ref="B58" r:id="rId1300" location="company/E62BD57D088A4296856B19E14FD952AC/101"/>
    <hyperlink ref="B1100" r:id="rId1301" location="company/42BD935FAF824F27A44D6713E531B8D4/101"/>
    <hyperlink ref="B1112" r:id="rId1302" location="company/4B462E4DB1E84058BD255CAF5806C1CB/101"/>
    <hyperlink ref="B1839" r:id="rId1303" location="company/A8B9825C004147A190F611AC9B46C46A/101"/>
    <hyperlink ref="B1840" r:id="rId1304" location="company/CB52D957BC1A4B0A9D7F7930758B40DD/101"/>
    <hyperlink ref="B1841" r:id="rId1305" location="company/2B215AA8FD9A465CA76061F9119ACC46/101"/>
    <hyperlink ref="B696" r:id="rId1306" location="company/BBFE13C78C6E4D35A9E0DED9E5199C2A/101"/>
    <hyperlink ref="B1842" r:id="rId1307" location="company/E7942ED4671244C0B8C8018583D2F84F/101"/>
    <hyperlink ref="B1843" r:id="rId1308" location="company/E32C129095A947BA8E412B65ED0BA508/101"/>
    <hyperlink ref="B1235" r:id="rId1309" location="company/2941D63B310C43B8B2C98FC3FF4BF36A/101"/>
    <hyperlink ref="B1844" r:id="rId1310" location="company/32689191D3184D8E941551ADA4FAAE8C/101"/>
    <hyperlink ref="B982" r:id="rId1311" location="company/7384C87A6BEC40AB99DAC0AC4A1D8213/101"/>
    <hyperlink ref="B56" r:id="rId1312" location="company/5205BD5CBCFF441E91635C679B4E8A31/101"/>
    <hyperlink ref="B1125" r:id="rId1313" location="company/D7B33ABB2C5D4C7A898C145CDB558498/101"/>
    <hyperlink ref="B1845" r:id="rId1314" location="company/DA964CC9153E4EFB935FE77DB003D0DD/101"/>
    <hyperlink ref="B246" r:id="rId1315" location="company/8430C8614F804E939D631A89BFD3BF9A/101"/>
    <hyperlink ref="B372" r:id="rId1316" location="company/4E0E23540CF24CA0A212A86A1C4FB198/101"/>
    <hyperlink ref="B1846" r:id="rId1317" location="company/F7EDCE61080E40CE8D851F67EED25DC5/101"/>
    <hyperlink ref="B465" r:id="rId1318" location="company/CCCA784FB1A846308C23736A2C603106/101"/>
    <hyperlink ref="B819" r:id="rId1319" location="company/1A1753ADCB9B4DD1B37E9247B1F98052/101"/>
    <hyperlink ref="B643" r:id="rId1320" location="company/55BC2775E7324825B784F3C2F4AB5A89/101"/>
    <hyperlink ref="B1319" r:id="rId1321" location="company/AEC3F8DD1AB24BA0A910804AF72F3103/101"/>
    <hyperlink ref="B78" r:id="rId1322" location="company/E1C20F0CC784484CB572BD992F697F2F/101"/>
    <hyperlink ref="B813" r:id="rId1323" location="company/3FF1E53A7D874609821B22955907132F/101"/>
    <hyperlink ref="B852" r:id="rId1324" location="company/5B80FDFBDBE9465AAA5FF46C056F085D/101"/>
    <hyperlink ref="B452" r:id="rId1325" location="company/85F7F50B2D3E44D689906106255331C3/101"/>
    <hyperlink ref="B1847" r:id="rId1326" location="company/E78EAF74B06C4B4A935ED2CFD7FA5806/101"/>
    <hyperlink ref="B1209" r:id="rId1327" location="company/F66B7AC6D3454B1A8B4F1ED4FF178032/101"/>
    <hyperlink ref="B543" r:id="rId1328" location="company/7E114EFEBB3E4988B0E65264A1C66E14/101"/>
    <hyperlink ref="B740" r:id="rId1329" location="company/DFC498FB6BAC41F6973E6F1A9AA46BB5/101"/>
    <hyperlink ref="B901" r:id="rId1330" location="company/971F22016A9D480089204FB6B4EAD574/101"/>
    <hyperlink ref="B655" r:id="rId1331" location="company/02F4D33E98B84549AD0132AA0A923944/101"/>
    <hyperlink ref="B1848" r:id="rId1332" location="company/3F8BF3C65C0A45B396D270B16967B79C/101"/>
    <hyperlink ref="B842" r:id="rId1333" location="company/18A17880764A42A58156F4E79343A012/101"/>
    <hyperlink ref="B972" r:id="rId1334" location="company/613A9801B58D41028283D1D8E335562E/101"/>
    <hyperlink ref="B978" r:id="rId1335" location="company/F959A4B9537449828A803C8489DC580A/101"/>
    <hyperlink ref="B800" r:id="rId1336" location="company/1A95F039E8AF4B7D9877DB934BAC250D/101"/>
    <hyperlink ref="B1849" r:id="rId1337" location="company/0D9B9390C64F406B85AB8BD537CE4673/101"/>
    <hyperlink ref="B1195" r:id="rId1338" location="company/25189A02CF28499CA1242D3ABF063445/101"/>
    <hyperlink ref="B220" r:id="rId1339" location="company/2700836A3C4E462C8E9691106FACB949/101"/>
    <hyperlink ref="B807" r:id="rId1340" location="company/7CB272371AF74D30B503CF7B09E9FF3B/101"/>
    <hyperlink ref="B165" r:id="rId1341" location="company/BAB3F0732145438F802297BBB7099AEF/101"/>
    <hyperlink ref="B1850" r:id="rId1342" location="company/A3791D84820D498BA3AAFE995A8902C6/101"/>
    <hyperlink ref="B94" r:id="rId1343" location="company/F834327A4C7040C9AE80A19FA23196B8/101"/>
    <hyperlink ref="B492" r:id="rId1344" location="company/9362E0A7A1EC44C09AC423AD0064E631/101"/>
    <hyperlink ref="B1038" r:id="rId1345" location="company/7155B127C2EF457D943B64787F59B46D/101"/>
    <hyperlink ref="B366" r:id="rId1346" location="company/D61ABAB56E794BF2826A9D1705B38DC8/101"/>
    <hyperlink ref="B1851" r:id="rId1347" location="company/3D62ACA29FEF4D1D98DF4D7FA696DB6F/101"/>
    <hyperlink ref="B1283" r:id="rId1348" location="company/5924E7D35A164398BC88327A1F8D03E5/101"/>
    <hyperlink ref="B1852" r:id="rId1349" location="company/7348337EA8CA49E09B8B386CB5F1A846/101"/>
    <hyperlink ref="B369" r:id="rId1350" location="company/75FFE1105BE04E458F13B92A9C9F609B/101"/>
    <hyperlink ref="B1181" r:id="rId1351" location="company/A5612499CEAD42129D57634439238806/101"/>
    <hyperlink ref="B1853" r:id="rId1352" location="company/CFBD158BCE2F4C269D7ADD6AB0110CB3/101"/>
    <hyperlink ref="B1031" r:id="rId1353" location="company/54E7605789FA446FB941C6DEF3D0A699/101"/>
    <hyperlink ref="B1854" r:id="rId1354" location="company/4FE270BDC53144FE8C138E3C0A5CFD27/101"/>
    <hyperlink ref="B919" r:id="rId1355" location="company/7DC97E313CBA471E8D52D64844A165B2/101"/>
    <hyperlink ref="B1855" r:id="rId1356" location="company/D4A21B0AA275441198488CD88ED259C9/101"/>
    <hyperlink ref="B1068" r:id="rId1357" location="company/7C62B3239372425AB78BCAB18CE5A314/101"/>
    <hyperlink ref="B191" r:id="rId1358" location="company/39A1FD417D51440D933AF1D96C068EAF/101"/>
    <hyperlink ref="B1856" r:id="rId1359" location="company/B8132AD9A1354F02948686E54C5FA87B/101"/>
    <hyperlink ref="B1343" r:id="rId1360" location="company/EFE9A8D74A2F4EF1833351CF444D2515/101"/>
    <hyperlink ref="B698" r:id="rId1361" location="company/02241259708A4198889EF3EEC6DEF94A/101"/>
    <hyperlink ref="B1857" r:id="rId1362" location="company/DB612B39A1EF4BDBA6CB0E9ECCF314A0/101"/>
    <hyperlink ref="B47" r:id="rId1363" location="company/6E3AC5089D8B46F7BA78149EC8CA4402/101"/>
    <hyperlink ref="B567" r:id="rId1364" location="company/3A5A644DEC41497DA1C779A967F54AF9/101"/>
    <hyperlink ref="B1129" r:id="rId1365" location="company/D0CEBD4E55754572B359A96476A767A3/101"/>
    <hyperlink ref="B323" r:id="rId1366" location="company/6AE0AA30E4224EFA86AEFDE606D36D0D/101"/>
    <hyperlink ref="B1858" r:id="rId1367" location="company/9B5649352823462394C3E70D9E42CEFF/101"/>
    <hyperlink ref="B1255" r:id="rId1368" location="company/09CB59A6C67F4B308123D307C347D7AF/101"/>
    <hyperlink ref="B765" r:id="rId1369" location="company/681A6EBE705948CFB91A04FC87CD8E8C/101"/>
    <hyperlink ref="B1859" r:id="rId1370" location="company/32ACC07DB3E44182827A0AEBEB80B4F8/101"/>
    <hyperlink ref="B1860" r:id="rId1371" location="company/39472EE2B8D24A2CB6972C54E0B33277/101"/>
    <hyperlink ref="B1861" r:id="rId1372" location="company/AA95D24D8EBE4B398401DE4934868748/101"/>
    <hyperlink ref="B278" r:id="rId1373" location="company/9F234580F8024F91A431F60074E28586/101"/>
    <hyperlink ref="B606" r:id="rId1374" location="company/CB33F95FF16C42FB9951499A50B74D59/101"/>
    <hyperlink ref="B1862" r:id="rId1375" location="company/8B9B5492DCF04506B1784D70BAC31C28/101"/>
    <hyperlink ref="B980" r:id="rId1376" location="company/BF9116FDFE584BC48F66AC7EA1C83BC9/101"/>
    <hyperlink ref="B1863" r:id="rId1377" location="company/4374865CED1A43F19A5A93B6B232EEB4/101"/>
    <hyperlink ref="B38" r:id="rId1378" location="company/11F13BBB5EE1403791AA2590D3838E70/101"/>
    <hyperlink ref="B855" r:id="rId1379" location="company/45C74C99DEA1499EAD768E440F59AA16/101"/>
    <hyperlink ref="B1091" r:id="rId1380" location="company/94338A64AA53496689CD2B6AEC962EEC/101"/>
    <hyperlink ref="B170" r:id="rId1381" location="company/78F0F39EDAFB48B79A1A45228E9003F4/101"/>
    <hyperlink ref="B1269" r:id="rId1382" location="company/629016A3A1B040238ED6DF764B027FCE/101"/>
    <hyperlink ref="B1864" r:id="rId1383" location="company/A5AF849554714CAC9E55833A3B829C7B/101"/>
    <hyperlink ref="B39" r:id="rId1384" location="company/1EC2F4177D1F4643AC7CC8F1D828BD55/101"/>
    <hyperlink ref="B1865" r:id="rId1385" location="company/C3BE8E6008CF4B749F1827AB06B0A2C6/101"/>
    <hyperlink ref="B1375" r:id="rId1386" location="company/3BB847F149DD40BA9A7116163E40A44A/101"/>
    <hyperlink ref="B1866" r:id="rId1387" location="company/CBB3DBF4271C4646A97D3FAB6E9B0DD4/101"/>
    <hyperlink ref="B1867" r:id="rId1388" location="company/C6AA77D6AE054C00A0E93D86B73D646A/101"/>
    <hyperlink ref="B424" r:id="rId1389" location="company/5A4E63ACE6E648AD9E6483BF8ADBE710/101"/>
    <hyperlink ref="B1868" r:id="rId1390" location="company/FC43AA607A6A4889B635CD25F1687B1E/101"/>
    <hyperlink ref="B1869" r:id="rId1391" location="company/A54D5EE36C0948959A5CAE2D9037E72D/101"/>
    <hyperlink ref="B1870" r:id="rId1392" location="company/404F22062E594A15A7AB72CD832BD4E5/101"/>
    <hyperlink ref="B1871" r:id="rId1393" location="company/A55CEC0660524B93B11C6DFB3B8EE31A/101"/>
    <hyperlink ref="B513" r:id="rId1394" location="company/8C1AA6A63EA34693B795FDCA815306A2/101"/>
    <hyperlink ref="B773" r:id="rId1395" location="company/193DD565D5BF4435A05AC9828A67E203/101"/>
    <hyperlink ref="B1227" r:id="rId1396" location="company/BC8C1FF7076B474EA0845AF7634D9AB8/101"/>
    <hyperlink ref="B175" r:id="rId1397" location="company/2171DFBC64E04B2D82E0639D43D61F77/101"/>
    <hyperlink ref="B1872" r:id="rId1398" location="company/ABCF7A0C0674421AAD1AEC90DA255EF8/101"/>
    <hyperlink ref="B146" r:id="rId1399" location="company/6AE21430FDC04B36891EAD1C468342DB/101"/>
    <hyperlink ref="B1223" r:id="rId1400" location="company/F834D2F41BB848F3897513A0E7849031/101"/>
    <hyperlink ref="B670" r:id="rId1401" location="company/AA2A3A387EAD4DD598772E7639024852/101"/>
    <hyperlink ref="B234" r:id="rId1402" location="company/0F3D857C894747EFA6D122B313C4B696/101"/>
    <hyperlink ref="B1873" r:id="rId1403" location="company/D1CCA96E7DB543EDA283DCD17796B2D3/101"/>
    <hyperlink ref="B309" r:id="rId1404" location="company/822CCC0885C24108A24DE5FEB87016DD/101"/>
    <hyperlink ref="B753" r:id="rId1405" location="company/184019DC6C7142F389CF3776E171F72F/101"/>
    <hyperlink ref="B346" r:id="rId1406" location="company/4D94A3B9EDED4CC7A77B4215F5071331/101"/>
    <hyperlink ref="B1874" r:id="rId1407" location="company/FB8D4FF712FF48C39F27230BACDF50D0/101"/>
    <hyperlink ref="B1875" r:id="rId1408" location="company/6E1536EF574849E58E1DFC35948B41B5/101"/>
    <hyperlink ref="B1876" r:id="rId1409" location="company/A269D9DB5F494EDFB0FF17ACFB50D6F2/101"/>
    <hyperlink ref="B1877" r:id="rId1410" location="company/A074CCEC4816425A9C5E88BFE705D91C/101"/>
    <hyperlink ref="B995" r:id="rId1411" location="company/B9760490F7B1433B97BB9DFEFDDFE55E/101"/>
    <hyperlink ref="B1878" r:id="rId1412" location="company/EA20A338ECC54621A2C5ED5E0CB015F9/101"/>
    <hyperlink ref="B1879" r:id="rId1413" location="company/E3FBEAFA07DA4C3CA55DE1047DAA0E6B/101"/>
    <hyperlink ref="B1880" r:id="rId1414" location="company/099B3B16148740EFA49DF657D21F05E3/101"/>
    <hyperlink ref="B663" r:id="rId1415" location="company/9879731E2813485C91547A7F95C324DB/101"/>
    <hyperlink ref="B1881" r:id="rId1416" location="company/FBAABCA47E5048A3A814F8FF1907C9D2/101"/>
    <hyperlink ref="B829" r:id="rId1417" location="company/B3930464F8944D1E8F5FD8237694D503/101"/>
    <hyperlink ref="B1122" r:id="rId1418" location="company/A3F2C2397AC343D78FDB5CE628C551D1/101"/>
    <hyperlink ref="B834" r:id="rId1419" location="company/89931F022840487483B6893202116558/101"/>
    <hyperlink ref="B537" r:id="rId1420" location="company/4161E2A0390E4B56B28E3141FAA0779A/101"/>
    <hyperlink ref="B674" r:id="rId1421" location="company/FDAD47A3C338499B8B2DC32E2992021E/101"/>
    <hyperlink ref="B364" r:id="rId1422" location="company/140D45A8AACC4E7C85B8D75BE205CF9A/101"/>
    <hyperlink ref="B811" r:id="rId1423" location="company/388CD425970344AA9FBCE435B26FE9EB/101"/>
    <hyperlink ref="B1882" r:id="rId1424" location="company/3370075209F44617969114E3094530FD/101"/>
    <hyperlink ref="B770" r:id="rId1425" location="company/7436129C873141E4ADF839AF25E104B6/101"/>
    <hyperlink ref="B1883" r:id="rId1426" location="company/0C67D4D00E8148C5B7DA1C9487441AAC/101"/>
    <hyperlink ref="B926" r:id="rId1427" location="company/605FBCDF42EA40059F434DBD3580E2A7/101"/>
    <hyperlink ref="B1884" r:id="rId1428" location="company/0633663AF3F141F3B0B2950ADDA64148/101"/>
    <hyperlink ref="B790" r:id="rId1429" location="company/A0033962623C46D6846F4A7336F23262/101"/>
    <hyperlink ref="B568" r:id="rId1430" location="company/E71090AB93FD48DBB479D96381C69ED3/101"/>
    <hyperlink ref="B1885" r:id="rId1431" location="company/7D79EA7837F948C2983BDEC8CE9FB404/101"/>
    <hyperlink ref="B988" r:id="rId1432" location="company/35603EC0DB104D4BBF8BC7259F7E849E/101"/>
    <hyperlink ref="B1886" r:id="rId1433" location="company/16FFE95E5240489C8C8C19F87BED873A/101"/>
    <hyperlink ref="B1328" r:id="rId1434" location="company/38CA7E833C204CC1B5AF84F1FDBFAC9B/101"/>
    <hyperlink ref="B1887" r:id="rId1435" location="company/A4A13C6F6898477EA96FB627850B1551/101"/>
    <hyperlink ref="B1263" r:id="rId1436" location="company/9ABF176A92B0432E9340AF4F7B60836C/101"/>
    <hyperlink ref="B240" r:id="rId1437" location="company/31C5AC4BB8DB4B589092B87FE1859AC5/101"/>
    <hyperlink ref="B619" r:id="rId1438" location="company/A15EEF54D27241FFAAFE40457607BC8B/101"/>
    <hyperlink ref="B226" r:id="rId1439" location="company/F015CC5CF08E4778827DE380FC1BDF79/101"/>
    <hyperlink ref="B1123" r:id="rId1440" location="company/30CC2BC0F9214693BF2066AD455EAB1D/101"/>
    <hyperlink ref="B1888" r:id="rId1441" location="company/5D579A73828A4825A5F287EDE563E0DD/101"/>
    <hyperlink ref="B1889" r:id="rId1442" location="company/26770D994F65473180EE8E884CBB419A/101"/>
    <hyperlink ref="B691" r:id="rId1443" location="company/E8532FF036444440B382C8DB7FDA1795/101"/>
    <hyperlink ref="B77" r:id="rId1444" location="company/8B2E78FA95F144C8B3C28774F7C15839/101"/>
    <hyperlink ref="B32" r:id="rId1445" location="company/2507977022964BB880B4348843EC974A/101"/>
    <hyperlink ref="B115" r:id="rId1446" location="company/D8B02E90C41A42B18B4A6E4E0E088907/101"/>
    <hyperlink ref="B98" r:id="rId1447" location="company/E4F3F06A06024E89B291044FBAD8FD1E/101"/>
    <hyperlink ref="B184" r:id="rId1448" location="company/801C100088CD405AB2237D6936D0FB67/101"/>
    <hyperlink ref="B1890" r:id="rId1449" location="company/7D2F71D9CB534154B00A3086595782A3/101"/>
    <hyperlink ref="B96" r:id="rId1450" location="company/0A2A089DD21D409E927F5419B8797A99/101"/>
    <hyperlink ref="B1891" r:id="rId1451" location="company/B7C33AC6CEF748F49F12FF094A69651B/101"/>
    <hyperlink ref="B1892" r:id="rId1452" location="company/CFF895628CED4ACA983A27C160067823/101"/>
    <hyperlink ref="B1131" r:id="rId1453" location="company/0B85977DA9DF4768955B2E0345E00EA6/101"/>
    <hyperlink ref="B858" r:id="rId1454" location="company/E515840EF9404533B231397FB8153EFA/101"/>
    <hyperlink ref="B653" r:id="rId1455" location="company/42988621564840749A86F9A3CB580C76/101"/>
    <hyperlink ref="B620" r:id="rId1456" location="company/E5834B59A12746139CFDDF769027695D/101"/>
    <hyperlink ref="B929" r:id="rId1457" location="company/252BA89B4A2C44BA8015C896D24476A5/101"/>
    <hyperlink ref="B1320" r:id="rId1458" location="company/B0BEF5F9035F401F98A0FDD0BFDADD85/101"/>
    <hyperlink ref="B1893" r:id="rId1459" location="company/E08A3C1A24F14662A34FB9DB2B6ECDE1/101"/>
    <hyperlink ref="B1175" r:id="rId1460" location="company/7A8A599253E14CAEB9B070190F19E8DD/101"/>
    <hyperlink ref="B1894" r:id="rId1461" location="company/F3CB2757C37D44B1A37D578AFC63E9CD/101"/>
    <hyperlink ref="B442" r:id="rId1462" location="company/D840711C8DC848A68EF784D548DED8F9/101"/>
    <hyperlink ref="B1215" r:id="rId1463" location="company/D08C3F06F3BF4B7FA7350FA7F298303C/101"/>
    <hyperlink ref="B491" r:id="rId1464" location="company/FA653FA9B7A54D4E9938A58FDF2F6DEE/101"/>
    <hyperlink ref="B1895" r:id="rId1465" location="company/990253375A114E1E8F47992EC4ED8ABB/101"/>
    <hyperlink ref="B1074" r:id="rId1466" location="company/7649D0FC01854C7B9160EA20410BBB5D/101"/>
    <hyperlink ref="B1896" r:id="rId1467" location="company/C13800E6416A45A8A1075D8D6D170097/101"/>
    <hyperlink ref="B572" r:id="rId1468" location="company/E5FABA9491FB46A9B95E4FADC1FEAB2F/101"/>
    <hyperlink ref="B1296" r:id="rId1469" location="company/AAAEDD2858274A9FB1A099DB8BAEC93D/101"/>
    <hyperlink ref="B1897" r:id="rId1470" location="company/A50E3C5C58A941489E4F11FAD54EBCA9/101"/>
    <hyperlink ref="B1898" r:id="rId1471" location="company/A3E93C367E2F451B84C4C7004AAD3083/101"/>
    <hyperlink ref="B1275" r:id="rId1472" location="company/BA7A7C45D0364173953A447739756F46/101"/>
    <hyperlink ref="B1899" r:id="rId1473" location="company/7565DC81A7704491A9CD860E184377D8/101"/>
    <hyperlink ref="B904" r:id="rId1474" location="company/446F7A18240F46EC9C9CF784F699F215/101"/>
    <hyperlink ref="B1900" r:id="rId1475" location="company/8AFCDE5E34EE4581865780464CDD2072/101"/>
    <hyperlink ref="B1901" r:id="rId1476" location="company/7C0C3A4D7A064D13B041654094BEC9DA/101"/>
    <hyperlink ref="B1902" r:id="rId1477" location="company/1A9D0CA8F11344DA824BB4196D01D500/101"/>
    <hyperlink ref="B1903" r:id="rId1478" location="company/EA43AAACAF674E47A75C594DF9F21AEE/101"/>
    <hyperlink ref="B708" r:id="rId1479" location="company/307D829560614072AB36307CB3EB83B2/101"/>
    <hyperlink ref="B1904" r:id="rId1480" location="company/28D3671EEBF0411683CCA60A282C9318/101"/>
    <hyperlink ref="B837" r:id="rId1481" location="company/0438D9CB47CF42DA81D146C0759573C8/101"/>
    <hyperlink ref="B931" r:id="rId1482" location="company/BD5753CD9C134715B2C95222169E4080/101"/>
    <hyperlink ref="B1905" r:id="rId1483" location="company/7F12B2DF117A4A21BF87BAE928D3100A/101"/>
    <hyperlink ref="B1906" r:id="rId1484" location="company/6E0BBB8BE2C749D0805E72B3A19AC702/101"/>
    <hyperlink ref="B1907" r:id="rId1485" location="company/BBDB43B8BBCB424DBE6064CBEE7A705B/101"/>
    <hyperlink ref="B1908" r:id="rId1486" location="company/2DA8DBB7ECE3432CB9B64877A439DDDF/101"/>
    <hyperlink ref="B831" r:id="rId1487" location="company/105CEE2EEF294A339F2E56FC7328AA9B/101"/>
    <hyperlink ref="B954" r:id="rId1488" location="company/00863605B5064FB8AF24E0F1635A99B2/101"/>
    <hyperlink ref="B659" r:id="rId1489" location="company/C24ACD9E5CDB4FB18DA390EDB83EE4FF/101"/>
    <hyperlink ref="B715" r:id="rId1490" location="company/13FDD6A9E69B4BD08C171493176C091A/101"/>
    <hyperlink ref="B1909" r:id="rId1491" location="company/654E5541AAB8421DA86AE2DCDE509693/101"/>
    <hyperlink ref="B816" r:id="rId1492" location="company/899AD26613D645BF9516CD5D50DE6F76/101"/>
    <hyperlink ref="B1910" r:id="rId1493" location="company/08438217055A436387495F7268F7FAF2/101"/>
    <hyperlink ref="B1911" r:id="rId1494" location="company/AF244521B1754DA5945C10509EFC0FAC/101"/>
    <hyperlink ref="B210" r:id="rId1495" location="company/C37FB6F8E6784C899C2103CC4EEEA8F9/101"/>
    <hyperlink ref="B1912" r:id="rId1496" location="company/C149546182B44E87AE837B58E9BD2C3D/101"/>
    <hyperlink ref="B1913" r:id="rId1497" location="company/4E4EDB94132442B980A30A2BD746983A/101"/>
    <hyperlink ref="B1914" r:id="rId1498" location="company/333DD1E52C6E42D4883542B997385971/101"/>
    <hyperlink ref="B847" r:id="rId1499" location="company/8059BA4A8E99428F910DBAABAE59BCCD/101"/>
    <hyperlink ref="B377" r:id="rId1500" location="company/4A6C7D6CC09F4E5D974345482F292F92/101"/>
    <hyperlink ref="B154" r:id="rId1501" location="company/B8DE785A3AA54446A46E7A41EADF8A19/101"/>
    <hyperlink ref="B1915" r:id="rId1502" location="company/A66496DDCF5A4D15AB37DFCC9C369C94/101"/>
    <hyperlink ref="B1157" r:id="rId1503" location="company/A504592B37384C3C9F383E5CC59C808D/101"/>
    <hyperlink ref="B1312" r:id="rId1504" location="company/9DB1311118CF4872A886872984DE7D4E/101"/>
    <hyperlink ref="B1916" r:id="rId1505" location="company/4F1B0C02CFB44F12A6C0D11EB87C3FF9/101"/>
    <hyperlink ref="B585" r:id="rId1506" location="company/4CBFF6548FE144CAB6A4E18234CE449D/101"/>
    <hyperlink ref="B848" r:id="rId1507" location="company/47A3C4F69B014DC388D1728AC8F225A4/101"/>
    <hyperlink ref="B51" r:id="rId1508" location="company/ABD533DBB69B43D5B4509C4A1F6DC086/101"/>
    <hyperlink ref="B734" r:id="rId1509" location="company/E638E3C49005455A8FA592E1D5DF32D5/101"/>
    <hyperlink ref="B1382" r:id="rId1510" location="company/18923CAEEA12445697DCEA24BB911BCC/101"/>
    <hyperlink ref="B751" r:id="rId1511" location="company/ECD15B8AEB1F44418E98FFBFBDFFF191/101"/>
    <hyperlink ref="B1016" r:id="rId1512" location="company/1CCE2193621944119B1D536D4C5B3CEF/101"/>
    <hyperlink ref="B771" r:id="rId1513" location="company/E174B46C9A634B71869B61F92DAE3DE2/101"/>
    <hyperlink ref="B1065" r:id="rId1514" location="company/2516F09B6AB44D90B71AD6509D889BC9/101"/>
    <hyperlink ref="B1917" r:id="rId1515" location="company/9B488C489E7642C28E9370AD9C9D9B82/101"/>
    <hyperlink ref="B1918" r:id="rId1516" location="company/3A31BC0A327D45168589CBC40A9495D5/101"/>
    <hyperlink ref="B1919" r:id="rId1517" location="company/1B0CDBA4AD624941BB388C24B87882AC/101"/>
    <hyperlink ref="B1920" r:id="rId1518" location="company/820DA9C4BABF4025A8FB749EF04CFD54/101"/>
    <hyperlink ref="B559" r:id="rId1519" location="company/3930064143E34C028B50D60DE273EB73/101"/>
    <hyperlink ref="B1921" r:id="rId1520" location="company/049C9C5A6B96443AB9B87FB9DDB20FDE/101"/>
    <hyperlink ref="B1922" r:id="rId1521" location="company/283E3DA937204B0BB4FEE5715751A22B/101"/>
    <hyperlink ref="B536" r:id="rId1522" location="company/8197820AE02649B39CD6B6398DC84A92/101"/>
    <hyperlink ref="B1923" r:id="rId1523" location="company/8ECDFA9C383A43C1B8A6B5DD04D3C774/101"/>
    <hyperlink ref="B168" r:id="rId1524" location="company/FAFEE8BD27724F79B7DE0D890D57044B/101"/>
    <hyperlink ref="B1924" r:id="rId1525" location="company/2FC1AF4AB41443B09B8B43CC1413DD68/101"/>
    <hyperlink ref="B1323" r:id="rId1526" location="company/5A2E9358574948CC808F6FD85B7E832C/101"/>
    <hyperlink ref="B1191" r:id="rId1527" location="company/1EDC8BECAA7D413D9040CECB381B1858/101"/>
    <hyperlink ref="B704" r:id="rId1528" location="company/8AA2B93B01B247838BBEA4C3503F69D6/101"/>
    <hyperlink ref="B1925" r:id="rId1529" location="company/CD2A30F4B0C44B65BFB634140F499BAB/101"/>
    <hyperlink ref="B886" r:id="rId1530" location="company/4D706D3CB68A4C97BDB0D10235DB8927/101"/>
    <hyperlink ref="B225" r:id="rId1531" location="company/AF54AFD432C34F1B99585083C1734888/101"/>
    <hyperlink ref="B1926" r:id="rId1532" location="company/5CA5AB62F68F4AC98953D2CAD9FCCE6B/101"/>
    <hyperlink ref="B1030" r:id="rId1533" location="company/194FAE5BE48E49C496BFE28F30C9C3D4/101"/>
    <hyperlink ref="B896" r:id="rId1534" location="company/77C4DE1486EA449A92B5A5B94C9D480F/101"/>
    <hyperlink ref="B1927" r:id="rId1535" location="company/E4C5D54A6E1A4EB78536A8B848C69E42/101"/>
    <hyperlink ref="B839" r:id="rId1536" location="company/F210379D8DFE4D88BABD124892BF4466/101"/>
    <hyperlink ref="B1928" r:id="rId1537" location="company/3E1969417A4A4B76A3781F6C1BBC5553/101"/>
    <hyperlink ref="B575" r:id="rId1538" location="company/CA163502D1764E71993A245251F82453/101"/>
    <hyperlink ref="B754" r:id="rId1539" location="company/9AA97E6AD55F4C54AD3BCAE85DAC36A3/101"/>
    <hyperlink ref="B1929" r:id="rId1540" location="company/9D099F35A0B741C2BF9795B739C99BC9/101"/>
    <hyperlink ref="B647" r:id="rId1541" location="company/7833F018C3E64C17BD08F80D9FAC6677/101"/>
    <hyperlink ref="B1258" r:id="rId1542" location="company/09AF7D68EB974238B34E83D8E9777FF7/101"/>
    <hyperlink ref="B8" r:id="rId1543" location="company/D9881B8E35964D489F094D607B9CCC20/101"/>
    <hyperlink ref="B468" r:id="rId1544" location="company/30E866966EF64EFD868250273C3AD015/101"/>
    <hyperlink ref="B344" r:id="rId1545" location="company/A68F2F0BAE79455386CC4EC515C88C5B/101"/>
    <hyperlink ref="B1368" r:id="rId1546" location="company/F71649C2ACA7489E9882575464ADFB82/101"/>
    <hyperlink ref="B298" r:id="rId1547" location="company/4B767C2526E84B61AA1807640F1590EB/101"/>
    <hyperlink ref="B1930" r:id="rId1548" location="company/2EBB922CAEBF419E973F8E81C7171415/101"/>
    <hyperlink ref="B182" r:id="rId1549" location="company/97176A81BC634045B3D74F0E24EC49F9/101"/>
    <hyperlink ref="B31" r:id="rId1550" location="company/2E2316F1D20F401785888AE2AD5E2013/101"/>
    <hyperlink ref="B380" r:id="rId1551" location="company/1496B0E0886C4324938E37898DFB310F/101"/>
    <hyperlink ref="B1931" r:id="rId1552" location="company/BAF614ACDB9949BFB53D228321D27FF0/101"/>
    <hyperlink ref="B1932" r:id="rId1553" location="company/323F6AD15E8E471B8B69C383272F1E50/101"/>
    <hyperlink ref="B447" r:id="rId1554" location="company/80C5EAFA64A8480492FE27F53FACF6CC/101"/>
    <hyperlink ref="B1044" r:id="rId1555" location="company/C8914BAF4C554169AE52FBD6D4C9C488/101"/>
    <hyperlink ref="B1933" r:id="rId1556" location="company/3ED85D14FF804AABB953A449AB472760/101"/>
    <hyperlink ref="B1300" r:id="rId1557" location="company/770BDFD0C15348F3865E4625A8CBAD95/101"/>
    <hyperlink ref="B1934" r:id="rId1558" location="company/CE45C071E5214D94BCE6A8365555F519/101"/>
    <hyperlink ref="B1357" r:id="rId1559" location="company/0B05AE73A18B454A812A0465BC6AAC17/101"/>
    <hyperlink ref="B333" r:id="rId1560" location="company/26ADE5F4DFE74305A1E84D04ED4E64D0/101"/>
    <hyperlink ref="B1935" r:id="rId1561" location="company/E56E4F6809884B8A96A040CA7560C6B5/101"/>
    <hyperlink ref="B163" r:id="rId1562" location="company/CCDE79A65E7A44B5A1C0DCF361F21BEC/101"/>
    <hyperlink ref="B955" r:id="rId1563" location="company/86BF2C1DA88D4721B8BD864EA88E72E6/101"/>
    <hyperlink ref="B141" r:id="rId1564" location="company/12DEFB1CBB384954BA1E370495AF5567/101"/>
    <hyperlink ref="B1329" r:id="rId1565" location="company/813A64D18DB04BEFB073DE05A303ED29/101"/>
    <hyperlink ref="B999" r:id="rId1566" location="company/84D9C25232E549E886FC35EAEAFF4382/101"/>
    <hyperlink ref="B294" r:id="rId1567" location="company/1EB1F7EDFB644BA685E538B40379F78F/101"/>
    <hyperlink ref="B766" r:id="rId1568" location="company/E181A0FA1C244F8BA70B491D405F2564/101"/>
    <hyperlink ref="B392" r:id="rId1569" location="company/9B3B8B455C7343B195B84E0B7EF8D138/101"/>
    <hyperlink ref="B892" r:id="rId1570" location="company/B1CCD3D473D140B597F7E6294FC83DDC/101"/>
    <hyperlink ref="B1936" r:id="rId1571" location="company/E3615CF299784FA785D0E35342452E7E/101"/>
    <hyperlink ref="B1937" r:id="rId1572" location="company/5860CC44ED8142E5856FE3C9461ECBF9/101"/>
    <hyperlink ref="B69" r:id="rId1573" location="company/5550371D225E48B5ACA8B970C61A0B91/101"/>
    <hyperlink ref="B14" r:id="rId1574" location="company/06FC0A665BB94FF1B61D46D458922DA7/101"/>
    <hyperlink ref="B1938" r:id="rId1575" location="company/EB3E49D7E040413FB11FD11832C9D2F1/101"/>
    <hyperlink ref="B1146" r:id="rId1576" location="company/6D75DF00062E4CF1BA642448F9C12329/101"/>
    <hyperlink ref="B1939" r:id="rId1577" location="company/FC351A2086AB47EBB5C752997AE9BB4B/101"/>
    <hyperlink ref="B138" r:id="rId1578" location="company/81F5704A315B4BFA8DD1B8E4405CD966/101"/>
    <hyperlink ref="B962" r:id="rId1579" location="company/EA4E7E7EB56E4054BD16CAF942050AA0/101"/>
    <hyperlink ref="B65" r:id="rId1580" location="company/2D5558D1106F4F9D8B25B0D971251313/101"/>
    <hyperlink ref="B1940" r:id="rId1581" location="company/1DCA6D5430D44413AB8311C206E5A05B/101"/>
    <hyperlink ref="B1941" r:id="rId1582" location="company/A930493F5A0E4DB6B4A64EA9E8B0049F/101"/>
    <hyperlink ref="B157" r:id="rId1583" location="company/1F09BD4869F74DB39892A333BE77FC38/101"/>
    <hyperlink ref="B584" r:id="rId1584" location="company/7C9837FDE1454F72980D81ACA58CCD73/101"/>
    <hyperlink ref="B7" r:id="rId1585" location="company/7A06588465EB4BC6B878262260774F03/101"/>
    <hyperlink ref="B1942" r:id="rId1586" location="company/222D3E88924E4210B05E4237E4C097C8/101"/>
    <hyperlink ref="B1943" r:id="rId1587" location="company/05D9AB9E0EDE447A9A013DB7BA5AD00C/101"/>
    <hyperlink ref="B1944" r:id="rId1588" location="company/1BCB2D33DE0743C181C23CFB3DADD5CC/101"/>
    <hyperlink ref="B463" r:id="rId1589" location="company/BF1DE593FDF64A39A7A6B52FEE939FE4/101"/>
    <hyperlink ref="B1051" r:id="rId1590" location="company/A46651A135F444CB82466F109BA81735/101"/>
    <hyperlink ref="B1945" r:id="rId1591" location="company/143AC0C8BCEB4C28B5C5B395E0DEB0AD/101"/>
    <hyperlink ref="B514" r:id="rId1592" location="company/16195E6A2AF546E990DAFE0636A1EBA2/101"/>
    <hyperlink ref="B1072" r:id="rId1593" location="company/B305CB329B1E43BDA6B3F930D7EAD35C/101"/>
    <hyperlink ref="B1946" r:id="rId1594" location="company/34AEB88292F8415198ACCE9C1A1F17C0/101"/>
    <hyperlink ref="B303" r:id="rId1595" location="company/AB8EFE63E45440DE9852F60AE39BC9A1/101"/>
    <hyperlink ref="B1947" r:id="rId1596" location="company/B0F7DDA4F4454A3DB3921458AA8F8256/101"/>
    <hyperlink ref="B1948" r:id="rId1597" location="company/4E72AEEA5F50490497BFAC1424BEC496/101"/>
    <hyperlink ref="B1949" r:id="rId1598" location="company/ADC0D7B086AB4213BC9DC7C0DD370D2C/101"/>
    <hyperlink ref="B899" r:id="rId1599" location="company/55CE79A8297947BBB58E492885107462/101"/>
    <hyperlink ref="B1950" r:id="rId1600" location="company/FC4CF0D2EB424B5B88AC7FBAC7CB2178/101"/>
    <hyperlink ref="B1951" r:id="rId1601" location="company/78A533BD02964291AAD6E98317DCE43F/101"/>
    <hyperlink ref="B1071" r:id="rId1602" location="company/F2063548017144CB98E1DE041F3C2986/101"/>
    <hyperlink ref="B11" r:id="rId1603" location="company/D3DF883A154F4944A23D24944D0E33B1/101"/>
    <hyperlink ref="B1324" r:id="rId1604" location="company/E5D5A22057E1401FB7A0A5964C9C8849/101"/>
    <hyperlink ref="B1952" r:id="rId1605" location="company/A4254ADA35CE46669A9DD91F967E7298/101"/>
    <hyperlink ref="B1953" r:id="rId1606" location="company/9F6A32805466402E98879ACF272473F7/101"/>
    <hyperlink ref="B1233" r:id="rId1607" location="company/62DA0CCF1F7546309367F7D66B247E3D/101"/>
    <hyperlink ref="B1954" r:id="rId1608" location="company/08C03194046F41869625B879A2444308/101"/>
    <hyperlink ref="B1955" r:id="rId1609" location="company/C69B8741B9564B33B497A5841BB5D9E9/101"/>
    <hyperlink ref="B1956" r:id="rId1610" location="company/3ADFFE2A46304AD8A67B660A9EC7AD6C/101"/>
    <hyperlink ref="B52" r:id="rId1611" location="company/E69AA9E83D1E439EBAF671683515D6E4/101"/>
    <hyperlink ref="B905" r:id="rId1612" location="company/D3A0F759158E4FA88C910F0167D4AD74/101"/>
    <hyperlink ref="B1135" r:id="rId1613" location="company/CD279C8B17DF44B2B28CD3E52A032262/101"/>
    <hyperlink ref="B1356" r:id="rId1614" location="company/1E42644B4CB648FA99F75D10B4B5957D/101"/>
    <hyperlink ref="B909" r:id="rId1615" location="company/09E8BFDAFEB04B6B927D9F269C11F050/101"/>
    <hyperlink ref="B1224" r:id="rId1616" location="company/77B149E4719D41EBB99E2733DF59F294/101"/>
    <hyperlink ref="B1957" r:id="rId1617" location="company/C08191EDBF77454A853490931E08EBE9/101"/>
    <hyperlink ref="B1958" r:id="rId1618" location="company/F758AE3C959C43508B65374F6067AE71/101"/>
    <hyperlink ref="B1959" r:id="rId1619" location="company/7506EE594E2F41A097091680AAF80265/101"/>
    <hyperlink ref="B1960" r:id="rId1620" location="company/DC38D3E104904928A233A58288A94FC2/101"/>
    <hyperlink ref="B1036" r:id="rId1621" location="company/4472C4AC254F4A1E9A3C46CEE988F1FA/101"/>
    <hyperlink ref="B1213" r:id="rId1622" location="company/2A5D7992EE2D460DBEF8524EB77434A1/101"/>
    <hyperlink ref="B1961" r:id="rId1623" location="company/FAD7C0EAA69E4436958C1E9BD876F6AD/101"/>
    <hyperlink ref="B1962" r:id="rId1624" location="company/A4B61CFC225440CE9D625A6D98A53B70/101"/>
    <hyperlink ref="B535" r:id="rId1625" location="company/6C8F6B3FE8184007812B7E6011F62CB3/101"/>
    <hyperlink ref="B1371" r:id="rId1626" location="company/947CA0179C1940A9BA85B819F78C6054/101"/>
    <hyperlink ref="B1963" r:id="rId1627" location="company/4911FAD16D064819BA98D314E946193C/101"/>
    <hyperlink ref="B1964" r:id="rId1628" location="company/F54B08E44DA24694B7EF68EDA85F790C/101"/>
    <hyperlink ref="B1965" r:id="rId1629" location="company/D6AE1520D9924A2EBF2B857A1D1671E6/101"/>
    <hyperlink ref="B1966" r:id="rId1630" location="company/9DE7051851C44A169EC7DF6A319E2788/101"/>
    <hyperlink ref="B745" r:id="rId1631" location="company/C15FF68ABA06410CBD9D8D53FF703B39/101"/>
    <hyperlink ref="B822" r:id="rId1632" location="company/59481302429547EAB4D05A66A08B276F/101"/>
    <hyperlink ref="B1967" r:id="rId1633" location="company/DADAB4753ECA48D6A1947EB8FD713660/101"/>
    <hyperlink ref="B1968" r:id="rId1634" location="company/0F0A27A9FA314E0F8C826657D2A8A3C8/101"/>
    <hyperlink ref="B176" r:id="rId1635" location="company/D65CDB479B8F476E8FA1924978040E23/101"/>
    <hyperlink ref="B786" r:id="rId1636" location="company/4732CBBC6CF244BDA631472BB117E738/101"/>
    <hyperlink ref="B804" r:id="rId1637" location="company/611B1798A3224AB88E51D05913A893E7/101"/>
    <hyperlink ref="B1193" r:id="rId1638" location="company/91DA406902E6449BAC1324469016B95C/101"/>
    <hyperlink ref="B236" r:id="rId1639" location="company/3136580DE69C425D97B4115EB9C69FE7/101"/>
    <hyperlink ref="B957" r:id="rId1640" location="company/02039983E72B482EA67F896C1FA8DC6D/101"/>
    <hyperlink ref="B1185" r:id="rId1641" location="company/5BEAB04FDF7C42509316EE942F38EAF0/101"/>
    <hyperlink ref="B1969" r:id="rId1642" location="company/E7426D78968C41369A0AB2AFB3FF6A57/101"/>
    <hyperlink ref="B1970" r:id="rId1643" location="company/D8686064F14445F68DC23AA485D9A643/101"/>
    <hyperlink ref="B1340" r:id="rId1644" location="company/57EB00AD0D5C4CCEA3D57D5B95449C37/101"/>
    <hyperlink ref="B1081" r:id="rId1645" location="company/8BAF88A3427F4377B980FE1ED45B1AD8/101"/>
    <hyperlink ref="B626" r:id="rId1646" location="company/5C44293F30164D2C9A50D1AA68B8485F/101"/>
    <hyperlink ref="B1274" r:id="rId1647" location="company/DC2781411CAE41929FB92B5E5F34696D/101"/>
    <hyperlink ref="B1159" r:id="rId1648" location="company/D2BF7F2669A044FEBA32E1735DC20BE5/101"/>
    <hyperlink ref="B267" r:id="rId1649" location="company/862B1F18153F449894E72041E8462A8A/101"/>
    <hyperlink ref="B248" r:id="rId1650" location="company/04FC1D0EDF854E48871DA9D58C295F75/101"/>
    <hyperlink ref="B396" r:id="rId1651" location="company/CF44EF388B5E4C02AB3C80575F201B8D/101"/>
    <hyperlink ref="B1971" r:id="rId1652" location="company/230DBBC717A84DD69E965B2F83AB8412/101"/>
    <hyperlink ref="B1972" r:id="rId1653" location="company/FBAD374744154F0BAC6003352F0F936E/101"/>
    <hyperlink ref="B254" r:id="rId1654" location="company/C5F1EDEF285C4F2D9D9550536F06C3B9/101"/>
    <hyperlink ref="B1973" r:id="rId1655" location="company/070688332D3540DAB4BDAA1EC2D315DC/101"/>
    <hyperlink ref="B598" r:id="rId1656" location="company/FBACB96FCD544EF78D86A1819E2816E2/101"/>
    <hyperlink ref="B865" r:id="rId1657" location="company/3B9A5096D4EE43059991566CE2A4F15A/101"/>
    <hyperlink ref="B639" r:id="rId1658" location="company/DFED0AEE3CC8461FA980434498CEC9FA/101"/>
    <hyperlink ref="B557" r:id="rId1659" location="company/DEC3278078B042E1BB6EBB00A748CC81/101"/>
    <hyperlink ref="B1379" r:id="rId1660" location="company/CCDA5028D370469593AC36B2235CBF88/101"/>
    <hyperlink ref="B1974" r:id="rId1661" location="company/4ADDFF0C95924F4A9B7C52A0E8A98D63/101"/>
    <hyperlink ref="B1975" r:id="rId1662" location="company/3B6B1094D42140B8BE34C8F4504FC283/101"/>
    <hyperlink ref="B1976" r:id="rId1663" location="company/6457B9E3305044A69090F9A274A7937D/101"/>
    <hyperlink ref="B1977" r:id="rId1664" location="company/5F5115A6834E4916BB5D8464D8492BF0/101"/>
    <hyperlink ref="B783" r:id="rId1665" location="company/7E3FC05CE1A74805AF0A43856790EB07/101"/>
    <hyperlink ref="B1978" r:id="rId1666" location="company/14663B16AE4D4A5CA70DF89EB73367EC/101"/>
    <hyperlink ref="B1291" r:id="rId1667" location="company/562B895E91E5459380334688BED844BA/101"/>
    <hyperlink ref="B1104" r:id="rId1668" location="company/BE417ADC4A794670A32E7732292C3473/101"/>
    <hyperlink ref="B1979" r:id="rId1669" location="company/202E9FDDF51844E295220995AE7F71C7/101"/>
    <hyperlink ref="B827" r:id="rId1670" location="company/E069C048C8F14AC998BF907914DCEC18/101"/>
    <hyperlink ref="B1290" r:id="rId1671" location="company/A4D342A5C9CE4211A528CF55BB9C2B60/101"/>
    <hyperlink ref="B1980" r:id="rId1672" location="company/B01722E3DBA74E5BB7BF2DA25D14A1D5/101"/>
    <hyperlink ref="B1264" r:id="rId1673" location="company/AB44AD92456B4FA7AC8496C2E46B3635/101"/>
    <hyperlink ref="B1335" r:id="rId1674" location="company/528589D50A8441AF9F8AD8FF22579C48/101"/>
    <hyperlink ref="B1981" r:id="rId1675" location="company/8D0E82816C2A4286BCBF865A62009DB2/101"/>
    <hyperlink ref="B1982" r:id="rId1676" location="company/1EA945F383504312B8FD3EE9E3E91362/101"/>
    <hyperlink ref="B1983" r:id="rId1677" location="company/2A563073B0A048BA882D78C8EEE42BD9/101"/>
    <hyperlink ref="B276" r:id="rId1678" location="company/1297679DF32A4F7197C873B87B128E34/101"/>
    <hyperlink ref="B915" r:id="rId1679" location="company/485E43DBC0884CC79C8FC4EF7EF3376C/101"/>
    <hyperlink ref="B1984" r:id="rId1680" location="company/90B133D0970B43BEB9CCF561192EDA91/101"/>
    <hyperlink ref="B1108" r:id="rId1681" location="company/828B10E16B284065A3123B51C7CD2224/101"/>
    <hyperlink ref="B937" r:id="rId1682" location="company/AA32601CBB43492C90BB64CC630491CF/101"/>
    <hyperlink ref="B762" r:id="rId1683" location="company/1F681A2EC7354EEB960195E60A5BBC59/101"/>
    <hyperlink ref="B760" r:id="rId1684" location="company/486D28B53EEF413DBF321B8D55F1CCCF/101"/>
    <hyperlink ref="B759" r:id="rId1685" location="company/C0903A951DD94C37B8EDBA35AB98AEA1/101"/>
    <hyperlink ref="B421" r:id="rId1686" location="company/D617C928F0094DF19D0CB3A47BB4A070/101"/>
    <hyperlink ref="B196" r:id="rId1687" location="company/9705A964B75F4FC9B1458A95948C8B36/101"/>
    <hyperlink ref="B1106" r:id="rId1688" location="company/FAC88353B5DE42C58BCDCBEBC1873749/101"/>
    <hyperlink ref="B637" r:id="rId1689" location="company/9E45109F4EB84ECE8AE6DF95F2283689/101"/>
    <hyperlink ref="B1186" r:id="rId1690" location="company/5C7F94CCAA7E4706BC8849390663C323/101"/>
    <hyperlink ref="B1985" r:id="rId1691" location="company/9648ABBA8B6145CFBEC66DC670396F08/101"/>
    <hyperlink ref="B1986" r:id="rId1692" location="company/77E9FA0D223A4953BEDCC1762FCFDB92/101"/>
    <hyperlink ref="B1110" r:id="rId1693" location="company/BED4AEE6354649BB8DBF19A103B5C65C/101"/>
    <hyperlink ref="B840" r:id="rId1694" location="company/0A6ACDA909154ECDA23607070823A621/101"/>
    <hyperlink ref="B1987" r:id="rId1695" location="company/F3ADD04921774841AE3324C25033E3B5/101"/>
    <hyperlink ref="B912" r:id="rId1696" location="company/2B96DD146C4743D08D9AECDE4F66FCC0/101"/>
    <hyperlink ref="B185" r:id="rId1697" location="company/2CA13B924B79491A9FCE96AEA1BAAA18/101"/>
    <hyperlink ref="B479" r:id="rId1698" location="company/A0C1423DFF974DA9B9837B707AF4A923/101"/>
    <hyperlink ref="B149" r:id="rId1699" location="company/3872F5BA7E2D438E94824A62D04FF1DA/101"/>
    <hyperlink ref="B402" r:id="rId1700" location="company/7091938F2BAF41CC991C10A784F4A4A7/101"/>
    <hyperlink ref="B1247" r:id="rId1701" location="company/57FFF83A136F4FE7A17ECC301893FB7A/101"/>
    <hyperlink ref="B1988" r:id="rId1702" location="company/FF98D564A90544708ADA0B332D8E6F00/101"/>
    <hyperlink ref="B1989" r:id="rId1703" location="company/6B9A0658B1534466B503A9D0A8BC4C69/101"/>
    <hyperlink ref="B644" r:id="rId1704" location="company/C8367E30126544238C1EEA9DF7EBF382/101"/>
    <hyperlink ref="B26" r:id="rId1705" location="company/4D99010E3D5248A385963341AFD12184/101"/>
    <hyperlink ref="B1092" r:id="rId1706" location="company/563A9BC7A0AF4BCDB828ABEFF22D1B20/101"/>
    <hyperlink ref="B1990" r:id="rId1707" location="company/8892DF4A26A24CE9BC80D435116CF1D6/101"/>
    <hyperlink ref="B1991" r:id="rId1708" location="company/B473F60E69AA406FB95704A07A83EAD6/101"/>
    <hyperlink ref="B1992" r:id="rId1709" location="company/ADD4F3EF787248BE808FD30F4885AA9D/101"/>
    <hyperlink ref="B1993" r:id="rId1710" location="company/A5B34D4FD79B427197B363BDEAB5EDB3/101"/>
    <hyperlink ref="B416" r:id="rId1711" location="company/0E3700C9DEB040E48AB300516BA2669F/101"/>
    <hyperlink ref="B1242" r:id="rId1712" location="company/2A3A5D8DE91D4A62830D39D1740FEB3C/101"/>
    <hyperlink ref="B1994" r:id="rId1713" location="company/196C70C934F84F339F2FE064D55C7C04/101"/>
    <hyperlink ref="B520" r:id="rId1714" location="company/9CAEF8EFC57C43A19ADB94F8BCF2B7AA/101"/>
    <hyperlink ref="B1995" r:id="rId1715" location="company/CB5A09F59288449C8407B6BCE3D77A05/101"/>
    <hyperlink ref="B312" r:id="rId1716" location="company/9B4921F9DFEB4AF1AF6166D108C48EAA/101"/>
    <hyperlink ref="B53" r:id="rId1717" location="company/3CD30BA686F94CA498F5DD7F1B3AAC2F/101"/>
    <hyperlink ref="B1143" r:id="rId1718" location="company/C4FF85C38CD340F68F5E4B8ACD0A71C7/101"/>
    <hyperlink ref="B1996" r:id="rId1719" location="company/5FFF08800B46417EA18E4833F8528A17/101"/>
    <hyperlink ref="B403" r:id="rId1720" location="company/318C55AB4DDB46AD90F28A4DFE7D694D/101"/>
    <hyperlink ref="B1997" r:id="rId1721" location="company/3276891D01EA4BC8AC699FDC52527EEA/101"/>
    <hyperlink ref="B124" r:id="rId1722" location="company/BD1B6C5D856A47CD84B8BE37D79A7946/101"/>
    <hyperlink ref="B200" r:id="rId1723" location="company/8C9C30E8C7444DCEBA857A1102262C8A/101"/>
    <hyperlink ref="B1998" r:id="rId1724" location="company/60F0497B61134B07A403F0E927EA1F41/101"/>
    <hyperlink ref="B1231" r:id="rId1725" location="company/7C698506926645A18ACD04EF65764FFB/101"/>
    <hyperlink ref="B552" r:id="rId1726" location="company/0188F690759F4213A1BE4D33ADB87195/101"/>
    <hyperlink ref="B1999" r:id="rId1727" location="company/0A73EA3B770F4B9C999BF37321D302E8/101"/>
    <hyperlink ref="B218" r:id="rId1728" location="company/77876412264347F8BF3D21E631FB8540/101"/>
    <hyperlink ref="B2000" r:id="rId1729" location="company/B2BD79F37B5543CD8DD9A63935DD8BB1/101"/>
    <hyperlink ref="B750" r:id="rId1730" location="company/7C81C776C91B4575870C8671DA7A37F7/101"/>
    <hyperlink ref="B1289" r:id="rId1731" location="company/20B0AA86A94849F091266AF7524292BA/101"/>
    <hyperlink ref="B2001" r:id="rId1732" location="company/1DAB43909C56406795AB9CB5F89DDB58/101"/>
    <hyperlink ref="B180" r:id="rId1733" location="company/96F5A859ED9F47A7A50F985BE858077D/101"/>
    <hyperlink ref="B441" r:id="rId1734" location="company/7C2BAE81C17540BF968F293003C377E5/101"/>
    <hyperlink ref="B332" r:id="rId1735" location="company/3AE36E3174304C19872418AE7412EB19/101"/>
    <hyperlink ref="B152" r:id="rId1736" location="company/A8EDC635A2C94AEEAA274B831D57CF3C/101"/>
    <hyperlink ref="B2002" r:id="rId1737" location="company/2B5DB59A00B249E390EAC517A2044C98/101"/>
    <hyperlink ref="B67" r:id="rId1738" location="company/2F6537FD66D74F35928A0B182F35853B/101"/>
    <hyperlink ref="B414" r:id="rId1739" location="company/76221A77466C4FCB81570A0479AF6E89/101"/>
    <hyperlink ref="B113" r:id="rId1740" location="company/92AA16A5D4A041258A7EF0864EA02E9E/101"/>
    <hyperlink ref="B1219" r:id="rId1741" location="company/42D6B9E1F5674544AD55D759244CB6ED/101"/>
    <hyperlink ref="B1330" r:id="rId1742" location="company/E0556D26402941ABB1750EE1B6834440/101"/>
    <hyperlink ref="B2003" r:id="rId1743" location="company/227FE72D213C41B0B8DC5954CC1A5B52/101"/>
    <hyperlink ref="B1187" r:id="rId1744" location="company/C94C614C72C348D7A77E11B0207FAAB4/101"/>
    <hyperlink ref="B2004" r:id="rId1745" location="company/383F05106C2F4EB5880A709D68622596/101"/>
    <hyperlink ref="B1338" r:id="rId1746" location="company/14F39F5B403B462285EE9899613AAE5E/101"/>
    <hyperlink ref="B792" r:id="rId1747" location="company/9C0863CE33A942DDBE43B0884995F91E/101"/>
    <hyperlink ref="B2005" r:id="rId1748" location="company/5EB4B6ECAF8A40C188C81F9A2D3B4075/101"/>
    <hyperlink ref="B2006" r:id="rId1749" location="company/0C6725275C6A4539965CFA4EDA89B398/101"/>
    <hyperlink ref="B2007" r:id="rId1750" location="company/9F51419577DC493C896D6D34F0A78940/101"/>
    <hyperlink ref="B2008" r:id="rId1751" location="company/86E737908BAF441897F1BD8DCBB81732/101"/>
    <hyperlink ref="B2009" r:id="rId1752" location="company/2C98E4C625DF4741BC64765E3ADEA708/101"/>
    <hyperlink ref="B2010" r:id="rId1753" location="company/BCEFC6EAE56F47A5AECBF117C8260F74/101"/>
    <hyperlink ref="B2011" r:id="rId1754" location="company/89FB038151E44BACA8456C898809EB2D/101"/>
    <hyperlink ref="B681" r:id="rId1755" location="company/0359591DABAE4975A5DDCBCCA7F62620/101"/>
    <hyperlink ref="B1302" r:id="rId1756" location="company/C6DE72019A9949DBAFF826EB66E76FAE/101"/>
    <hyperlink ref="B685" r:id="rId1757" location="company/867947B8A1254916B71B2781F781F737/101"/>
    <hyperlink ref="B743" r:id="rId1758" location="company/B0116E9FD65B45ABA5ACE51B89A923E7/101"/>
    <hyperlink ref="B2012" r:id="rId1759" location="company/58BC6B197F4C43208074770A12ED065D/101"/>
    <hyperlink ref="B884" r:id="rId1760" location="company/6ED1D591C0E442C0A80525234A75E783/101"/>
    <hyperlink ref="B1142" r:id="rId1761" location="company/36328AC928A64AB3846EAFD795B76B3E/101"/>
    <hyperlink ref="B1028" r:id="rId1762" location="company/13FB5F06275A436F8FE06806C7C52C5F/101"/>
    <hyperlink ref="B1090" r:id="rId1763" location="company/51F150E65A6D4D0784AA3AEFAA75DB5D/101"/>
    <hyperlink ref="B112" r:id="rId1764" location="company/1F9B95D3B2E941CBB835AB0799D03597/101"/>
    <hyperlink ref="B1249" r:id="rId1765" location="company/C45F61DE97AA4EFB952AE174990B31F7/101"/>
    <hyperlink ref="B948" r:id="rId1766" location="company/53EB0E39F2A54F74940E2E068BED0BF6/101"/>
    <hyperlink ref="B480" r:id="rId1767" location="company/2CB48B9B4CE0467390293B4EC3ECA565/101"/>
    <hyperlink ref="B1172" r:id="rId1768" location="company/9DBEFEDFAF30410BA6B31C6660989CBD/101"/>
    <hyperlink ref="B111" r:id="rId1769" location="company/95A86AB1FCB246ADB467DAD8BD4C82B4/101"/>
    <hyperlink ref="B2013" r:id="rId1770" location="company/BF62AE2BF1334C88AB67519FF652FA63/101"/>
    <hyperlink ref="B2014" r:id="rId1771" location="company/AB89C750E4104840958FDD331D8A7F4F/101"/>
    <hyperlink ref="B426" r:id="rId1772" location="company/50509829EF9D48238DF415569E991329/101"/>
    <hyperlink ref="B135" r:id="rId1773" location="company/E59CA1D91F0A4BC4A9BA59CF289B6B05/101"/>
    <hyperlink ref="B2015" r:id="rId1774" location="company/1212C77CB0DC48D28C51A223FF4226C3/101"/>
    <hyperlink ref="B158" r:id="rId1775" location="company/66DECA43A33C4ECE8C01F10B3CB85E37/101"/>
    <hyperlink ref="B512" r:id="rId1776" location="company/6E3E6DE76C6641E79433D0B9979CD299/101"/>
    <hyperlink ref="B397" r:id="rId1777" location="company/B343005EBB604637B4E6E42ACA9F6C38/101"/>
    <hyperlink ref="B2016" r:id="rId1778" location="company/1C749EF84EA741D2850F4F553BA0EC35/101"/>
    <hyperlink ref="B607" r:id="rId1779" location="company/6787FBB206A24DAF834FA47E31D1A7E0/101"/>
    <hyperlink ref="B425" r:id="rId1780" location="company/AF5B41A56AAF43E4B0974FA4219377DF/101"/>
    <hyperlink ref="B2017" r:id="rId1781" location="company/6BEBC187630C4E46B994888945C5AD83/101"/>
    <hyperlink ref="B1029" r:id="rId1782" location="company/92AB2B5084D248F3B964E3B62EF532EA/101"/>
    <hyperlink ref="B2018" r:id="rId1783" location="company/765B69929D4246AEBD4E182A92F92C15/101"/>
    <hyperlink ref="B2019" r:id="rId1784" location="company/11E7F91CC54A4CD68A27416A9B50B37A/101"/>
    <hyperlink ref="B764" r:id="rId1785" location="company/F32F952D93AA45328D2636F29356FBA8/101"/>
    <hyperlink ref="B1015" r:id="rId1786" location="company/21DBDA6239DF44589453371DC27FF418/101"/>
    <hyperlink ref="B2020" r:id="rId1787" location="company/0C8745A2387E4692ADC3B92F4D1DC79C/101"/>
    <hyperlink ref="B2021" r:id="rId1788" location="company/6464B2D43FEF42278C11AC8BE19BF27B/101"/>
    <hyperlink ref="B2022" r:id="rId1789" location="company/5A21E90B90B34BCA9A38064540A1C378/101"/>
    <hyperlink ref="B6" r:id="rId1790" location="company/2CC012883FCF45629F652883337B2CCE/101"/>
    <hyperlink ref="B2023" r:id="rId1791" location="company/DAB4A0DAE2B94B24B8326B12D7932918/101"/>
    <hyperlink ref="B2024" r:id="rId1792" location="company/2B24548D80804DCFB9EF2CC5B33F9FBE/101"/>
    <hyperlink ref="B2025" r:id="rId1793" location="company/3DC40133D916465E9CEEF60B4BE58A36/101"/>
    <hyperlink ref="B1183" r:id="rId1794" location="company/5CEE9B7F08DC424EBBE631A98D9D0163/101"/>
    <hyperlink ref="B2026" r:id="rId1795" location="company/182FFEDEB6AC4A249ABB2DBAD56AF97E/101"/>
    <hyperlink ref="B2027" r:id="rId1796" location="company/96D97654CAEB44298EF30352AAD1E8B6/101"/>
    <hyperlink ref="B1244" r:id="rId1797" location="company/3AF54D760A8546A091EABD1DB70F05DF/101"/>
    <hyperlink ref="B2028" r:id="rId1798" location="company/9DE9042280304525A2A2E9C106D24BC5/101"/>
    <hyperlink ref="B914" r:id="rId1799" location="company/D08CE38DCEF54CDD8C8394834069BC47/101"/>
    <hyperlink ref="B2029" r:id="rId1800" location="company/CCA0833AFEA2488B9EF0653629E6B51F/101"/>
    <hyperlink ref="B2030" r:id="rId1801" location="company/FBEB273E584E4943B57A17E2C09B202B/101"/>
    <hyperlink ref="B595" r:id="rId1802" location="company/C2BBB26512024077A6E4F09049861E11/101"/>
    <hyperlink ref="B2031" r:id="rId1803" location="company/C67EFE017DC24B5BB5452A26F26672E1/101"/>
    <hyperlink ref="B2032" r:id="rId1804" location="company/E6F9F5EE58EE44C98303CFB262F5BAC2/101"/>
    <hyperlink ref="B120" r:id="rId1805" location="company/8A4934ECCC68443C9CE042FF62238000/101"/>
    <hyperlink ref="B2033" r:id="rId1806" location="company/32A4471A94EA4F4297E8838356FB3FAC/101"/>
    <hyperlink ref="B2034" r:id="rId1807" location="company/76A758B59E424468BDD040BF1051E436/101"/>
    <hyperlink ref="B900" r:id="rId1808" location="company/1EDFDD3B187A4616BBF40B3BFCA0DC68/101"/>
    <hyperlink ref="B2035" r:id="rId1809" location="company/904677D5595F4BD0917C283B2682983B/101"/>
    <hyperlink ref="B2036" r:id="rId1810" location="company/5596558E962D4DEBB78E30606AB898AC/101"/>
    <hyperlink ref="B255" r:id="rId1811" location="company/1857846609404D9BB3CF4DAD4065BC12/101"/>
    <hyperlink ref="B63" r:id="rId1812" location="company/59CD51162A4843B194444068D8CC9399/101"/>
    <hyperlink ref="B2037" r:id="rId1813" location="company/C37431D9C67C4B72834E126FC53515A9/101"/>
    <hyperlink ref="B538" r:id="rId1814" location="company/9DF005734A9C47DCB37F5A40D8CECAC8/101"/>
    <hyperlink ref="B968" r:id="rId1815" location="company/4C7937B9F4D544399C6D164AE0D30CA5/101"/>
    <hyperlink ref="B1262" r:id="rId1816" location="company/3BDFFB1BD3B24AF1B1FD6B4375665D32/101"/>
    <hyperlink ref="B682" r:id="rId1817" location="company/1512C093687948EE921EAC55400DFD5C/101"/>
    <hyperlink ref="B2038" r:id="rId1818" location="company/E37E6AD236D847D496BF37FFE6455912/101"/>
    <hyperlink ref="B1211" r:id="rId1819" location="company/A0AB3891C9214F549BAE6E5814C6B87E/101"/>
    <hyperlink ref="B2039" r:id="rId1820" location="company/4549907886DC413E903E5BEF18CE8556/101"/>
    <hyperlink ref="B787" r:id="rId1821" location="company/2AA51E28598C453E9D5C2574E29061EA/101"/>
    <hyperlink ref="B290" r:id="rId1822" location="company/CCF55A08560F4ABBABA7904123F60D2B/101"/>
    <hyperlink ref="B752" r:id="rId1823" location="company/67FE6761CB654021A88907DD4CC542AA/101"/>
    <hyperlink ref="B768" r:id="rId1824" location="company/867C21D8D74945DCBBB54BF7FA8B7A8B/101"/>
    <hyperlink ref="B2040" r:id="rId1825" location="company/23CE8B0E65B144DC925168D4B2C74CA2/101"/>
    <hyperlink ref="B1277" r:id="rId1826" location="company/9BB0972A3FE941F5B8BEC8E28252DCC7/101"/>
    <hyperlink ref="B521" r:id="rId1827" location="company/0CF426E916E845908B7AE1F325224674/101"/>
    <hyperlink ref="B2041" r:id="rId1828" location="company/EFA0077048904ECFA22D321FE0B02B77/101"/>
    <hyperlink ref="B1077" r:id="rId1829" location="company/64726CA27B234CFEAE5A98898ED8C023/101"/>
    <hyperlink ref="B2042" r:id="rId1830" location="company/8A5757F4B51E4878B28F2234412D7107/101"/>
    <hyperlink ref="B1243" r:id="rId1831" location="company/86EAA610E8014E23809AC857A42C1ED7/101"/>
    <hyperlink ref="B2043" r:id="rId1832" location="company/208FE6FB79014061AA71480EBDA437BD/101"/>
    <hyperlink ref="B991" r:id="rId1833" location="company/47B642BBABDB41E6B8691032B9E40D91/101"/>
    <hyperlink ref="B2044" r:id="rId1834" location="company/24FF0C91DBB844BE95E5AE9D5515B669/101"/>
    <hyperlink ref="B2045" r:id="rId1835" location="company/9A09A0E58FB644D88307813B0A52CB4B/101"/>
    <hyperlink ref="B731" r:id="rId1836" location="company/D73953ABB1CE48A5B182E86925E5EC9F/101"/>
    <hyperlink ref="B2046" r:id="rId1837" location="company/DEB7A71C274A4D7BBF988BE17A7EE610/101"/>
    <hyperlink ref="B2047" r:id="rId1838" location="company/AA63976F288E4D19A9D9047511D0EDD3/101"/>
    <hyperlink ref="B2048" r:id="rId1839" location="company/8E3C31E732F64B9986E37D423A4424A3/101"/>
    <hyperlink ref="B964" r:id="rId1840" location="company/681F0B149FDB4E948CBF892E00915E44/101"/>
    <hyperlink ref="B90" r:id="rId1841" location="company/33434532F0BC46F693418A7206329158/101"/>
    <hyperlink ref="B1099" r:id="rId1842" location="company/469420A02FED4423B6F3B12454997556/101"/>
    <hyperlink ref="B129" r:id="rId1843" location="company/DE4C7F3D51D5475E91F5A424839D8A93/101"/>
    <hyperlink ref="B2049" r:id="rId1844" location="company/B4263316AC094C7894964A7A2AE34511/101"/>
    <hyperlink ref="B2050" r:id="rId1845" location="company/CB8EC911968E45AE9D063EEE7D21BF80/101"/>
    <hyperlink ref="B2051" r:id="rId1846" location="company/561D28967F864BFC8BC0D9D997D3614B/101"/>
    <hyperlink ref="B147" r:id="rId1847" location="company/12368F61EBD84D8AB37567C321E641E1/101"/>
    <hyperlink ref="B2052" r:id="rId1848" location="company/4DF60CC2B7B241738B109F7EEA1AC4DD/101"/>
    <hyperlink ref="B2053" r:id="rId1849" location="company/1E10305C8FDD4125AD22FE88853EACED/101"/>
    <hyperlink ref="B2054" r:id="rId1850" location="company/FBA95441C66E41D7848AE9CF9AF6FDA1/101"/>
    <hyperlink ref="B2055" r:id="rId1851" location="company/CB4B9FE617AF45AB845F0CFFCDE2745E/101"/>
    <hyperlink ref="B1317" r:id="rId1852" location="company/5AEFF391C9904099BF54F2E727E582FC/101"/>
    <hyperlink ref="B1050" r:id="rId1853" location="company/CA1F044E02E04B48B8037615B5507B79/101"/>
    <hyperlink ref="B1253" r:id="rId1854" location="company/50114EAA4C43462F8FC34A91867BE1B2/101"/>
    <hyperlink ref="B1121" r:id="rId1855" location="company/730D507754F44CB79AAD81ECF0C65B11/101"/>
    <hyperlink ref="B2056" r:id="rId1856" location="company/2D3C0C0930584094932D7BB6A0DBCB60/101"/>
    <hyperlink ref="B2057" r:id="rId1857" location="company/3E16D98A205E4A85B4E98BFDE5706432/101"/>
    <hyperlink ref="B2058" r:id="rId1858" location="company/5248D5C9E0AC413F97F1EFA7478ACEC7/101"/>
    <hyperlink ref="B672" r:id="rId1859" location="company/CDCB8F812167477E8249A6D6B5DD0AF4/101"/>
    <hyperlink ref="B2059" r:id="rId1860" location="company/3941CB6E0B724602AFE0FD88C5CE7AB9/101"/>
    <hyperlink ref="B621" r:id="rId1861" location="company/D7F9E3F432374CA9A285EAF1697EE72A/101"/>
    <hyperlink ref="B215" r:id="rId1862" location="company/1154B9BCE0FC4B70B880BA10D5B529C9/101"/>
    <hyperlink ref="B2060" r:id="rId1863" location="company/1F94CDC73C134C2EBF02F15F8F6C97CC/101"/>
    <hyperlink ref="B261" r:id="rId1864" location="company/2C7053C5099D4206A578CC1957BC0CE9/101"/>
    <hyperlink ref="B2061" r:id="rId1865" location="company/237F9B4D06314C1EAF3DEBC7A025E114/101"/>
    <hyperlink ref="B2062" r:id="rId1866" location="company/0AB85967581B46DF87B135AFE96EBB08/101"/>
    <hyperlink ref="B605" r:id="rId1867" location="company/8E8C8CFC592A4B70A7EFCF5AA5808C79/101"/>
    <hyperlink ref="B2063" r:id="rId1868" location="company/EA8A4781B850493A80EF25F1D006ABB6/101"/>
    <hyperlink ref="B88" r:id="rId1869" location="company/978CC106E42643C29A132DC14AB9B0DA/101"/>
    <hyperlink ref="B2064" r:id="rId1870" location="company/0C99957E2B5745BDBF7A5F1230144F5A/101"/>
    <hyperlink ref="B2065" r:id="rId1871" location="company/0C10F9B07EDC41FC85A39DF19105613A/101"/>
    <hyperlink ref="B2066" r:id="rId1872" location="company/CE9CC7256B954FBE8DE9206D46796D57/101"/>
    <hyperlink ref="B382" r:id="rId1873" location="company/D2F2CBFC3E3E48E48F96ABFCE8121B7A/101"/>
    <hyperlink ref="B2067" r:id="rId1874" location="company/CB757CC517B7498788B99C98483FF039/101"/>
    <hyperlink ref="B2068" r:id="rId1875" location="company/AC6B457BB75443F38DB89262E69F86EE/101"/>
    <hyperlink ref="B150" r:id="rId1876" location="company/2A6A70A6FCB142DC8026AD420DC61651/101"/>
    <hyperlink ref="B1109" r:id="rId1877" location="company/DCEA1FD656A449C68632D3327201B452/101"/>
    <hyperlink ref="B510" r:id="rId1878" location="company/E6255DB1FE66414FA86E08A62E2E3464/101"/>
    <hyperlink ref="B2069" r:id="rId1879" location="company/F18003880ED644E388DFD9142D0C9F5A/101"/>
    <hyperlink ref="B1167" r:id="rId1880" location="company/54623D9D3F8D4A56AC91A935CF145531/101"/>
    <hyperlink ref="B1116" r:id="rId1881" location="company/8C10BC3C07634A87BDADDD6D6769A40B/101"/>
    <hyperlink ref="B2070" r:id="rId1882" location="company/D53F96E8CD2C4FBFA6D443E2F3AC4662/101"/>
    <hyperlink ref="B10" r:id="rId1883" location="company/D6AE35F0EDE54B83ADA0E33DA5F9DEFD/101"/>
    <hyperlink ref="B981" r:id="rId1884" location="company/98051EDA16804D2BB794647C76F94376/101"/>
    <hyperlink ref="B350" r:id="rId1885" location="company/4FDE7196B9CF400BBD03B288B19201AA/101"/>
    <hyperlink ref="B161" r:id="rId1886" location="company/E0A62EF96A894C3CA63712BAB5290861/101"/>
    <hyperlink ref="B1366" r:id="rId1887" location="company/990094C91C3A4CBFA15A6F244DF1A255/101"/>
    <hyperlink ref="B321" r:id="rId1888" location="company/EBFD1C7420BA43C3AD7660D4B745859A/101"/>
    <hyperlink ref="B116" r:id="rId1889" location="company/045939435632479890AC179BCC6CA9A4/101"/>
    <hyperlink ref="B815" r:id="rId1890" location="company/E2C645CA91B14E5BA7169E22EBF1F62E/101"/>
    <hyperlink ref="B1281" r:id="rId1891" location="company/2A864F315B15412297386BE46C631080/101"/>
    <hyperlink ref="B944" r:id="rId1892" location="company/0C763438FF3C45CCBF3E7ACACE301A5A/101"/>
    <hyperlink ref="B2071" r:id="rId1893" location="company/D86CD38BBAE146959424A076AE94994B/101"/>
    <hyperlink ref="B640" r:id="rId1894" location="company/FA4FCC7C40D9413282F43905D8330A84/101"/>
    <hyperlink ref="B257" r:id="rId1895" location="company/27049B7B937844B1A7521DB5EED847CF/101"/>
    <hyperlink ref="B36" r:id="rId1896" location="company/5E189515A81C435CAA5B6A46024862EC/101"/>
    <hyperlink ref="B1113" r:id="rId1897" location="company/956EB509598340E3AC4703B74B83026B/101"/>
    <hyperlink ref="B80" r:id="rId1898" location="company/A90115345E524548ADFFA56DB821FD4C/101"/>
    <hyperlink ref="B1001" r:id="rId1899" location="company/5697B3A317D44212BBF03BE0414B4A2D/101"/>
    <hyperlink ref="B969" r:id="rId1900" location="company/35010B5248D0462B8A13A045FB3BAEE0/101"/>
    <hyperlink ref="B2072" r:id="rId1901" location="company/CC58E0352CB34F95A012AEEC116AA7EE/101"/>
    <hyperlink ref="B61" r:id="rId1902" location="company/943D1C819D184836BAF075B25A9A3462/101"/>
    <hyperlink ref="B2073" r:id="rId1903" location="company/3ED18A45100E4D82B1E0132BBE3A9F2F/101"/>
    <hyperlink ref="B387" r:id="rId1904" location="company/C98730A71E7D43DBBA7A0AB35A7C4141/101"/>
    <hyperlink ref="B2074" r:id="rId1905" location="company/89131115B3394F859F6D76E6A733E7F8/101"/>
    <hyperlink ref="B429" r:id="rId1906" location="company/B3AE929F4EB64AD0A5D87B2F88451863/101"/>
    <hyperlink ref="B859" r:id="rId1907" location="company/24FC86D2B6CB4A5198A0C600A6C42418/101"/>
    <hyperlink ref="B428" r:id="rId1908" location="company/760A9774D4DD478B9EFB03A2DB9B84EC/101"/>
    <hyperlink ref="B1057" r:id="rId1909" location="company/8D750A0FB612440DB81D4518F1AE6228/101"/>
    <hyperlink ref="B1288" r:id="rId1910" location="company/92359EBE882C49D59F6554673C438E83/101"/>
    <hyperlink ref="B593" r:id="rId1911" location="company/5134BD12FDE24AC1A464B9E4F87C2262/101"/>
    <hyperlink ref="B902" r:id="rId1912" location="company/AB879DC53939428D96766F042D3C8A53/101"/>
    <hyperlink ref="B2075" r:id="rId1913" location="company/22F8408DDD9D42949792350F85695065/101"/>
    <hyperlink ref="B2076" r:id="rId1914" location="company/F1FBA11729FD42B2816C2952390F1C85/101"/>
    <hyperlink ref="B633" r:id="rId1915" location="company/C111869F36684F9BA0DBE93AF3B7602A/101"/>
    <hyperlink ref="B825" r:id="rId1916" location="company/3E80F7CEE4294EA78D3DFDF90C27F083/101"/>
    <hyperlink ref="B2077" r:id="rId1917" location="company/967C016FA4574B3EA210C70C312FAA99/101"/>
    <hyperlink ref="B875" r:id="rId1918" location="company/3A428159BF00468EAEB96B018903E9E4/101"/>
    <hyperlink ref="B388" r:id="rId1919" location="company/D32F4F5644AE417193824CA04BC1648F/101"/>
    <hyperlink ref="B987" r:id="rId1920" location="company/914F4350F8844C04B9879BF25332DDE9/101"/>
    <hyperlink ref="B1321" r:id="rId1921" location="company/9691BC781874442CBF2C75A2ADFD3BC0/101"/>
    <hyperlink ref="B478" r:id="rId1922" location="company/47F954E0B12D49AD835B02615188BCA1/101"/>
    <hyperlink ref="B573" r:id="rId1923" location="company/2147DE3AACF74E0ABDB8E10E9B78C683/101"/>
    <hyperlink ref="B75" r:id="rId1924" location="company/902EFB7168774D1E8EF57E80CCFDCE34/101"/>
    <hyperlink ref="B2078" r:id="rId1925" location="company/945E7020A5E04D209568C7ADB14116CB/101"/>
    <hyperlink ref="B2079" r:id="rId1926" location="company/D02B3E4D8A7A49FF8D23E5A66E46CF0C/101"/>
    <hyperlink ref="B1334" r:id="rId1927" location="company/ABCC4C0AB1DF4E5EA26D35799488148C/101"/>
    <hyperlink ref="B2080" r:id="rId1928" location="company/E0A870D6E84B438CB23C3369E19A68C9/101"/>
    <hyperlink ref="B2081" r:id="rId1929" location="company/7C487252C0D14D08BF84DBE0FF33209E/101"/>
    <hyperlink ref="B603" r:id="rId1930" location="company/6F967C5775C64589B7FE2B020B5EFCB7/101"/>
    <hyperlink ref="B870" r:id="rId1931" location="company/8FEF2F0A48BA4C918F8B3F5C80242762/101"/>
    <hyperlink ref="B274" r:id="rId1932" location="company/B7CA9B9F1F4848E084AEE9738892B205/101"/>
    <hyperlink ref="B836" r:id="rId1933" location="company/40814D754DAE4D0D80B1EAE044388B5A/101"/>
    <hyperlink ref="B1107" r:id="rId1934" location="company/1F0C1471759A4B24BE3BA50496CE65A8/101"/>
    <hyperlink ref="B2082" r:id="rId1935" location="company/509482ECF2F74034877548991B44E86E/101"/>
    <hyperlink ref="B1069" r:id="rId1936" location="company/B8B38642E610454BA80629B3F38F1190/101"/>
    <hyperlink ref="B199" r:id="rId1937" location="company/9DF04BD0CD064202B9DEF7B8734A4488/101"/>
    <hyperlink ref="B2083" r:id="rId1938" location="company/F74F60724386427E89AA958913989DAA/101"/>
    <hyperlink ref="B1053" r:id="rId1939" location="company/60D7EEC46EE7496C9757388E64985D27/101"/>
    <hyperlink ref="B1373" r:id="rId1940" location="company/9F6D197731DF46C59B561EB5B41DA460/101"/>
    <hyperlink ref="B979" r:id="rId1941" location="company/4E6A244D7CBD4E1FAB96ED88BB01FDD0/101"/>
    <hyperlink ref="B1023" r:id="rId1942" location="company/8C9C998969D149AEAAD109C4352C30BD/101"/>
    <hyperlink ref="B2084" r:id="rId1943" location="company/836E6427504D40ADB7DFBDA803BF9623/101"/>
    <hyperlink ref="B963" r:id="rId1944" location="company/BE0D96F5071B4C849F22C145CC7DDB02/101"/>
    <hyperlink ref="B1248" r:id="rId1945" location="company/4E7F5D27973846D49A0838B9C34CA4ED/101"/>
    <hyperlink ref="B727" r:id="rId1946" location="company/6C103E423ACD4CA480A8F058C6F5209D/101"/>
    <hyperlink ref="B578" r:id="rId1947" location="company/2A034186394E4B11BCCDB5FF043061BF/101"/>
    <hyperlink ref="B2085" r:id="rId1948" location="company/7B9DB7175D7A406988EB9F7A1570CB24/101"/>
    <hyperlink ref="B717" r:id="rId1949" location="company/9D4E4BFE825C4CD39FADE220DD412788/101"/>
    <hyperlink ref="B1298" r:id="rId1950" location="company/912245579FB54CA5BD921F0386895F37/101"/>
    <hyperlink ref="B763" r:id="rId1951" location="company/6A55FBCF900348CEBAB23D991726F8BE/101"/>
    <hyperlink ref="B600" r:id="rId1952" location="company/FB797D06B037478F914D057008AA5FBE/101"/>
    <hyperlink ref="B2086" r:id="rId1953" location="company/510BCA1B48A8420DB0D89A138902BAB4/101"/>
    <hyperlink ref="B1257" r:id="rId1954" location="company/3B5F6C65EC864BD4969279739AB1B7CC/101"/>
    <hyperlink ref="B1221" r:id="rId1955" location="company/59B609949BD54052A6E5F41106717D51/101"/>
    <hyperlink ref="B137" r:id="rId1956" location="company/AE02D423964C431E8994340B22CDFA8B/101"/>
    <hyperlink ref="B324" r:id="rId1957" location="company/7BDFE1425A154D108562FA394B772128/101"/>
    <hyperlink ref="B338" r:id="rId1958" location="company/F9D975A8013D43E4BACF0B1DC953042D/101"/>
    <hyperlink ref="B2087" r:id="rId1959" location="company/AEE147B80CEE4F79BA640A75853C6C05/101"/>
    <hyperlink ref="B2088" r:id="rId1960" location="company/ED1A8194D19E41B9BA4C19DF47E9D87A/101"/>
    <hyperlink ref="B287" r:id="rId1961" location="company/7163334DFDB34D9FA51758390D1E2F26/101"/>
    <hyperlink ref="B706" r:id="rId1962" location="company/FC03361C6DBD445CA818F04DB3575EE2/101"/>
    <hyperlink ref="B2089" r:id="rId1963" location="company/A20BADDE0E444A3692F483CD16B84705/101"/>
    <hyperlink ref="B539" r:id="rId1964" location="company/8A66360F86F744C18AB6D1B080C181DD/101"/>
    <hyperlink ref="B1003" r:id="rId1965" location="company/4DA39CB95C294CF180DD803257F9C09D/101"/>
    <hyperlink ref="B885" r:id="rId1966" location="company/408E8040D9884AE2BA4FE5C3EBFEC2A2/101"/>
    <hyperlink ref="B897" r:id="rId1967" location="company/B12D8C184E7A4317A32BB20DDF2B12DE/101"/>
    <hyperlink ref="B1210" r:id="rId1968" location="company/542C7CA9409E417F9C30A3926CFDAEC0/101"/>
    <hyperlink ref="B263" r:id="rId1969" location="company/7F1CBBD108524A9284D08C3919D5B35F/101"/>
    <hyperlink ref="B853" r:id="rId1970" location="company/BC4D256024B7448D901A2DCE5FFF416C/101"/>
    <hyperlink ref="B1134" r:id="rId1971" location="company/2C3063944B4049FF803CFAF6E5FAFBE8/101"/>
    <hyperlink ref="B574" r:id="rId1972" location="company/02A5221CDCC54BE99D1566C091782C57/101"/>
    <hyperlink ref="B1062" r:id="rId1973" location="company/B541BCA7F4E94E03AF285C6C6069B4D7/101"/>
    <hyperlink ref="B228" r:id="rId1974" location="company/131B20EDEFBB469F8F89A363C62FDDA5/101"/>
    <hyperlink ref="B679" r:id="rId1975" location="company/F831E014AD214D208C0274B64162B5FC/101"/>
    <hyperlink ref="B1230" r:id="rId1976" location="company/3DFD322F5F994E3EA614209B92FC7ACD/101"/>
    <hyperlink ref="B1049" r:id="rId1977" location="company/D24551A34AF0406F84E84AD423ABD1B9/101"/>
    <hyperlink ref="B1138" r:id="rId1978" location="company/03DE0741F83F4318BF7286A1CE1ECADE/101"/>
    <hyperlink ref="B2090" r:id="rId1979" location="company/DA0CB197F36B4525ACCB6B858E61B5A6/101"/>
    <hyperlink ref="B173" r:id="rId1980" location="company/72071248BCDD43B5B9ECD49B83C3DA6E/101"/>
    <hyperlink ref="B2091" r:id="rId1981" location="company/592CF0DD46684A3293ED649CA43D791B/101"/>
    <hyperlink ref="B1098" r:id="rId1982" location="company/4ED62397A4A2470F8B583239E084DDF0/101"/>
    <hyperlink ref="B2092" r:id="rId1983" location="company/F61592346D2F4CF8AE3F38812ACDBBDA/101"/>
    <hyperlink ref="B1070" r:id="rId1984" location="company/C0F20B309FE744FE835466C915C4BFA1/101"/>
    <hyperlink ref="B1214" r:id="rId1985" location="company/A7D4ACCA5C3B4DF6A80E089F056E7548/101"/>
    <hyperlink ref="B667" r:id="rId1986" location="company/558B71017DE1455DB677C4888D59EA9C/101"/>
    <hyperlink ref="B989" r:id="rId1987" location="company/5592B38CE58440A0839CE34B785C6961/101"/>
    <hyperlink ref="B2093" r:id="rId1988" location="company/2483F44762A14464A83B9A7E65E0AAA5/101"/>
    <hyperlink ref="B2094" r:id="rId1989" location="company/D2879D64F752461CA21062EA28204B64/101"/>
    <hyperlink ref="B2095" r:id="rId1990" location="company/9C8CFE1836954AD7BE7305281B7FEB8B/101"/>
    <hyperlink ref="B79" r:id="rId1991" location="company/D9BDCEB3F60D4C4C912CEC0440BB0689/101"/>
    <hyperlink ref="B2096" r:id="rId1992" location="company/8CDD6ED3B5C949FAB69D90CD1D4C7BD7/101"/>
    <hyperlink ref="B2097" r:id="rId1993" location="company/9E7CFB8A990D450D8EFF0E802A6FD88A/101"/>
    <hyperlink ref="B793" r:id="rId1994" location="company/74A76C7A09C240A9AD0D83D907A3A91B/101"/>
    <hyperlink ref="B2098" r:id="rId1995" location="company/3806FA0C08B3404B93623F1EEAC7C2FD/101"/>
    <hyperlink ref="B21" r:id="rId1996" location="company/0551B2D56B224F3B8537286A6CED1FD4/101"/>
    <hyperlink ref="B449" r:id="rId1997" location="company/23AB161D8D4043F5BC576D4E2BDEAD85/101"/>
    <hyperlink ref="B570" r:id="rId1998" location="company/9027A094CFC94E738225A596EFF9FE86/101"/>
    <hyperlink ref="B1355" r:id="rId1999" location="company/FD3A1120C53A4294A084D9BD13FD5C68/101"/>
    <hyperlink ref="B1040" r:id="rId2000" location="company/60BEDCDB09B04F4A941AFF987F143529/101"/>
    <hyperlink ref="B389" r:id="rId2001" location="company/2D5ED2C58472456892DD53EB38217A1F/101"/>
    <hyperlink ref="B1041" r:id="rId2002" location="company/CB03E634E3A448C18DDFA7F67C72E8C3/101"/>
    <hyperlink ref="B939" r:id="rId2003" location="company/3D9C0547A35A43BCB9445EA913F982D2/101"/>
    <hyperlink ref="B2099" r:id="rId2004" location="company/BF14BC62E57E4CD3B610A39DDD87CCF0/101"/>
    <hyperlink ref="B1199" r:id="rId2005" location="company/9DD565A43753458397C82FB8E785366B/101"/>
    <hyperlink ref="B417" r:id="rId2006" location="company/A721255F085E41B89545837C352B4FB0/101"/>
    <hyperlink ref="B1240" r:id="rId2007" location="company/7F5721E0B4214240AC9F648EF165CBFC/101"/>
    <hyperlink ref="B2100" r:id="rId2008" location="company/2D7ED4E4E3974744B747D4AE88C1DD19/101"/>
    <hyperlink ref="B2101" r:id="rId2009" location="company/7993CBF600BE4BE6AFE7A35AD141D563/101"/>
    <hyperlink ref="B2102" r:id="rId2010" location="company/761EF42D84AB40FEBA7EEB3AD49F98CC/101"/>
    <hyperlink ref="B327" r:id="rId2011" location="company/3BDAD2863B10416BBF9DC4CFF31BB9D2/101"/>
    <hyperlink ref="B2103" r:id="rId2012" location="company/9D219804994644DE8AD195DFD5D16378/101"/>
    <hyperlink ref="B2104" r:id="rId2013" location="company/382F2DB392BD42E084EAA46D90105166/101"/>
    <hyperlink ref="B532" r:id="rId2014" location="company/788A73DCC1DC491FA1A7A64B7FE935DA/101"/>
    <hyperlink ref="B162" r:id="rId2015" location="company/A17F40060AAE4464B6CDFBB0469D4342/101"/>
    <hyperlink ref="B247" r:id="rId2016" location="company/86CF5807C5AA48C08BE55B5FF0E4B64A/101"/>
    <hyperlink ref="B2105" r:id="rId2017" location="company/A5995BDE919E4DB2B27C3425498083E8/101"/>
    <hyperlink ref="B2106" r:id="rId2018" location="company/C5EC2FF4BE1546A6B46A16A6A81FFD75/101"/>
    <hyperlink ref="B437" r:id="rId2019" location="company/DF31A09DE3ED4C6AAD71F274A939CF1D/101"/>
    <hyperlink ref="B1265" r:id="rId2020" location="company/1F991383DBCB489881E7A9ECDD6D8150/101"/>
    <hyperlink ref="B2107" r:id="rId2021" location="company/37F7D64910C34F77AA0F80A77ED7DF3E/101"/>
    <hyperlink ref="B1097" r:id="rId2022" location="company/A7DA7F84210746FABF2F4336CD228D93/101"/>
    <hyperlink ref="B2108" r:id="rId2023" location="company/C2419BAB4B8A484FBBD9DE63262B54E7/101"/>
    <hyperlink ref="B1152" r:id="rId2024" location="company/8023BEFAD64748478ED6F5F6BEC73984/101"/>
    <hyperlink ref="B1348" r:id="rId2025" location="company/2E536E9E042148AB974220E8AE18809A/101"/>
    <hyperlink ref="B974" r:id="rId2026" location="company/9F2E3443C79C4944A0103B9B4ACEDED2/101"/>
    <hyperlink ref="B2109" r:id="rId2027" location="company/E1468CF757504DDB9C6A8ED25F126F29/101"/>
    <hyperlink ref="B326" r:id="rId2028" location="company/25EE3C603C224B78BBE2D562EC7A80B5/101"/>
    <hyperlink ref="B60" r:id="rId2029" location="company/41F4E393DF5642EAB02916F06BCFDD57/101"/>
    <hyperlink ref="B444" r:id="rId2030" location="company/33F50668F4CB4A1F9614454517A28E64/101"/>
    <hyperlink ref="B151" r:id="rId2031" location="company/490D12A15C164E3B9767B7F4B6180B85/101"/>
    <hyperlink ref="B2110" r:id="rId2032" location="company/C39F2AC4A9A54F2DA2EB13BE1738E440/101"/>
    <hyperlink ref="B2111" r:id="rId2033" location="company/775506E9530E424BB8D52963C90F2781/101"/>
    <hyperlink ref="B355" r:id="rId2034" location="company/6CCCAFF785994361ADFC360DEBA71838/101"/>
    <hyperlink ref="B177" r:id="rId2035" location="company/8B1BE7F90523494190C5E5AD9E4073AB/101"/>
    <hyperlink ref="B2112" r:id="rId2036" location="company/46841A18DEB44516B3339F1FEBB3F99B/101"/>
    <hyperlink ref="B373" r:id="rId2037" location="company/B221BA665C7A44DC88AF09F7FD9A3328/101"/>
    <hyperlink ref="B375" r:id="rId2038" location="company/9D97682D22E84CBF9F11F486B03A26A7/101"/>
    <hyperlink ref="B631" r:id="rId2039" location="company/EA076E7176414B63A6ED4DC0C5F53254/101"/>
    <hyperlink ref="B677" r:id="rId2040" location="company/ED97DA7A339E4D85AC36134C0559CCE8/101"/>
    <hyperlink ref="B105" r:id="rId2041" location="company/8D2A1463D1834CA690623598124120D9/101"/>
    <hyperlink ref="B1245" r:id="rId2042" location="company/86BE76F9F0134B6FA7237597D351C68E/101"/>
    <hyperlink ref="B1188" r:id="rId2043" location="company/E3DD805931914820A9F76FDA468F982C/101"/>
    <hyperlink ref="B2113" r:id="rId2044" location="company/9849FC3B2E084C03941A1A716B192ADE/101"/>
    <hyperlink ref="B1085" r:id="rId2045" location="company/E5DCDD53F54B4CCCB0307E5384E9DC2C/101"/>
    <hyperlink ref="B589" r:id="rId2046" location="company/D3B538DF5600403AB5C22FFE68B05B7A/101"/>
    <hyperlink ref="B1127" r:id="rId2047" location="company/88E18F11E7C74967A0279D091057FBEB/101"/>
    <hyperlink ref="B1237" r:id="rId2048" location="company/D0006455FA804A678D8DAEF6011FDFD7/101"/>
    <hyperlink ref="B1234" r:id="rId2049" location="company/7676800024F7491996042745FCC428C4/101"/>
    <hyperlink ref="B1304" r:id="rId2050" location="company/2A74FEBE514E4515BF0A6705324A56F0/101"/>
    <hyperlink ref="B458" r:id="rId2051" location="company/3840D0A91E6C457587D9A0329A5867D8/101"/>
    <hyperlink ref="B167" r:id="rId2052" location="company/8CD956FB0D8E4AA5B48BE8D1F11A48A3/101"/>
    <hyperlink ref="B2114" r:id="rId2053" location="company/BF377B9571BF4BB79AB3D9C18C08C494/101"/>
    <hyperlink ref="B2115" r:id="rId2054" location="company/B452E2B57DFE4281AB978272469E1F05/101"/>
    <hyperlink ref="B1126" r:id="rId2055" location="company/6E24BECC9963406191BAA599609A7D84/101"/>
    <hyperlink ref="B2116" r:id="rId2056" location="company/033CFE05947245E186478FD0A1F6B7A2/101"/>
    <hyperlink ref="B615" r:id="rId2057" location="company/C63E0E9D24614E2DB6E10A6B9125A9B4/101"/>
    <hyperlink ref="B2117" r:id="rId2058" location="company/920B1F94C94A4A99AE9B490B77E9E867/101"/>
    <hyperlink ref="B2118" r:id="rId2059" location="company/426A2DBE9EB84D75985B58BD59428179/101"/>
    <hyperlink ref="B2119" r:id="rId2060" location="company/7313F5E9056D4595AFBEE3C9A299D0B1/101"/>
    <hyperlink ref="B1207" r:id="rId2061" location="company/FD430431F00B430DB12EC2CBFA850227/101"/>
    <hyperlink ref="B2120" r:id="rId2062" location="company/E768C9041D5C4B2D9608B4DBE607B30E/101"/>
    <hyperlink ref="B1155" r:id="rId2063" location="company/DA822B50A5CC4F99BB0A6973B7A2831D/101"/>
    <hyperlink ref="B45" r:id="rId2064" location="company/690E14AD1DCD4368B4B5A9BD07969BFB/101"/>
    <hyperlink ref="B2121" r:id="rId2065" location="company/1649836D2F464805A5D1492F57C6D396/101"/>
    <hyperlink ref="B2122" r:id="rId2066" location="company/C7BC7DB32E384580996008E9281BEC12/101"/>
    <hyperlink ref="B2123" r:id="rId2067" location="company/FF1FDB2B64A44423A2442514D96C22D6/101"/>
    <hyperlink ref="B1006" r:id="rId2068" location="company/FAE6B51111B4407C8AF67ADE7B6D8FA2/101"/>
    <hyperlink ref="B128" r:id="rId2069" location="company/56C38083CE4B47B48D1E7C3AC94B048D/101"/>
    <hyperlink ref="B15" r:id="rId2070" location="company/B0F5BFD0AE4048D1928648D1E0455443/101"/>
    <hyperlink ref="B707" r:id="rId2071" location="company/2F586B01D4B245BDB2901597F7114D3B/101"/>
    <hyperlink ref="B435" r:id="rId2072" location="company/A0282B2471CE4B00B4E7B498D87524D0/101"/>
    <hyperlink ref="B951" r:id="rId2073" location="company/59B7CC22F7FE4185B98E760285226FBF/101"/>
    <hyperlink ref="B2124" r:id="rId2074" location="company/4E19EE8508AF49B0B8DF1BED124300FF/101"/>
    <hyperlink ref="B385" r:id="rId2075" location="company/AF8C0D9C0C9F4124BECCB5D835AC4637/101"/>
    <hyperlink ref="B304" r:id="rId2076" location="company/1C9FFB8C3375457F90DDCCBE7A27A6F0/101"/>
    <hyperlink ref="B2125" r:id="rId2077" location="company/F2991509FA324BBBAA25D2316986FF2E/101"/>
    <hyperlink ref="B1009" r:id="rId2078" location="company/B8E1CC71B88342A9B065F10F371D67A6/101"/>
    <hyperlink ref="B741" r:id="rId2079" location="company/BFB96CF900D4478CA9194C4017667B73/101"/>
    <hyperlink ref="B407" r:id="rId2080" location="company/5829EB12CA394B9EA099B0A1B0CA4B44/101"/>
    <hyperlink ref="B108" r:id="rId2081" location="company/715A903ACEB2479F82BD0BF9B9D616E2/101"/>
    <hyperlink ref="B208" r:id="rId2082" location="company/F4BBB6B059B5476FA6AA5AE708B384E1/101"/>
    <hyperlink ref="B993" r:id="rId2083" location="company/E09B92A075EB48278FC3C541002A921E/101"/>
    <hyperlink ref="B205" r:id="rId2084" location="company/E17BA3CD8D3E4F838155A1C4C86B111A/101"/>
    <hyperlink ref="B2126" r:id="rId2085" location="company/2D7D5A723F254B4FB8F90935858719B4/101"/>
    <hyperlink ref="B2127" r:id="rId2086" location="company/FAD80EEE7FF64EAF8C0946E32BD28455/101"/>
    <hyperlink ref="B1299" r:id="rId2087" location="company/7AB7DF1898064AA8A9C2F75A70CBA455/101"/>
    <hyperlink ref="B192" r:id="rId2088" location="company/1622C62C3AB642BB9DCA23D094E62826/101"/>
    <hyperlink ref="B687" r:id="rId2089" location="company/57333D34E52F47219738BAAABA9A46C1/101"/>
    <hyperlink ref="B2128" r:id="rId2090" location="company/880490D51F9F4DBFB96880255755D2BF/101"/>
    <hyperlink ref="B1250" r:id="rId2091" location="company/0A60E6C4C8C74107ADF017E061477347/101"/>
    <hyperlink ref="B2129" r:id="rId2092" location="company/46C9E8C35B3F43308939FD0C95FD9D39/101"/>
    <hyperlink ref="B2130" r:id="rId2093" location="company/D179335B915945BBB1E437501CED5473/101"/>
    <hyperlink ref="B2131" r:id="rId2094" location="company/E1A41E663B12462190C163150F077B7A/101"/>
    <hyperlink ref="B418" r:id="rId2095" location="company/F0883AB10EE24CBF8572DDAB26CCD419/101"/>
    <hyperlink ref="B2132" r:id="rId2096" location="company/06F9595351134D15A57799163135C632/101"/>
    <hyperlink ref="B2133" r:id="rId2097" location="company/5FF090378C6542BD90EA445BB4DB2D85/101"/>
    <hyperlink ref="B996" r:id="rId2098" location="company/FB481986CA77411193582868FFF50A94/101"/>
    <hyperlink ref="B2134" r:id="rId2099" location="company/2C61745BCB224C9098DEA3FA1254D30F/101"/>
    <hyperlink ref="B1130" r:id="rId2100" location="company/6FEA21E7CA874FD6B072FD9C51904437/101"/>
    <hyperlink ref="B2135" r:id="rId2101" location="company/FC51B951ED0642B6A5F0E20C2D14D560/101"/>
    <hyperlink ref="B1282" r:id="rId2102" location="company/76683880EB74439DB2CA5BB3372818D4/101"/>
    <hyperlink ref="B74" r:id="rId2103" location="company/FD92E11CBB5D4A2A9999E559996942A7/101"/>
    <hyperlink ref="B469" r:id="rId2104" location="company/B38EE647CD1849FCA08232E1DB8A9D58/101"/>
    <hyperlink ref="B2136" r:id="rId2105" location="company/9782610A0614490699AE6E4448D28A75/101"/>
    <hyperlink ref="B2137" r:id="rId2106" location="company/B9201342706C4ACD893FEC1855948075/101"/>
    <hyperlink ref="B110" r:id="rId2107" location="company/E16861E8F8FE4D5699DA896909ED2500/101"/>
    <hyperlink ref="B139" r:id="rId2108" location="company/73C96284784740429BA71CFD6B34E9EB/101"/>
    <hyperlink ref="B305" r:id="rId2109" location="company/D6973815D1F448BE81F875CD545B025A/101"/>
    <hyperlink ref="B690" r:id="rId2110" location="company/61574A243CCA4B45A0BC1A201E36614B/101"/>
    <hyperlink ref="B2138" r:id="rId2111" location="company/4E2C478E35194E98AB570F8CC83AA26D/101"/>
    <hyperlink ref="B1093" r:id="rId2112" location="company/F3A23019BF9841BD997B60619D2951ED/101"/>
    <hyperlink ref="B1133" r:id="rId2113" location="company/E6A7A81373C142A3822234130A57E087/101"/>
    <hyperlink ref="B650" r:id="rId2114" location="company/F21B75A80BF54EDC983100F9185A1EE5/101"/>
    <hyperlink ref="B2139" r:id="rId2115" location="company/A5DEB2CCA2D24D02935641CDAE4A2F54/101"/>
    <hyperlink ref="B824" r:id="rId2116" location="company/6005530AB9CB4530BB17022C9A3E8701/101"/>
    <hyperlink ref="B730" r:id="rId2117" location="company/52D004C1EF7341A6859CBF702F1AA097/101"/>
    <hyperlink ref="B1087" r:id="rId2118" location="company/257B306B7F834F799738E6A07BD8BEE2/101"/>
    <hyperlink ref="B1369" r:id="rId2119" location="company/B0490473C2DD43F8813CFAF4A74D2218/101"/>
    <hyperlink ref="B260" r:id="rId2120" location="company/A064AE28F71F499ABCE0D3364D1CD278/101"/>
    <hyperlink ref="B2140" r:id="rId2121" location="company/FDF94B4EF13A4B7091DFA66C9B558A32/101"/>
    <hyperlink ref="B390" r:id="rId2122" location="company/6836944B634C4438BB5945404ADB7467/101"/>
    <hyperlink ref="B2141" r:id="rId2123" location="company/D8F976F22C824DF7B57B3B87818D7AD4/101"/>
    <hyperlink ref="B68" r:id="rId2124" location="company/174F3181297740E49F9415A3D7CA9F8C/101"/>
    <hyperlink ref="B758" r:id="rId2125" location="company/BFFCE1DCBA154D79AAF2C9AC5743228B/101"/>
    <hyperlink ref="B1200" r:id="rId2126" location="company/B4BE29CDC4F34CBA92D668613E1CA7F9/101"/>
    <hyperlink ref="B927" r:id="rId2127" location="company/4A075394879F42159121F10A9E182ACD/101"/>
    <hyperlink ref="B1114" r:id="rId2128" location="company/A69CB12C22694758A5FE65B6B808D1F5/101"/>
    <hyperlink ref="B1301" r:id="rId2129" location="company/757DF61900004AB6B08E628F864A35A3/101"/>
    <hyperlink ref="B2142" r:id="rId2130" location="company/9849DF59FC9147A6AB83096BFEEF1380/101"/>
    <hyperlink ref="B2143" r:id="rId2131" location="company/08A80E0E0C904D79A5618A0C5A76B076/101"/>
    <hyperlink ref="B833" r:id="rId2132" location="company/AFF3BA6A3F994CCE915822E6173B4CAE/101"/>
    <hyperlink ref="B648" r:id="rId2133" location="company/7A20E8FDD9DA4DD3B5C775C6FCC68FB3/101"/>
    <hyperlink ref="B756" r:id="rId2134" location="company/CAA16F126A734FD4AB7D6800AD2A3029/101"/>
    <hyperlink ref="B767" r:id="rId2135" location="company/5AD207985A004A9DAF2A1E18B9446D04/101"/>
    <hyperlink ref="B965" r:id="rId2136" location="company/F69BE6FBD7EB42A19957F14F9228E268/101"/>
    <hyperlink ref="B1136" r:id="rId2137" location="company/F303148ADF684DC0AC0F4A004C69F901/101"/>
    <hyperlink ref="B118" r:id="rId2138" location="company/F332F291AFF148579FC3A7B4EABC9ABB/101"/>
    <hyperlink ref="B873" r:id="rId2139" location="company/9FA12759D5BD4EF98C568C3480A9F734/101"/>
    <hyperlink ref="B1075" r:id="rId2140" location="company/69CCCFB3CCEE4768941B243BEFF0B481/101"/>
    <hyperlink ref="B341" r:id="rId2141" location="company/BED10116875B470D9E12066899A335AF/101"/>
    <hyperlink ref="B300" r:id="rId2142" location="company/6630F239EB80452EB03B9BD71EDA7385/101"/>
    <hyperlink ref="A2145" r:id="rId2143"/>
  </hyperlinks>
  <pageMargins left="0.7" right="0.7" top="0.75" bottom="0.75" header="0.3" footer="0.3"/>
  <drawing r:id="rId21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cols>
    <col min="1" max="1" width="47.90625" customWidth="1"/>
    <col min="2" max="2" width="16.6328125" customWidth="1"/>
    <col min="3" max="3" width="16.26953125" customWidth="1"/>
    <col min="4" max="6" width="9.08984375" customWidth="1"/>
    <col min="7" max="7" width="20.08984375" customWidth="1"/>
  </cols>
  <sheetData>
    <row r="1" spans="1:7" x14ac:dyDescent="0.35">
      <c r="A1" s="1" t="s">
        <v>4290</v>
      </c>
      <c r="B1" s="1" t="s">
        <v>4291</v>
      </c>
    </row>
    <row r="2" spans="1:7" x14ac:dyDescent="0.35">
      <c r="A2" s="1" t="s">
        <v>4292</v>
      </c>
      <c r="B2" s="1" t="s">
        <v>4293</v>
      </c>
    </row>
    <row r="3" spans="1:7" x14ac:dyDescent="0.35">
      <c r="A3" s="1" t="s">
        <v>1</v>
      </c>
      <c r="B3" s="1" t="s">
        <v>4294</v>
      </c>
    </row>
    <row r="4" spans="1:7" x14ac:dyDescent="0.35">
      <c r="A4" s="1" t="s">
        <v>2</v>
      </c>
      <c r="B4" s="1" t="s">
        <v>4294</v>
      </c>
    </row>
    <row r="5" spans="1:7" x14ac:dyDescent="0.35">
      <c r="A5" s="1" t="s">
        <v>4295</v>
      </c>
      <c r="B5" s="1" t="s">
        <v>4296</v>
      </c>
    </row>
    <row r="6" spans="1:7" x14ac:dyDescent="0.35">
      <c r="A6" s="1" t="s">
        <v>3</v>
      </c>
      <c r="B6" s="1" t="s">
        <v>4297</v>
      </c>
    </row>
    <row r="7" spans="1:7" x14ac:dyDescent="0.35">
      <c r="B7" s="1" t="s">
        <v>4298</v>
      </c>
    </row>
    <row r="8" spans="1:7" x14ac:dyDescent="0.35">
      <c r="A8" s="1" t="s">
        <v>4299</v>
      </c>
      <c r="B8" s="1" t="s">
        <v>4300</v>
      </c>
      <c r="C8" s="2"/>
      <c r="D8" s="2"/>
      <c r="E8" s="1" t="s">
        <v>4301</v>
      </c>
      <c r="F8" s="1" t="s">
        <v>4302</v>
      </c>
      <c r="G8" s="1" t="s">
        <v>4303</v>
      </c>
    </row>
    <row r="9" spans="1:7" x14ac:dyDescent="0.35">
      <c r="A9" s="1" t="s">
        <v>4304</v>
      </c>
      <c r="B9" s="1" t="s">
        <v>4300</v>
      </c>
      <c r="C9" s="2"/>
      <c r="D9" s="2"/>
      <c r="E9" s="1" t="s">
        <v>4301</v>
      </c>
      <c r="F9" s="1" t="s">
        <v>4302</v>
      </c>
      <c r="G9" s="1" t="s">
        <v>4303</v>
      </c>
    </row>
    <row r="11" spans="1:7" x14ac:dyDescent="0.35">
      <c r="A11" s="1" t="s">
        <v>4305</v>
      </c>
      <c r="B11" s="1" t="s">
        <v>1</v>
      </c>
      <c r="C11" s="1" t="s">
        <v>4306</v>
      </c>
    </row>
    <row r="13" spans="1:7" x14ac:dyDescent="0.35">
      <c r="A13" s="3">
        <v>42670.297241330998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Логачева</dc:creator>
  <cp:lastModifiedBy>Елена Логачева</cp:lastModifiedBy>
  <dcterms:created xsi:type="dcterms:W3CDTF">2016-10-30T19:31:56Z</dcterms:created>
  <dcterms:modified xsi:type="dcterms:W3CDTF">2016-11-07T15:48:03Z</dcterms:modified>
</cp:coreProperties>
</file>