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ocuments\GitHub\CocktailMaker\rezepte\"/>
    </mc:Choice>
  </mc:AlternateContent>
  <xr:revisionPtr revIDLastSave="0" documentId="8_{F8CDCBA3-2126-499D-8DD5-692FC6537C38}" xr6:coauthVersionLast="28" xr6:coauthVersionMax="28" xr10:uidLastSave="{00000000-0000-0000-0000-000000000000}"/>
  <bookViews>
    <workbookView xWindow="0" yWindow="0" windowWidth="7725" windowHeight="4455" xr2:uid="{B4EDC456-E3E7-4DB0-A6B6-D8A93944FFB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B11" i="1"/>
  <c r="E9" i="1"/>
  <c r="E13" i="1"/>
  <c r="E12" i="1"/>
  <c r="E11" i="1"/>
  <c r="C13" i="1"/>
  <c r="C12" i="1"/>
  <c r="C11" i="1"/>
  <c r="L5" i="1"/>
  <c r="L4" i="1"/>
  <c r="L3" i="1"/>
  <c r="L2" i="1"/>
  <c r="I5" i="1"/>
  <c r="I4" i="1"/>
  <c r="I3" i="1"/>
  <c r="I2" i="1"/>
  <c r="K5" i="1"/>
  <c r="K4" i="1"/>
  <c r="K3" i="1"/>
  <c r="K2" i="1"/>
  <c r="G5" i="1"/>
  <c r="G4" i="1"/>
  <c r="G3" i="1"/>
  <c r="G2" i="1"/>
  <c r="C6" i="1"/>
</calcChain>
</file>

<file path=xl/sharedStrings.xml><?xml version="1.0" encoding="utf-8"?>
<sst xmlns="http://schemas.openxmlformats.org/spreadsheetml/2006/main" count="37" uniqueCount="12">
  <si>
    <t>mL</t>
  </si>
  <si>
    <t>--&gt;</t>
  </si>
  <si>
    <t>g</t>
  </si>
  <si>
    <t>Dichte</t>
  </si>
  <si>
    <t>Vol.-Anteil</t>
  </si>
  <si>
    <t>g/mL</t>
  </si>
  <si>
    <t>Gew.-Anteil</t>
  </si>
  <si>
    <t>Eis</t>
  </si>
  <si>
    <t>Schnapps</t>
  </si>
  <si>
    <t>Orange</t>
  </si>
  <si>
    <t>Grenadine</t>
  </si>
  <si>
    <t>Dosiermenge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</si>
</sst>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69" fontId="0" fillId="0" borderId="0" xfId="0" applyNumberFormat="1"/>
    <xf numFmtId="1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E1BB-4883-4F2F-B482-FB163B6E2DDB}">
  <dimension ref="A1:N13"/>
  <sheetViews>
    <sheetView tabSelected="1" workbookViewId="0">
      <selection activeCell="B1" sqref="B1"/>
    </sheetView>
  </sheetViews>
  <sheetFormatPr baseColWidth="10" defaultRowHeight="15" x14ac:dyDescent="0.25"/>
  <cols>
    <col min="1" max="1" width="3.42578125" bestFit="1" customWidth="1"/>
    <col min="2" max="2" width="12.85546875" bestFit="1" customWidth="1"/>
    <col min="3" max="3" width="4" bestFit="1" customWidth="1"/>
    <col min="4" max="4" width="3.5703125" bestFit="1" customWidth="1"/>
    <col min="5" max="5" width="4" bestFit="1" customWidth="1"/>
    <col min="7" max="7" width="4" bestFit="1" customWidth="1"/>
    <col min="8" max="8" width="3.5703125" bestFit="1" customWidth="1"/>
    <col min="9" max="9" width="6" bestFit="1" customWidth="1"/>
    <col min="10" max="10" width="2" bestFit="1" customWidth="1"/>
    <col min="11" max="11" width="10.7109375" bestFit="1" customWidth="1"/>
    <col min="12" max="12" width="11.85546875" bestFit="1" customWidth="1"/>
    <col min="13" max="13" width="6.7109375" bestFit="1" customWidth="1"/>
    <col min="14" max="14" width="5.42578125" bestFit="1" customWidth="1"/>
    <col min="15" max="15" width="6" bestFit="1" customWidth="1"/>
    <col min="16" max="16" width="2" bestFit="1" customWidth="1"/>
  </cols>
  <sheetData>
    <row r="1" spans="1:14" x14ac:dyDescent="0.25">
      <c r="K1" s="5" t="s">
        <v>4</v>
      </c>
      <c r="L1" s="5" t="s">
        <v>6</v>
      </c>
      <c r="M1" s="5" t="s">
        <v>3</v>
      </c>
    </row>
    <row r="2" spans="1:14" x14ac:dyDescent="0.25">
      <c r="B2" s="5" t="s">
        <v>7</v>
      </c>
      <c r="C2">
        <v>150</v>
      </c>
      <c r="D2" t="s">
        <v>0</v>
      </c>
      <c r="E2" s="1" t="s">
        <v>1</v>
      </c>
      <c r="F2" s="5" t="s">
        <v>8</v>
      </c>
      <c r="G2">
        <f>C3</f>
        <v>45</v>
      </c>
      <c r="H2" t="s">
        <v>0</v>
      </c>
      <c r="I2">
        <f>G2*M2</f>
        <v>40.5</v>
      </c>
      <c r="J2" t="s">
        <v>2</v>
      </c>
      <c r="K2" s="2">
        <f>G2/G5</f>
        <v>0.15</v>
      </c>
      <c r="L2" s="2">
        <f>I2/I5</f>
        <v>0.12918660287081341</v>
      </c>
      <c r="M2">
        <v>0.9</v>
      </c>
      <c r="N2" t="s">
        <v>5</v>
      </c>
    </row>
    <row r="3" spans="1:14" x14ac:dyDescent="0.25">
      <c r="B3" s="5" t="s">
        <v>8</v>
      </c>
      <c r="C3">
        <v>45</v>
      </c>
      <c r="D3" t="s">
        <v>0</v>
      </c>
      <c r="F3" s="5" t="s">
        <v>9</v>
      </c>
      <c r="G3">
        <f>C4+C2</f>
        <v>240</v>
      </c>
      <c r="H3" t="s">
        <v>0</v>
      </c>
      <c r="I3">
        <f>G3*M3</f>
        <v>252</v>
      </c>
      <c r="J3" t="s">
        <v>2</v>
      </c>
      <c r="K3" s="2">
        <f>G3/G5</f>
        <v>0.8</v>
      </c>
      <c r="L3" s="2">
        <f>I3/I5</f>
        <v>0.80382775119617222</v>
      </c>
      <c r="M3">
        <v>1.05</v>
      </c>
      <c r="N3" t="s">
        <v>5</v>
      </c>
    </row>
    <row r="4" spans="1:14" x14ac:dyDescent="0.25">
      <c r="B4" s="5" t="s">
        <v>9</v>
      </c>
      <c r="C4">
        <v>90</v>
      </c>
      <c r="D4" t="s">
        <v>0</v>
      </c>
      <c r="F4" s="5" t="s">
        <v>10</v>
      </c>
      <c r="G4">
        <f>C5</f>
        <v>15</v>
      </c>
      <c r="H4" t="s">
        <v>0</v>
      </c>
      <c r="I4">
        <f>G4*M4</f>
        <v>21</v>
      </c>
      <c r="J4" t="s">
        <v>2</v>
      </c>
      <c r="K4" s="2">
        <f>G4/G5</f>
        <v>0.05</v>
      </c>
      <c r="L4" s="2">
        <f>I4/I5</f>
        <v>6.6985645933014357E-2</v>
      </c>
      <c r="M4">
        <v>1.4</v>
      </c>
      <c r="N4" t="s">
        <v>5</v>
      </c>
    </row>
    <row r="5" spans="1:14" x14ac:dyDescent="0.25">
      <c r="B5" s="5" t="s">
        <v>10</v>
      </c>
      <c r="C5">
        <v>15</v>
      </c>
      <c r="D5" t="s">
        <v>0</v>
      </c>
      <c r="G5">
        <f>SUM(G2:G4)</f>
        <v>300</v>
      </c>
      <c r="H5" t="s">
        <v>0</v>
      </c>
      <c r="I5">
        <f>SUM(I2:I4)</f>
        <v>313.5</v>
      </c>
      <c r="J5" t="s">
        <v>2</v>
      </c>
      <c r="K5">
        <f>SUM(K2:K4)</f>
        <v>1</v>
      </c>
      <c r="L5">
        <f>SUM(L2:L4)</f>
        <v>1</v>
      </c>
    </row>
    <row r="6" spans="1:14" x14ac:dyDescent="0.25">
      <c r="C6">
        <f>SUM(C2:C5)</f>
        <v>300</v>
      </c>
      <c r="D6" t="s">
        <v>0</v>
      </c>
    </row>
    <row r="9" spans="1:14" x14ac:dyDescent="0.25">
      <c r="A9" s="1" t="s">
        <v>1</v>
      </c>
      <c r="B9" s="5" t="s">
        <v>11</v>
      </c>
      <c r="C9" s="4">
        <v>180</v>
      </c>
      <c r="D9" t="s">
        <v>2</v>
      </c>
      <c r="E9" s="3">
        <f>SUM(E11:E13)</f>
        <v>172.24880382775117</v>
      </c>
      <c r="F9" t="s">
        <v>0</v>
      </c>
    </row>
    <row r="11" spans="1:14" x14ac:dyDescent="0.25">
      <c r="B11" s="5" t="str">
        <f>F2</f>
        <v>Schnapps</v>
      </c>
      <c r="C11">
        <f>C9*L2</f>
        <v>23.253588516746412</v>
      </c>
      <c r="D11" t="s">
        <v>2</v>
      </c>
      <c r="E11" s="3">
        <f>C11/M2</f>
        <v>25.837320574162678</v>
      </c>
      <c r="F11" t="s">
        <v>0</v>
      </c>
    </row>
    <row r="12" spans="1:14" x14ac:dyDescent="0.25">
      <c r="B12" s="5" t="str">
        <f t="shared" ref="B12:B13" si="0">F3</f>
        <v>Orange</v>
      </c>
      <c r="C12">
        <f>C9*L3</f>
        <v>144.688995215311</v>
      </c>
      <c r="D12" t="s">
        <v>2</v>
      </c>
      <c r="E12" s="3">
        <f>C12/M3</f>
        <v>137.79904306220095</v>
      </c>
      <c r="F12" t="s">
        <v>0</v>
      </c>
    </row>
    <row r="13" spans="1:14" x14ac:dyDescent="0.25">
      <c r="B13" s="5" t="str">
        <f t="shared" si="0"/>
        <v>Grenadine</v>
      </c>
      <c r="C13">
        <f>C9*L4</f>
        <v>12.057416267942584</v>
      </c>
      <c r="D13" t="s">
        <v>2</v>
      </c>
      <c r="E13" s="3">
        <f>C13/M4</f>
        <v>8.6124401913875595</v>
      </c>
      <c r="F13" t="s"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Heitmann</dc:creator>
  <cp:lastModifiedBy>Dennis Heitmann</cp:lastModifiedBy>
  <dcterms:created xsi:type="dcterms:W3CDTF">2018-02-25T18:51:23Z</dcterms:created>
  <dcterms:modified xsi:type="dcterms:W3CDTF">2018-02-25T20:29:36Z</dcterms:modified>
</cp:coreProperties>
</file>