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er applicants for Fall" sheetId="1" r:id="rId3"/>
    <sheet state="visible" name="Summer cont'd to Fall" sheetId="2" r:id="rId4"/>
    <sheet state="visible" name="Form Responses 1" sheetId="3" r:id="rId5"/>
    <sheet state="visible" name="Accepted Students" sheetId="4" r:id="rId6"/>
  </sheets>
  <definedNames>
    <definedName hidden="1" localSheetId="1" name="_xlnm._FilterDatabase">'Summer cont''d to Fall'!$A$1:$AF$80</definedName>
    <definedName hidden="1" localSheetId="3" name="_xlnm._FilterDatabase">'Accepted Students'!$A$1:$J$89</definedName>
  </definedNames>
  <calcPr/>
</workbook>
</file>

<file path=xl/sharedStrings.xml><?xml version="1.0" encoding="utf-8"?>
<sst xmlns="http://schemas.openxmlformats.org/spreadsheetml/2006/main" count="2836" uniqueCount="1441">
  <si>
    <t>Connection Made?</t>
  </si>
  <si>
    <t>In-person Interview?(Y and Date, N, NA)</t>
  </si>
  <si>
    <t>Summer Course</t>
  </si>
  <si>
    <t>Notes</t>
  </si>
  <si>
    <t>Timestamp</t>
  </si>
  <si>
    <t>Hi there! What's your name?</t>
  </si>
  <si>
    <t>What's your email address?</t>
  </si>
  <si>
    <t>Please leave your phone number.</t>
  </si>
  <si>
    <t>Which course(s) are you interested in taking?</t>
  </si>
  <si>
    <t>Are you considering taking more than one course?</t>
  </si>
  <si>
    <t>Are you in a position of financial need?</t>
  </si>
  <si>
    <t xml:space="preserve">Are you currently employed? </t>
  </si>
  <si>
    <t>It would be awesome to know more about what you do professionally, even if you're in between jobs.</t>
  </si>
  <si>
    <t>Are you planning to have your company sponsor your cost of your class?</t>
  </si>
  <si>
    <t>If you're currently using online resources to learn new coding languages or skills, what course(s)/ platform(s) are you using?</t>
  </si>
  <si>
    <t>Are you associated with a workforce training program like Reboot, TechRise, or Urban Tech Jobs?</t>
  </si>
  <si>
    <t>Projected Fall Course*</t>
  </si>
  <si>
    <t>In the subject of the course you want to take, how would your rate your confidence in your skills now?</t>
  </si>
  <si>
    <t>How would you rate your confidence to learn and work quickly?</t>
  </si>
  <si>
    <t>Fall Enrollment Email Sent?</t>
  </si>
  <si>
    <t>How compelled are you by the idea of taking one of these courses?</t>
  </si>
  <si>
    <t>Do you have a background in math, science, or engineering?</t>
  </si>
  <si>
    <t>Have you ever been a code school student?</t>
  </si>
  <si>
    <t>Everyone has different reasons for wanting to do Hack University. Would you tell us a little bit about your motivations?</t>
  </si>
  <si>
    <t>How did you hear about Hack U?</t>
  </si>
  <si>
    <t>Anything else you'd like to tell us?</t>
  </si>
  <si>
    <t>Age:</t>
  </si>
  <si>
    <t>Referral Code?</t>
  </si>
  <si>
    <t>What's one open data project you would love to make real?</t>
  </si>
  <si>
    <t xml:space="preserve">Do you have experience with open source? </t>
  </si>
  <si>
    <t>N, VM 5/15</t>
  </si>
  <si>
    <t>Name</t>
  </si>
  <si>
    <t>Student interview details sent 4/17</t>
  </si>
  <si>
    <t>Email</t>
  </si>
  <si>
    <t>Phone Number</t>
  </si>
  <si>
    <t>Owed</t>
  </si>
  <si>
    <t>Grant Status</t>
  </si>
  <si>
    <t>Paid</t>
  </si>
  <si>
    <t>Internal History</t>
  </si>
  <si>
    <t>Danielle Heberling</t>
  </si>
  <si>
    <t>capriciash@gmail.com</t>
  </si>
  <si>
    <t>602-380-9975</t>
  </si>
  <si>
    <t>Web Development with ReactJS</t>
  </si>
  <si>
    <t>That's alright, someone needs the scholarship more than I do</t>
  </si>
  <si>
    <t>Yes. Full-time.</t>
  </si>
  <si>
    <t>Junior Software Engineer</t>
  </si>
  <si>
    <t>Maybe, could you help me ask?</t>
  </si>
  <si>
    <t>Treehouse, Codecademy</t>
  </si>
  <si>
    <t>No</t>
  </si>
  <si>
    <t>Code Fellows</t>
  </si>
  <si>
    <t>I've been doing some online React tutorials for a while now in an interest to learn it both for my job and for side projects. I just feel like I've hit a point where it would be nice to be in a classroom environment where I can ask questions and utilize my classmates as resources vs just doing the learning solo.</t>
  </si>
  <si>
    <t>30-50</t>
  </si>
  <si>
    <t>N, VM 5/26</t>
  </si>
  <si>
    <t>Jenn Trass</t>
  </si>
  <si>
    <t>jennifermtrass@gmail.com</t>
  </si>
  <si>
    <t>Design Foundations</t>
  </si>
  <si>
    <t>JavaScript Foundations</t>
  </si>
  <si>
    <t>I will not be able to take the course without a scholarship option</t>
  </si>
  <si>
    <t>Seeking full time work.</t>
  </si>
  <si>
    <t>digital production</t>
  </si>
  <si>
    <t>Nope</t>
  </si>
  <si>
    <t>treehouse</t>
  </si>
  <si>
    <t>improve job prospects, work on something that matters</t>
  </si>
  <si>
    <t>Can't remember! It's been a while :)</t>
  </si>
  <si>
    <t>18-29</t>
  </si>
  <si>
    <t>Nathan Shaffer</t>
  </si>
  <si>
    <t>nathan.shaffer@protonmail.com</t>
  </si>
  <si>
    <t xml:space="preserve">UX </t>
  </si>
  <si>
    <t>360 869 6963</t>
  </si>
  <si>
    <t>Python Foundations</t>
  </si>
  <si>
    <t xml:space="preserve">I would be able to take the course without a scholarship option, but one would be helpful as my wife is currently unemployed. </t>
  </si>
  <si>
    <t xml:space="preserve">I work with billing systems for a community mental healthcare provider in Portland (Cascadia). </t>
  </si>
  <si>
    <t>N/A</t>
  </si>
  <si>
    <t>None. I'm a total coding baby.</t>
  </si>
  <si>
    <t>Y</t>
  </si>
  <si>
    <t xml:space="preserve">I would like to become more useful. My skills are in need of updating/broadening. Beyond skill building, I really respect the aim of Hack Portland. </t>
  </si>
  <si>
    <t>Kimberly Im</t>
  </si>
  <si>
    <t>Serendipitous Google search!</t>
  </si>
  <si>
    <t xml:space="preserve">Thank you for considering my application. </t>
  </si>
  <si>
    <t xml:space="preserve">kim@wildalchemy.com        </t>
  </si>
  <si>
    <t>Y, 5/09</t>
  </si>
  <si>
    <t>52LTD</t>
  </si>
  <si>
    <t>New Student</t>
  </si>
  <si>
    <t>Phone interview completed?(Y,N,VM)</t>
  </si>
  <si>
    <t xml:space="preserve">Not accepted - needs to work on JS more this summer on his own and reapply for the fall. </t>
  </si>
  <si>
    <t>Data Viz</t>
  </si>
  <si>
    <t>Jason Giglio</t>
  </si>
  <si>
    <t>jasongiglio@gmail.com</t>
  </si>
  <si>
    <t>503-236-8846</t>
  </si>
  <si>
    <t>JavaScript Foundations, UX Design</t>
  </si>
  <si>
    <t>Trying to see if I can get assistance through Worksource Oregon</t>
  </si>
  <si>
    <t xml:space="preserve">I am in between jobs right now, but have been a UI Designer for the last 4 years in an agile .NET shop doing the front-end work building out the CSS/LESS frameworks and HTML component markup while coordinating with engineers to build out the templates and JS. </t>
  </si>
  <si>
    <t>Not yet</t>
  </si>
  <si>
    <t>Yes</t>
  </si>
  <si>
    <t>Robert Morgan</t>
  </si>
  <si>
    <t>morgan15@up.edu</t>
  </si>
  <si>
    <t>(503) 939-3021</t>
  </si>
  <si>
    <t xml:space="preserve">
As a UI designer, I'm looking to build my JS skills so I can more fully own the front-end and prototype more efficiently. As an interface person I'm interested in the ability to move between front-end dev positions and UI/UX positions as they are so interconnected.</t>
  </si>
  <si>
    <t>Chris Harsch of Reboot at SE Worksource</t>
  </si>
  <si>
    <t>I'm in the "control group" of the Reboot program which means I don't have access to the same funding sources which means the 48 hours total of the course might push me out of the running to use grant money available to me as courses need to be =&lt; 40 hours. Is there any way to adjust the hours? Otherwise I will have to put this through a lengthy scholarship process which will not finish in time, unless there can be squishiness on the time of repayment.</t>
  </si>
  <si>
    <t>Accepted to In-person?(Y,N, phone connection not made)</t>
  </si>
  <si>
    <t>Y, VM 5/26</t>
  </si>
  <si>
    <t xml:space="preserve">Data Science </t>
  </si>
  <si>
    <t>Machine Learning</t>
  </si>
  <si>
    <t>Hien Nguyen</t>
  </si>
  <si>
    <t>hiennguyen859@gmail.com</t>
  </si>
  <si>
    <t>Database Foundations, Machine Learning, JavaScript Foundations, Design Thinking Foundations, UX Design</t>
  </si>
  <si>
    <t>In the subject of the course you want to take, how would you rate your confidence in your skills now?</t>
  </si>
  <si>
    <t>No, but I take Computer Science classes</t>
  </si>
  <si>
    <t>Sonny Nallamilli</t>
  </si>
  <si>
    <t>sonnypdx@gmail.com</t>
  </si>
  <si>
    <t>I am a full-time student at Reed College, currently in my second year and on track for a BA degree in Computer Science. I'm looking for opportunities to dive into the real world of technology. Hack U looks like an excellent opportunity to fill up my summer here in Portland!</t>
  </si>
  <si>
    <t>503-459-9649</t>
  </si>
  <si>
    <t>Google</t>
  </si>
  <si>
    <t>Cash</t>
  </si>
  <si>
    <t>Total Tuition</t>
  </si>
  <si>
    <t>Demetria</t>
  </si>
  <si>
    <t>demetria@calyx.studio</t>
  </si>
  <si>
    <t>Database Foundations, Python Foundations, Machine Learning, Web Development with ReactJS, Data Visualization, UX Design</t>
  </si>
  <si>
    <t>Yes. Part time.</t>
  </si>
  <si>
    <t>Currently employed as a Marketing Graphic Designer (student position) but will be graduating June 2017.</t>
  </si>
  <si>
    <t>Javascript, Python on Codeacademy</t>
  </si>
  <si>
    <t>Amount Paid</t>
  </si>
  <si>
    <t>Amount Owed</t>
  </si>
  <si>
    <t>Y, ALJ</t>
  </si>
  <si>
    <t>Y, 08/17, 2:30-2:50pm</t>
  </si>
  <si>
    <t>Degree in Statistics</t>
  </si>
  <si>
    <t>I would love to be part of a local "open source" type of community.</t>
  </si>
  <si>
    <t>The Nonprofit Nerd newsletter</t>
  </si>
  <si>
    <t>N, VM 5/16</t>
  </si>
  <si>
    <t>Kelsey Harris</t>
  </si>
  <si>
    <t>kharris@pyramidcommunications.com</t>
  </si>
  <si>
    <t>Facilitation and Project Management</t>
  </si>
  <si>
    <t>No PLP on file</t>
  </si>
  <si>
    <t>I am a marketing manager for a communications firm</t>
  </si>
  <si>
    <t>At least partially</t>
  </si>
  <si>
    <t>VM, 7/31, ALJ</t>
  </si>
  <si>
    <t>N</t>
  </si>
  <si>
    <t>Evan Greco</t>
  </si>
  <si>
    <t>evan.greco@nike.com</t>
  </si>
  <si>
    <t>Etta O'Donnell-King</t>
  </si>
  <si>
    <t>etta@oregonhunger.org</t>
  </si>
  <si>
    <t>971-227-2646</t>
  </si>
  <si>
    <t>Databases Foundations</t>
  </si>
  <si>
    <t>Infographic Design</t>
  </si>
  <si>
    <t xml:space="preserve">Aurelia Moran </t>
  </si>
  <si>
    <t>aurelia.moran@gmail.com</t>
  </si>
  <si>
    <t>AmeriCorps VISTA member, Partners for a Hunger-Free Oregon</t>
  </si>
  <si>
    <t>I have a background in both data science and graphic design but I have a particular interest in data visualization. This would be something that I would want to do not only because it would fulfill some gaps I believe I have in my skills as well as just be super interesting for me, but also would make me a better asset in my work.</t>
  </si>
  <si>
    <t>Portland school, has volunteered with us, and took facilitation course with Nim. Wants to learn python to  be a better leader of programers and better serve her work with Free Geeks.</t>
  </si>
  <si>
    <t>From my supervisor.</t>
  </si>
  <si>
    <t>978.604.1650</t>
  </si>
  <si>
    <t>HoHO</t>
  </si>
  <si>
    <t>Y, 08/17, 6:00-6:20pm</t>
  </si>
  <si>
    <t>Accepted into Dev Ops</t>
  </si>
  <si>
    <t>Aurelia will pay $300, if SEI can kick in $150 that will be in addition</t>
  </si>
  <si>
    <t>Sean Ellefson</t>
  </si>
  <si>
    <t>scellef@pdx.edu</t>
  </si>
  <si>
    <t>503-929-1292</t>
  </si>
  <si>
    <t>Sara Rasmussen</t>
  </si>
  <si>
    <t>sararasmussn@gmail.com</t>
  </si>
  <si>
    <t>503-930-6123</t>
  </si>
  <si>
    <t>Spatial DB and Analytics</t>
  </si>
  <si>
    <t>Omid Ashtari</t>
  </si>
  <si>
    <t>oashtari@gmail.com</t>
  </si>
  <si>
    <t>Free Geek Digital Inclusion</t>
  </si>
  <si>
    <t>An Oregon Education Programs Roadmap:  Something to aggregate educational institutions and agencies, certifications and degrees and their associated costs alongside financial aid and grant opportunities.</t>
  </si>
  <si>
    <t>New student</t>
  </si>
  <si>
    <t>Python II, Dev ops</t>
  </si>
  <si>
    <t>Returning Hack U Student</t>
  </si>
  <si>
    <t xml:space="preserve">Hi! My background is in design and project management. I currently oversee community technology education at Free Geek. 
In the long term, I'm interested in moving into a data-driven career, hopefully applying data skills to a nonprofit context, which usually requires knowing Python or at least programming/database concepts. 
In the short term, I'm also interested in learning Python as it is taught at Free Geek. 
I'm the kind of person who needs to learn in-person and my previous facilitation course with Ním demonstrated that Hack U's program and structure suits me really well. </t>
  </si>
  <si>
    <t>Been a Hack Oregon fan since the beginning</t>
  </si>
  <si>
    <t>Linux Systems Administrator at Portland State University</t>
  </si>
  <si>
    <t>UX?</t>
  </si>
  <si>
    <t>Yes, definitely</t>
  </si>
  <si>
    <t>Shirine Pont</t>
  </si>
  <si>
    <t xml:space="preserve">I'm actually interested in the fall term, and applying now as I am probably eligible for TechRise PDX. </t>
  </si>
  <si>
    <t>Mostly project documentation, and dallying with things like HackerRank</t>
  </si>
  <si>
    <t>shirine.pont@gmail.com</t>
  </si>
  <si>
    <t>I am determined to spend my career in the public sector, and am always looking for opportunities to utilize open source technology.  In particular, I'm hoping to advance my competence with DevOps tools and methodologies.</t>
  </si>
  <si>
    <t>From the website, though I think I originally heard about Hack Oregon from a BarCamp</t>
  </si>
  <si>
    <t xml:space="preserve">Y, 08/18, 5:30. </t>
  </si>
  <si>
    <t>I've been a big fan of your project since first hearing about it!  Really excited that I might have the opportunity to participate!</t>
  </si>
  <si>
    <t xml:space="preserve">Would like to see curriculum: In her studying she is focused on Docker and getting comfortable with the cloud, looking elastic search, taking a class with google cloud. </t>
  </si>
  <si>
    <t xml:space="preserve">Had last minute cancellation and needs to re-schedule. </t>
  </si>
  <si>
    <t>Just finished some project management work for a non-profit in the area, really likes doing project management and is currently doing that. Has a background in data analytics, but is looking at how to build out project management skills without having to go back to 4 year school.</t>
  </si>
  <si>
    <t>Lisa Siewert</t>
  </si>
  <si>
    <t>lsiewert@pnca.edu</t>
  </si>
  <si>
    <t>Joshua B Proto</t>
  </si>
  <si>
    <t>415.999.1198</t>
  </si>
  <si>
    <t>protoj12@gmail.com</t>
  </si>
  <si>
    <t>510-427-7735</t>
  </si>
  <si>
    <t xml:space="preserve">Using health data to categorize the frequency of key enzymatic mutations that effect how individuals process nutrition. </t>
  </si>
  <si>
    <t>Alison Acuña</t>
  </si>
  <si>
    <t>Facilitation and Product Management</t>
  </si>
  <si>
    <t>aacuna136@gmail.com</t>
  </si>
  <si>
    <t>Dev ops</t>
  </si>
  <si>
    <t>Freelance employed.</t>
  </si>
  <si>
    <t>Java Tech Support Engineer at New Relic</t>
  </si>
  <si>
    <t>Private Tutor, Meditation Instructor, Entrepreneur in the Chemical and Social Service Sectors</t>
  </si>
  <si>
    <t>Team Treehouse, Udemy, Codeacademy</t>
  </si>
  <si>
    <t>Currently in a DevOps Internship at Akashic and learning from mentors.</t>
  </si>
  <si>
    <t>I am passionate about technology and innovation and I think Hack University can help me learn the skills and practice the work I need in order to add value to the tech and innovation scene in Portland! Also thinking of getting PMP certified.</t>
  </si>
  <si>
    <t>I heard from my partner and alum, Stormi Hoebelheinrich!</t>
  </si>
  <si>
    <t>Portland Code Guild</t>
  </si>
  <si>
    <t>I've heard great things about the projects you've done around homelessness in the city and want to learn more!</t>
  </si>
  <si>
    <t>My goal is to become a site reliability engineer.  I have a background in bash, Python, and Java through CodeGuild and my work as a TSE.  Although I am learning about devops tools like Linux, Docker and Ansible on the job through my internship, I would like to get a broader perspective on devops before starting to apply for roles as an SRE.</t>
  </si>
  <si>
    <t>JS Foundations</t>
  </si>
  <si>
    <t>Word of Mouth</t>
  </si>
  <si>
    <t>Y, 08/22, 12:30-12:50pm</t>
  </si>
  <si>
    <t>I am passionate, driven, and I like creating order and structure that will serve my team.</t>
  </si>
  <si>
    <t>Accepted Database Foundations</t>
  </si>
  <si>
    <t>Alex Brasch</t>
  </si>
  <si>
    <t>alexbrasch88@gmail.com</t>
  </si>
  <si>
    <t>Python Foundations, Data Science</t>
  </si>
  <si>
    <t>Explore possibility of grant</t>
  </si>
  <si>
    <t>Traditional GIS analysis for environmental consulting firm using Esri software; transitioning to broader data analysis, such as demographic studies, using varied software packages with an interest in learning statistics and coding languages.</t>
  </si>
  <si>
    <t>Currently learning data blending &amp; analysis skills within Alteryx, via community resources and online training sessions</t>
  </si>
  <si>
    <t>As my career in GIS progresses, I want to expand my capabilities beyond standard software packages, like Esri, while becoming a better analyst through learning skills that will enrich my work (e.g. python). Based on observing friends/coworkers that have participated, I have seen the great results produced by taking courses with Hack University.</t>
  </si>
  <si>
    <t>Through friends &amp; coworkers; namely, April Johnson &amp; Ryan Callihan</t>
  </si>
  <si>
    <t>I'm looking forward to this learning opportunity and the potential to use my skills for the betterment of my community &amp; environment.</t>
  </si>
  <si>
    <t>N tried 5/26</t>
  </si>
  <si>
    <t xml:space="preserve">Not accepted. 
Wants to build up his tech/software skills to help with his career. Feels like he is at the beginner level, knows some python but sure where his competency level is. </t>
  </si>
  <si>
    <t>April Follow Up: Dead line</t>
  </si>
  <si>
    <t>Carl Egbert</t>
  </si>
  <si>
    <t>egbertcarl@gmail.com</t>
  </si>
  <si>
    <t>Professional orchestral double bassist</t>
  </si>
  <si>
    <t>Epicodus</t>
  </si>
  <si>
    <t>Brita Hill</t>
  </si>
  <si>
    <t>Bhelenhill@gmail.com</t>
  </si>
  <si>
    <t>I finished Epicodus in late 2016 and have been looking for my first dev job while continuing to work as a professional musician. Since leaving Epicodus I've spent my programming time on JS and Python/Flask. Since my Python is all self-taught, I think the Python II class would be a great way to get an intro to Django while filling in the gaps in my understanding of Python best practices and its core API. I'm also interested in expanding my linux/bash skills (I also volunteer in the tech support office at FreeGeek), which I guess pulls me towards the DevOps course.</t>
  </si>
  <si>
    <t>Presentations at Epicodus.</t>
  </si>
  <si>
    <t>Harry Garcia</t>
  </si>
  <si>
    <t>hfgathome@gmail.com</t>
  </si>
  <si>
    <t>503-614-9155</t>
  </si>
  <si>
    <t>50+</t>
  </si>
  <si>
    <t>NA</t>
  </si>
  <si>
    <t>Dropped out due to scheduling conflicts</t>
  </si>
  <si>
    <t>Database Foundations, Python Foundations</t>
  </si>
  <si>
    <t>I'm in the REBOOT program</t>
  </si>
  <si>
    <t>Electronic Tech</t>
  </si>
  <si>
    <t>Learning Tree/ Work source</t>
  </si>
  <si>
    <t>Looking for a non conventional way of learning a new skill set (Programming).</t>
  </si>
  <si>
    <t>REBOOT program</t>
  </si>
  <si>
    <t>I'm interested in learning more about the class structure too find out if your program would be a good fit.</t>
  </si>
  <si>
    <t>Scott Tse</t>
  </si>
  <si>
    <t>Y, 08/22. 12:00-12:20pm</t>
  </si>
  <si>
    <t xml:space="preserve">Wants to be trained in development in back end programing. Has been training with Treehouse and really likes it. Has very little experience with tech and still feels like he is able to take the Treehouse courses with ease. Drawn to HO because of the work we do with open source. </t>
  </si>
  <si>
    <t>Juan Mayoral</t>
  </si>
  <si>
    <t>juanmayoral59@gmail.com</t>
  </si>
  <si>
    <t>503-935-6141</t>
  </si>
  <si>
    <t>sky2.tse@gmail.com</t>
  </si>
  <si>
    <t>JavaScript Foundations, Python Foundations, Web Development with ReactJS, Design Foundations, Project and Product Management, Dev ops</t>
  </si>
  <si>
    <t>503.897.0873</t>
  </si>
  <si>
    <t>Spatial Databases and Analytics, Machine Learning</t>
  </si>
  <si>
    <t>I am eligible with Worksource Funding</t>
  </si>
  <si>
    <t>I want to engage more in the non-profit world</t>
  </si>
  <si>
    <t>making switch to data career after 15+ years in multiple roles (engineering, sales, marketing, management) in microelectronics and semis</t>
  </si>
  <si>
    <t>Treehouse</t>
  </si>
  <si>
    <t>Udacity data analyst and machine learning engineering nanodegree, Coursera statistics in R specialization</t>
  </si>
  <si>
    <t>Tech Accademy</t>
  </si>
  <si>
    <t xml:space="preserve">I wish to learn how to publicize government data that is NOT readily accessible </t>
  </si>
  <si>
    <t>During ReBoot training</t>
  </si>
  <si>
    <t>Not at this time</t>
  </si>
  <si>
    <t>have enjoyed my past experiences, and appreciate the community, especially as someone coming from another field</t>
  </si>
  <si>
    <t>google search</t>
  </si>
  <si>
    <t>Accepted into Data Viz</t>
  </si>
  <si>
    <t>Eric Gold</t>
  </si>
  <si>
    <t>Does not wish to continue to fall. 08/14. ALJ</t>
  </si>
  <si>
    <t>egold05@gmail.com</t>
  </si>
  <si>
    <t>503-317-2363</t>
  </si>
  <si>
    <t>Y, 7/31, ALJ</t>
  </si>
  <si>
    <t>Something that shows the impact of "dark money" in politics...not sure if that data is open, but I know HO did something w/ political contributions in the past.</t>
  </si>
  <si>
    <t xml:space="preserve">Accepted to Python II. </t>
  </si>
  <si>
    <t>Data Visualization</t>
  </si>
  <si>
    <t>Steve Johnson</t>
  </si>
  <si>
    <t>stevesevrin@comcast.net</t>
  </si>
  <si>
    <t>503-250-0422</t>
  </si>
  <si>
    <t>Database Foundations, Python II</t>
  </si>
  <si>
    <t>Reboot grant</t>
  </si>
  <si>
    <t>Content strategist for B2B company, have done freelance journalism in the past.</t>
  </si>
  <si>
    <t>Bike mechanic and store manager</t>
  </si>
  <si>
    <t>Hack Oregon React class. Have used Treehouse and taken Wes Bos' courses</t>
  </si>
  <si>
    <t>Treehouse: python, html, css, http, github, flask</t>
  </si>
  <si>
    <t>No fall course on PLP</t>
  </si>
  <si>
    <t xml:space="preserve">Alex Suarez </t>
  </si>
  <si>
    <t>aes9595@gmail.com</t>
  </si>
  <si>
    <t>I want to continue my Hack Oregon journey with a fourth class, having taken Javascript Foundations, Modern CSS, and now Web Development with React. My goal is to participate more substantially in Hack Oregon project seasons, as well as position myself for a more fulfilling job by adding more skills. I do a lot of written content creation now, but I'd like to broaden the definition of "content" to include interactive content such as data visualizations as well.</t>
  </si>
  <si>
    <t>Self-improvement, interest in how the world works, financial gain</t>
  </si>
  <si>
    <t xml:space="preserve">Originally, probably on Twitter but I'm not sure. </t>
  </si>
  <si>
    <t xml:space="preserve">Reboot counselor </t>
  </si>
  <si>
    <t>I am also considering fall term.</t>
  </si>
  <si>
    <t>I am enjoying the React class and look forward to the opportunity to keep going with Hack Oregon.</t>
  </si>
  <si>
    <t>Y, 08/15, ALJ</t>
  </si>
  <si>
    <t>Y, 08/24, 11:30-11:50am</t>
  </si>
  <si>
    <t>In-person interview email sent. 
Was a consultant for IBM in global work. Is interested in cartography.</t>
  </si>
  <si>
    <t>Bassem Kudsi</t>
  </si>
  <si>
    <t>Accepted to Project/Product Managent course. Waiting to hear back from Andrew to confirm taking the course.</t>
  </si>
  <si>
    <t>609-955-1127</t>
  </si>
  <si>
    <t>bassemkudsi@me.com</t>
  </si>
  <si>
    <t>Andrew Brennwald</t>
  </si>
  <si>
    <t xml:space="preserve">Neighborhood Emergency teams live data </t>
  </si>
  <si>
    <t>andrewbrennwald@gmail.com</t>
  </si>
  <si>
    <t>JavaScript Foundations, Spatial Databases and Analytics, Data Science, Web Cartography</t>
  </si>
  <si>
    <t>I am pursuing sponsorship through the TechRise PDX program.</t>
  </si>
  <si>
    <t>I work in tech education teaching classes and mentoring/tutoring students learning programming and web development.</t>
  </si>
  <si>
    <t xml:space="preserve">Logistics </t>
  </si>
  <si>
    <t>Udemy, Treehouse, YouTube.</t>
  </si>
  <si>
    <t xml:space="preserve">Blockchain ethereum </t>
  </si>
  <si>
    <t xml:space="preserve">Knowledge knowledge knowledge </t>
  </si>
  <si>
    <t xml:space="preserve">Portland bureau of emergency management </t>
  </si>
  <si>
    <t xml:space="preserve">PBEM friend </t>
  </si>
  <si>
    <t>Jennifer Trezza</t>
  </si>
  <si>
    <t xml:space="preserve">Smile </t>
  </si>
  <si>
    <t>I've both taken and taught classes at Hack U and enjoy the format and tie-ins with civic data causes.</t>
  </si>
  <si>
    <t>jtrezza@pdx.edu</t>
  </si>
  <si>
    <t>Originally referred by Epicodus alumni email.</t>
  </si>
  <si>
    <t>503-764-6028</t>
  </si>
  <si>
    <t>Y, 08/14, ALJ</t>
  </si>
  <si>
    <t>Y, 08/24, 12:00-12:20</t>
  </si>
  <si>
    <t>UX Design</t>
  </si>
  <si>
    <t xml:space="preserve">In-person interview email sent. </t>
  </si>
  <si>
    <t>Larry Wiedenhoft</t>
  </si>
  <si>
    <t>hacku@wiedensoft.com</t>
  </si>
  <si>
    <t>503-704-1006</t>
  </si>
  <si>
    <t>Unique case where we almost enrolled for summer but he didn't fit in with courses we were offering at the time. Could be at a point now where he could take Python II. Left a VM and will wait for him to call back. No follow email sent. ALJ</t>
  </si>
  <si>
    <t>JavaScript Foundations, Python Foundations, Python II, Web Development with ReactJS</t>
  </si>
  <si>
    <t>Matthew Mitchell</t>
  </si>
  <si>
    <t>mattsmitchell@gmail.com</t>
  </si>
  <si>
    <t>PBEM Volunteer</t>
  </si>
  <si>
    <t>Data Science, Python II, Dev ops</t>
  </si>
  <si>
    <t>Jens Irish</t>
  </si>
  <si>
    <t>Software Engineer</t>
  </si>
  <si>
    <t>jensirish@gmail.com</t>
  </si>
  <si>
    <t>Eclipse</t>
  </si>
  <si>
    <t>503-209-6981</t>
  </si>
  <si>
    <t>Put my knowledge of software engineering to sue as a volunteer</t>
  </si>
  <si>
    <t>I am a data analyst at Central City Concern.  I do a little bit of back end work (building/optimizing views in SQL server and building tabular models in Visual Studio), but the majority of my work involves statistical analysis/machine learning (using R) and data visualization (using R and Power BI).</t>
  </si>
  <si>
    <t>PBEM</t>
  </si>
  <si>
    <t>PBEMFRIEND</t>
  </si>
  <si>
    <t>I'm currently taking a Python course on edX</t>
  </si>
  <si>
    <t xml:space="preserve">Final $425 installment due August 15th. </t>
  </si>
  <si>
    <t>Recently retired software engineer looking for volunteer opportunities</t>
  </si>
  <si>
    <t>VM 08/14, ALJ</t>
  </si>
  <si>
    <t>Phone connection not made</t>
  </si>
  <si>
    <t>I'm excited about the prospect of working with Hack Oregon, but not knowing Python is a problem!  I'm confident that it won't take me long to get up to speed.</t>
  </si>
  <si>
    <t xml:space="preserve">Possible for HX but </t>
  </si>
  <si>
    <t>April Johnson suggested I check it out.</t>
  </si>
  <si>
    <t>Jeanne Scilley</t>
  </si>
  <si>
    <t>jeannepdx@gmail.com</t>
  </si>
  <si>
    <t>503-442-1364</t>
  </si>
  <si>
    <t>VM</t>
  </si>
  <si>
    <t>Platform for sustainable urban gardening where users can search for available space, announce space available, donate space as well as collaborate as a community.  Wouldn't it be fantastic if eventually these smaller "farms" were able to join together and donate in mass to feed those in need.</t>
  </si>
  <si>
    <t>Chris Luk</t>
  </si>
  <si>
    <t>cluk86@gmail.com</t>
  </si>
  <si>
    <t>Husband needs to apply and schedule in person</t>
  </si>
  <si>
    <t>JavaScript Foundations, Database Foundations, Python Foundations, Python II, Web Development with ReactJS</t>
  </si>
  <si>
    <t>Karla Reyes</t>
  </si>
  <si>
    <t>karreyes@gmail.com</t>
  </si>
  <si>
    <t>$25 bi-monthly payments first is due before class, then 7/12, 7/26, and 8/9.</t>
  </si>
  <si>
    <t>Product Manager, Atlassian (JIRA Software, Jira Service Desk) Confluence</t>
  </si>
  <si>
    <t>Devops engineer</t>
  </si>
  <si>
    <t>Cloud.guru</t>
  </si>
  <si>
    <t>Python II</t>
  </si>
  <si>
    <t xml:space="preserve">I enjoyed the challenge of learning and working with other students in Spring infrastructure class. I learned a lot on the way. </t>
  </si>
  <si>
    <t>A friend at Nike forwarded me your class emails</t>
  </si>
  <si>
    <t>My husband, a python developer, is interested in taking this class with me and extend his skills in this area. We would like to take advantage of the "bring a friend free" promotion</t>
  </si>
  <si>
    <t>Accepted to Spatial DB and Analytics.</t>
  </si>
  <si>
    <t>Antoinette Pietka</t>
  </si>
  <si>
    <t>antoinette.pietka@portlandoregon.gov</t>
  </si>
  <si>
    <t>503-823-2394</t>
  </si>
  <si>
    <t>Sean Murphy</t>
  </si>
  <si>
    <t>Spatial Databases and Analytics</t>
  </si>
  <si>
    <t>DogmanFilms@me.com</t>
  </si>
  <si>
    <t>I have been in technology for years managing digital projects but have never gone very deep in regards to the technology behind the scenes - which is something I have always wanted to do but have not had the opportunity</t>
  </si>
  <si>
    <t>PEBM</t>
  </si>
  <si>
    <t>808-753-5391</t>
  </si>
  <si>
    <t>"PBEMFRIEND"</t>
  </si>
  <si>
    <t>Manager at Portland Housing Bureau</t>
  </si>
  <si>
    <t>Python</t>
  </si>
  <si>
    <t>Y, 08/18, ALJ</t>
  </si>
  <si>
    <t>Dropped out</t>
  </si>
  <si>
    <t>Y, 2:30-2:50pm, 08/22</t>
  </si>
  <si>
    <t>Professional growth, also to keep in touch with HackOregon</t>
  </si>
  <si>
    <t>Housing Project and Python Class</t>
  </si>
  <si>
    <t>Kristina Ursin</t>
  </si>
  <si>
    <t>Thanks for the opportunity</t>
  </si>
  <si>
    <t>kursin2@gmail.com</t>
  </si>
  <si>
    <t>Possibly Dev Ops</t>
  </si>
  <si>
    <t>Dylan Dodd</t>
  </si>
  <si>
    <t xml:space="preserve">Sourcing open data to solve crimes based and especially using maps to identify hot spots to look into </t>
  </si>
  <si>
    <t>dylan.dodd@gmail.com</t>
  </si>
  <si>
    <t>503-459-9895</t>
  </si>
  <si>
    <t>Database Foundations, Spatial Databases and Analytics, Data Science, Data Visualization, Web Cartography</t>
  </si>
  <si>
    <t>Taylor Kikuchi</t>
  </si>
  <si>
    <t>Taylorkikuchi@icloud.com</t>
  </si>
  <si>
    <t>Operations Manager for the Resilience Organization at Nike</t>
  </si>
  <si>
    <t>MBA student + Digital Marketing Specialist</t>
  </si>
  <si>
    <t>None</t>
  </si>
  <si>
    <t>I just heard about Hack U through the Portland NET program and it sounds like an awesome opportunity to help our community be more resilient (and also to learn some new fun skills).</t>
  </si>
  <si>
    <t>PBEM through Portland NET</t>
  </si>
  <si>
    <t>Hack U seems like an awesome opportunity for our community</t>
  </si>
  <si>
    <t>Right now I create a lot of web graphics but I want to move into the Front End Web Development space. I need to learn JavaScript in order to progress in my career. I've been trying to teach myself JavaScript but am struggling. I'm more of a learn by doing student and would benefit from a personalized learning environment</t>
  </si>
  <si>
    <t>Quinn Zepeda</t>
  </si>
  <si>
    <t>52 Ltd.</t>
  </si>
  <si>
    <t>developerquinnz@gmail.com</t>
  </si>
  <si>
    <t>I love to learn and just need someone to take a chance on me :)</t>
  </si>
  <si>
    <t>Y, 08/17, 12-12:20pm</t>
  </si>
  <si>
    <t>52Limited</t>
  </si>
  <si>
    <t>VM + email</t>
  </si>
  <si>
    <t>Dick Temple</t>
  </si>
  <si>
    <t>Dicktemple@hotmail.com</t>
  </si>
  <si>
    <t>Dakota Ortega</t>
  </si>
  <si>
    <t xml:space="preserve">Needs a payment plan. $250 deposit, then $200 each month after until September. </t>
  </si>
  <si>
    <t>d4ortega@gmail.com</t>
  </si>
  <si>
    <t>Data Science</t>
  </si>
  <si>
    <t>I love projects with radios, like Bluetooth, and 433,315hz, wifi mapping, HAM, and dtpms systems in cars.</t>
  </si>
  <si>
    <t>Python Foundations, Web Cartography, Design Foundations</t>
  </si>
  <si>
    <t>Not sure if free for OHSU Research employee. Promo code below.</t>
  </si>
  <si>
    <t>OHSU Research Assistant for the Department of Behavioral Neuroscience</t>
  </si>
  <si>
    <t>I'm studying for my sans 504 GCIH, soon I'll be certified. Also a member of Portland NET.</t>
  </si>
  <si>
    <t>Arduino and I'm looking into Powershell.</t>
  </si>
  <si>
    <t>Khan academy</t>
  </si>
  <si>
    <t>Ashley Riehl</t>
  </si>
  <si>
    <t>I've always loved to learn, especially exploring new technologies. I am motivated by my curiosity and desire to expand existing research that could help people on grander scale. I hope to pass on that knowledge through research and education.</t>
  </si>
  <si>
    <t>971-998-8809</t>
  </si>
  <si>
    <t>I'm interested in information security, and threat modeling. I also used to run the Brain Silo hackerspace. My community can be enriched by hackers like me.</t>
  </si>
  <si>
    <t>OHSU email</t>
  </si>
  <si>
    <t>Jeremy von keuren ~JVK</t>
  </si>
  <si>
    <t>Excited to start.</t>
  </si>
  <si>
    <t>JVK</t>
  </si>
  <si>
    <t>OHSUFRIEND</t>
  </si>
  <si>
    <t>I love portland! And Defcon was amazing this year. Also, I &lt;3 malware data.</t>
  </si>
  <si>
    <t>DSiW</t>
  </si>
  <si>
    <t xml:space="preserve">Based on application, there is a lack of engagement and does not seem to be a good fit. </t>
  </si>
  <si>
    <t>Earl "Chip" Dryden</t>
  </si>
  <si>
    <t>earl.dryden15@pcc.edu</t>
  </si>
  <si>
    <t>503-891-6098</t>
  </si>
  <si>
    <t>JavaScript Foundations, Database Foundations, Python Foundations, Data Science, Web Development with ReactJS, Design Foundations, Project and Product Management, Dev ops</t>
  </si>
  <si>
    <t>Prerna Das</t>
  </si>
  <si>
    <t>prerna1981@gmail.com</t>
  </si>
  <si>
    <t xml:space="preserve">I am a current student at PCC, working on both, emergency management and computer information services degrees in order to offer my future employer the best knowledge I can provide. </t>
  </si>
  <si>
    <t>JavaScript Foundations, Database Foundations, Spatial Databases and Analytics, Python II, Data Visualization</t>
  </si>
  <si>
    <t>PBEM - Jeremy Van Keuren</t>
  </si>
  <si>
    <t>Jeff Beyer</t>
  </si>
  <si>
    <t>jeff.beyer@gmail.com</t>
  </si>
  <si>
    <t xml:space="preserve">I have 22 years of deployment and customer support in IT but no programming or database skills.  Currently a Phi Theta Cappa member with a 3.41 GPA.  </t>
  </si>
  <si>
    <t xml:space="preserve">I recently graduated from the Master's in Biomedical Informatics program from the Oregon Health and Science University. I am looking for a bioinformatics/data analysis job. </t>
  </si>
  <si>
    <t>Working towards getting a SAS certification using the tutorials at the SAS website.</t>
  </si>
  <si>
    <t>Kathy Reese</t>
  </si>
  <si>
    <t>Adding more skills and/or polishing existing skills.</t>
  </si>
  <si>
    <t>kathyreeseapnet@gmail.com</t>
  </si>
  <si>
    <t>503-419-8033</t>
  </si>
  <si>
    <t>I just need to learn.</t>
  </si>
  <si>
    <t>Database Foundations</t>
  </si>
  <si>
    <t>BioData Club email</t>
  </si>
  <si>
    <t>Alex  Owens</t>
  </si>
  <si>
    <t xml:space="preserve">I have R, Python, SQL, Machine Leaning skills sets but I want to learn more and constantly build. Interacting/learning in a group is the best way to constantly improve, hence my interest. </t>
  </si>
  <si>
    <t>alexowens16@gmail.com</t>
  </si>
  <si>
    <t>I was in the wine business, now trying to transition to emergency management.</t>
  </si>
  <si>
    <t>VM, 08/01, ALJ</t>
  </si>
  <si>
    <t>phone connection not made</t>
  </si>
  <si>
    <t xml:space="preserve">Follow up email sent for phone call. </t>
  </si>
  <si>
    <t>I learned about this from PBEM.  I am a NET Volunteer, hoping to become a professional in emergency services.</t>
  </si>
  <si>
    <t>fabio valentino cruz</t>
  </si>
  <si>
    <t>fabiovc27@gmail.com</t>
  </si>
  <si>
    <t>Hoping that this course is on the Monday/Wednesday rotation.</t>
  </si>
  <si>
    <t>503-836-2297</t>
  </si>
  <si>
    <t>Web Development with ReactJS, Data Visualization, Design Foundations</t>
  </si>
  <si>
    <t>Y, 08/17, 12:30-12:50pm</t>
  </si>
  <si>
    <t>Pending Acceptance to Project/Product Management. PLP on File. 08/17 ALJ</t>
  </si>
  <si>
    <t>Currently a full-stack engineer working with Angular on the front end and java/PostgreSQL back end.   I also do some DevOps for my team and trying to learn more front-end on my own.</t>
  </si>
  <si>
    <t>Sam Beck</t>
  </si>
  <si>
    <t>Rachel Stout</t>
  </si>
  <si>
    <t>Thesamuelbeck@gmail.com</t>
  </si>
  <si>
    <t>RSStout@gmail.com</t>
  </si>
  <si>
    <t>(503) 752-5227</t>
  </si>
  <si>
    <t>I use Pluralsight, youtube, udemy to learn more Angular, React, React-Native, Docker, JavaScript</t>
  </si>
  <si>
    <t>A map of Portland that shows flood prone areas and areas that are likely to be damaged by earthquakes (perhaps also listing unreinforced masonry structures) so that you can plan a safe and realistic emergency meeting spot for your family or so that you can create an evacuation plan and practice drills based on potential hazards of the area you are in. One option would be that the map could show your location in realtime when you open it on a smartphone (similar to the maps loaded in the app Maplets). Or perhaps the map could be some variation of a creation in OpenStreetMap.</t>
  </si>
  <si>
    <t>I'm considering narrowing my career focus and shifting away from traditional full-stack and diving deeper into modern front-end.  This includes learning some data manipulation &amp; data/visualization, design, etc.  
And besides the technical side, I very much resonate with the concepts of combining technology, open source, collaboration &amp; education to empower solutions that improve our communities.</t>
  </si>
  <si>
    <t>My friends Justin Wade and Jason Brown are students there.</t>
  </si>
  <si>
    <t xml:space="preserve">Thanks and Congrats! I love what I'm seeing about Hack Oregon so far!! </t>
  </si>
  <si>
    <t>Currently, I am a student in a 2-year Holistic Reproductive Healthcare Practitioner program and upon completion will teach women how to chart their menstrual cycles for general body literacy, natural conception, or natural birth control (that is 99.6% effective) via the Fertility Awareness Method.</t>
  </si>
  <si>
    <t xml:space="preserve">Will try to learn python independantly and get into Data Science for Fall.
Follow up email sent for phone call.  </t>
  </si>
  <si>
    <t>Khan Academy: "Intro to HTML/CSS" and "Journey into Information Theory." I've also watched a few videos from the free version Code Academy on "Learn HTML &amp; CSS."</t>
  </si>
  <si>
    <t>Emma Schifsky</t>
  </si>
  <si>
    <t>emmaschifsky@gmail.com</t>
  </si>
  <si>
    <t>Python Foundations, Data Science, Machine Learning</t>
  </si>
  <si>
    <t xml:space="preserve">Building my own skills while benefitting my community is something I regularly do through Portland NET. Hearing about Hack U through PBEM seemed like a perfect opportunity to continue learning in a hand's on way where I can eventually be helpful to others. Outreach is one of our biggest goals in my NET team. Having the skills to create an exciting website or a compelling dashboard would not only be useful for educating people about NETs, but could also be instrumental in identifying area's the city could focus their emergency preparedness efforts. </t>
  </si>
  <si>
    <t>Jeremy Van Keuren from PBEM</t>
  </si>
  <si>
    <t>I am a Research Assistant in the Fair Neuroimaging Lab at OHSU.</t>
  </si>
  <si>
    <t>Y, 08/17, ALJ</t>
  </si>
  <si>
    <t xml:space="preserve">No formal courses but learning Bash on the job. </t>
  </si>
  <si>
    <t>Y, 08/22, 1:30-1:50pm</t>
  </si>
  <si>
    <t>Sedrick Cashaw</t>
  </si>
  <si>
    <t>Judy Low</t>
  </si>
  <si>
    <t>scashaw@umich.edu</t>
  </si>
  <si>
    <t>PMSI_92@hotmail.com</t>
  </si>
  <si>
    <t>503-975-4734</t>
  </si>
  <si>
    <t>I want to improve my coding skills to expand the types of projects I work on in my lab.</t>
  </si>
  <si>
    <t>BioData Club at OHSU</t>
  </si>
  <si>
    <t>I'm very excited to learn!</t>
  </si>
  <si>
    <t>The one(s) with the broadest application possibilities. I'd like to use it for NET, and for nonprofits I volunteer with.</t>
  </si>
  <si>
    <t>Y, 08/22, 4:00-4:20pm</t>
  </si>
  <si>
    <t>I took Reboot classes until they ran out of funding.</t>
  </si>
  <si>
    <t>The Reboot Program</t>
  </si>
  <si>
    <t xml:space="preserve">Hoping to transition into social media marketing, and eventually own his own business and find success doing something he is passionate in. Is very junior and has very junior experience/knowledge about what he wants to go into. </t>
  </si>
  <si>
    <t>Dennis R Hemken</t>
  </si>
  <si>
    <t>I liked it and they told me I would be good at it because I think logically and in a somewhat linear fashion</t>
  </si>
  <si>
    <t>PBEM NET</t>
  </si>
  <si>
    <t>dennis.hemken@gmail.com</t>
  </si>
  <si>
    <t>Sean Corrigan</t>
  </si>
  <si>
    <t>bseantech@gmail.com</t>
  </si>
  <si>
    <t>It's been so long, I'm afraid 1) I have enough experience to be dangerous or 2) I've forgotten everything I've learned.</t>
  </si>
  <si>
    <t>JavaScript Foundations, Database Foundations, Python Foundations, Design Foundations</t>
  </si>
  <si>
    <t>Y, 08/16, ALJ</t>
  </si>
  <si>
    <t>Y, 08/22, 1:00-1:20pm</t>
  </si>
  <si>
    <t>I am currently working for Carquest and their distribution center, and am looking for internship opportunities in marketing, social media, and other related fields.</t>
  </si>
  <si>
    <t>Derek Palmore</t>
  </si>
  <si>
    <t>derek.palmore@gmail.com</t>
  </si>
  <si>
    <t>Tree House, Code Academy.</t>
  </si>
  <si>
    <t>503-515-1210</t>
  </si>
  <si>
    <t xml:space="preserve">Spatial mobile application of the trees on Mount Tabor with seasonal photos and navigation to each, identifying ADA accessible and non-ADA accessible </t>
  </si>
  <si>
    <t>Database Foundations, Python Foundations, Spatial Databases and Analytics, Data Science, Data Visualization, Web Cartography, Applied Systems Design, Infographic Design, Project and Product Management</t>
  </si>
  <si>
    <t xml:space="preserve">I am looking to expand my skills in a number of areas to change my occupation. I also want to become an independent business owner. Including a being able run, build, and program my own websites and tools. </t>
  </si>
  <si>
    <t>Python foundations, DSiW</t>
  </si>
  <si>
    <t>I was referred buy a friend involved with Tech Town PDX.</t>
  </si>
  <si>
    <t>Reboot coach Gayle Armstrong</t>
  </si>
  <si>
    <t>I am excited for this class and would love to join your class and better myself and learn new skills!</t>
  </si>
  <si>
    <t>ProsperPortland</t>
  </si>
  <si>
    <t>Ex-front end web design and GIS analyst, current part-time OSU student</t>
  </si>
  <si>
    <t>My interest is in spatial analysis and database visualization for environmental and demographic non-profits</t>
  </si>
  <si>
    <t>Y, 8/17, 4:00-4:20pm</t>
  </si>
  <si>
    <t>Jeremy Van Keuren, NET PBEM</t>
  </si>
  <si>
    <t>Going to learn Python on her own to help overcome the barrier of entry to higher level courses using Python.</t>
  </si>
  <si>
    <t>Due to finances, I am taking fall term off from OSU so being able to continue to enrich my education while helping locally would be fantastic.</t>
  </si>
  <si>
    <t>Michael Harbour</t>
  </si>
  <si>
    <t>michaelharbour@yahoo.com</t>
  </si>
  <si>
    <t>503-26-2535</t>
  </si>
  <si>
    <t>Database Foundations, Web Development with ReactJS, Project and Product Management</t>
  </si>
  <si>
    <t xml:space="preserve">Help content management </t>
  </si>
  <si>
    <t xml:space="preserve">Develop some database expertise to use in support of Portland Bureau of Emergency Management and PBEM Neighborhood Emergency Team needs. Also, maybe some personal projects and it could even help me professionally. </t>
  </si>
  <si>
    <t>Erica Strachan</t>
  </si>
  <si>
    <t>Portland Bureau of Emergency Management</t>
  </si>
  <si>
    <t>strachmonster@gmail.com</t>
  </si>
  <si>
    <t>505-459-2894</t>
  </si>
  <si>
    <t>Python Foundations, Data Science, Machine Learning, Python II</t>
  </si>
  <si>
    <t>This looks like a great opportunity for both personal development and making myself more valuable to the PBEM Neighborhood Emergency Team</t>
  </si>
  <si>
    <t>I paid $2,550 last year (for 3 classes) with a grant, but then had a car accident and couldnt do the classes. The deal Cat and I worked out was that I would be able to take classes later. Here is the invoice: https://docs.google.com/document/d/1JinbNq7PNq5Lo93MCkeldRuMdkhoUJLhxmgzEaN8K_A/edit</t>
  </si>
  <si>
    <t xml:space="preserve"> </t>
  </si>
  <si>
    <t>Y, 08/22, 2:00-2:20pm</t>
  </si>
  <si>
    <t>I am a Solution Architect for Slalom Consulting on the Information Management and Analytics practice. I do alot of data viz work, but hoping to move more toward advanced analytics.</t>
  </si>
  <si>
    <t>Yerim Lee</t>
  </si>
  <si>
    <t xml:space="preserve">CodeAcademy. </t>
  </si>
  <si>
    <t>Elyssa Kelly</t>
  </si>
  <si>
    <t>elyssakelly@yahoo.com</t>
  </si>
  <si>
    <t>I need to expand my skill set at work to get more interesting projects!</t>
  </si>
  <si>
    <t xml:space="preserve">As a founding member of a newly established NET neighborhood, I want to see the anticipation of “Map Your Neighborhood” surveys turned into an accessible structure of ever-evolving information that can be used as the basis for search and rescue operation plans for emergency response volunteers. Let's talk more! </t>
  </si>
  <si>
    <t>Aurelia Moran</t>
  </si>
  <si>
    <t>JavaScript Foundations, Python Foundations, Web Development with ReactJS, Data Visualization, Web Cartography</t>
  </si>
  <si>
    <t>Hope I can squeeze into the Python Foundations July 10th class, but will wait until Fall otherwise. Will only be taking that class to begin, but am interested in the others as well.</t>
  </si>
  <si>
    <t>leey@ohsu.edu</t>
  </si>
  <si>
    <t>Y, 8/17, 3:00-3:20pm</t>
  </si>
  <si>
    <t xml:space="preserve">Past HU student, going to explore career goals via PLP process with Cat. </t>
  </si>
  <si>
    <t xml:space="preserve">New Student </t>
  </si>
  <si>
    <t>Susan Lee</t>
  </si>
  <si>
    <t xml:space="preserve">I’m working in an administrative role at a local architecture firm. To be honest, administration is not necessarily what I’m passionate about; I love my employer/work environment and truly appreciate the skills that I am developing but this specific position is mostly a means to an end. With that said, my professional responsibilities include developing templates, lots of Excel, booking corporate travel, managing archives, orchestrating various office initiatives, etc. I have an undergraduate degree in architecture and plan to return to pursue a Masters in Architecture within the next few years. </t>
  </si>
  <si>
    <t>reachsusanlee@gmail.com</t>
  </si>
  <si>
    <t>lynda.com, GitHub</t>
  </si>
  <si>
    <t>Web Cartography</t>
  </si>
  <si>
    <t>Software Quality Engineer</t>
  </si>
  <si>
    <t>Keeley Hammond</t>
  </si>
  <si>
    <t>learn python the hard way  https://learnpythonthehardway.org/book/</t>
  </si>
  <si>
    <t>keeleymhammond@gmail.com</t>
  </si>
  <si>
    <t>440-227-6814</t>
  </si>
  <si>
    <t>Through my academic and professional career, I’ve learned that I’m obsessed with efficiencies.  In both environments I’ve been exposed to the fascinations of what a short code can achieve (e.g. spatial programming iterations for a building through GhPython to a simple script that builds thousands of sequentially numbered folders for construction administration purposes.) With this awareness of how effective a work flow can be when paired with the proper programming and with hopes to return to school, about 9 months ago, I began a few lynda.com “learning paths.” Jeremy, the PBEM NET coordinator, sent out a bulletin today about these scholarships and the opportunity seems so fitting that it gave me butterflies in my stomach. Outside of my personal and professional interest in the benefits of code, I see programming a beneficial outlet for communities. As hinted at before, I’ve been tasked as my NET’s Operation Coordinator. That role got me thinking a lot about how I would effectively coordinate the volunteer and spontaneous search and rescue of an approximately 3-mile stretch of South Portland after an earthquake. I’ve been developing a map that… could be better. There have been rumors that the city is planning to release a Map Your Neighborhood program which sounds amazing but I continue to question how the information gathered turns in to useful data. Long story short, I think there is great potential for what can be done, especially if paired with the proper tools.</t>
  </si>
  <si>
    <t>I thought the class I did last year was top notch and I want more.</t>
  </si>
  <si>
    <t xml:space="preserve"> Portland Bureau of Emergency Management</t>
  </si>
  <si>
    <t>Fingers crossed! :)</t>
  </si>
  <si>
    <t xml:space="preserve">Have already spoked to her in separate email converastion about moving on to Data Viz. She is going to submit another application and is going to explore grant options for covering tuition. </t>
  </si>
  <si>
    <t xml:space="preserve">Y, 08/17, 1:00 - 1:20pm, </t>
  </si>
  <si>
    <t>Carol Porto</t>
  </si>
  <si>
    <t>Jonathan Toler</t>
  </si>
  <si>
    <t>carolannetteporto@gmail.com</t>
  </si>
  <si>
    <t>tolerjonathan@gmail.com</t>
  </si>
  <si>
    <t>Analysis of where the most unsafe places are in  portland and how to move people away from them in emergencies</t>
  </si>
  <si>
    <t>Reboot</t>
  </si>
  <si>
    <t>Micheal Lange</t>
  </si>
  <si>
    <t xml:space="preserve">Software development </t>
  </si>
  <si>
    <t>JavaScript Foundations, Python Foundations, Spatial Databases and Analytics, Data Science, Machine Learning, Python II, Web Development with ReactJS, Data Visualization, Web Cartography, Design Foundations, Applied Systems Design, Infographic Design, Project and Product Management, Dev ops</t>
  </si>
  <si>
    <t>dingoeatingfuzz@gmail.com</t>
  </si>
  <si>
    <t>Former Intel product engineer and software developer</t>
  </si>
  <si>
    <t>Drupal on mac</t>
  </si>
  <si>
    <t xml:space="preserve">I am still looking for my software development gig </t>
  </si>
  <si>
    <t>Online</t>
  </si>
  <si>
    <t>No.went to psu,and other schools</t>
  </si>
  <si>
    <t>I'd love to hear form you!</t>
  </si>
  <si>
    <t>Data base work is cool,i like it and want to get experience with data and do some good for the world</t>
  </si>
  <si>
    <t>Pbem</t>
  </si>
  <si>
    <t>Pbemfriend</t>
  </si>
  <si>
    <t>Some sort of smart citizen app.</t>
  </si>
  <si>
    <t>Tim Sawyer</t>
  </si>
  <si>
    <t>timsawyerpdx@gmail.com</t>
  </si>
  <si>
    <t>Would like to know when and where classes are,do we need special systems,will needed software be provided? Will projects be real work and data used for decision making?</t>
  </si>
  <si>
    <t>503-839-8352</t>
  </si>
  <si>
    <t>Y, 8/17, 3:30-3:50pm</t>
  </si>
  <si>
    <t>VM 08/15, ALJ</t>
  </si>
  <si>
    <t>in person tuesday 9/19 6-6:20</t>
  </si>
  <si>
    <t xml:space="preserve">Very interested in the CIVIC hacking field, and that is what attracted him to HO. Highest preference would be Data Science. Really likes programming and interested into Civic work/industry, most interested in how to make a social impact. (Would be great volunteer, very engaged but def needs training.) Sent him Rebbot info. </t>
  </si>
  <si>
    <t xml:space="preserve">Phone call scheduling email sent. </t>
  </si>
  <si>
    <t>Poe Stewart</t>
  </si>
  <si>
    <t>Ryan Smith</t>
  </si>
  <si>
    <t>ryan.smithoffice@gmail.com</t>
  </si>
  <si>
    <t>poe@wayfindingacademy.org</t>
  </si>
  <si>
    <t>Danniel Rolfe</t>
  </si>
  <si>
    <t>JavaScript Foundations, Database Foundations, Spatial Databases and Analytics, Data Science, Machine Learning, Python II, Web Development with ReactJS, Data Visualization, Web Cartography, Dev ops</t>
  </si>
  <si>
    <t>Interested to see my options.</t>
  </si>
  <si>
    <t>talkto@dannielrolfe.com</t>
  </si>
  <si>
    <t>971-713-1358</t>
  </si>
  <si>
    <t>I was self taught and have three years experience at startups, agencies, and some freelance experience. My tech experience includes working on backend ruby scripts, but in the last year, I worked on full stacks in Rails and Django.</t>
  </si>
  <si>
    <t xml:space="preserve">As a volunteer Neighborhood Emergency Team member I would love to be able to have a better idea of what vulnerabilities my neighborhood has and what kind of damage we can expect from a 9.0 subduction zone earthquake. Currently it feels like there are so many unknowns but think that somewhere out there is the data to answer these questions. I imagine building something like the Aftershock widget on OPB's site but with a lot more detail and geared towards NETs and how to prepare their neighborhood for the big one. There is currently data out there about unreinforced masonry buildings in Portland, which is useful, but I would also love to quickly and easily be able to pull reports to know when a building was built, if it meets current seismic code or has been retrofitted or not, what kind of soil is it on, etc. to build as accurate a picture as possible of what damage we are looking at so we can start to try to mitigate some of it. I know there is a lot of data out there, it's just not in one place and in a usable format (at least not that I know of). I know the Oregon Resiliency Plan must have a bunch of data that they used to make the plan. To quote the plan "we suggest that local communities use the framework and the gap-analysis methodology presented in this report to conduct more refined assessments of local seismic and tsunami hazards, and develop community-specific recommendations to meet their unique response and recovery needs. " we need a lot more data to do this recommended gap-analysis and we need to get it in the right people's hands that know how to turn it into a plan. </t>
  </si>
  <si>
    <t>JavaScript Foundations, Database Foundations, Python Foundations, Spatial Databases and Analytics, Data Science, Machine Learning, Python II, Web Development with ReactJS, Data Visualization, Web Cartography, Design Foundations, Applied Systems Design, Infographic Design, Project and Product Management, Dev ops</t>
  </si>
  <si>
    <t>I am really struggling to find work and have been unemployed for about 10 months. It would hopefully be a great way to expand my skills and learn angular. I am limited in my internet access too, so learning new skills has been hard.  Also, I am very interested in civic coding and really would love to find work in that area, so this would be a great way to meet people from the Hack Oregon group.</t>
  </si>
  <si>
    <t>Nate Goldman (and elsewhere)</t>
  </si>
  <si>
    <t>This looks like an awesome experience!</t>
  </si>
  <si>
    <t>The api prototype I have worked on to determine compliance with city statutes.</t>
  </si>
  <si>
    <t xml:space="preserve">I work for a new non-profit college in St Johns called the Wayfinding Academy. I am the Director of Technology and a very in-depth student adviser called a guide. I have background in website design and development, I have worked as a Quality Assurance Engineer for a software company, as well as various technology based positions ranging from technical support and education, to IT and networking, to creating websites from scratch. I am proficient with HTML, CSS, and a little JS and PHP. </t>
  </si>
  <si>
    <t>Code Academy, Code Oregon (in the past)</t>
  </si>
  <si>
    <t xml:space="preserve">Y,  8/17, 4:30-4:50pm. </t>
  </si>
  <si>
    <t>Code Oregon</t>
  </si>
  <si>
    <t xml:space="preserve">Worked as a network engineer for years, started career in programming then went to engineering. Worked at Free Geek and went on to be Director of Productions. Good math background and python is up her alley. Facinated with data and machine learning, what would get her a job is her network engineering paired with Python. Like us because helping with figure out next steps for career. Thinks she would be happiest as a backend engineer, problem solving. Dream job would be writing code that analyses large data sets, web apis and applications. </t>
  </si>
  <si>
    <t xml:space="preserve">I feel like not having formal education in coding has left me with large gaps in my knowledge that can sap my confidence and take a huge amount of time when I am up against the clock. I would like to feel confident in my skills and to actually be able to use them in real world scenarios instead of the ridiculous and often silly projects that they have you do in the coding books that have no relevance and therefore are completely forgettable. I would also like to be able to use my new skills to help the current organization where I work to achieve their mission of changing higher education. </t>
  </si>
  <si>
    <t>Cynthia Prevatte</t>
  </si>
  <si>
    <t>cynthiaprevatte@gmail.com</t>
  </si>
  <si>
    <t>503 528-6823</t>
  </si>
  <si>
    <t>I would be very excited to be part of the Hack Oregon team</t>
  </si>
  <si>
    <t>Spatial Databases and Analytics, Data Science, Machine Learning, Python II, Data Visualization, Dev ops</t>
  </si>
  <si>
    <t>Based on application, does not seem engaged and not a good fit for HU or HO.</t>
  </si>
  <si>
    <t>Network engineer transitioning to data science after staying home to raise three kids</t>
  </si>
  <si>
    <t>Rosalee Rester</t>
  </si>
  <si>
    <t>Python, Linux, Django, PostgresSQL</t>
  </si>
  <si>
    <t xml:space="preserve">Modern CSS, JS Foundations </t>
  </si>
  <si>
    <t>rosalee.rester@gmail.com</t>
  </si>
  <si>
    <t xml:space="preserve">I would love to build a database of the location in various of neighborhoods of items people could use during an emergency (so and so has a generator, a propane tank, a well etc) </t>
  </si>
  <si>
    <t>I want to learn more advance Python skills to be able to work in data science</t>
  </si>
  <si>
    <t>web search</t>
  </si>
  <si>
    <t>JavaScript Foundations, Database Foundations, Python Foundations, Spatial Databases and Analytics, Data Science, Web Development with ReactJS, Data Visualization, Web Cartography, Infographic Design</t>
  </si>
  <si>
    <t>I love programming in Python and data science. I have been able to learn quite a bit through code school, meetups and online tutorials, but I would benefit from some more advanced skills to get a job - thanks!</t>
  </si>
  <si>
    <t>support services for children, and housing issues</t>
  </si>
  <si>
    <t>Moss Drake</t>
  </si>
  <si>
    <t>I run a small online business and make clothing.</t>
  </si>
  <si>
    <t>mxmossman@gmail.com</t>
  </si>
  <si>
    <t>971-267-9382</t>
  </si>
  <si>
    <t>N, ALJ</t>
  </si>
  <si>
    <t>I would like to learn how to code because I could use a job and I have a feeling I'd be good at it.</t>
  </si>
  <si>
    <t xml:space="preserve">Based on application and phone number area code, I do not think that this person is in the U.S. and is out of country. </t>
  </si>
  <si>
    <t>Web Frameworks</t>
  </si>
  <si>
    <t>Vamsi krishna</t>
  </si>
  <si>
    <t>vamsireddy890@gmail.com</t>
  </si>
  <si>
    <t>This sounds like a fantastic opportunity and I'd be thrilled to be selected. I am a quick learner and have some limited tech background. I've worked with a lot of developers.</t>
  </si>
  <si>
    <t>JavaScript Foundations, Database Foundations, Data Science, Data Visualization, Infographic Design</t>
  </si>
  <si>
    <t>call</t>
  </si>
  <si>
    <t>Gary Stuart</t>
  </si>
  <si>
    <t>gsssprinter06@gmail.com</t>
  </si>
  <si>
    <t>I'm a quality analyst at call centre it's officially called as hinduga global solutions Pvt ltd,we work for one of top indian tele networks that's airtel</t>
  </si>
  <si>
    <t>503-516-2555</t>
  </si>
  <si>
    <t>A survey and graphic of the state of gas and water lines in my neighborhood</t>
  </si>
  <si>
    <t>JavaScript Foundations, Database Foundations, Python Foundations</t>
  </si>
  <si>
    <t>I have already told at starting in open data project</t>
  </si>
  <si>
    <t>Found online</t>
  </si>
  <si>
    <t>Manufacturing machine design and cell tower modification and modification testing</t>
  </si>
  <si>
    <t xml:space="preserve">If it is I can join 'cause what I'm doing is a part time job and I don't have enough money to go to universities for learning these kind of things..I request if I'm eligible for this please accept my application.
</t>
  </si>
  <si>
    <t>I am a NET (PBEM) volunteer who would like to enhance my computer skills to serve my community</t>
  </si>
  <si>
    <t>Jason Brown</t>
  </si>
  <si>
    <t xml:space="preserve">Actually I don't know what open data project is about but if it is about making someone's data open I always wanted to do that to our politicians who has assets worth more than some of countries budget plans,if their data become open to public then atleast some part of population will be above BPL  </t>
  </si>
  <si>
    <t xml:space="preserve">Email from Jeremy Van Keuren at Portland Bureau of Emergency Management </t>
  </si>
  <si>
    <t>jasontbrown99@gmail.com</t>
  </si>
  <si>
    <t>503-841-9946</t>
  </si>
  <si>
    <t>I appreciate being considered for this scholarship - Thanks</t>
  </si>
  <si>
    <t xml:space="preserve">Y, 8/17, 5-5:20pm. </t>
  </si>
  <si>
    <t xml:space="preserve">Been tracking HO for a while, and heard about us while at Epicodus, and looking at classes. </t>
  </si>
  <si>
    <t>Colin Kingen</t>
  </si>
  <si>
    <t>Y, 08/24, 12:30-12:50pm</t>
  </si>
  <si>
    <t>colinwkingen@gmail.com</t>
  </si>
  <si>
    <t>503-347-0860</t>
  </si>
  <si>
    <t xml:space="preserve">In-person interview email sent. 
Works at Portland Housing Bureau, but heard about classes via PBEM email - he is on his neighborhood watch. </t>
  </si>
  <si>
    <t>I am going to try to take this course regardless of financial assistance, but having that assistance would be awesome.</t>
  </si>
  <si>
    <t>Max Bernstein</t>
  </si>
  <si>
    <t>max.bern@gmail.com</t>
  </si>
  <si>
    <t>April Johnson</t>
  </si>
  <si>
    <t>503-490-6623</t>
  </si>
  <si>
    <t>lirpa1090@gmail.com</t>
  </si>
  <si>
    <t xml:space="preserve">I work for Wildme, a non-profit developing software for wildlife conservation and research. We customize a data management platform for researchers, and use it for image analysis. The software can identify individual animals through edge matching and spot mapping, and this allows us to track population size, movement of groups and individuals and other related data. </t>
  </si>
  <si>
    <t>Hack Oregon Scholarship</t>
  </si>
  <si>
    <t xml:space="preserve">Udemy courses in python and machine learning. </t>
  </si>
  <si>
    <t>In the near future, generating a recurring data visualization focused on how neighborhoods and communities within the region are utilizing sustainable components like solar, transit, subsidy opportunities, etc.  All of these currently exist separately, in not easily digestible formats, and almost none are sourced from either public or private smart hubs.</t>
  </si>
  <si>
    <t>I want to open up more ways to contribute at my job. We use some of our grant money to fund work on machine learning and image analysis from grad students and researchers. I want to be able to do some of the lifting on parts of the software that interact with image analysis, and maintaining and hardening the code to free them up to do more research, which will allow us to use the technology to help more species.</t>
  </si>
  <si>
    <t>(Taj) Joshua Olson</t>
  </si>
  <si>
    <t>Database management, policy, and program administration for the Portland Housing Bureau. Background in TriMet, PPB, ONI, and Center for Public Service at Hatfield.</t>
  </si>
  <si>
    <t>Tajbourgeois@gmail.com</t>
  </si>
  <si>
    <t>Initially when I attended Epicodus, but I have been looking for more ways to increase my python/machine learning skills recently and this looks like a great option.</t>
  </si>
  <si>
    <t>I'm excited about this. I hope to hear from you all soon.</t>
  </si>
  <si>
    <t>Interested in increasing my proficiency in database management and visualization, including SQL. Also interested in gaining comprehension re: how open source projects can benefit public organizations.</t>
  </si>
  <si>
    <t>Released from Design Foundations course by HO admin on 08/08/2017.</t>
  </si>
  <si>
    <t>NET, presentation by Catherine at PHB.</t>
  </si>
  <si>
    <t xml:space="preserve">I would like to look at business registration, zoning changes, demolition and other movements in neighborhoods and try to find predictors of increased housing cost. </t>
  </si>
  <si>
    <t>from the volunteer sign up</t>
  </si>
  <si>
    <t>Lack of engagement in application. Does not seem to be a good fit.</t>
  </si>
  <si>
    <t>James Barry</t>
  </si>
  <si>
    <t>jjbarry@gmail.com</t>
  </si>
  <si>
    <t>310-869-5133</t>
  </si>
  <si>
    <t xml:space="preserve">Megan Mckissack </t>
  </si>
  <si>
    <t>megan@hackoregon.org</t>
  </si>
  <si>
    <t>ingredients in food products. Chronical all of them, with accessible definitions and pros/cons.</t>
  </si>
  <si>
    <t>Kate</t>
  </si>
  <si>
    <t xml:space="preserve">Chef/Entrepreneur and NET Member </t>
  </si>
  <si>
    <t>Brian Grant</t>
  </si>
  <si>
    <t>bhgrant8@gmail.com</t>
  </si>
  <si>
    <t>k8rouse@gmail.com</t>
  </si>
  <si>
    <t>586-459-0160</t>
  </si>
  <si>
    <t>Internal scholarship</t>
  </si>
  <si>
    <t>PBEM is beginning a partnership with Hack Oregon to track community resilience data. They are offering two scholarships. I'd like to be considered.</t>
  </si>
  <si>
    <t>I have some flexibility but generally prefer evening or weekend meetups</t>
  </si>
  <si>
    <t>through PBEM</t>
  </si>
  <si>
    <t>I'm really interested in learning but this would be an entirely new arena for me. I have yet to truly know what I'd do with it, but, nonetheless, believe it will be valuable.</t>
  </si>
  <si>
    <t xml:space="preserve">Journalism (through interviews and storytelling skills, I can turn raw data into impactful stories and traffic-generating headlines, I have a good knowledge of FOIA laws and resources to track down public information)
Market research and data science (I have the research chops to design and implement robust research methodologies)
Chatbots (This is what I did my master's thesis on - I'm particularly interested in new ways to deliver compelling and useful information in a natural and intuitive format via platforms that people use every day)
Social media marketing &amp; promotion - developing an editorial calendar &amp; marketing plan to get more support &amp; attention for the project </t>
  </si>
  <si>
    <t>AI programming and data visualization</t>
  </si>
  <si>
    <t>Yes, I like to teach or be inclusive</t>
  </si>
  <si>
    <t>Opportunity/Cost  ( Housing), Unsheltered (Homelessness), The First Five Minutes (Emergency Response)</t>
  </si>
  <si>
    <t>I'm a market researcher for YouGov in Portland. I design, implement, and manage quantitative and qualitative research projects for a multinational full-service research firm. Previously I was the social media editor for a major daily newspaper in Michigan and a reporter.</t>
  </si>
  <si>
    <t>503-788-3068</t>
  </si>
  <si>
    <t>Building a network</t>
  </si>
  <si>
    <t>Project and Product Management</t>
  </si>
  <si>
    <t>Taking the work that Hack Oregon has already done and making it actionable - connecting the dots, if you will. Also would love to work on a project where you can select social causes you care about and find out which companies are actively promoting the cause, not really doing anything, or actively hurting the world in that area. A "Follow the Money" or "Vote with your Dollars" type project.</t>
  </si>
  <si>
    <t xml:space="preserve">I volunteer with NET, the Police Training Advisory Council, (TAC), Citywide Land Use Group, East Portland Action Plan housing and development, the Lents Stabilization and Job Creation Collaborative (Oregon Solutions), and other community groups. Most groups have data-driven discussions when figuring out strategic approaches.
For example, as a NET, we coordinate with other NET teams for cross-training and communications. In the event of a disaster, we need to know who is where, when, and what skills are available. In the TAC, we examine data from situational narratives so we can advise on training policies. The Citywide Land Use Group looks at use and development trends throughout the City to provide neighborhood perspectives to City Council. EPAP committees examine the correlation among housing, transportation and development to determine needs and identify the appropriate policy-makers at all levels of government. With Oregon Solutions, we are currently looking at data from the City and FEMA to examine flooding patterns and how it affects residents and businesses. These groups are all resident-driven and interface with many of the same people in City, County, and State offices. 
I think a network database would be helpful in tracking and cross-referencing residents who are affected by the various groups in which I participate, so they can have an opportunity to participate in decision-making. I have found that some of us have the same people on our list to contact, and they receive multiple contacts from different people about the same subject. A Citizen Network could streamline communications for both the groups on which I volunteer and the residents we contact. </t>
  </si>
  <si>
    <t>Would love to eventually go into business for myself and would like to meet other talented/passionate people. Otherwise, I just love the mission and idea behind Hack Oregon and would love to contribute to it in a meaningful way.</t>
  </si>
  <si>
    <t>I learned about Hack Oregon after I saw one of your projects</t>
  </si>
  <si>
    <t>Research, Fact-Checking, Product Management, Journalism, Content Writing, Marketing, Branding, Multimedia (Photo, Video), Audio Storytelling, Podcasting</t>
  </si>
  <si>
    <t>Python, Data Science (using python), Machine Learning, Data Modeling, Web Frameworks (building APIs)</t>
  </si>
  <si>
    <t>Not using any. Took some classes through Reboot. Went to some Code Oregon gatherings and they were talking a foreign language. I was frustrated, felt like I was out of my depth. Then, the funding got cut just as I was starting to catch on.</t>
  </si>
  <si>
    <t>I'd like to, although I'm not sure yet about time and resources</t>
  </si>
  <si>
    <t>Reboot (funding got cut)</t>
  </si>
  <si>
    <t>Jeffrey Chan</t>
  </si>
  <si>
    <t>My interests have the unifying thread of citizen involvement in influencing policy creation and implementation. In almost all my volunteer activities, when we talk about data driven strategies and solutions, we call in someone with a laptop to help us chart our course. I want to be the guy with the laptop. If data drives our strategy implementation, knowing how to use data in a meaningful way should suggest innovative approaches and inspire creative solutions. Having these skills would add value to our volunteer teams. I aspire to complete Level III, and along the way find compensated activity where these skills can be of benefit.</t>
  </si>
  <si>
    <t>jeff.chan.today@gmail.com</t>
  </si>
  <si>
    <t>PBEM Program Manager</t>
  </si>
  <si>
    <t>skype: jeffchan123</t>
  </si>
  <si>
    <t>I am flexible now, but may encounter increasing work loads</t>
  </si>
  <si>
    <t>classical computer science, product management, project management, healthcare, questioning mindset</t>
  </si>
  <si>
    <t>big data management and visualization, eventually applied to large volumes of healthcare care ( and consumer ) data</t>
  </si>
  <si>
    <t>Opportunity/Cost  ( Housing)</t>
  </si>
  <si>
    <t>I seem to learn best in on-the-job situations, and the guided learning component looks like a similar environment. I like the challenge of learning something new that can be applied to real time situations, of trying innovative ideas and creating something that might work, or work better. If they accept Level I learners, I would like to volunteer with Hack engineers on projects, to test what I learn and discover what my next steps might be, and help them move their projects forward.
I hope this does not affect your decision on my application: I rely on public transit, friends, or the occasional use of a borrowed car (my car got run over by a truck). 
I hope this favorably affects your decision on my application: Because I am currently unemployed, I have some time to focus on this opportunity to learn marketable skills, and add value to my volunteer teams.
I am excited about the possibilities. Thank you for offering the PBEM FRIEND scholarship.</t>
  </si>
  <si>
    <t>Not working currently.  Previously in healthcare for past 15-20 years, as an engineer and product manager.  Most recently created a digital healthcare platform ( PaaS ) at Philips Healthcare.</t>
  </si>
  <si>
    <t>In person Interview scheduled 8/24</t>
  </si>
  <si>
    <t>create a national health/consumer database to check for trends about health outside of the hospital setting</t>
  </si>
  <si>
    <t>Leslie Rok</t>
  </si>
  <si>
    <t>leslie.lrm.miller@gmail.com</t>
  </si>
  <si>
    <t>Yes, maybe at the government/NIH level.  Also to learn current tools for big data work and get some hands on practice.</t>
  </si>
  <si>
    <t>503-351-8328</t>
  </si>
  <si>
    <t>NewTechPDX</t>
  </si>
  <si>
    <t>Anusha Balasubramaniam</t>
  </si>
  <si>
    <t>Product Management</t>
  </si>
  <si>
    <t>anushab@outlook.com</t>
  </si>
  <si>
    <t>Anything that would be of benefit to my community while aligning with my values of generorisy, inclusion, diversity and transparency.</t>
  </si>
  <si>
    <t>Machine Learning, Data Modeling, Web Frameworks (building APIs), React JS, Custom Data Visualization</t>
  </si>
  <si>
    <t>JavaScript Foundations, Database Foundations, Spatial Databases and Analytics, Data Visualization, Web Cartography, Infographic Design, Project and Product Management, Dev ops</t>
  </si>
  <si>
    <t>React</t>
  </si>
  <si>
    <t>State of Washington Dept of Social and Health Services Eligibility Worker</t>
  </si>
  <si>
    <t>I am an active member of Portland's NET program and Multnomah County Amateur Radio Emergency Services  I would love to learn more about merging this knowledge with a more thorough understanding of utilizing technology to help the community in emergency response and resiliency by being able to better assimilate and analyze data.</t>
  </si>
  <si>
    <t>Tenzin Kunden</t>
  </si>
  <si>
    <t>tenzinkunden@gmail.com</t>
  </si>
  <si>
    <t>Abbie Glunn</t>
  </si>
  <si>
    <t>I have too much time on my hands</t>
  </si>
  <si>
    <t>aglunn@gmail.com</t>
  </si>
  <si>
    <t>608.239.9695</t>
  </si>
  <si>
    <t>Data Analysis, Fact Checking, Statistics , Python</t>
  </si>
  <si>
    <t>Internal Scholarship</t>
  </si>
  <si>
    <t>Deepen my understanding of Python used for Data Science</t>
  </si>
  <si>
    <t>I'm currently in the web cartography class and love it! I'd love to take the skills I learned there and create more interactive maps for city projects.</t>
  </si>
  <si>
    <t xml:space="preserve">I am a Senior at Portland State University studying Biology. I am a part time intern at Free Geek as Technical Support and I worked as a computer lab assistant at PSU where I helped troubleshoot technical problems. </t>
  </si>
  <si>
    <t>Web Development with ReactJS, Data Visualization</t>
  </si>
  <si>
    <t>A scholarship would be extremely helpful, but not required</t>
  </si>
  <si>
    <t xml:space="preserve">Health Insurance Coverage among the Portland population. </t>
  </si>
  <si>
    <t>Kevin Saavedra</t>
  </si>
  <si>
    <t>saavedra.kevin@gmail.com</t>
  </si>
  <si>
    <t>Linkedin</t>
  </si>
  <si>
    <t>510-205-5372</t>
  </si>
  <si>
    <t>I'm a full-stack developer, working in primarily in React and Node. I love working with open data, and I'd love to contribute to something that makes the city better.</t>
  </si>
  <si>
    <t>Python, Research, Fact-Checking</t>
  </si>
  <si>
    <t>Codeacademy, Exercism</t>
  </si>
  <si>
    <t>Data Science (using python), Data Modeling, Custom Data Visualization</t>
  </si>
  <si>
    <t>Portland State University, EdX, Udacity</t>
  </si>
  <si>
    <t>Yes, I want to apply this Fall</t>
  </si>
  <si>
    <t>The skills that I learned (am learning) in the web cartography course are excellent, and have already given me an edge when interviewing. I'd like to further enhance those skills 1) for job hunting and 2) to contribute to a Hack Oregon project team in a meaningful way.</t>
  </si>
  <si>
    <t xml:space="preserve">I am interested in the intersection between data and medicine. </t>
  </si>
  <si>
    <t>Heidi</t>
  </si>
  <si>
    <t>Y, Cat</t>
  </si>
  <si>
    <t>Scheduled in-person interview 8/24 2:10-2:30</t>
  </si>
  <si>
    <t>Trista Ramirez</t>
  </si>
  <si>
    <t>Stephanie Argy</t>
  </si>
  <si>
    <t>steph@mentalslapstick.com</t>
  </si>
  <si>
    <t>missramirez.tr@gmail.com</t>
  </si>
  <si>
    <t>213-448-2965</t>
  </si>
  <si>
    <t>My calendar is always a nightmare</t>
  </si>
  <si>
    <t>Skills needed to get a job in data</t>
  </si>
  <si>
    <t>As a Portland NET, I would love to track our levels of participation in different Portland neighborhoods, analyze reasons for the differences, and figure out ways to improve our presence in areas where we have fewer NETs.</t>
  </si>
  <si>
    <t>Database Foundations, Infographic Design, Project and Product Management</t>
  </si>
  <si>
    <t>Yes, I appreciate the opportunity to properly delegate</t>
  </si>
  <si>
    <t xml:space="preserve">I have not heard of them no. </t>
  </si>
  <si>
    <t xml:space="preserve">Easygoing team worker able to get along with everyone. </t>
  </si>
  <si>
    <t>I'm applying for one of the PBEM scholarshops</t>
  </si>
  <si>
    <t>Can you elaborate with detail?</t>
  </si>
  <si>
    <t>Javascript</t>
  </si>
  <si>
    <t>Data Science (using python)</t>
  </si>
  <si>
    <t xml:space="preserve">Clem Freeman </t>
  </si>
  <si>
    <t>clem.free@gmail.com</t>
  </si>
  <si>
    <t>I'm supposed to start code fellows next week and recently became interested in data science so I wanted to learn about you guys before I made a decision</t>
  </si>
  <si>
    <t>I'm currently in the book publishing masters program at Portland State, with a focus on digital publishing. We have a student-run publishing company,  and this year I'm the lead of our digital department, which means I oversee three WordPress/Genesis websites, supervise creation of our ebooks, and help the other students learn digital skills. I'm also a graduate assistant in the Office of University Communications, where I write articles and do assorted digital work (Drupal, MyEmma). My background is in filmmaking (including producing, directing, and lots of digital effects and editing) and journalism (I have a masters from Columbia University, and have written extensively about the art, craft and technology of film production).</t>
  </si>
  <si>
    <t>Treehouse, Lynda.com</t>
  </si>
  <si>
    <t>Portland Code School</t>
  </si>
  <si>
    <t>323-350-0663</t>
  </si>
  <si>
    <t>Throughout my various endeavors, one common thread has been my interest in connecting individuals who wouldn't ordinarily meet or talk, and helping them to find common ground. Lately, I've been trying to broaden those efforts through means such as publishing (hence, PSU) and direct community engagement (such as being a NET). HackOregon seems to dovetail with many of my current pursuits -- story, civic improvement,  coding.</t>
  </si>
  <si>
    <t>Portland Bureau of Emergency Management, though I'd also had it recommended to me by someone at Oregon Storyboard</t>
  </si>
  <si>
    <t>Nahum Maciel</t>
  </si>
  <si>
    <t>nahumamaciel@gmail.com</t>
  </si>
  <si>
    <t>Some classes (including Database Foundations and Infographic Design) don't have schedules listed yet; this fall, I will be in class at PSU on Tuesdays and Thursdays till 6:30 p.m., so I would have a conflict on those nights.</t>
  </si>
  <si>
    <t>Full stack web and mobile app development.
Database management and development.</t>
  </si>
  <si>
    <t>Python development, machine learning and embedded systems programming.</t>
  </si>
  <si>
    <t>Y, 08/17, 1:30-1:50pm</t>
  </si>
  <si>
    <t>Accepted into Project/Product Management</t>
  </si>
  <si>
    <t>State of Motion (Transportation), Run the Numbers (Budget)</t>
  </si>
  <si>
    <t>I am vacuum systems engineer at intel.</t>
  </si>
  <si>
    <t>Monica Luo</t>
  </si>
  <si>
    <t>monicaluo3@gmail.com</t>
  </si>
  <si>
    <t>Bin Li</t>
  </si>
  <si>
    <t>503-875-9129</t>
  </si>
  <si>
    <t>libi@ohsu.edu</t>
  </si>
  <si>
    <t>Launchcode Bootcamp</t>
  </si>
  <si>
    <t>971-271-9859</t>
  </si>
  <si>
    <t>Portland's city budget/Run the Numbers</t>
  </si>
  <si>
    <t>Python, Javascript, Advanced CSS</t>
  </si>
  <si>
    <t>OHSU</t>
  </si>
  <si>
    <t>Python, Machine Learning, Javascript Fundementals, Graphic Design, Visual Design</t>
  </si>
  <si>
    <t>Launchcode</t>
  </si>
  <si>
    <t>Participant of Tech Rise Program with IRCO</t>
  </si>
  <si>
    <t>I have a strong passion for marketing, and I enjoy building teams. I like to make introductions and get people the resources they need. One of my favorite projects that I have managed was implementing eLearning to an organization with 7,600 employees. I am fascinated by the interaction between how people use technology and how people use technology to solve problems with technology. This has developed my interest in project management through maintaining a balance between technical requirements and human dynamics.</t>
  </si>
  <si>
    <t>TrainOregon</t>
  </si>
  <si>
    <t>Moosa Ahmed</t>
  </si>
  <si>
    <t>ahmemo@ohsu.edu</t>
  </si>
  <si>
    <t>424-744-9225</t>
  </si>
  <si>
    <t xml:space="preserve">I hope to gain knowledge and hands on experiences and use these experiences to become a Project Management/Product Manager. Hack University stands out for me because of it's mission to engage the community. The open source data is what makes Hack University unique and I want to be a part of building resources for the community. </t>
  </si>
  <si>
    <t xml:space="preserve">Online </t>
  </si>
  <si>
    <t>Referred by Tech Rise Career Coach Tresor Kukena (tresork@irco.org)</t>
  </si>
  <si>
    <t xml:space="preserve">I look forward to hearing back and meeting you and your team! </t>
  </si>
  <si>
    <t>Y, 08/22, 3:00-3:20pm</t>
  </si>
  <si>
    <t xml:space="preserve">In-person Interview email sent. </t>
  </si>
  <si>
    <t>Python II or Machine Learning</t>
  </si>
  <si>
    <t>Michael Rocha</t>
  </si>
  <si>
    <t xml:space="preserve">Gareth Harman </t>
  </si>
  <si>
    <t>mrocha@pps.net</t>
  </si>
  <si>
    <t>gharman07@gmail.com</t>
  </si>
  <si>
    <t>503-490-1256</t>
  </si>
  <si>
    <t>I am not sure.   Something to help PBEM, education and schools.</t>
  </si>
  <si>
    <t>608-797-7503</t>
  </si>
  <si>
    <t>I might be able to pay for some but a scholarship would help.</t>
  </si>
  <si>
    <t>I am a Library Teacher/Media Specialist for an elementary school.</t>
  </si>
  <si>
    <t>Code.org, careeracademy.com, medium.freecodecamp.org</t>
  </si>
  <si>
    <t>Uchenna Emechebe</t>
  </si>
  <si>
    <t>emechebe@ohsu.edu</t>
  </si>
  <si>
    <t>I would like to improve my programming skills, assist my community and teach students how to program (spark their interest) so they can contribute to their communities and future careers.</t>
  </si>
  <si>
    <t xml:space="preserve">An email from PBEM </t>
  </si>
  <si>
    <t xml:space="preserve">Having a specific project or purpose while learning to program is better than just learning to program. </t>
  </si>
  <si>
    <t>maybe call</t>
  </si>
  <si>
    <t>Nathan Havner</t>
  </si>
  <si>
    <t>nhavner@hotmail.com</t>
  </si>
  <si>
    <t>202-316-6336</t>
  </si>
  <si>
    <t>Only DB bc prepping for Grad. school class</t>
  </si>
  <si>
    <t>What can data tell us (and towards what solutions should we direct our efforts) about how school children and their families in Oregon, especially from traditionally marginalized backgrounds, are responding to changing legislation (immigration in particular) on a national and local level.</t>
  </si>
  <si>
    <t>I'm a 19 year veteran public school teacher working in Beaverton Schools with financially disadvantaged students, most of whom are at the beginning of their journey to master English.
I also volunteer to coach basketball at the local community center.  I keep excel documents (I use a real-time tracking program called class dojo that is so-so for this purpose) for each player - for different games I make different objectives the goal - if we are highlighting assists in one game it's powerful for the kids to see how many more assists they're able to make (same for rebounds, cheering, etc).  During the game I sound like this, "Trayvon, rebound...Finn rebound...Jackson, lost player...Eva, hustle..."  A parent records the data in my ipad.  What's fun about the 7-8 year old level is I can get away with not paying attention to the score!  The only time we focus on scoring is a discrete skill like layups.</t>
  </si>
  <si>
    <t>Lawrence Hsu</t>
  </si>
  <si>
    <t>hsul@ohsu.edu</t>
  </si>
  <si>
    <t>I have always been inspired by ways in which Science Fiction has slowly become reality.  I can comprehend the beauty of systems functioning well together - bees in a hive, the Carbon cycle, a well-run public school district - but I struggle with prioritizing and implementing instructions to highlight relevant data in these systems.  Working with the SWIS data system (a way to track discipline data in a school) has opened my eyes to easy solutions to everyday problems with children on a student by student level.  Maybe Susan acts out "all the time" right before lunch (tracking time of outburst over time) not because of a lack of home training but because she needs a morning snack.  Perhaps the most stressful time for immigrant families following new edicts from Washington is not the day after the announcement, but four days later, meaning educators need to be aware of how their students will be impacted (don't schedule tests that day, reach out to families of kiddos who are consistently absent on days such as this...)  
Additionally, it seems to me often that if companies exist that can do X, why don't we have a company that can do Y?  I felt this two days ago as I waited for my ride at PDX.  Why is it such a crapshoot as to when I will emerge from baggage claim to the pick up area?  The things I need to do take a consistent amount of time - bathroom, bags (how many?), which flight (how booked?), which gate it arrived at, which baggage claim carousel, etc.  So, outside of a GPS tracking system to follow me through the terminal and alert my ride as I am ___ feet from the exit, writing an algorithm that predicts (and evolves as it receives feedback) when I will walk out and when my ride should leave the cell phone area (based on how many OTHER cars are waiting, traffic patterns based on time of day, visibility based on weather, number of traffic cops (and even their individual proclivities for admonishing cars to pull away, which would be fairly easy to track, too,) should be easy to write.  All of the different data is out there, and the only technology advent would be some simple system for keeping track of where traffic cops stand and what rules govern their hurrying up of cars.  The system would grow MORE perfect based on positive feedback loops of correct predictions, so over time consumers would appreciate it more and more.</t>
  </si>
  <si>
    <t>Email from Jeremy Van Keuren</t>
  </si>
  <si>
    <t xml:space="preserve">dropped of summer, python foundations in fall. </t>
  </si>
  <si>
    <t>Rachael Penchoen-Lind</t>
  </si>
  <si>
    <t xml:space="preserve">I have a BA degree in Philosophy, and loved logic almost more than life itself.  I have always wondered how easy it really would be to develop software that </t>
  </si>
  <si>
    <t>rpenchoen-lind@lclark.edu</t>
  </si>
  <si>
    <t>In person interview schedule, 8/24 9:30-9:50am</t>
  </si>
  <si>
    <t>Josh Roll</t>
  </si>
  <si>
    <t>j_r_36@hotmail.com</t>
  </si>
  <si>
    <t>406-671-5069</t>
  </si>
  <si>
    <t>805-813-6945</t>
  </si>
  <si>
    <t>Dropped out 7/20/2017</t>
  </si>
  <si>
    <t xml:space="preserve">Since my application is related to my participation in the Neighborhood Emergency Team (NET) through the Portland Bureau of Emergency Management my project would aim to fulfill a need within this realm.  To come up with the best project i would want to have some conversations with other NETs and staff at PBEM to see what their greatest needs would be.  My understanding is that PBEM struggles to make budget makers see their work as useful, since planning for disasters that might not happen in our lifetime (or may happen tomorrow) is often times difficult and so budgets can wane.  I imagine then that PBEM would have great need from an effort like Hack Oregon and could probably describe some really cool projects.  
That being said, I would in submit the idea below:
Each Neighborhood Emergency Team (NET) in Portland develops a master plan to organize action for large disasters like the Cascadia Earthquake.  One element of most of these plans is an inventory of important assets within the neighborhood like grocery and hardware stores and hazards like industrial sites and chemical storage facilities.  These inventories are put into static maps that are within the plan and downloadable pdfs.  Having a dynamic map available online that NET members could log new hazards during a major event would help keep more people safe and help professional responders mitigate those risks, perhaps like a gas leak or chemical spill.  One challenge with this kind of application would be the likely lack of cell-phone and/or internet connection that an application would require.  I wonder if, though this is certainly outside my technical understanding but i will suggest it anyway, some kind of peer-to-peer system could be a part of this application so that people in the neighborhood could still communicate to this application about changing hazards and risks and assets (where did we dig the latrine?).  If peer-to-peer networking is possible, that functionality could be used for all kinds of basic communication within the neighborhood and perhaps even across the city.  </t>
  </si>
  <si>
    <t>Data Science, Machine Learning, Python II, Data Visualization</t>
  </si>
  <si>
    <t>Katie Morrice</t>
  </si>
  <si>
    <t>kmorrice@gmail.com</t>
  </si>
  <si>
    <t xml:space="preserve">I am a research coordinator for the Oregon Department of Transportation.  I focus on active and sustainable transportation research as well as freight and logistics.  I also have in-depth experience in transportation, land use and air quality modeling.  The last few years i have been doing more work with data visualization, helping local transportation planning agencies find ways to empower their stakeholders to use available data to make data driven decisions.  </t>
  </si>
  <si>
    <t>503-475-0924</t>
  </si>
  <si>
    <t xml:space="preserve">I am a Neighborhood Emergency Team (NET) member and recently saw the Hack University opportunity from Jeremy  Van Keuren email.  I am intrigued by the partnership between Portland Bureau of Emergency Management and Hack Oregon and even more so by potential applications this partnership might develop for increased disaster resiliency in Portland and the state.  I am also interested in continued development of my own technical skills and work using data to improve decision making.  In my professional life I work to create information through research and data analysis that aims to help decision makers make good decisions but its always a struggle because of, many times elected officials, ideological biases blind them to long range planning needs.  I would be interested to see how those kinds of decision maker biases change when faced with more universal threats like the impending earthquake.  Having worked in government for the past 8 years, i would also be very interested to see how private sector workers think about some of the challenges of using data to help make informed decisions.  </t>
  </si>
  <si>
    <t>Anand Shunmugavel</t>
  </si>
  <si>
    <t>shunmuga@ohsu.edu</t>
  </si>
  <si>
    <t>Throught he PBEM announcment for NET volunteers</t>
  </si>
  <si>
    <t xml:space="preserve">  I am 34 years old and think a lot about how data and information can better our lives.  I have observed that in many sectors we still don't know what to do with the massive amounts of data available to us and continue to work at this in my professional world in government but see a lot of delay on progress because of some of the strictures that government deals with.  I see this opportunity as a way to help our communities become more resilient, engage with one another, and to learn more about how to use data for these ends.   Thank you for the opportunity to apply.</t>
  </si>
  <si>
    <t>Rachael Ventura</t>
  </si>
  <si>
    <t>rstuff@bighead.org</t>
  </si>
  <si>
    <t>503.208.4728</t>
  </si>
  <si>
    <t>emergency response civic pdx</t>
  </si>
  <si>
    <t>Amy Williams</t>
  </si>
  <si>
    <t>a.williams3693@gmail.com</t>
  </si>
  <si>
    <t>Licensed Veterinary Nurse, looking to change careers - possibly into IT</t>
  </si>
  <si>
    <t>WorkSource trainoregon.com</t>
  </si>
  <si>
    <t>Data Science or Machine Learning</t>
  </si>
  <si>
    <t>I'm already interested in learning more about coding and IT, and I want to provide as much PBEM and NET support as I can to the city and to my community.</t>
  </si>
  <si>
    <t>Julian Ramirez</t>
  </si>
  <si>
    <t>ramirjul@ohsu.edu</t>
  </si>
  <si>
    <t>PBEM - NET</t>
  </si>
  <si>
    <t>Y, 1:00-1:20pm, 08/24</t>
  </si>
  <si>
    <t>Christine Rutan</t>
  </si>
  <si>
    <t>christinemrutan@gmail.com</t>
  </si>
  <si>
    <t xml:space="preserve">As a NET volunteer,  I think it would be interesting to evaluate the daytime vs nighttime populations of volunteers (along with their skills/resources), and compare this against other location-based information (census population data, unreinforced masonry buildings, geologic conditions, etc) to understand what areas of the city would benefit from more NET participation. </t>
  </si>
  <si>
    <t>JavaScript Foundations, Python II, Project and Product Management</t>
  </si>
  <si>
    <t>GIS Specialist</t>
  </si>
  <si>
    <t>Rachel Klein</t>
  </si>
  <si>
    <t xml:space="preserve">Research via stack exchange, some courses from Codecademy </t>
  </si>
  <si>
    <t>kleira@ohsu.edu</t>
  </si>
  <si>
    <t>541-231-2603</t>
  </si>
  <si>
    <t xml:space="preserve">I learned about this program through PBEM's NET program, and am really interested in how I could help the program grow and serve citizens with better data analysis or apps. These classes would also help me in my professional work. (I work in the public sector, so everyone wins if I get better at my job!) Also, I just think this stuff is cool and I'm really envious of the people around me who are building programs and crunching data in interesting ways. </t>
  </si>
  <si>
    <t xml:space="preserve">I have a GIS background, and have taken introductory classes in SQL and Python. I've written several Python scripts (mostly for ArcGIS) but would love to learn more about improving efficiency of my code. I served for 4 years as the Administrative Director of a local nonprofit, so I feel comfortable overseeing projects and leading teams, but want to learn the skills specific to managing tech projects. </t>
  </si>
  <si>
    <t>Data Science then Machine Learning</t>
  </si>
  <si>
    <t>Elina Thomas</t>
  </si>
  <si>
    <t>thomael@ohsu.edu</t>
  </si>
  <si>
    <t>971-303-1787</t>
  </si>
  <si>
    <t xml:space="preserve">OHSU </t>
  </si>
  <si>
    <t>Helen Chauncey</t>
  </si>
  <si>
    <t>hrchauncey@gmail.com</t>
  </si>
  <si>
    <t>503-241-7914</t>
  </si>
  <si>
    <t>I have two.  1) Data-base of neighborhood-level resilience, assuming a systematic failure of electricity, water, EMS, and transportation; and 2) Data-base of abuse (children, the elderly, and animals) and responsive resources, especially for low-income residents.</t>
  </si>
  <si>
    <t>Two payments of $125, first is due before 7/10, the second is due 8/15. - pd. 125 on 8/27</t>
  </si>
  <si>
    <t>Lilly Winfree</t>
  </si>
  <si>
    <t>winfree@ohsu.edu</t>
  </si>
  <si>
    <t>Post-university teaching career; now licensed and actively drill in amateur radio (for city and county emergency support) and emergency medicine (EMT).  Am one of PBEM NET's emergency radio trainers.  Am also studying for an FAA drone license, to support SAR and emergency scene size-up and response.</t>
  </si>
  <si>
    <t>OHSU Scholarship</t>
  </si>
  <si>
    <t>Taught myself HTML and CSS using various online resources such as W3.org, in order to build a small community-service website for emergency radio operators in south Clatsop County (OR).  Studying linux.</t>
  </si>
  <si>
    <t>Self-taught</t>
  </si>
  <si>
    <t>Dev Ops</t>
  </si>
  <si>
    <t>Want to grow the skill-sets and resources of the NET (neighborhood emergency team) program.</t>
  </si>
  <si>
    <t>Tank Creagh</t>
  </si>
  <si>
    <t>tank@cascademesh.com</t>
  </si>
  <si>
    <t>Portland Bureau of Emergency Management (PBEM)</t>
  </si>
  <si>
    <t>503-367-2363</t>
  </si>
  <si>
    <t>You guys are a fantastic resource.  Keep up the good work!</t>
  </si>
  <si>
    <t>vm 8/23</t>
  </si>
  <si>
    <t>Kassondra Schueman</t>
  </si>
  <si>
    <t>kass.schueman@gmail.com</t>
  </si>
  <si>
    <t>503-913-3371</t>
  </si>
  <si>
    <t>Examining factors that have lead to improvements to both emergency response and disaster recovery for communities of color, which are drastically under-represented in community resilience programs.</t>
  </si>
  <si>
    <t>Database Foundations, Python Foundations, Spatial Databases and Analytics, Data Science, Machine Learning, Web Development with ReactJS, Data Visualization, Design Foundations, Project and Product Management</t>
  </si>
  <si>
    <t xml:space="preserve">I lead Sale Operations and am an outbound sales representative for a start-up called X Gallery Art Storage. X Gallery is a secure, climate controlled, affordable art storage facility located in Portland.  We offer a 50% discount for artists storing their own work, and we provide a digital inventory system for clients to track and manage their collections remotely. My job encompasses software testing with our software engineer to meet client needs partnered with client delivery and customer service. I am the glue between the front and the back of the house. </t>
  </si>
  <si>
    <t>Michael ( Ian ) Turner</t>
  </si>
  <si>
    <t>michael.ian.turner1@gmail.com</t>
  </si>
  <si>
    <t>No online resources currently, although I am looking at boocamps offered by the Portland Data Science Group (PDSG) http://www.labs.earth/. 
I took half an intro to Computer Science course at PSU last winter (2016), which was Python based. I was unable to finish the course but do have some Python knowledge because of it. I'm looking to build on the bit of Python knowledge I have in order to create a better base for and to expand my data analysis and visualization skills through database design and theory. The developer I currently work with at X Gallery uses MongoDB with Parce to host our database and build our software. While I do not currently work in these programs, I enjoy discussing functionality and the NoSQL database design and how it differs from traditional SQL design and theory.</t>
  </si>
  <si>
    <t>503 645-5458</t>
  </si>
  <si>
    <t>When working as a Sales Director for a language service company (2000 - 2016), I migrated toward data analysis to flesh out answers to sales questions. In my years in that role, data management and analysis became a constant go-to resource in my tool belt for running and maintaining an elaborate network of reseller sales companies. I went to the data to analyze and make pricing decisions and to decide where to focus operations improvements. Essentially, I found the power of data analysis and was really excited to take it further. As I began to teach myself Tableau, taking courses and attending user groups, my awareness of career options around data analysis expanded. 
Last year I left my sales director role to search for a new role as a data professional that fits my skills and interests. After applying to Business and Data Analyst positions, I found a meaningful part time role with X Gallery that speaks to my belief in the physical preservation of artwork as well as the digital management of metadata. I also found, however, that my tech skills need to be brought up to speed while working on projects that engage me. I have looked into the Business Intelligence and Analytics Graduate Certificate at PSU, taking pre-requisite math courses (Trigonometry in preparation for Calculus) in order to enter the program. As a PSU graduate, I am not convinced this certificate is the only route to securing a meaningful career in data analytics and want explore other avenues, such as Hack University. I'd like to stretch out of my comfort zones and into a learning space where I'm compelled by the project and excited to learn. Hack University seems to foster this type of experience and I want to be a part of it, knowing I can use my skills to promote awareness and accessibility to real world situations, such as disaster resilience and recovery.</t>
  </si>
  <si>
    <t>PDX NET</t>
  </si>
  <si>
    <t>Alexander Jacks</t>
  </si>
  <si>
    <t>This is one of the best application forms I've experienced.</t>
  </si>
  <si>
    <t>alexd.jacks@gmail.com</t>
  </si>
  <si>
    <t>503-781-7783</t>
  </si>
  <si>
    <t>Y, 08/22, 4:30-4:50pm</t>
  </si>
  <si>
    <t xml:space="preserve">In-person interview email sent. 
Very engaged and self motviated and wants to be in the project season. </t>
  </si>
  <si>
    <t>Reboot coach Steve Chapman</t>
  </si>
  <si>
    <t>Erin E Cooper</t>
  </si>
  <si>
    <t>oceanlistener@gmail.com</t>
  </si>
  <si>
    <t>(541) 992-1719</t>
  </si>
  <si>
    <t>As an active volunteer with NET, I would love to be able to use available information to identify usable metrics of community preparedness and resilience.  I believe that with quality analyses and good visualization of these data,  it would be easier to identify a) needs across different communities and neighborhoods in Portland; b) programs or initiatives that are working; and c) develop plans to strengthen our weakest links and help prepare Portland's most vulnerable communities.</t>
  </si>
  <si>
    <t>JavaScript Foundations, Data Science, Python II</t>
  </si>
  <si>
    <t>I am a marine biologist, and I work as a technical advisor on salmon management in the Columbia Basin.  My colleagues and I at the Fish Passage Center provide literature summaries, review of experimental design, and statistical analyses to fisheries managers at the federal, state, county, and tribal levels.  We also provide information and answer inquiries from the public.  A large portion of my current work is to describe the results of statistical analyses for those without a background in statistics.  
For data management and analyses, I primarily use SQL and R.</t>
  </si>
  <si>
    <t>"Complete Python Masterclass"  on Udemy</t>
  </si>
  <si>
    <t>I was really excited to learn about Hack University and the opportunity for a scholarship from PBEM.  I think Hack Oregon hits a sweet spot between my professional goals to become a better programmer and data scientist and the goals I would like to work towards with my community.  I am dedicated to making Portland more inclusive, equitable, and resilient.  I am an active NET volunteer, a coordinator for the Portland Food Project, and just concluded my second term as chair of the board of the Multnomah County Library.  In perusing past Hack Oregon projects, I have started to think about the possibilities of linking up my professional skills and community work.  I'm excited to learn more about the details of how these types of projects are developed and executed.</t>
  </si>
  <si>
    <t xml:space="preserve">Notification from Portland Bureau of Emergency Management </t>
  </si>
  <si>
    <t>Thank you for your consideration.</t>
  </si>
  <si>
    <t>Y, 08/25, 4:15-4:35pm</t>
  </si>
  <si>
    <t xml:space="preserve">In-person Interview email sent.
Wants to take Human Experience Design. </t>
  </si>
  <si>
    <t>Isaac Sonnenburg</t>
  </si>
  <si>
    <t>i.m.sonnenburg@gmail.com</t>
  </si>
  <si>
    <t>Josh Linton</t>
  </si>
  <si>
    <t>JavaScript Foundations, Database Foundations, Python Foundations, Python II</t>
  </si>
  <si>
    <t>lintonjh@gmail.com</t>
  </si>
  <si>
    <t>Graphic Designer/Production Astist</t>
  </si>
  <si>
    <t>no, not yet</t>
  </si>
  <si>
    <t>trying to get into UI/UX design</t>
  </si>
  <si>
    <t>http://portlandtech.org/index.html</t>
  </si>
  <si>
    <t>didn't pass python II missd too many days</t>
  </si>
  <si>
    <t>I generally prefer emails for I work during the day</t>
  </si>
  <si>
    <t xml:space="preserve">Duplicate Student, see line 21 above. </t>
  </si>
  <si>
    <t>Amy Lynn Matteson</t>
  </si>
  <si>
    <t>amylynnmatteson@gmail.com</t>
  </si>
  <si>
    <t>503-481-0399</t>
  </si>
  <si>
    <t>Cassandra Delieto</t>
  </si>
  <si>
    <t>Using open data to help improve responses to natural disasters or states of emergencies. I currently volunteer with the Portland NET team.</t>
  </si>
  <si>
    <t>cassandradelieto@gmail.com</t>
  </si>
  <si>
    <t>Data Science, Data Visualization, Human Experience Design, Infographic Design, Project and Product Management</t>
  </si>
  <si>
    <t>User Experience Design and Technical Project Management</t>
  </si>
  <si>
    <t>not currently using any online resources</t>
  </si>
  <si>
    <t>none</t>
  </si>
  <si>
    <t>I'm very interested in changing careers and transitioning into data science. This seems like a great way to learn the basics while helping the community</t>
  </si>
  <si>
    <t>NET Bulletin that mentioned a scholarship</t>
  </si>
  <si>
    <t>Keith Stedman</t>
  </si>
  <si>
    <t>keithstedman@gmail.com</t>
  </si>
  <si>
    <t>https://www.linkedin.com/in/amymatteson
I'm currently trying to re-enter the workforce after a lapse and pursue a career in data science. I'm very excited to learn about this program. 
Thank you!</t>
  </si>
  <si>
    <t>503-504-5709</t>
  </si>
  <si>
    <t>In person scheduled 8/24 1:30-1:50pm</t>
  </si>
  <si>
    <t>Sam Blodgett</t>
  </si>
  <si>
    <t>Reboot coach is Steve Chapman - missed 5 classes</t>
  </si>
  <si>
    <t>samtb13@gmail.com</t>
  </si>
  <si>
    <t>503-207-8237</t>
  </si>
  <si>
    <t>Floodprint was a pretty rad though I beleive the project is defunct. As a child I lost my home to flooding and was greatly affected by this so anything todo with flooding or even other types of extreme weather definately peaks my interest.</t>
  </si>
  <si>
    <t>JavaScript Foundations, Database Foundations, Python Foundations, Python II, Web Development with ReactJS, Dev ops</t>
  </si>
  <si>
    <t>Data Viz?</t>
  </si>
  <si>
    <t>John Kim</t>
  </si>
  <si>
    <t>johnkim506@gmail.com</t>
  </si>
  <si>
    <t>831-454-6484</t>
  </si>
  <si>
    <t>Web Developer</t>
  </si>
  <si>
    <t>Reboot coach is Steve Chapman</t>
  </si>
  <si>
    <t>Learn Python &amp; hone JavaScript skills as well as networking with others and for something to add to my resume as I am actively seeking full time employment as a web developer.</t>
  </si>
  <si>
    <t>No PLP</t>
  </si>
  <si>
    <t>GitHub</t>
  </si>
  <si>
    <t>Lee Coates</t>
  </si>
  <si>
    <t>I am a single father with kids living with me full time. I cannot rely on freelance income anymore and need steady full time employment so that I can support my family. I would love the opportunity to be involved with Hack U!</t>
  </si>
  <si>
    <t>Robert Schultz</t>
  </si>
  <si>
    <t>rob.e.schultz@gmail.com</t>
  </si>
  <si>
    <t>503-704-7243</t>
  </si>
  <si>
    <t>I would like to support the efforts of the NET through PBAM</t>
  </si>
  <si>
    <t xml:space="preserve">charlesleecoates@outlook.com </t>
  </si>
  <si>
    <t xml:space="preserve">i have been part of the gig economy for a while. I do anything and everything. </t>
  </si>
  <si>
    <t xml:space="preserve">I want to support my community and learning through this will aide that tremendously. </t>
  </si>
  <si>
    <t>Portland NET</t>
  </si>
  <si>
    <t>503-980-8740</t>
  </si>
  <si>
    <t xml:space="preserve">I am not someone who takes on something like this lightly. I have 3 children, I am an assistance scout master, and have a desire to help my community through better education and involvement. </t>
  </si>
  <si>
    <t>VM 8/23</t>
  </si>
  <si>
    <t>Posey</t>
  </si>
  <si>
    <t>msposey@gmail.com</t>
  </si>
  <si>
    <t>503-880-0069</t>
  </si>
  <si>
    <t>Tech Rise</t>
  </si>
  <si>
    <t>An allergen in products and food lookup.</t>
  </si>
  <si>
    <t>JavaScript Foundations, Database Foundations, Python Foundations, Web Development with ReactJS, Project and Product Management</t>
  </si>
  <si>
    <t>Currently I am in the Data Group at an electrical distributor as an analyst.</t>
  </si>
  <si>
    <t>Python or Datascience</t>
  </si>
  <si>
    <t>Kim Hack</t>
  </si>
  <si>
    <t>kim.m.hack@gmail.com</t>
  </si>
  <si>
    <t>Codecademy, Kahn Academy, Typing.io</t>
  </si>
  <si>
    <t>Application complete - Marcus</t>
  </si>
  <si>
    <t>Took Code Fellows 101 and 102 and Epicodus' free intro.</t>
  </si>
  <si>
    <t>I want to learn. I want to grow. I want to collaborate and create. I cannot stand having ideas, but not the skills to make them a reality.</t>
  </si>
  <si>
    <t>Women Who Code</t>
  </si>
  <si>
    <t>I am so excited to see that you offer a product management course! That is a goal of mine. To be a Technical Product Manager. Hack Oregon might be the foundation I need to truly change my career.</t>
  </si>
  <si>
    <t>Accepted ML</t>
  </si>
  <si>
    <t>Spatial DB</t>
  </si>
  <si>
    <t>Connor O'Brien</t>
  </si>
  <si>
    <t>connormobrien91@gmail.com</t>
  </si>
  <si>
    <t>Tareq</t>
  </si>
  <si>
    <t>Contrasting transit funding with demographic data (i.e. How is funding $ distributed and is it disproportionately focused in certain areas, (what's special about those areas?))</t>
  </si>
  <si>
    <t>Data Viz or Infographics</t>
  </si>
  <si>
    <t>I study humans in motion and write programs to analyze the data from those experiments.</t>
  </si>
  <si>
    <t>Haley Bristol</t>
  </si>
  <si>
    <t>hebristol@gmail.com</t>
  </si>
  <si>
    <t>I want to contribute more to this world then just influence what people wear on their feet.</t>
  </si>
  <si>
    <t>Returning student.</t>
  </si>
  <si>
    <t>JS Foundations, React</t>
  </si>
  <si>
    <t>Application complete - Tresor</t>
  </si>
  <si>
    <t>My experience in the Python 2 course has been awesome and I want to continue working with Hobson!</t>
  </si>
  <si>
    <t>Dyvisha Gordon</t>
  </si>
  <si>
    <t>Dyvisha.Gordon@gmail.com</t>
  </si>
  <si>
    <t>503-724-8653</t>
  </si>
  <si>
    <t>Database Foundations, Spatial Databases and Analytics, Data Science, Data Visualization, Web Cartography, Design Foundations, Human Experience Design, Infographic Design, Project and Product Management</t>
  </si>
  <si>
    <t xml:space="preserve">Administrative Assistant at City of Portland Housing Bureau </t>
  </si>
  <si>
    <t xml:space="preserve">I am not using any online resources to learn new coding language or skills. </t>
  </si>
  <si>
    <t xml:space="preserve">I have not been a code school student. </t>
  </si>
  <si>
    <t>Marika Allely</t>
  </si>
  <si>
    <t>mballely@gmail.com</t>
  </si>
  <si>
    <t>907-748-1032</t>
  </si>
  <si>
    <t xml:space="preserve">I work on the Equity &amp; Policy team at the Housing Bureau so quite a bit of data passes through my hands. I want to do more than just collect the data and make graphs. I want to present it in a way that is digestible for the public. Additionally, I feel that the skills and knowledge that I can gain from the courses being offered at Hack University will help me to work more efficiently. </t>
  </si>
  <si>
    <t xml:space="preserve">Bimal RajBhandary </t>
  </si>
  <si>
    <t xml:space="preserve">I am no math whiz. I am not a technological genius but I am longing for a deep relationship with data science and visualization. </t>
  </si>
  <si>
    <t>Meeting with Tresor next Tuesday, will fill out Worksource paperwork same day. 6/22</t>
  </si>
  <si>
    <t>Laura Dell'Anno</t>
  </si>
  <si>
    <t>lauradellanno@gmail.com</t>
  </si>
  <si>
    <t>925 457 6030</t>
  </si>
  <si>
    <t xml:space="preserve">High quality 3D CAD maps of major cities for architects, planners and developers. </t>
  </si>
  <si>
    <t>Sailor Winkelman</t>
  </si>
  <si>
    <t>sailorwinkelman@gmail.com</t>
  </si>
  <si>
    <t>740-438-7983</t>
  </si>
  <si>
    <t xml:space="preserve">Architecture, Sculpture, Digital fabrication. </t>
  </si>
  <si>
    <t>CSS</t>
  </si>
  <si>
    <t>I am interested digital fabrication. I would like to use Python to create components and automate tasks within programs like Rhino, Grasshopper and Solidworks to create geometry for fabrication using CNC mills, plasma cutters, 3D printers, with the goal of designing structures in multiple scales, from furniture to interactive public installations.</t>
  </si>
  <si>
    <t>We are neighbors in the building!</t>
  </si>
  <si>
    <t>Judy Masterson</t>
  </si>
  <si>
    <t>welcomenetcerthams@gmail.com</t>
  </si>
  <si>
    <t>503-283-5978</t>
  </si>
  <si>
    <t>Python II, but has requested to change to React</t>
  </si>
  <si>
    <t>Database Foundations, Project and Product Management</t>
  </si>
  <si>
    <t>Katie Saldivar</t>
  </si>
  <si>
    <t>Katherinekaufmann1@gmail.com</t>
  </si>
  <si>
    <t>Marcus</t>
  </si>
  <si>
    <t>I am a project planner.  Although I am not currently working, my whole life I have always initiated projects.  Back in college I received 1 major &amp; 2 minors in 4 years.  I took the Idak career match test &amp; I tested 97 &amp; 98 % in the planning &amp; organizing categories.  They say this test holds true throughout life.  I would love to have more tools to plan &amp; organize my projects.</t>
  </si>
  <si>
    <t>I would love to have more tools to put my projects and plans in a format that allows me to execute them more efficiently.</t>
  </si>
  <si>
    <t>I don't think I can take the class this fall, but I'm really interested in future classes.  Thank you for considering me.  Judy Masterson</t>
  </si>
  <si>
    <t>Luis Fernandez</t>
  </si>
  <si>
    <t>Luisf501@yahoo.com</t>
  </si>
  <si>
    <t>Accepted Data Viz</t>
  </si>
  <si>
    <t>David Mendoza</t>
  </si>
  <si>
    <t>Tresor</t>
  </si>
  <si>
    <t>mendoza.line@aim.com</t>
  </si>
  <si>
    <t>An analysis of all non-emergency calls made to the city of Portland through out the year</t>
  </si>
  <si>
    <t>Ryan Brown</t>
  </si>
  <si>
    <t>ryan393brown@gmail.com</t>
  </si>
  <si>
    <t>Radio Producer</t>
  </si>
  <si>
    <t>Andrew Telleria</t>
  </si>
  <si>
    <t>atelleria08@gmail.com</t>
  </si>
  <si>
    <t>I want to learn to communicate important trends with compelling interactive data visualizations and provoke positive change.</t>
  </si>
  <si>
    <t>Twitter</t>
  </si>
  <si>
    <t>I'm looking forward to using my new skills on a Hack Oregon project.</t>
  </si>
  <si>
    <t>In person scheduled 8/24 10:30-10:50am</t>
  </si>
  <si>
    <t>Luke Keysboe</t>
  </si>
  <si>
    <t>lucaskeys@gmail.com</t>
  </si>
  <si>
    <t>JavaScript Foundations, Web Development with ReactJS</t>
  </si>
  <si>
    <t>Nathan Burchfield</t>
  </si>
  <si>
    <t>NathanJ.Burchfield@gmail.com</t>
  </si>
  <si>
    <t>503-780-3988</t>
  </si>
  <si>
    <t xml:space="preserve">My professional career as a developer is underway, but still in its early stages. I graduated from Epicodus in May of 2017. During my time at Epicodus, I focused primarily on Ruby on Rails and developed a foundational knowledge of JS and Angular2. 
Following graduation, I interned for Sitecast, a local company that allows users to deploy and build apps quickly using their own proprietary software. I spent five weeks improving my design skills, working with Webpack, improving my knowledge of Git, and learning about the development cycle with SCRUM. 
Since interning at Sitecast, I have been staying active with seeking full-time employment, attending local meet-ups, continuing my education with online resources, building applications of my own, and I even attended a weekend non-profit coding event called, Code for Good. While attending Code for Good, I met many talented and amazing developers from all over the country. We spent three days at Reed college developing and building Python applications for non-profits. I had no previous Python experience, but within three days, I had immersed myself into a brand new language and assisted with building a Flask database and designing the front-end interface. </t>
  </si>
  <si>
    <t>Epicodus Curriculum - React (beginner)
Udemy - Rails
Udemy - JavaScript/Node
The Well Grounded Rubyist and Michael Hartl online books</t>
  </si>
  <si>
    <t>Jacob Janak</t>
  </si>
  <si>
    <t>jakeathotmail@gmail.com</t>
  </si>
  <si>
    <t xml:space="preserve">I am always seeking new ways to improve my skills as a developer and there are still many areas I wish to improve. Hack Oregon seems like the perfect next step for continuing my education and brining my skills to a level in which I can confidently enter the Portland Tech Industry. 
I have spent the last two months continuing my education with online resources, but I would be thrilled for the opportunity to once again work in a collaborative learning environment. There was never a day that I wasn't happy to be at Epicodus and I learned that was because I was consistently surrounded by fun individuals who shared a similar passion for programming and creativity. My skills as a developer are attributed to working and learning with and from others. I am motivated by the idea of continuing that same experience at Hack Oregon. </t>
  </si>
  <si>
    <t>Rachel Bussert - Epicodus</t>
  </si>
  <si>
    <t>EPICODUSFRIEND</t>
  </si>
  <si>
    <t>In person scheduled 8/24 11am-11:20am</t>
  </si>
  <si>
    <t>Niels Dhollander-Barclay</t>
  </si>
  <si>
    <t>nielsdhollander@gmail.com</t>
  </si>
  <si>
    <t xml:space="preserve">Data Viz </t>
  </si>
  <si>
    <t>I am being sponsored by Reboot, Gayle Armstrong is my career coach</t>
  </si>
  <si>
    <t>503-530-6855</t>
  </si>
  <si>
    <t>Unemployed, currently enrolled in Launchcode and brushing up on my very rusty Java knowledge</t>
  </si>
  <si>
    <t>React, JS Foundations</t>
  </si>
  <si>
    <t>Application complete - Taruq</t>
  </si>
  <si>
    <t>Khan and udacity, soon train oregon</t>
  </si>
  <si>
    <t>I have been given the opportunity to learn new skills through reboot. I am quite familiar with Python and I would like to take it to the next level. I believe machine learning can help me with that.</t>
  </si>
  <si>
    <t>Reboot; Gayle Armstrong</t>
  </si>
  <si>
    <t>I like cats</t>
  </si>
  <si>
    <t>Stormi Hoebelheinrich</t>
  </si>
  <si>
    <t>Thomas</t>
  </si>
  <si>
    <t>stormihoebe@gmail.com</t>
  </si>
  <si>
    <t>Thomas.H.Fitzpatrick@gmail</t>
  </si>
  <si>
    <t>Application Complete</t>
  </si>
  <si>
    <t>Architectural Traing,,former DesignBuild Remodel Contractor,former chair Oregon Constructon contractors board</t>
  </si>
  <si>
    <t>Ortland net</t>
  </si>
  <si>
    <t>Justin Wade</t>
  </si>
  <si>
    <t>got in car accident and needs to withdraw application</t>
  </si>
  <si>
    <t>jivewade@gmail.com</t>
  </si>
  <si>
    <t>Akio Forsyth</t>
  </si>
  <si>
    <t>Work Trade</t>
  </si>
  <si>
    <t>kio.forsyth@pybpdx.org</t>
  </si>
  <si>
    <t>Ensuring broader/cheaper access to academic articles for more people</t>
  </si>
  <si>
    <t>JavaScript Foundations, Database Foundations</t>
  </si>
  <si>
    <t>Eligible for scholarship through Tech Rise</t>
  </si>
  <si>
    <t>Work in at an alternative high school, which has a focus on IT training</t>
  </si>
  <si>
    <t>Chris Rod</t>
  </si>
  <si>
    <t>Lynda, Stack Overflow, Library resources</t>
  </si>
  <si>
    <t>crjrod@gmail.com</t>
  </si>
  <si>
    <t>Worksystems</t>
  </si>
  <si>
    <t xml:space="preserve">I want to learn more about technologies I'm interested in. I think after doing a lot of self study in tech, it would be enjoyable to experience being a part of a learning community.  </t>
  </si>
  <si>
    <t>Through my Tech Rise advisor</t>
  </si>
  <si>
    <t xml:space="preserve">Could get Tech Rise funding, but if not he will receive 52 Limited scholarship. </t>
  </si>
  <si>
    <t xml:space="preserve">I would be interested in classes that I can take Tuesday and Thursday, as opposed to MW, evenings. </t>
  </si>
  <si>
    <t xml:space="preserve">Doesn't meet pre-reqs, would be a good volunteer after more training </t>
  </si>
  <si>
    <t>Taylor Morris</t>
  </si>
  <si>
    <t>taylor.morris@gmail.com</t>
  </si>
  <si>
    <t>Anything related to mapping/geo/gps, particularly with a focus on public transport or public land use/rights (trails, camping, etc.)</t>
  </si>
  <si>
    <t>JavaScript Foundations, Python Foundations</t>
  </si>
  <si>
    <t>Hoping to use TechRise funds/assistance</t>
  </si>
  <si>
    <t>Currently gig-economy-ing it while trying to learn programming/professional tech skills. Writer and non-profit worker wanting to move from tech hobbyist to professional.</t>
  </si>
  <si>
    <t>Carson Canales</t>
  </si>
  <si>
    <t>A little bit of Lynda, Treehouse, and Jon Duckett's "Javascript &amp; JQuery"</t>
  </si>
  <si>
    <t>tacocat_8226228@icloud.com</t>
  </si>
  <si>
    <t xml:space="preserve">$924 Worksystems, needs to be refunded $425 once we receive payment from Worksystems. </t>
  </si>
  <si>
    <t>I'm 28, have lived in Portland for the last 4 years, and have always loved computers. I like to learn new programs and platforms for fun; I'm the one friends and co-workers come to when something needs troubleshooting. However, I've never fully committed to pursing a career on the tech-side-- transitioning from hobbyist to professional. That's what I'm hoping to do with Hack U and TechRise.
I've worked as a technical writer for a medical software records company, freelance journalist, English tutor, and most recently on the donor relations/database-side in OMSI's development department. I left that job in February to find a new position that better aligns with what I want to do in the future (software/technology) and have been working gig economy contractor positions and self-guiding some education while doing that search.</t>
  </si>
  <si>
    <t>TechRise PDX</t>
  </si>
  <si>
    <t>I'm excited and hope I'm not too late! I just learned about your program yesterday (9/5) at my first TechRise info session and wanted to get my application in with you as soon as I could.</t>
  </si>
  <si>
    <t>In person Thursday 3:40-4:00</t>
  </si>
  <si>
    <t>No path on PLP</t>
  </si>
  <si>
    <t xml:space="preserve">Austin Smith </t>
  </si>
  <si>
    <t>Dara Wilson</t>
  </si>
  <si>
    <t>absmith97@gmail.com</t>
  </si>
  <si>
    <t>dwilson21@gmail.com</t>
  </si>
  <si>
    <t>503-607-5097</t>
  </si>
  <si>
    <t>Worksystems, Cash</t>
  </si>
  <si>
    <t>$550 from Worksystems, $550 out of pocket</t>
  </si>
  <si>
    <t>I'm a head cashier at Lowes ( lower end mangment)</t>
  </si>
  <si>
    <t>python</t>
  </si>
  <si>
    <t>It's an interesting subject to learn.</t>
  </si>
  <si>
    <t>Mentor</t>
  </si>
  <si>
    <t>Tareq Temple</t>
  </si>
  <si>
    <t>Sarah Celine Staben</t>
  </si>
  <si>
    <t>celinestaben@gmail.com</t>
  </si>
  <si>
    <t>JavaScript Foundations, Python Foundations, Design Foundations, Human Experience Design, Infographic Design, Project and Product Management</t>
  </si>
  <si>
    <t>in person interview Monday</t>
  </si>
  <si>
    <t xml:space="preserve">I still have so much to learn about the world of open data that I haven't really begun thinking about this much! (in the interest of honesty). </t>
  </si>
  <si>
    <t xml:space="preserve">Former content production manager for Nike+ app (contract); occasional free-lance event &amp; experiential marketing program manager. </t>
  </si>
  <si>
    <t>I would like to strengthen my skills for the current job market. I've been having some difficulty finding full-time employment since my contract with Nike ended.</t>
  </si>
  <si>
    <t>I have been aware of you guys for at least a year and a half, but I've been really waiting for the project management track to open back up (and to fit in with my schedule!)</t>
  </si>
  <si>
    <t>possible TA for Dev Ops</t>
  </si>
  <si>
    <t>Nathan Miller</t>
  </si>
  <si>
    <t>nmiller217@gmail.com</t>
  </si>
  <si>
    <t>JavaScript Foundations, Database Foundations, Data Science, Machine Learning, Python II, Web Development with ReactJS, Dev ops</t>
  </si>
  <si>
    <t>*20 years expereince as SW Eng in the embedded, hardware, and electronics manufacturing industry. 
*Sr SW Eng, Technical Team Lead, Project Manager, Architect (large projects)
*Used to work at Tektronix, now at Mentor Graphics. 
*20 years C++ and C#. 5 years Python/django/rest api/linux/ubuntu webserver applications. 
*Certified SCRUM Master
* 10 years experience with Debian-based linuxes, BASH shell scripting, linux system services, postgreSQL
* Mentoring and assisting jr. level developers or non-experts of languages I can help teach in</t>
  </si>
  <si>
    <t xml:space="preserve">I would like to combine my love of working with agile and open source technologies with the opportunity to create free and valuable applications and interfaces to civic databases for use by our fellow citizens. Also I would like to further develop my open-source linux and python/django skillset. I also think I could contribute to the </t>
  </si>
  <si>
    <t>I was a team member last year but was unable to contribute as much as I would have liked to. This time I would to take a class first and then join a team so that I can devote a higher level of focus, effort and time to the team I join.</t>
  </si>
  <si>
    <t>accepted Project Management</t>
  </si>
  <si>
    <t>Natalie Raketic</t>
  </si>
  <si>
    <t>natalie.raketic@gmail.com</t>
  </si>
  <si>
    <t>201-694-5929</t>
  </si>
  <si>
    <t>Transportation!</t>
  </si>
  <si>
    <t>Project Engineer</t>
  </si>
  <si>
    <t>I'm on the Project management route, however, I would like to develop more skills in product and eventually transition to that role.</t>
  </si>
  <si>
    <t>Online search</t>
  </si>
  <si>
    <t>I enjoyed the last class I took with you, and would love to take another.</t>
  </si>
  <si>
    <t>In person interview  Thursday 4pm</t>
  </si>
  <si>
    <t>Mike Connors</t>
  </si>
  <si>
    <t>mconnors1@gmail.com</t>
  </si>
  <si>
    <t>971.259.8805</t>
  </si>
  <si>
    <t>I Don't have a specific project in mind, but I'm very interested in working on projects that benefit the local community, lower income folks and serves the common good. 
In the past I've been involved with Habitat For Humanity, Free Geek, PLUG, Personal Telco and KBOO.</t>
  </si>
  <si>
    <t>Funding for the course provided by RebootNW program.</t>
  </si>
  <si>
    <t xml:space="preserve">I've mostly worked as a Network Engineer and a Microsoft / Linux SysAdmin. I've been interested in &amp; working with FOSS since 2008. I have a CompSci educational background from a long time ago. I'm very interested in the work of organizations such as the Internet Archive, EFF, FSF, Riseup, Open Whisper Systems, ACLU. </t>
  </si>
  <si>
    <t>edX, Udemy, OpenCourseWare, Train Oregon</t>
  </si>
  <si>
    <t xml:space="preserve">I'm very passionate about all things FOSS and want to develop the knowledge &amp; skills to find both paid work &amp; interesting, meaningful and purposeful projects that benefit the local community, support social and economic justice, democratic / civic engagement and access to info &amp; technology. </t>
  </si>
  <si>
    <t>RebootNW Program coach Chris Harsch</t>
  </si>
  <si>
    <t xml:space="preserve">I've heard really good things about the people and the program. I'm very excited about the opportunity to meet the folks of Hack Oregon and participate in all that Hack Oregon has to offer. </t>
  </si>
  <si>
    <t>In person interview 3pm Thursday</t>
  </si>
  <si>
    <t xml:space="preserve">Steven Ochs </t>
  </si>
  <si>
    <t>so@landmarkux.com</t>
  </si>
  <si>
    <t xml:space="preserve">206 261 3701 </t>
  </si>
  <si>
    <t>What are the most frequently used words in the most popular books in the 21st. Century</t>
  </si>
  <si>
    <t>Data Science, Machine Learning, Project and Product Management</t>
  </si>
  <si>
    <t>RebootNW</t>
  </si>
  <si>
    <t>UX Architect</t>
  </si>
  <si>
    <t xml:space="preserve">not </t>
  </si>
  <si>
    <t xml:space="preserve">I want a job :) </t>
  </si>
  <si>
    <t xml:space="preserve">From Steve Chapman </t>
  </si>
  <si>
    <t>Great conversation with Cat today!</t>
  </si>
  <si>
    <t>vm 9/17</t>
  </si>
  <si>
    <t>Sky Rousse</t>
  </si>
  <si>
    <t>skyrousse@gmail.com</t>
  </si>
  <si>
    <t>Teaching Fellow at Launch Code, Developer at The Good writing A/B tests</t>
  </si>
  <si>
    <t>Work with and learn from Awesome people on interesting projects. Professional experience.</t>
  </si>
  <si>
    <t>A little birdie</t>
  </si>
  <si>
    <t>5:30 in person interview thursday 9/21</t>
  </si>
  <si>
    <t>50/50 dollar match</t>
  </si>
  <si>
    <t>Adi Kini</t>
  </si>
  <si>
    <t>aditya.kini.m@gmail.com</t>
  </si>
  <si>
    <t>improve existing Portland bike usage data</t>
  </si>
  <si>
    <t>Product Manager</t>
  </si>
  <si>
    <t>Scrum.org, codeacademy</t>
  </si>
  <si>
    <t>Bootstrap a tech startup until I get my first customer.</t>
  </si>
  <si>
    <t>Silicon Florist</t>
  </si>
  <si>
    <t>Accepted Machine Learning</t>
  </si>
  <si>
    <t xml:space="preserve">I am really interested in environmental data as well as the history of regions. I think it would be fun to create a project that uses a spatial database and historical data to describe how Portland, or the Pacific Northwest in general, looked prior to European contact, both with regards to flora and fauna as well as people living in the area. The user would then be able to advance this over time and look at major events and policies that were advanced and how that changed the region, including removal and relocation of people and land/river management. This could also include impacts to ecosystems, watersheds, resource management, and intersections between environmental stressors (e.g., pollution, habitat loss, natural disasters) and underserved populations. 
The goal would be to lead up to current events, policies, and how the region exists today. It would then be neat to have users consider future policies and/or technologies so that they could envision what different future scenarios could look like in Portland.  </t>
  </si>
  <si>
    <t>Spatial Databases and Analytics, Machine Learning, Python II</t>
  </si>
  <si>
    <t xml:space="preserve">I am a PhD student at Oregon Health &amp; Science University working towards a degree in environmental science &amp; engineering with a focus on estuary and ocean systems. For my research, I am developing an individual-based model of juvenile salmon in the Columbia River estuary to look at the role of the estuary in supporting salmonids. </t>
  </si>
  <si>
    <t>I am really interested in potentially volunteering with Hack Oregon so that I can combine my interests in data, technology, and progressive ideas. I really appreciate the civic engagement of Hack Oregon, and I would really like to become part of that culture. This is one reason that I would prefer to take a course through Hack University rather than some of the other available options to learn more about programming.</t>
  </si>
  <si>
    <t>A fellow student and friend, Jesse Lopez, used to volunteer with Hack Oregon. I also saw a talk by Gabriele Hayden and that piqued my interest.</t>
  </si>
  <si>
    <t xml:space="preserve">I am really interested in taking the spatial databases course. However, it seems like that course will not be offered this fall. Alternatively, I am interested in Python II or Machine Learning. My ability to take the course also depends on the potential for funding from my university, which Robin Champieux is currently working on. </t>
  </si>
  <si>
    <t>Chris Gian</t>
  </si>
  <si>
    <t>christopher.gian@gmail.com</t>
  </si>
  <si>
    <t>Database Foundations, Python Foundations, Spatial Databases and Analytics, Data Science, Machine Learning, Python II</t>
  </si>
  <si>
    <t>Lead Data Analyst</t>
  </si>
  <si>
    <t>springboard.com: Data Science Career Track,  Coursera: Deep Learning Specialization</t>
  </si>
  <si>
    <t>springboard.com</t>
  </si>
  <si>
    <t>Hobson Lane!</t>
  </si>
  <si>
    <t>NA, can I have one? :)</t>
  </si>
  <si>
    <t xml:space="preserve">Would it be possible to trade work to reduce the cost of this program? </t>
  </si>
  <si>
    <t xml:space="preserve">Product Management 50/50 dollar match pending payment plan confirmation </t>
  </si>
  <si>
    <t>King Zed</t>
  </si>
  <si>
    <t>Nkingzed@gmail.com</t>
  </si>
  <si>
    <t>775-453-4689</t>
  </si>
  <si>
    <t>Database Foundations, Python Foundations, Spatial Databases and Analytics, Data Science, Machine Learning, Python II, Data Visualization, Design Foundations, Human Experience Design</t>
  </si>
  <si>
    <t xml:space="preserve">I have a strong background in business and finance but became deeply interested in using data,  technology and finance to address food justice and financial inclusion issues and am making a pivot in my life to do so. </t>
  </si>
  <si>
    <t xml:space="preserve">Hack Oregon is civic minded and open source. My personal goals are civic related and I felt that there might be a match. </t>
  </si>
  <si>
    <t>At NewTech Pdx</t>
  </si>
  <si>
    <t>conflict monday nights</t>
  </si>
  <si>
    <t xml:space="preserve">works in the building with Hannes and will be a good contributor </t>
  </si>
  <si>
    <t>Eric Biewener</t>
  </si>
  <si>
    <t>ebiewener@gmail.com</t>
  </si>
  <si>
    <t>339-224-2834</t>
  </si>
  <si>
    <t>Highlighting the primary drivers of voter turnout in local and state elections.</t>
  </si>
  <si>
    <t>Web software engineer, primarily working on the front end these days with React/Redux.</t>
  </si>
  <si>
    <t>I'm a political junkie and eager to use my skills to contribute to civic life.</t>
  </si>
  <si>
    <t>Can't remember</t>
  </si>
  <si>
    <t xml:space="preserve">Product Management, accepted pending employer payment </t>
  </si>
  <si>
    <t>Kate DuHadway</t>
  </si>
  <si>
    <t>A "What can I do" project that uses current events and trending news to direct readers to local nonprofits or government agencies where their support/voice can make a difference</t>
  </si>
  <si>
    <t>I'd like to help sponsor another student</t>
  </si>
  <si>
    <t>I'm a Senior Business Analyst for the media and technology team at Harris Insights and Analytics. I collect and analyze data for a living and consult with clients on how to make it actionable. Before transitioning to market research, I worked as a journalist for many years, so I feel strongly about public data, open data projects, and data visualization/storytelling that gets people to pay attention and to care.</t>
  </si>
  <si>
    <t>Code Academy, Udemy, chatbot developer resources</t>
  </si>
  <si>
    <t>I love what Hack Oregon does, and like I mentioned in an earlier comment, as a former journalist I feel strongly about providing access to public data in a way that gets people to pay attention, to care, and to make a difference in their communities.</t>
  </si>
  <si>
    <t>New Tech PDX</t>
  </si>
  <si>
    <t>In addition to my current work in market research and my journalism background, I'm also on the cutting edge of developing social media chatbots - for my master's thesis I developed and tested a Facebook Messenger chatbot for market research and presented the results at an international market research conference this past June. As a passion project, I also developed a working Facebook messenger chatbot for the Visit Mississippi Gulf Coast tourism agency, and will present the results of that at the Southeast Tourism Society's fall conference in October. I love the challenges and problem-solving of leading teams to develop new projects and to approach existing problems in innovative ways. I believe strongly in using my time and talents to give back to the community. I have two little kids (ages 3 and 10 months) who are priority No. 1, but with my husband's help I believe I can make it 2x per week, and if I could bring my kids along too that would be even better. :)</t>
  </si>
  <si>
    <t xml:space="preserve"> Dev Ops $99 copay</t>
  </si>
  <si>
    <t>Douglas Callender</t>
  </si>
  <si>
    <t>dougcallender@gmail.com</t>
  </si>
  <si>
    <t>+1(714) 747-1003</t>
  </si>
  <si>
    <t>Data Science, Python II, Data Visualization</t>
  </si>
  <si>
    <t>I am a recent transplant from Southern California.  I moved to Portland about two weeks ago and I am trying to get established in the tech scene here.  I have been attending events several times a week and I am currently in the process of submitting resumes to current portland companies.</t>
  </si>
  <si>
    <t>After attending the NewTech PDX event at NewRelic and hearing the neat and interesting work Hack Oregon is working on, I thought that contributing to the cause would be the best way I can help.  I recently graduated from the University of Oregon and thought that contributing my skills as well as learning new skills while working on real world projects would be an amazing cause to dedicate my time to.</t>
  </si>
  <si>
    <t>NewTech PDX presentation</t>
  </si>
  <si>
    <t>Product Management $99 copay</t>
  </si>
  <si>
    <t>Kodi Thompson</t>
  </si>
  <si>
    <t>kodirthompson@gmail.com</t>
  </si>
  <si>
    <t>541-787-5634</t>
  </si>
  <si>
    <t xml:space="preserve">I would love to work on a project that focuses on youth homelessness in the Portland community. I worked on a project at University that tried “solving” youth homelessness from a business and design perspective and that was really neat. </t>
  </si>
  <si>
    <t xml:space="preserve">I am a recent graduate from University of Oregon who studied business and economics with a minor in mathematics. I have experience in strategic consulting, residence life and operations and analytics. Currently, I’m seeking a full time opportunity in project management, organizational development and transition management or business operations. The tech industry is fascinating and I’m keen to get more involved on the business and/or account management side. </t>
  </si>
  <si>
    <t xml:space="preserve">Code Academy </t>
  </si>
  <si>
    <t xml:space="preserve">I recently moved to Portland OR and am interested in getting more involved in the community. I would love to volunteer with Hack Oregon doing more project management than technical analysis which is why I’m interested in this specific class. Moreover, I’m interested in learning more about the tech industry and more specifically the tech industry in portland. </t>
  </si>
  <si>
    <t xml:space="preserve">I originally heard about Hack Oregon through Jon Maroney at the PDXTech crawl but also talked to Catherine at the New Tech event. </t>
  </si>
  <si>
    <t>Will look into data viz</t>
  </si>
  <si>
    <t>Tal Zivelin</t>
  </si>
  <si>
    <t>talzivelin@gmail.com</t>
  </si>
  <si>
    <t>Not sure</t>
  </si>
  <si>
    <t>Team lead who's hands-on skills have become very rusty</t>
  </si>
  <si>
    <t>Udemy</t>
  </si>
  <si>
    <t>I took the react class which had a lot of students who took the javascript class and they all said really good things about it</t>
  </si>
  <si>
    <t>Dr. Google</t>
  </si>
  <si>
    <t xml:space="preserve">Y </t>
  </si>
  <si>
    <t>Data Viz, $425 copay</t>
  </si>
  <si>
    <t>Zachary Neumann</t>
  </si>
  <si>
    <t>zneu.dev@gmail.com</t>
  </si>
  <si>
    <t>503-929-9446</t>
  </si>
  <si>
    <t>I want to help give people a voice! Map Seed (http://www.mapseed.org/) is a good example of an open data project that leverages participatory GIS. My dream is to crowdsource public opinion and bring that data to policy makers and planners to help them make better informed decisions.</t>
  </si>
  <si>
    <t>JavaScript Foundations, Database Foundations, Python Foundations, Spatial Databases and Analytics, Data Science, Python II, Web Development with ReactJS, Data Visualization, Web Cartography, Project and Product Management</t>
  </si>
  <si>
    <t>I currently develop and configure the United States Forest Service's (USFS) main PGIS application, Talking Points Collaborative Mapping (TPCM), using Esri's configurable applications (DEMO: https://goo.gl/iS4WmJ). I have collaborated with Esri directly to make improvements to, and to configure, the application. I have met with Esri partners to work out an Enterprise License Agreement between the USFS and Esri in order to collaborate more closely on making sure the application meets our specific needs. I have also worked with Esri to create python scripts that moderate and filter content and scripts that deploy the application to forests across the agency with the click of a button. I have advocated for the use of TPCM across the agency by meeting with GIS administrators and representatives from the 9 regions across the Forest Service. I have initiated in collaboration with Portland State University to make our PGIS application easier for the public to use and for the USFS to analyze the data it returns. I have also presented on TPCM at the Esri UC (2017) and the PGIS conference in San Luis Obispo.</t>
  </si>
  <si>
    <t>freecodecamp.com, ESRI</t>
  </si>
  <si>
    <t>I am always looking to learn new skills and technologies that help me make a difference. I am mostly interested in crowdsourcing and using public mapping. I currently use ESRI and would like to learn more about open source projects.</t>
  </si>
  <si>
    <t>Andrew Accuardi, my best friend, who just got a call from the director</t>
  </si>
  <si>
    <t>See my volunteer application (some answers are very similar).</t>
  </si>
  <si>
    <t>in person interview 1pm Friday 9/21 Python II or Dev Ops</t>
  </si>
  <si>
    <t>only interested in Dev Ops, not quite enough experience</t>
  </si>
  <si>
    <t>Chris Hayden</t>
  </si>
  <si>
    <t>chrisrhayden@gmail.com</t>
  </si>
  <si>
    <t>I have never worked in this field, and unemployed</t>
  </si>
  <si>
    <t>I’m very interested in devops and Linux systems in general, and Hack University offers a class.</t>
  </si>
  <si>
    <t>Cynthia another student</t>
  </si>
  <si>
    <t>PM, $250 copay</t>
  </si>
  <si>
    <t>Emily Zhang</t>
  </si>
  <si>
    <t>emzhang09@gmail.com</t>
  </si>
  <si>
    <t>Epicodus and returning Hack U Student</t>
  </si>
  <si>
    <t>Since taking the UX Design course in the winter, I've taken an interest in leadership. I feel that I have proficient skills and experience and would like to learn how to transfer these skills to a professional environment.</t>
  </si>
  <si>
    <t>Previous student</t>
  </si>
  <si>
    <t>Sorry about the late application! I've been busy and totally spaced.</t>
  </si>
  <si>
    <t xml:space="preserve">Email convo </t>
  </si>
  <si>
    <t>Anthony Cast</t>
  </si>
  <si>
    <t>anthonycast@gmail.com</t>
  </si>
  <si>
    <t>503.998.8720</t>
  </si>
  <si>
    <t>Something involving maps, transportation or time</t>
  </si>
  <si>
    <t>Python Foundations, Data Science, Data Visualization, Web Cartography</t>
  </si>
  <si>
    <t>project management, operations</t>
  </si>
  <si>
    <t>Coursera</t>
  </si>
  <si>
    <t>A course-facilitated project and team will help with learning.</t>
  </si>
  <si>
    <t>My partner, convo near OMSI, blogs.</t>
  </si>
  <si>
    <t>Could enroll in Dev Ops or Machine Learning, will follow up 9/26</t>
  </si>
  <si>
    <t>David Streckert</t>
  </si>
  <si>
    <t xml:space="preserve">streckertdavid@gmail.com </t>
  </si>
  <si>
    <t>503 841-1492</t>
  </si>
  <si>
    <t>Team Budget</t>
  </si>
  <si>
    <t>Python Foundations, Data Science, Machine Learning, Design Foundations, Dev ops</t>
  </si>
  <si>
    <t xml:space="preserve">Software Engineer In Test </t>
  </si>
  <si>
    <t xml:space="preserve">I love codecademy and hacker rank. </t>
  </si>
  <si>
    <t xml:space="preserve">Thinkful </t>
  </si>
  <si>
    <t xml:space="preserve">I'm very committed to getting better at coding. I have heard good things about Hack Oregon, the chance to give back is a nice bonus. </t>
  </si>
  <si>
    <t xml:space="preserve">Friend. </t>
  </si>
  <si>
    <t>Joanne McBride</t>
  </si>
  <si>
    <t>joanne.g.mcbride@gmail.com</t>
  </si>
  <si>
    <t>503-521-6120</t>
  </si>
  <si>
    <t>Something that would grow my front end skills</t>
  </si>
  <si>
    <t>JavaScript Foundations, Web Development with ReactJS, Dev ops</t>
  </si>
  <si>
    <t>I have worked in SWQA for electronics and firmware testing, worked as a computer engineer for microprocessor testing, and primary languages are C++ and Java.  Most of my work has been done on Unix/Linux machines.</t>
  </si>
  <si>
    <t>I have a Windows 10 computer and have recently taken Java, SQL Microsoft Server and C# classes at PCC and an Oracle Java SE 8 professional class as well.  All these classes were through the unemployment reboot program so they paid for the classes .  I am also learning html, CSS and Javascript through Treehouse, which is also free through reboot.</t>
  </si>
  <si>
    <t>I need experience in front end languages and skills so I can get a job in test</t>
  </si>
  <si>
    <t>Selenium meetup group</t>
  </si>
  <si>
    <t>Class</t>
  </si>
  <si>
    <t>Class registration email sent?</t>
  </si>
  <si>
    <t>Returning Student</t>
  </si>
  <si>
    <t>Python foundations, Data science</t>
  </si>
  <si>
    <t>coach is Steve Chapman - sent email 9/18 - Ita recieved, invoice sent 9/25</t>
  </si>
  <si>
    <t>double enrolled Python II &amp; DevOps  Reboot Coach Chris Harsch - sent enrollment email 9/14 cc'd coach - email approval 9/21, waiting on ita - invoice sent 10/3</t>
  </si>
  <si>
    <t>enrollment scholarship pending</t>
  </si>
  <si>
    <t>ita approved and invoice sent</t>
  </si>
  <si>
    <t>Confirmed that he wanted to move on to ML and starting application process with coach- Tareq. 08/15. ALJ. - 9/22 stated he was approved - Invoice sent 9/25</t>
  </si>
  <si>
    <t>Confirmed wanting to move on to ML and will have company pay for the course. 08/21. ALJ</t>
  </si>
  <si>
    <t xml:space="preserve">Said Spatial DB is her first pick to continue in the fall, may be open to other courses. ALJ. </t>
  </si>
  <si>
    <t>Will have company pay for half of the tuition, and covering the rest out of pocket. ALJ</t>
  </si>
  <si>
    <t xml:space="preserve">colinwkingen@gmail.com </t>
  </si>
  <si>
    <t>y</t>
  </si>
  <si>
    <t>pd. 8/28</t>
  </si>
  <si>
    <t>Confirmed wanted to taking Python II in the fall, 08/17, ALJ. 8/31- mm - want to take machine learning instead.  working with Hobson to get up to spped for class</t>
  </si>
  <si>
    <t>Gayle is his reboot coach - recieved ita 9/20 - sent invoice 9/20</t>
  </si>
  <si>
    <t>pd. 9/25</t>
  </si>
  <si>
    <t>referred by Hobson</t>
  </si>
  <si>
    <t>Interactive Data Visualizations</t>
  </si>
  <si>
    <t>Reboot coach is Steve Chapman. Confirmed he would like to continue with Data Viz this fall and has started the grant process with his Reboot coach. 08/15. ALJ.  Invoice sent: had to be dated 9/25, when class starts</t>
  </si>
  <si>
    <t>React, JS Foundations, Web Cartography</t>
  </si>
  <si>
    <t>Confirmed wanting to take Data Viz in the fall and starting application process with Tech Rise coach - Tareq.  9/19 finished application last week, waiting approval - got an approval message 9/25, waiting on ita - ita and invoice sent 9/26</t>
  </si>
  <si>
    <t>Reboot coach is Steve Chapman - sent email 9/18 - left vm 9/20 responded that he hadn't heard back from steve yet (Megan to call Steve in the morning) - Ita approved - invoice sent 9/25</t>
  </si>
  <si>
    <t xml:space="preserve">React, Modern CSS, JS Foundations </t>
  </si>
  <si>
    <t>decided to rejoin class</t>
  </si>
  <si>
    <t>Peter Rossing</t>
  </si>
  <si>
    <t>perossing@gmail.com</t>
  </si>
  <si>
    <t>503.236.6390</t>
  </si>
  <si>
    <t>Andrew Accuardi</t>
  </si>
  <si>
    <t>Andrewaccuardi@gmail.com</t>
  </si>
  <si>
    <t>will miss first two classes, excused contingent on catching up with fellow student Luke Keysboe</t>
  </si>
  <si>
    <t>8/30 mm - stated he could have a work conflict but is trying to resolve it.   Confirmed he wants to take Dev Ops and will being process with Tech Rise Coach - Tareq. 08/15. ALJ.  - Invoice sent 9/25</t>
  </si>
  <si>
    <t>pd. 9/7</t>
  </si>
  <si>
    <t>double enrolled Python II &amp; DevOps  Reboot Coach Chris Harsch - sent enrollment email 9/14 cc'd coach -email approval 9/21, waiting for ita - invoice sent 10/3</t>
  </si>
  <si>
    <t>Sonya Mollinger</t>
  </si>
  <si>
    <t>sonya.mollinger@gmail.com</t>
  </si>
  <si>
    <t>917-710-8432</t>
  </si>
  <si>
    <t>HO scholarship</t>
  </si>
  <si>
    <t>from volunteer group</t>
  </si>
  <si>
    <t>Michael Delgado</t>
  </si>
  <si>
    <t>delgado.portland@gmail.com</t>
  </si>
  <si>
    <t>503-819-6186</t>
  </si>
  <si>
    <t>Python Foundations, Web Frameworks</t>
  </si>
  <si>
    <t>new relic newtech referral</t>
  </si>
  <si>
    <t>ita for machnine learning, need new ita for DevOps - Steve Chapman cofirmed by email that everything was in order - invoice sent 10/3</t>
  </si>
  <si>
    <t>ita approved but funding release in process as of 9/19 - signed ita to be sent 9/28</t>
  </si>
  <si>
    <t>meeting with techrise coach to finish application/enrollment paperwork 9/19 - ITA received 9/22 - invoice sent 9/22</t>
  </si>
  <si>
    <t>(Patricia) Posey</t>
  </si>
  <si>
    <t>Reboot Coach is Steve Chapman - ITA recieved, invoice sent 9/25</t>
  </si>
  <si>
    <t>HO Scholarship</t>
  </si>
  <si>
    <t>refunded 425.00 9/19/17</t>
  </si>
  <si>
    <t>New Student PBEM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</si>
</sst>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quot;$&quot;#,##0"/>
    <numFmt numFmtId="166" formatCode="m/d h:mm am/pm"/>
  </numFmts>
  <fonts count="9">
    <font>
      <sz val="10.0"/>
      <color rgb="FF000000"/>
      <name val="Arial"/>
    </font>
    <font>
      <b/>
      <name val="Arial"/>
    </font>
    <font>
      <name val="Arial"/>
    </font>
    <font>
      <color rgb="FF000000"/>
      <name val="Arial"/>
    </font>
    <font/>
    <font>
      <color rgb="FF000000"/>
      <name val="Tahoma"/>
    </font>
    <font>
      <u/>
      <color rgb="FF0000FF"/>
    </font>
    <font>
      <u/>
      <color rgb="FF0000FF"/>
    </font>
    <font>
      <sz val="10.0"/>
      <name val="Arial"/>
    </font>
  </fonts>
  <fills count="9">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
      <patternFill patternType="solid">
        <fgColor rgb="FFFF0000"/>
        <bgColor rgb="FFFF0000"/>
      </patternFill>
    </fill>
    <fill>
      <patternFill patternType="solid">
        <fgColor rgb="FF00FF00"/>
        <bgColor rgb="FF00FF00"/>
      </patternFill>
    </fill>
    <fill>
      <patternFill patternType="solid">
        <fgColor rgb="FFCCCCCC"/>
        <bgColor rgb="FFCCCCCC"/>
      </patternFill>
    </fill>
  </fills>
  <borders count="1">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horizontal="left" shrinkToFit="0" vertical="bottom" wrapText="1"/>
    </xf>
    <xf borderId="0" fillId="0" fontId="1" numFmtId="0" xfId="0" applyAlignment="1" applyFont="1">
      <alignment horizontal="left" readingOrder="0" shrinkToFit="0" vertical="bottom" wrapText="1"/>
    </xf>
    <xf borderId="0" fillId="0" fontId="1" numFmtId="0" xfId="0" applyAlignment="1" applyFont="1">
      <alignment horizontal="left" shrinkToFit="0" vertical="bottom" wrapText="1"/>
    </xf>
    <xf borderId="0" fillId="0" fontId="1" numFmtId="0" xfId="0" applyAlignment="1" applyFont="1">
      <alignment horizontal="left" readingOrder="0" vertical="bottom"/>
    </xf>
    <xf borderId="0" fillId="2" fontId="2" numFmtId="0" xfId="0" applyAlignment="1" applyFill="1" applyFont="1">
      <alignment horizontal="left" shrinkToFit="0" vertical="bottom" wrapText="1"/>
    </xf>
    <xf borderId="0" fillId="0" fontId="1" numFmtId="0" xfId="0" applyAlignment="1" applyFont="1">
      <alignment horizontal="left" vertical="bottom"/>
    </xf>
    <xf borderId="0" fillId="0" fontId="1" numFmtId="0" xfId="0" applyAlignment="1" applyFont="1">
      <alignment horizontal="left" vertical="bottom"/>
    </xf>
    <xf borderId="0" fillId="2" fontId="2" numFmtId="164" xfId="0" applyAlignment="1" applyFont="1" applyNumberFormat="1">
      <alignment horizontal="left" shrinkToFit="0" vertical="bottom" wrapText="1"/>
    </xf>
    <xf borderId="0" fillId="0" fontId="2" numFmtId="0" xfId="0" applyAlignment="1" applyFont="1">
      <alignment horizontal="left" vertical="bottom"/>
    </xf>
    <xf borderId="0" fillId="0" fontId="2" numFmtId="165" xfId="0" applyAlignment="1" applyFont="1" applyNumberFormat="1">
      <alignment horizontal="left" vertical="bottom"/>
    </xf>
    <xf borderId="0" fillId="3" fontId="3" numFmtId="0" xfId="0" applyAlignment="1" applyFill="1" applyFont="1">
      <alignment horizontal="left" vertical="bottom"/>
    </xf>
    <xf borderId="0" fillId="3" fontId="3" numFmtId="0" xfId="0" applyAlignment="1" applyFont="1">
      <alignment horizontal="left" readingOrder="0" vertical="bottom"/>
    </xf>
    <xf borderId="0" fillId="3" fontId="2" numFmtId="0" xfId="0" applyAlignment="1" applyFont="1">
      <alignment horizontal="left" vertical="bottom"/>
    </xf>
    <xf borderId="0" fillId="4" fontId="2" numFmtId="0" xfId="0" applyAlignment="1" applyFill="1" applyFont="1">
      <alignment horizontal="left" shrinkToFit="0" vertical="bottom" wrapText="1"/>
    </xf>
    <xf borderId="0" fillId="0" fontId="3" numFmtId="0" xfId="0" applyAlignment="1" applyFont="1">
      <alignment horizontal="left" vertical="bottom"/>
    </xf>
    <xf borderId="0" fillId="4" fontId="2" numFmtId="164" xfId="0" applyAlignment="1" applyFont="1" applyNumberFormat="1">
      <alignment horizontal="left" shrinkToFit="0" vertical="bottom" wrapText="1"/>
    </xf>
    <xf borderId="0" fillId="0" fontId="2" numFmtId="0" xfId="0" applyAlignment="1" applyFont="1">
      <alignment horizontal="left" readingOrder="0" vertical="bottom"/>
    </xf>
    <xf borderId="0" fillId="0" fontId="4" numFmtId="0" xfId="0" applyAlignment="1" applyFont="1">
      <alignment readingOrder="0" shrinkToFit="0" wrapText="1"/>
    </xf>
    <xf borderId="0" fillId="0" fontId="4" numFmtId="0" xfId="0" applyAlignment="1" applyFont="1">
      <alignment shrinkToFit="0" wrapText="1"/>
    </xf>
    <xf borderId="0" fillId="3" fontId="2" numFmtId="0" xfId="0" applyAlignment="1" applyFont="1">
      <alignment horizontal="left" readingOrder="0" vertical="bottom"/>
    </xf>
    <xf borderId="0" fillId="3" fontId="1" numFmtId="165" xfId="0" applyAlignment="1" applyFont="1" applyNumberFormat="1">
      <alignment horizontal="left" vertical="bottom"/>
    </xf>
    <xf borderId="0" fillId="3" fontId="1" numFmtId="0" xfId="0" applyAlignment="1" applyFont="1">
      <alignment horizontal="left" vertical="bottom"/>
    </xf>
    <xf borderId="0" fillId="0" fontId="2" numFmtId="0" xfId="0" applyAlignment="1" applyFont="1">
      <alignment horizontal="left" readingOrder="0" shrinkToFit="0" vertical="bottom" wrapText="1"/>
    </xf>
    <xf borderId="0" fillId="3" fontId="2" numFmtId="0" xfId="0" applyAlignment="1" applyFont="1">
      <alignment horizontal="left" readingOrder="0" shrinkToFit="0" vertical="bottom" wrapText="1"/>
    </xf>
    <xf borderId="0" fillId="0" fontId="4" numFmtId="164" xfId="0" applyAlignment="1" applyFont="1" applyNumberFormat="1">
      <alignment readingOrder="0" shrinkToFit="0" wrapText="1"/>
    </xf>
    <xf borderId="0" fillId="0" fontId="2" numFmtId="0" xfId="0" applyAlignment="1" applyFont="1">
      <alignment horizontal="left" shrinkToFit="0" vertical="bottom" wrapText="1"/>
    </xf>
    <xf borderId="0" fillId="3" fontId="2" numFmtId="0" xfId="0" applyAlignment="1" applyFont="1">
      <alignment horizontal="left" shrinkToFit="0" vertical="bottom" wrapText="1"/>
    </xf>
    <xf borderId="0" fillId="0" fontId="2" numFmtId="164" xfId="0" applyAlignment="1" applyFont="1" applyNumberFormat="1">
      <alignment horizontal="left" shrinkToFit="0" vertical="bottom" wrapText="1"/>
    </xf>
    <xf borderId="0" fillId="3" fontId="2" numFmtId="164" xfId="0" applyAlignment="1" applyFont="1" applyNumberFormat="1">
      <alignment horizontal="left" shrinkToFit="0" vertical="bottom" wrapText="1"/>
    </xf>
    <xf borderId="0" fillId="4" fontId="3" numFmtId="0" xfId="0" applyAlignment="1" applyFont="1">
      <alignment horizontal="left" vertical="bottom"/>
    </xf>
    <xf borderId="0" fillId="4" fontId="3" numFmtId="0" xfId="0" applyAlignment="1" applyFont="1">
      <alignment horizontal="left" readingOrder="0" vertical="bottom"/>
    </xf>
    <xf borderId="0" fillId="3" fontId="4" numFmtId="0" xfId="0" applyAlignment="1" applyFont="1">
      <alignment readingOrder="0" shrinkToFit="0" wrapText="1"/>
    </xf>
    <xf borderId="0" fillId="4" fontId="2" numFmtId="0" xfId="0" applyAlignment="1" applyFont="1">
      <alignment horizontal="left" readingOrder="0" shrinkToFit="0" vertical="bottom" wrapText="1"/>
    </xf>
    <xf borderId="0" fillId="3" fontId="4" numFmtId="164" xfId="0" applyAlignment="1" applyFont="1" applyNumberFormat="1">
      <alignment readingOrder="0" shrinkToFit="0" wrapText="1"/>
    </xf>
    <xf borderId="0" fillId="5" fontId="2" numFmtId="0" xfId="0" applyAlignment="1" applyFill="1" applyFont="1">
      <alignment horizontal="left" readingOrder="0" shrinkToFit="0" vertical="bottom" wrapText="1"/>
    </xf>
    <xf borderId="0" fillId="3" fontId="4" numFmtId="0" xfId="0" applyAlignment="1" applyFont="1">
      <alignment shrinkToFit="0" wrapText="1"/>
    </xf>
    <xf borderId="0" fillId="5" fontId="2" numFmtId="164" xfId="0" applyAlignment="1" applyFont="1" applyNumberFormat="1">
      <alignment horizontal="left" shrinkToFit="0" vertical="bottom" wrapText="1"/>
    </xf>
    <xf borderId="0" fillId="5" fontId="2" numFmtId="0" xfId="0" applyAlignment="1" applyFont="1">
      <alignment horizontal="left" shrinkToFit="0" vertical="bottom" wrapText="1"/>
    </xf>
    <xf borderId="0" fillId="4" fontId="2" numFmtId="0" xfId="0" applyAlignment="1" applyFont="1">
      <alignment horizontal="left" vertical="bottom"/>
    </xf>
    <xf borderId="0" fillId="3" fontId="3" numFmtId="0" xfId="0" applyAlignment="1" applyFont="1">
      <alignment horizontal="left" vertical="bottom"/>
    </xf>
    <xf borderId="0" fillId="4" fontId="2" numFmtId="0" xfId="0" applyAlignment="1" applyFont="1">
      <alignment horizontal="left" readingOrder="0" vertical="bottom"/>
    </xf>
    <xf borderId="0" fillId="0" fontId="2" numFmtId="166" xfId="0" applyAlignment="1" applyFont="1" applyNumberFormat="1">
      <alignment horizontal="left" shrinkToFit="0" vertical="bottom" wrapText="1"/>
    </xf>
    <xf borderId="0" fillId="3" fontId="2" numFmtId="3" xfId="0" applyAlignment="1" applyFont="1" applyNumberFormat="1">
      <alignment horizontal="left" shrinkToFit="0" vertical="bottom" wrapText="1"/>
    </xf>
    <xf borderId="0" fillId="6" fontId="2" numFmtId="0" xfId="0" applyAlignment="1" applyFill="1" applyFont="1">
      <alignment horizontal="left" vertical="bottom"/>
    </xf>
    <xf borderId="0" fillId="3" fontId="3" numFmtId="0" xfId="0" applyAlignment="1" applyFont="1">
      <alignment horizontal="left" readingOrder="0" shrinkToFit="0" wrapText="1"/>
    </xf>
    <xf borderId="0" fillId="3" fontId="2" numFmtId="0" xfId="0" applyAlignment="1" applyFont="1">
      <alignment horizontal="left" readingOrder="0" shrinkToFit="0" vertical="bottom" wrapText="1"/>
    </xf>
    <xf borderId="0" fillId="3" fontId="2" numFmtId="0" xfId="0" applyAlignment="1" applyFont="1">
      <alignment horizontal="left" shrinkToFit="0" vertical="bottom" wrapText="1"/>
    </xf>
    <xf borderId="0" fillId="3" fontId="2" numFmtId="0" xfId="0" applyAlignment="1" applyFont="1">
      <alignment horizontal="left" vertical="bottom"/>
    </xf>
    <xf borderId="0" fillId="3" fontId="3" numFmtId="0" xfId="0" applyAlignment="1" applyFont="1">
      <alignment horizontal="left" shrinkToFit="0" vertical="bottom" wrapText="1"/>
    </xf>
    <xf borderId="0" fillId="0" fontId="2" numFmtId="164" xfId="0" applyAlignment="1" applyFont="1" applyNumberFormat="1">
      <alignment horizontal="right" shrinkToFit="0" vertical="bottom" wrapText="1"/>
    </xf>
    <xf borderId="0" fillId="0" fontId="2" numFmtId="0" xfId="0" applyAlignment="1" applyFont="1">
      <alignment shrinkToFit="0" vertical="bottom" wrapText="1"/>
    </xf>
    <xf borderId="0" fillId="0" fontId="2" numFmtId="0" xfId="0" applyAlignment="1" applyFont="1">
      <alignment horizontal="right" shrinkToFit="0" vertical="bottom" wrapText="1"/>
    </xf>
    <xf borderId="0" fillId="3" fontId="3" numFmtId="0" xfId="0" applyAlignment="1" applyFont="1">
      <alignment horizontal="left" readingOrder="0" shrinkToFit="0" vertical="bottom" wrapText="1"/>
    </xf>
    <xf borderId="0" fillId="4" fontId="5" numFmtId="0" xfId="0" applyAlignment="1" applyFont="1">
      <alignment horizontal="left" vertical="bottom"/>
    </xf>
    <xf borderId="0" fillId="0" fontId="3" numFmtId="0" xfId="0" applyAlignment="1" applyFont="1">
      <alignment horizontal="left" readingOrder="0" vertical="bottom"/>
    </xf>
    <xf borderId="0" fillId="7" fontId="2" numFmtId="0" xfId="0" applyAlignment="1" applyFill="1" applyFont="1">
      <alignment horizontal="left" vertical="bottom"/>
    </xf>
    <xf borderId="0" fillId="8" fontId="3" numFmtId="0" xfId="0" applyAlignment="1" applyFill="1" applyFont="1">
      <alignment horizontal="left" vertical="bottom"/>
    </xf>
    <xf borderId="0" fillId="8" fontId="2" numFmtId="0" xfId="0" applyAlignment="1" applyFont="1">
      <alignment horizontal="left" shrinkToFit="0" vertical="bottom" wrapText="1"/>
    </xf>
    <xf borderId="0" fillId="8" fontId="2" numFmtId="0" xfId="0" applyAlignment="1" applyFont="1">
      <alignment horizontal="left" readingOrder="0" shrinkToFit="0" vertical="bottom" wrapText="1"/>
    </xf>
    <xf borderId="0" fillId="8" fontId="2" numFmtId="0" xfId="0" applyAlignment="1" applyFont="1">
      <alignment horizontal="left" shrinkToFit="0" vertical="bottom" wrapText="0"/>
    </xf>
    <xf borderId="0" fillId="8" fontId="2" numFmtId="0" xfId="0" applyAlignment="1" applyFont="1">
      <alignment horizontal="left" vertical="bottom"/>
    </xf>
    <xf borderId="0" fillId="0" fontId="6" numFmtId="0" xfId="0" applyAlignment="1" applyFont="1">
      <alignment readingOrder="0" shrinkToFit="0" wrapText="1"/>
    </xf>
    <xf borderId="0" fillId="8" fontId="2" numFmtId="0" xfId="0" applyAlignment="1" applyFont="1">
      <alignment horizontal="left" readingOrder="0" vertical="bottom"/>
    </xf>
    <xf borderId="0" fillId="0" fontId="4" numFmtId="164" xfId="0" applyAlignment="1" applyFont="1" applyNumberFormat="1">
      <alignment readingOrder="0"/>
    </xf>
    <xf borderId="0" fillId="0" fontId="4" numFmtId="0" xfId="0" applyAlignment="1" applyFont="1">
      <alignment readingOrder="0"/>
    </xf>
    <xf borderId="0" fillId="3" fontId="3" numFmtId="0" xfId="0" applyAlignment="1" applyFont="1">
      <alignment horizontal="left" shrinkToFit="0" vertical="bottom" wrapText="1"/>
    </xf>
    <xf borderId="0" fillId="3" fontId="3" numFmtId="0" xfId="0" applyAlignment="1" applyFont="1">
      <alignment horizontal="left" vertical="bottom"/>
    </xf>
    <xf borderId="0" fillId="3" fontId="3" numFmtId="0" xfId="0" applyAlignment="1" applyFont="1">
      <alignment horizontal="left" shrinkToFit="0" vertical="bottom" wrapText="1"/>
    </xf>
    <xf borderId="0" fillId="3" fontId="2" numFmtId="165" xfId="0" applyAlignment="1" applyFont="1" applyNumberFormat="1">
      <alignment horizontal="left" vertical="bottom"/>
    </xf>
    <xf borderId="0" fillId="0" fontId="4" numFmtId="0" xfId="0" applyAlignment="1" applyFont="1">
      <alignment horizontal="left" shrinkToFit="0" wrapText="1"/>
    </xf>
    <xf borderId="0" fillId="0" fontId="7" numFmtId="0" xfId="0" applyAlignment="1" applyFont="1">
      <alignment readingOrder="0"/>
    </xf>
    <xf borderId="0" fillId="3" fontId="1" numFmtId="0" xfId="0" applyAlignment="1" applyFont="1">
      <alignment horizontal="left" shrinkToFit="0" vertical="bottom" wrapText="1"/>
    </xf>
    <xf borderId="0" fillId="3" fontId="1" numFmtId="0" xfId="0" applyAlignment="1" applyFont="1">
      <alignment horizontal="left" readingOrder="0" shrinkToFit="0" vertical="bottom" wrapText="1"/>
    </xf>
    <xf borderId="0" fillId="3" fontId="1" numFmtId="0" xfId="0" applyAlignment="1" applyFont="1">
      <alignment horizontal="left" shrinkToFit="0" vertical="bottom" wrapText="1"/>
    </xf>
    <xf borderId="0" fillId="3" fontId="4" numFmtId="0" xfId="0" applyAlignment="1" applyFont="1">
      <alignment horizontal="left" shrinkToFit="0" wrapText="1"/>
    </xf>
    <xf borderId="0" fillId="3" fontId="4" numFmtId="0" xfId="0" applyAlignment="1" applyFont="1">
      <alignment horizontal="left" readingOrder="0" shrinkToFit="0" wrapText="1"/>
    </xf>
    <xf borderId="0" fillId="3" fontId="4" numFmtId="0" xfId="0" applyAlignment="1" applyFont="1">
      <alignment horizontal="left" readingOrder="0"/>
    </xf>
    <xf borderId="0" fillId="3" fontId="2" numFmtId="3" xfId="0" applyAlignment="1" applyFont="1" applyNumberFormat="1">
      <alignment horizontal="left" readingOrder="0" shrinkToFit="0" vertical="bottom" wrapText="1"/>
    </xf>
    <xf borderId="0" fillId="3" fontId="2" numFmtId="0" xfId="0" applyAlignment="1" applyFont="1">
      <alignment vertical="bottom"/>
    </xf>
    <xf borderId="0" fillId="0" fontId="4" numFmtId="0" xfId="0" applyAlignment="1" applyFont="1">
      <alignment horizontal="left" readingOrder="0" shrinkToFit="0" wrapText="1"/>
    </xf>
    <xf borderId="0" fillId="3" fontId="2" numFmtId="0" xfId="0" applyAlignment="1" applyFont="1">
      <alignment vertical="bottom"/>
    </xf>
    <xf borderId="0" fillId="0" fontId="2" numFmtId="0" xfId="0" applyAlignment="1" applyFont="1">
      <alignment horizontal="left" shrinkToFit="0" vertical="bottom" wrapText="0"/>
    </xf>
    <xf borderId="0" fillId="0" fontId="2" numFmtId="0" xfId="0" applyAlignment="1" applyFont="1">
      <alignment vertical="bottom"/>
    </xf>
    <xf borderId="0" fillId="0" fontId="2" numFmtId="0" xfId="0" applyAlignment="1" applyFont="1">
      <alignment horizontal="right" vertical="bottom"/>
    </xf>
    <xf borderId="0" fillId="3" fontId="2" numFmtId="0" xfId="0" applyAlignment="1" applyFont="1">
      <alignment shrinkToFit="0" vertical="bottom" wrapText="1"/>
    </xf>
    <xf borderId="0" fillId="3" fontId="2" numFmtId="0" xfId="0" applyAlignment="1" applyFont="1">
      <alignment horizontal="left" shrinkToFit="0" vertical="bottom" wrapText="1"/>
    </xf>
    <xf borderId="0" fillId="0" fontId="8" numFmtId="0" xfId="0" applyAlignment="1" applyFont="1">
      <alignment readingOrder="0"/>
    </xf>
    <xf borderId="0" fillId="0" fontId="2" numFmtId="0" xfId="0" applyAlignment="1" applyFont="1">
      <alignment shrinkToFit="0" vertical="bottom" wrapText="0"/>
    </xf>
    <xf borderId="0" fillId="3" fontId="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portlandtech.org/index.html" TargetMode="External"/><Relationship Id="rId2" Type="http://schemas.openxmlformats.org/officeDocument/2006/relationships/hyperlink" Target="http://springboard.com"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4.57"/>
    <col customWidth="1" min="2" max="3" width="40.86"/>
    <col customWidth="1" min="4" max="4" width="23.86"/>
    <col customWidth="1" min="5" max="5" width="26.29"/>
    <col customWidth="1" min="6" max="6" width="32.57"/>
    <col customWidth="1" min="7" max="7" width="29.43"/>
    <col customWidth="1" min="8" max="8" width="28.29"/>
    <col customWidth="1" min="9" max="9" width="48.86"/>
    <col customWidth="1" min="10" max="10" width="24.86"/>
    <col customWidth="1" min="11" max="11" width="28.0"/>
    <col customWidth="1" min="12" max="12" width="42.57"/>
    <col customWidth="1" min="13" max="13" width="43.0"/>
    <col customWidth="1" min="14" max="14" width="26.57"/>
    <col customWidth="1" min="15" max="15" width="26.29"/>
    <col customWidth="1" min="16" max="16" width="25.86"/>
    <col customWidth="1" min="18" max="18" width="40.71"/>
    <col customWidth="1" min="19" max="19" width="44.43"/>
    <col customWidth="1" min="20" max="20" width="28.14"/>
    <col customWidth="1" min="21" max="21" width="53.43"/>
    <col customWidth="1" min="22" max="22" width="33.29"/>
    <col customWidth="1" min="23" max="23" width="42.43"/>
    <col customWidth="1" min="24" max="24" width="27.57"/>
    <col customWidth="1" min="25" max="25" width="24.14"/>
    <col customWidth="1" min="26" max="26" width="37.71"/>
  </cols>
  <sheetData>
    <row r="1">
      <c r="A1" s="1" t="s">
        <v>0</v>
      </c>
      <c r="B1" s="2" t="s">
        <v>1</v>
      </c>
      <c r="C1" s="1" t="s">
        <v>3</v>
      </c>
      <c r="D1" s="1" t="s">
        <v>4</v>
      </c>
      <c r="E1" s="1" t="s">
        <v>5</v>
      </c>
      <c r="F1" s="1" t="s">
        <v>6</v>
      </c>
      <c r="G1" s="1" t="s">
        <v>7</v>
      </c>
      <c r="H1" s="1" t="s">
        <v>8</v>
      </c>
      <c r="I1" s="1" t="s">
        <v>9</v>
      </c>
      <c r="J1" s="1" t="s">
        <v>10</v>
      </c>
      <c r="K1" s="1" t="s">
        <v>11</v>
      </c>
      <c r="L1" s="1" t="s">
        <v>12</v>
      </c>
      <c r="M1" s="1" t="s">
        <v>13</v>
      </c>
      <c r="N1" s="1" t="s">
        <v>14</v>
      </c>
      <c r="O1" s="1" t="s">
        <v>15</v>
      </c>
      <c r="P1" s="1" t="s">
        <v>17</v>
      </c>
      <c r="Q1" s="1" t="s">
        <v>18</v>
      </c>
      <c r="R1" s="1" t="s">
        <v>20</v>
      </c>
      <c r="S1" s="1" t="s">
        <v>21</v>
      </c>
      <c r="T1" s="1" t="s">
        <v>22</v>
      </c>
      <c r="U1" s="1" t="s">
        <v>23</v>
      </c>
      <c r="V1" s="1" t="s">
        <v>24</v>
      </c>
      <c r="W1" s="1" t="s">
        <v>25</v>
      </c>
      <c r="X1" s="1" t="s">
        <v>26</v>
      </c>
      <c r="Y1" s="1" t="s">
        <v>27</v>
      </c>
      <c r="Z1" s="1" t="s">
        <v>28</v>
      </c>
      <c r="AA1" s="1" t="s">
        <v>29</v>
      </c>
      <c r="AB1" s="1"/>
      <c r="AC1" s="1"/>
      <c r="AD1" s="1"/>
      <c r="AE1" s="1"/>
    </row>
    <row r="2">
      <c r="A2" s="5" t="s">
        <v>30</v>
      </c>
      <c r="B2" s="5"/>
      <c r="C2" s="5" t="s">
        <v>32</v>
      </c>
      <c r="D2" s="8">
        <v>42814.60476452546</v>
      </c>
      <c r="E2" s="5" t="s">
        <v>39</v>
      </c>
      <c r="F2" s="5" t="s">
        <v>40</v>
      </c>
      <c r="G2" s="5" t="s">
        <v>41</v>
      </c>
      <c r="H2" s="5" t="s">
        <v>42</v>
      </c>
      <c r="I2" s="5"/>
      <c r="J2" s="5" t="s">
        <v>43</v>
      </c>
      <c r="K2" s="5" t="s">
        <v>44</v>
      </c>
      <c r="L2" s="5" t="s">
        <v>45</v>
      </c>
      <c r="M2" s="5" t="s">
        <v>46</v>
      </c>
      <c r="N2" s="5" t="s">
        <v>47</v>
      </c>
      <c r="O2" s="5" t="s">
        <v>48</v>
      </c>
      <c r="P2" s="5">
        <v>5.0</v>
      </c>
      <c r="Q2" s="5">
        <v>9.0</v>
      </c>
      <c r="R2" s="5">
        <v>10.0</v>
      </c>
      <c r="S2" s="5">
        <v>8.0</v>
      </c>
      <c r="T2" s="5" t="s">
        <v>49</v>
      </c>
      <c r="U2" s="5" t="s">
        <v>50</v>
      </c>
      <c r="V2" s="5" t="s">
        <v>49</v>
      </c>
      <c r="W2" s="5"/>
      <c r="X2" s="5" t="s">
        <v>51</v>
      </c>
      <c r="Y2" s="5"/>
      <c r="Z2" s="5"/>
      <c r="AA2" s="5"/>
      <c r="AB2" s="5"/>
      <c r="AC2" s="5"/>
      <c r="AD2" s="5"/>
      <c r="AE2" s="5"/>
    </row>
    <row r="3">
      <c r="A3" s="5" t="s">
        <v>52</v>
      </c>
      <c r="B3" s="5"/>
      <c r="C3" s="5"/>
      <c r="D3" s="8">
        <v>42822.52987385417</v>
      </c>
      <c r="E3" s="5" t="s">
        <v>53</v>
      </c>
      <c r="F3" s="5" t="s">
        <v>54</v>
      </c>
      <c r="G3" s="5">
        <v>5.416399172E9</v>
      </c>
      <c r="H3" s="5" t="s">
        <v>56</v>
      </c>
      <c r="I3" s="5"/>
      <c r="J3" s="5" t="s">
        <v>57</v>
      </c>
      <c r="K3" s="5" t="s">
        <v>58</v>
      </c>
      <c r="L3" s="5" t="s">
        <v>59</v>
      </c>
      <c r="M3" s="5" t="s">
        <v>60</v>
      </c>
      <c r="N3" s="5" t="s">
        <v>61</v>
      </c>
      <c r="O3" s="5" t="s">
        <v>48</v>
      </c>
      <c r="P3" s="5">
        <v>2.0</v>
      </c>
      <c r="Q3" s="5">
        <v>10.0</v>
      </c>
      <c r="R3" s="5">
        <v>10.0</v>
      </c>
      <c r="S3" s="5">
        <v>8.0</v>
      </c>
      <c r="T3" s="5"/>
      <c r="U3" s="5" t="s">
        <v>62</v>
      </c>
      <c r="V3" s="5" t="s">
        <v>63</v>
      </c>
      <c r="W3" s="5"/>
      <c r="X3" s="5" t="s">
        <v>64</v>
      </c>
      <c r="Y3" s="5"/>
      <c r="Z3" s="5"/>
      <c r="AA3" s="5"/>
      <c r="AB3" s="5"/>
      <c r="AC3" s="5"/>
      <c r="AD3" s="5"/>
      <c r="AE3" s="5"/>
    </row>
    <row r="4">
      <c r="A4" s="5" t="s">
        <v>52</v>
      </c>
      <c r="B4" s="5"/>
      <c r="C4" s="5"/>
      <c r="D4" s="8">
        <v>42823.70889887732</v>
      </c>
      <c r="E4" s="5" t="s">
        <v>65</v>
      </c>
      <c r="F4" s="5" t="s">
        <v>66</v>
      </c>
      <c r="G4" s="5" t="s">
        <v>68</v>
      </c>
      <c r="H4" s="5" t="s">
        <v>69</v>
      </c>
      <c r="I4" s="5"/>
      <c r="J4" s="5" t="s">
        <v>70</v>
      </c>
      <c r="K4" s="5" t="s">
        <v>44</v>
      </c>
      <c r="L4" s="5" t="s">
        <v>71</v>
      </c>
      <c r="M4" s="5" t="s">
        <v>46</v>
      </c>
      <c r="N4" s="5" t="s">
        <v>72</v>
      </c>
      <c r="O4" s="5" t="s">
        <v>48</v>
      </c>
      <c r="P4" s="5">
        <v>2.0</v>
      </c>
      <c r="Q4" s="5">
        <v>8.0</v>
      </c>
      <c r="R4" s="5">
        <v>10.0</v>
      </c>
      <c r="S4" s="5">
        <v>2.0</v>
      </c>
      <c r="T4" s="5" t="s">
        <v>73</v>
      </c>
      <c r="U4" s="5" t="s">
        <v>75</v>
      </c>
      <c r="V4" s="5" t="s">
        <v>77</v>
      </c>
      <c r="W4" s="5" t="s">
        <v>78</v>
      </c>
      <c r="X4" s="5" t="s">
        <v>51</v>
      </c>
      <c r="Y4" s="5"/>
      <c r="Z4" s="5"/>
      <c r="AA4" s="5"/>
      <c r="AB4" s="5"/>
      <c r="AC4" s="5"/>
      <c r="AD4" s="5"/>
      <c r="AE4" s="5"/>
    </row>
    <row r="5">
      <c r="A5" s="14" t="s">
        <v>80</v>
      </c>
      <c r="B5" s="14"/>
      <c r="C5" s="14" t="s">
        <v>84</v>
      </c>
      <c r="D5" s="16">
        <v>42828.64298737269</v>
      </c>
      <c r="E5" s="14" t="s">
        <v>86</v>
      </c>
      <c r="F5" s="14" t="s">
        <v>87</v>
      </c>
      <c r="G5" s="14" t="s">
        <v>88</v>
      </c>
      <c r="H5" s="14" t="s">
        <v>89</v>
      </c>
      <c r="I5" s="14"/>
      <c r="J5" s="14" t="s">
        <v>90</v>
      </c>
      <c r="K5" s="14" t="s">
        <v>58</v>
      </c>
      <c r="L5" s="14" t="s">
        <v>91</v>
      </c>
      <c r="M5" s="14"/>
      <c r="N5" s="14" t="s">
        <v>92</v>
      </c>
      <c r="O5" s="14" t="s">
        <v>93</v>
      </c>
      <c r="P5" s="14">
        <v>2.0</v>
      </c>
      <c r="Q5" s="14">
        <v>8.0</v>
      </c>
      <c r="R5" s="14">
        <v>10.0</v>
      </c>
      <c r="S5" s="14">
        <v>6.0</v>
      </c>
      <c r="T5" s="14"/>
      <c r="U5" s="14" t="s">
        <v>97</v>
      </c>
      <c r="V5" s="14" t="s">
        <v>98</v>
      </c>
      <c r="W5" s="14" t="s">
        <v>99</v>
      </c>
      <c r="X5" s="14" t="s">
        <v>51</v>
      </c>
      <c r="Y5" s="14"/>
      <c r="Z5" s="14"/>
      <c r="AA5" s="14"/>
      <c r="AB5" s="14"/>
      <c r="AC5" s="14"/>
      <c r="AD5" s="14"/>
      <c r="AE5" s="14"/>
    </row>
    <row r="6">
      <c r="A6" s="5" t="s">
        <v>101</v>
      </c>
      <c r="B6" s="5"/>
      <c r="C6" s="5"/>
      <c r="D6" s="8">
        <v>42850.72927443287</v>
      </c>
      <c r="E6" s="5" t="s">
        <v>104</v>
      </c>
      <c r="F6" s="5" t="s">
        <v>105</v>
      </c>
      <c r="G6" s="5">
        <v>5.037340034E9</v>
      </c>
      <c r="H6" s="5" t="s">
        <v>106</v>
      </c>
      <c r="I6" s="5"/>
      <c r="J6" s="5" t="s">
        <v>57</v>
      </c>
      <c r="K6" s="5" t="s">
        <v>58</v>
      </c>
      <c r="L6" s="5"/>
      <c r="M6" s="5" t="s">
        <v>60</v>
      </c>
      <c r="N6" s="5"/>
      <c r="O6" s="5" t="s">
        <v>48</v>
      </c>
      <c r="P6" s="5">
        <v>1.0</v>
      </c>
      <c r="Q6" s="5">
        <v>5.0</v>
      </c>
      <c r="R6" s="5">
        <v>8.0</v>
      </c>
      <c r="S6" s="5">
        <v>7.0</v>
      </c>
      <c r="T6" s="5" t="s">
        <v>108</v>
      </c>
      <c r="U6" s="5" t="s">
        <v>111</v>
      </c>
      <c r="V6" s="5" t="s">
        <v>113</v>
      </c>
      <c r="W6" s="5"/>
      <c r="X6" s="5" t="s">
        <v>64</v>
      </c>
      <c r="Y6" s="5"/>
      <c r="Z6" s="5"/>
      <c r="AA6" s="5"/>
      <c r="AB6" s="5"/>
      <c r="AC6" s="5"/>
      <c r="AD6" s="5"/>
      <c r="AE6" s="5"/>
    </row>
    <row r="7">
      <c r="A7" s="5" t="s">
        <v>101</v>
      </c>
      <c r="B7" s="5"/>
      <c r="C7" s="5"/>
      <c r="D7" s="8">
        <v>42852.83999866898</v>
      </c>
      <c r="E7" s="5" t="s">
        <v>116</v>
      </c>
      <c r="F7" s="5" t="s">
        <v>117</v>
      </c>
      <c r="G7" s="5">
        <v>5.039410505E9</v>
      </c>
      <c r="H7" s="5" t="s">
        <v>118</v>
      </c>
      <c r="I7" s="5"/>
      <c r="J7" s="5" t="s">
        <v>57</v>
      </c>
      <c r="K7" s="5" t="s">
        <v>119</v>
      </c>
      <c r="L7" s="5" t="s">
        <v>120</v>
      </c>
      <c r="M7" s="5" t="s">
        <v>60</v>
      </c>
      <c r="N7" s="5" t="s">
        <v>121</v>
      </c>
      <c r="O7" s="5" t="s">
        <v>48</v>
      </c>
      <c r="P7" s="5">
        <v>1.0</v>
      </c>
      <c r="Q7" s="5">
        <v>9.0</v>
      </c>
      <c r="R7" s="5">
        <v>10.0</v>
      </c>
      <c r="S7" s="5">
        <v>4.0</v>
      </c>
      <c r="T7" s="5"/>
      <c r="U7" s="5" t="s">
        <v>127</v>
      </c>
      <c r="V7" s="5" t="s">
        <v>128</v>
      </c>
      <c r="W7" s="5"/>
      <c r="X7" s="5" t="s">
        <v>64</v>
      </c>
      <c r="Y7" s="5"/>
      <c r="Z7" s="5"/>
      <c r="AA7" s="5"/>
      <c r="AB7" s="5"/>
      <c r="AC7" s="5"/>
      <c r="AD7" s="5"/>
      <c r="AE7" s="5"/>
    </row>
    <row r="8">
      <c r="A8" s="5" t="s">
        <v>129</v>
      </c>
      <c r="B8" s="5"/>
      <c r="C8" s="5"/>
      <c r="D8" s="8">
        <v>42871.29214534722</v>
      </c>
      <c r="E8" s="5" t="s">
        <v>130</v>
      </c>
      <c r="F8" s="5" t="s">
        <v>131</v>
      </c>
      <c r="G8" s="5">
        <v>9.19357204E9</v>
      </c>
      <c r="H8" s="5" t="s">
        <v>132</v>
      </c>
      <c r="I8" s="5"/>
      <c r="J8" s="5" t="s">
        <v>43</v>
      </c>
      <c r="K8" s="5" t="s">
        <v>44</v>
      </c>
      <c r="L8" s="5" t="s">
        <v>134</v>
      </c>
      <c r="M8" s="5" t="s">
        <v>135</v>
      </c>
      <c r="N8" s="5"/>
      <c r="O8" s="5"/>
      <c r="P8" s="5">
        <v>6.0</v>
      </c>
      <c r="Q8" s="5">
        <v>8.0</v>
      </c>
      <c r="R8" s="5">
        <v>8.0</v>
      </c>
      <c r="S8" s="5">
        <v>3.0</v>
      </c>
      <c r="T8" s="5"/>
      <c r="U8" s="5"/>
      <c r="V8" s="5"/>
      <c r="W8" s="5"/>
      <c r="X8" s="5" t="s">
        <v>64</v>
      </c>
      <c r="Y8" s="5"/>
      <c r="Z8" s="5"/>
      <c r="AA8" s="5"/>
      <c r="AB8" s="5"/>
      <c r="AC8" s="5"/>
      <c r="AD8" s="5"/>
      <c r="AE8" s="5"/>
    </row>
    <row r="9">
      <c r="A9" s="23" t="s">
        <v>136</v>
      </c>
      <c r="B9" s="26"/>
      <c r="C9" s="23" t="s">
        <v>149</v>
      </c>
      <c r="D9" s="28">
        <v>42875.57037758102</v>
      </c>
      <c r="E9" s="26" t="s">
        <v>159</v>
      </c>
      <c r="F9" s="26" t="s">
        <v>160</v>
      </c>
      <c r="G9" s="26" t="s">
        <v>161</v>
      </c>
      <c r="H9" s="26" t="s">
        <v>69</v>
      </c>
      <c r="I9" s="26"/>
      <c r="J9" s="26" t="s">
        <v>57</v>
      </c>
      <c r="K9" s="26" t="s">
        <v>44</v>
      </c>
      <c r="L9" s="26" t="s">
        <v>165</v>
      </c>
      <c r="M9" s="26" t="s">
        <v>60</v>
      </c>
      <c r="N9" s="26"/>
      <c r="O9" s="26" t="s">
        <v>48</v>
      </c>
      <c r="P9" s="26">
        <v>2.0</v>
      </c>
      <c r="Q9" s="26">
        <v>9.0</v>
      </c>
      <c r="R9" s="26">
        <v>8.0</v>
      </c>
      <c r="S9" s="26">
        <v>1.0</v>
      </c>
      <c r="T9" s="26" t="s">
        <v>169</v>
      </c>
      <c r="U9" s="26" t="s">
        <v>170</v>
      </c>
      <c r="V9" s="26" t="s">
        <v>171</v>
      </c>
      <c r="W9" s="26" t="s">
        <v>176</v>
      </c>
      <c r="X9" s="26" t="s">
        <v>64</v>
      </c>
      <c r="Y9" s="26"/>
      <c r="Z9" s="26"/>
      <c r="AA9" s="26"/>
      <c r="AB9" s="26"/>
      <c r="AC9" s="26"/>
      <c r="AD9" s="26"/>
      <c r="AE9" s="26"/>
    </row>
    <row r="10">
      <c r="A10" s="24" t="s">
        <v>124</v>
      </c>
      <c r="B10" s="24" t="s">
        <v>181</v>
      </c>
      <c r="C10" s="24" t="s">
        <v>183</v>
      </c>
      <c r="D10" s="29">
        <v>42876.87347585648</v>
      </c>
      <c r="E10" s="27" t="s">
        <v>193</v>
      </c>
      <c r="F10" s="27" t="s">
        <v>195</v>
      </c>
      <c r="G10" s="27">
        <v>9.25286642E9</v>
      </c>
      <c r="H10" s="27" t="s">
        <v>196</v>
      </c>
      <c r="I10" s="27"/>
      <c r="J10" s="27" t="s">
        <v>43</v>
      </c>
      <c r="K10" s="27" t="s">
        <v>44</v>
      </c>
      <c r="L10" s="27" t="s">
        <v>198</v>
      </c>
      <c r="M10" s="27" t="s">
        <v>46</v>
      </c>
      <c r="N10" s="27" t="s">
        <v>201</v>
      </c>
      <c r="O10" s="27" t="s">
        <v>48</v>
      </c>
      <c r="P10" s="27">
        <v>5.0</v>
      </c>
      <c r="Q10" s="27">
        <v>8.0</v>
      </c>
      <c r="R10" s="27">
        <v>10.0</v>
      </c>
      <c r="S10" s="27">
        <v>6.0</v>
      </c>
      <c r="T10" s="27" t="s">
        <v>204</v>
      </c>
      <c r="U10" s="27" t="s">
        <v>206</v>
      </c>
      <c r="V10" s="27" t="s">
        <v>208</v>
      </c>
      <c r="W10" s="27" t="s">
        <v>210</v>
      </c>
      <c r="X10" s="27" t="s">
        <v>51</v>
      </c>
      <c r="Y10" s="27"/>
      <c r="Z10" s="27"/>
      <c r="AA10" s="27"/>
      <c r="AB10" s="27"/>
      <c r="AC10" s="27"/>
      <c r="AD10" s="27"/>
      <c r="AE10" s="27"/>
    </row>
    <row r="11">
      <c r="A11" s="26" t="s">
        <v>52</v>
      </c>
      <c r="B11" s="26"/>
      <c r="C11" s="26" t="s">
        <v>211</v>
      </c>
      <c r="D11" s="28">
        <v>42876.88454591435</v>
      </c>
      <c r="E11" s="26" t="s">
        <v>212</v>
      </c>
      <c r="F11" s="26" t="s">
        <v>213</v>
      </c>
      <c r="G11" s="26">
        <v>9.712822714E9</v>
      </c>
      <c r="H11" s="26" t="s">
        <v>214</v>
      </c>
      <c r="I11" s="26"/>
      <c r="J11" s="26" t="s">
        <v>215</v>
      </c>
      <c r="K11" s="26" t="s">
        <v>44</v>
      </c>
      <c r="L11" s="26" t="s">
        <v>216</v>
      </c>
      <c r="M11" s="26" t="s">
        <v>46</v>
      </c>
      <c r="N11" s="26" t="s">
        <v>217</v>
      </c>
      <c r="O11" s="26" t="s">
        <v>48</v>
      </c>
      <c r="P11" s="26">
        <v>2.0</v>
      </c>
      <c r="Q11" s="26">
        <v>9.0</v>
      </c>
      <c r="R11" s="26">
        <v>9.0</v>
      </c>
      <c r="S11" s="26">
        <v>7.0</v>
      </c>
      <c r="T11" s="26"/>
      <c r="U11" s="26" t="s">
        <v>218</v>
      </c>
      <c r="V11" s="26" t="s">
        <v>219</v>
      </c>
      <c r="W11" s="26" t="s">
        <v>220</v>
      </c>
      <c r="X11" s="26" t="s">
        <v>64</v>
      </c>
      <c r="Y11" s="26"/>
      <c r="Z11" s="26"/>
      <c r="AA11" s="26"/>
      <c r="AB11" s="26"/>
      <c r="AC11" s="26"/>
      <c r="AD11" s="26"/>
      <c r="AE11" s="26"/>
    </row>
    <row r="12">
      <c r="A12" s="26" t="s">
        <v>221</v>
      </c>
      <c r="B12" s="26"/>
      <c r="C12" s="26" t="s">
        <v>223</v>
      </c>
      <c r="D12" s="28">
        <v>42877.93743314815</v>
      </c>
      <c r="E12" s="26" t="s">
        <v>224</v>
      </c>
      <c r="F12" s="26" t="s">
        <v>225</v>
      </c>
      <c r="G12" s="26">
        <v>5.419081386E9</v>
      </c>
      <c r="H12" s="26" t="s">
        <v>168</v>
      </c>
      <c r="I12" s="26"/>
      <c r="J12" s="26" t="s">
        <v>57</v>
      </c>
      <c r="K12" s="26" t="s">
        <v>197</v>
      </c>
      <c r="L12" s="26" t="s">
        <v>226</v>
      </c>
      <c r="M12" s="26" t="s">
        <v>60</v>
      </c>
      <c r="N12" s="26"/>
      <c r="O12" s="26" t="s">
        <v>48</v>
      </c>
      <c r="P12" s="26">
        <v>4.0</v>
      </c>
      <c r="Q12" s="26">
        <v>8.0</v>
      </c>
      <c r="R12" s="26">
        <v>8.0</v>
      </c>
      <c r="S12" s="26">
        <v>3.0</v>
      </c>
      <c r="T12" s="26" t="s">
        <v>227</v>
      </c>
      <c r="U12" s="26" t="s">
        <v>230</v>
      </c>
      <c r="V12" s="26" t="s">
        <v>231</v>
      </c>
      <c r="W12" s="26"/>
      <c r="X12" s="26" t="s">
        <v>51</v>
      </c>
      <c r="Y12" s="26"/>
      <c r="Z12" s="26"/>
      <c r="AA12" s="26"/>
      <c r="AB12" s="26"/>
      <c r="AC12" s="26"/>
      <c r="AD12" s="26"/>
      <c r="AE12" s="26"/>
    </row>
    <row r="13">
      <c r="A13" s="35" t="s">
        <v>136</v>
      </c>
      <c r="B13" s="35" t="s">
        <v>236</v>
      </c>
      <c r="C13" s="35" t="s">
        <v>237</v>
      </c>
      <c r="D13" s="37">
        <v>42885.415880810186</v>
      </c>
      <c r="E13" s="38" t="s">
        <v>245</v>
      </c>
      <c r="F13" s="38" t="s">
        <v>251</v>
      </c>
      <c r="G13" s="38" t="s">
        <v>253</v>
      </c>
      <c r="H13" s="38" t="s">
        <v>254</v>
      </c>
      <c r="I13" s="38"/>
      <c r="J13" s="38" t="s">
        <v>43</v>
      </c>
      <c r="K13" s="38" t="s">
        <v>58</v>
      </c>
      <c r="L13" s="38" t="s">
        <v>257</v>
      </c>
      <c r="M13" s="38" t="s">
        <v>60</v>
      </c>
      <c r="N13" s="38" t="s">
        <v>259</v>
      </c>
      <c r="O13" s="38" t="s">
        <v>48</v>
      </c>
      <c r="P13" s="38">
        <v>6.0</v>
      </c>
      <c r="Q13" s="38">
        <v>9.0</v>
      </c>
      <c r="R13" s="38">
        <v>8.0</v>
      </c>
      <c r="S13" s="38">
        <v>9.0</v>
      </c>
      <c r="T13" s="38" t="s">
        <v>169</v>
      </c>
      <c r="U13" s="38" t="s">
        <v>264</v>
      </c>
      <c r="V13" s="38" t="s">
        <v>265</v>
      </c>
      <c r="W13" s="38"/>
      <c r="X13" s="38" t="s">
        <v>51</v>
      </c>
      <c r="Y13" s="38"/>
      <c r="Z13" s="38"/>
      <c r="AA13" s="38"/>
      <c r="AB13" s="38"/>
      <c r="AC13" s="38"/>
      <c r="AD13" s="38"/>
      <c r="AE13" s="38"/>
    </row>
    <row r="14">
      <c r="A14" s="24" t="s">
        <v>271</v>
      </c>
      <c r="B14" s="24" t="s">
        <v>236</v>
      </c>
      <c r="C14" s="24" t="s">
        <v>273</v>
      </c>
      <c r="D14" s="29">
        <v>42891.49332335648</v>
      </c>
      <c r="E14" s="27" t="s">
        <v>275</v>
      </c>
      <c r="F14" s="27" t="s">
        <v>276</v>
      </c>
      <c r="G14" s="27" t="s">
        <v>277</v>
      </c>
      <c r="H14" s="27" t="s">
        <v>278</v>
      </c>
      <c r="I14" s="27"/>
      <c r="J14" s="27" t="s">
        <v>279</v>
      </c>
      <c r="K14" s="27" t="s">
        <v>44</v>
      </c>
      <c r="L14" s="27" t="s">
        <v>281</v>
      </c>
      <c r="M14" s="27" t="s">
        <v>60</v>
      </c>
      <c r="N14" s="27" t="s">
        <v>283</v>
      </c>
      <c r="O14" s="27" t="s">
        <v>93</v>
      </c>
      <c r="P14" s="27">
        <v>6.0</v>
      </c>
      <c r="Q14" s="27">
        <v>8.0</v>
      </c>
      <c r="R14" s="27">
        <v>8.0</v>
      </c>
      <c r="S14" s="27">
        <v>10.0</v>
      </c>
      <c r="T14" s="27" t="s">
        <v>169</v>
      </c>
      <c r="U14" s="27" t="s">
        <v>288</v>
      </c>
      <c r="V14" s="27" t="s">
        <v>290</v>
      </c>
      <c r="W14" s="27" t="s">
        <v>291</v>
      </c>
      <c r="X14" s="27" t="s">
        <v>51</v>
      </c>
      <c r="Y14" s="27"/>
      <c r="Z14" s="27"/>
      <c r="AA14" s="27"/>
      <c r="AB14" s="27"/>
      <c r="AC14" s="27"/>
      <c r="AD14" s="27"/>
      <c r="AE14" s="27"/>
    </row>
    <row r="15">
      <c r="A15" s="24" t="s">
        <v>136</v>
      </c>
      <c r="B15" s="24" t="s">
        <v>236</v>
      </c>
      <c r="C15" s="24" t="s">
        <v>297</v>
      </c>
      <c r="D15" s="29">
        <v>42894.65413354167</v>
      </c>
      <c r="E15" s="27" t="s">
        <v>300</v>
      </c>
      <c r="F15" s="27" t="s">
        <v>302</v>
      </c>
      <c r="G15" s="27">
        <v>5.418176208E9</v>
      </c>
      <c r="H15" s="27" t="s">
        <v>194</v>
      </c>
      <c r="I15" s="27"/>
      <c r="J15" s="27" t="s">
        <v>304</v>
      </c>
      <c r="K15" s="27" t="s">
        <v>197</v>
      </c>
      <c r="L15" s="27" t="s">
        <v>305</v>
      </c>
      <c r="M15" s="27" t="s">
        <v>60</v>
      </c>
      <c r="N15" s="27" t="s">
        <v>307</v>
      </c>
      <c r="O15" s="27" t="s">
        <v>93</v>
      </c>
      <c r="P15" s="27">
        <v>8.0</v>
      </c>
      <c r="Q15" s="27">
        <v>9.0</v>
      </c>
      <c r="R15" s="27">
        <v>9.0</v>
      </c>
      <c r="S15" s="27">
        <v>9.0</v>
      </c>
      <c r="T15" s="27" t="s">
        <v>169</v>
      </c>
      <c r="U15" s="27" t="s">
        <v>314</v>
      </c>
      <c r="V15" s="27" t="s">
        <v>316</v>
      </c>
      <c r="W15" s="27"/>
      <c r="X15" s="27" t="s">
        <v>64</v>
      </c>
      <c r="Y15" s="27"/>
      <c r="Z15" s="27"/>
      <c r="AA15" s="27"/>
      <c r="AB15" s="27"/>
      <c r="AC15" s="27"/>
      <c r="AD15" s="27"/>
      <c r="AE15" s="27"/>
    </row>
    <row r="16">
      <c r="A16" s="23" t="s">
        <v>136</v>
      </c>
      <c r="B16" s="27"/>
      <c r="C16" s="24" t="s">
        <v>325</v>
      </c>
      <c r="D16" s="29">
        <v>42898.943810682875</v>
      </c>
      <c r="E16" s="27" t="s">
        <v>327</v>
      </c>
      <c r="F16" s="27" t="s">
        <v>328</v>
      </c>
      <c r="G16" s="27">
        <v>3.102663073E9</v>
      </c>
      <c r="H16" s="27" t="s">
        <v>330</v>
      </c>
      <c r="I16" s="27"/>
      <c r="J16" s="27" t="s">
        <v>43</v>
      </c>
      <c r="K16" s="27" t="s">
        <v>44</v>
      </c>
      <c r="L16" s="27" t="s">
        <v>337</v>
      </c>
      <c r="M16" s="27" t="s">
        <v>46</v>
      </c>
      <c r="N16" s="27" t="s">
        <v>340</v>
      </c>
      <c r="O16" s="27" t="s">
        <v>48</v>
      </c>
      <c r="P16" s="27">
        <v>6.0</v>
      </c>
      <c r="Q16" s="27">
        <v>10.0</v>
      </c>
      <c r="R16" s="27">
        <v>7.0</v>
      </c>
      <c r="S16" s="27">
        <v>8.0</v>
      </c>
      <c r="T16" s="27"/>
      <c r="U16" s="27" t="s">
        <v>345</v>
      </c>
      <c r="V16" s="27" t="s">
        <v>347</v>
      </c>
      <c r="W16" s="27"/>
      <c r="X16" s="27" t="s">
        <v>51</v>
      </c>
      <c r="Y16" s="27"/>
      <c r="Z16" s="27"/>
      <c r="AA16" s="27"/>
      <c r="AB16" s="27"/>
      <c r="AC16" s="27"/>
      <c r="AD16" s="27"/>
      <c r="AE16" s="27"/>
    </row>
    <row r="17">
      <c r="A17" s="26" t="s">
        <v>351</v>
      </c>
      <c r="B17" s="26"/>
      <c r="C17" s="26" t="s">
        <v>355</v>
      </c>
      <c r="D17" s="28">
        <v>42908.8174618287</v>
      </c>
      <c r="E17" s="26" t="s">
        <v>357</v>
      </c>
      <c r="F17" s="26" t="s">
        <v>358</v>
      </c>
      <c r="G17" s="26">
        <v>1.3108973302E10</v>
      </c>
      <c r="H17" s="26" t="s">
        <v>42</v>
      </c>
      <c r="I17" s="26"/>
      <c r="J17" s="26" t="s">
        <v>43</v>
      </c>
      <c r="K17" s="26" t="s">
        <v>44</v>
      </c>
      <c r="L17" s="26" t="s">
        <v>361</v>
      </c>
      <c r="M17" s="26" t="s">
        <v>60</v>
      </c>
      <c r="N17" s="26" t="s">
        <v>362</v>
      </c>
      <c r="O17" s="26" t="s">
        <v>48</v>
      </c>
      <c r="P17" s="26">
        <v>5.0</v>
      </c>
      <c r="Q17" s="26">
        <v>10.0</v>
      </c>
      <c r="R17" s="26">
        <v>9.0</v>
      </c>
      <c r="S17" s="26">
        <v>10.0</v>
      </c>
      <c r="T17" s="26" t="s">
        <v>169</v>
      </c>
      <c r="U17" s="26" t="s">
        <v>364</v>
      </c>
      <c r="V17" s="26" t="s">
        <v>365</v>
      </c>
      <c r="W17" s="26" t="s">
        <v>366</v>
      </c>
      <c r="X17" s="26" t="s">
        <v>51</v>
      </c>
      <c r="Y17" s="26"/>
      <c r="Z17" s="26"/>
      <c r="AA17" s="26"/>
      <c r="AB17" s="26"/>
      <c r="AC17" s="26"/>
      <c r="AD17" s="26"/>
      <c r="AE17" s="26"/>
    </row>
    <row r="18">
      <c r="A18" s="24" t="s">
        <v>74</v>
      </c>
      <c r="B18" s="24" t="s">
        <v>236</v>
      </c>
      <c r="C18" s="24" t="s">
        <v>367</v>
      </c>
      <c r="D18" s="29">
        <v>42912.450883067126</v>
      </c>
      <c r="E18" s="27" t="s">
        <v>368</v>
      </c>
      <c r="F18" s="27" t="s">
        <v>369</v>
      </c>
      <c r="G18" s="27" t="s">
        <v>370</v>
      </c>
      <c r="H18" s="27" t="s">
        <v>372</v>
      </c>
      <c r="I18" s="27"/>
      <c r="J18" s="27" t="s">
        <v>43</v>
      </c>
      <c r="K18" s="27" t="s">
        <v>44</v>
      </c>
      <c r="L18" s="27" t="s">
        <v>378</v>
      </c>
      <c r="M18" s="27" t="s">
        <v>174</v>
      </c>
      <c r="N18" s="27" t="s">
        <v>379</v>
      </c>
      <c r="O18" s="27" t="s">
        <v>48</v>
      </c>
      <c r="P18" s="27">
        <v>7.0</v>
      </c>
      <c r="Q18" s="27">
        <v>8.0</v>
      </c>
      <c r="R18" s="27">
        <v>8.0</v>
      </c>
      <c r="S18" s="27">
        <v>8.0</v>
      </c>
      <c r="T18" s="27"/>
      <c r="U18" s="27" t="s">
        <v>383</v>
      </c>
      <c r="V18" s="27" t="s">
        <v>384</v>
      </c>
      <c r="W18" s="27" t="s">
        <v>386</v>
      </c>
      <c r="X18" s="27" t="s">
        <v>51</v>
      </c>
      <c r="Y18" s="27"/>
      <c r="Z18" s="27"/>
      <c r="AA18" s="27"/>
      <c r="AB18" s="27"/>
      <c r="AC18" s="27"/>
      <c r="AD18" s="27"/>
      <c r="AE18" s="27"/>
    </row>
    <row r="19">
      <c r="A19" s="27" t="s">
        <v>351</v>
      </c>
      <c r="B19" s="27"/>
      <c r="C19" s="27"/>
      <c r="D19" s="29">
        <v>42915.647238668986</v>
      </c>
      <c r="E19" s="27" t="s">
        <v>394</v>
      </c>
      <c r="F19" s="27" t="s">
        <v>395</v>
      </c>
      <c r="G19" s="27">
        <v>4.086915429E9</v>
      </c>
      <c r="H19" s="27" t="s">
        <v>56</v>
      </c>
      <c r="I19" s="27"/>
      <c r="J19" s="27" t="s">
        <v>57</v>
      </c>
      <c r="K19" s="27" t="s">
        <v>44</v>
      </c>
      <c r="L19" s="27" t="s">
        <v>397</v>
      </c>
      <c r="M19" s="27" t="s">
        <v>60</v>
      </c>
      <c r="N19" s="27" t="s">
        <v>398</v>
      </c>
      <c r="O19" s="27" t="s">
        <v>48</v>
      </c>
      <c r="P19" s="27">
        <v>2.0</v>
      </c>
      <c r="Q19" s="27">
        <v>10.0</v>
      </c>
      <c r="R19" s="27">
        <v>10.0</v>
      </c>
      <c r="S19" s="27">
        <v>2.0</v>
      </c>
      <c r="T19" s="27"/>
      <c r="U19" s="27" t="s">
        <v>402</v>
      </c>
      <c r="V19" s="27" t="s">
        <v>404</v>
      </c>
      <c r="W19" s="27" t="s">
        <v>406</v>
      </c>
      <c r="X19" s="27" t="s">
        <v>64</v>
      </c>
      <c r="Y19" s="27" t="s">
        <v>408</v>
      </c>
      <c r="Z19" s="27"/>
      <c r="AA19" s="27"/>
      <c r="AB19" s="27"/>
      <c r="AC19" s="27"/>
      <c r="AD19" s="27"/>
      <c r="AE19" s="27"/>
    </row>
    <row r="20">
      <c r="A20" s="26" t="s">
        <v>409</v>
      </c>
      <c r="B20" s="26"/>
      <c r="C20" s="26"/>
      <c r="D20" s="28">
        <v>42916.71888526621</v>
      </c>
      <c r="E20" s="26" t="s">
        <v>412</v>
      </c>
      <c r="F20" s="26" t="s">
        <v>414</v>
      </c>
      <c r="G20" s="26">
        <v>5.035051746E9</v>
      </c>
      <c r="H20" s="26" t="s">
        <v>415</v>
      </c>
      <c r="I20" s="26"/>
      <c r="J20" s="26" t="s">
        <v>418</v>
      </c>
      <c r="K20" s="26" t="s">
        <v>44</v>
      </c>
      <c r="L20" s="26" t="s">
        <v>419</v>
      </c>
      <c r="M20" s="26" t="s">
        <v>174</v>
      </c>
      <c r="N20" s="26"/>
      <c r="O20" s="26" t="s">
        <v>48</v>
      </c>
      <c r="P20" s="26">
        <v>6.0</v>
      </c>
      <c r="Q20" s="26">
        <v>8.0</v>
      </c>
      <c r="R20" s="26">
        <v>10.0</v>
      </c>
      <c r="S20" s="26">
        <v>10.0</v>
      </c>
      <c r="T20" s="26"/>
      <c r="U20" s="26" t="s">
        <v>424</v>
      </c>
      <c r="V20" s="26" t="s">
        <v>427</v>
      </c>
      <c r="W20" s="26" t="s">
        <v>429</v>
      </c>
      <c r="X20" s="26" t="s">
        <v>64</v>
      </c>
      <c r="Y20" s="26" t="s">
        <v>431</v>
      </c>
      <c r="Z20" s="26"/>
      <c r="AA20" s="26"/>
      <c r="AB20" s="26"/>
      <c r="AC20" s="26"/>
      <c r="AD20" s="26"/>
      <c r="AE20" s="26"/>
    </row>
    <row r="21">
      <c r="A21" s="26" t="s">
        <v>74</v>
      </c>
      <c r="B21" s="42"/>
      <c r="C21" s="42">
        <v>42919.375</v>
      </c>
      <c r="D21" s="28">
        <v>42918.486217673606</v>
      </c>
      <c r="E21" s="26" t="s">
        <v>439</v>
      </c>
      <c r="F21" s="26" t="s">
        <v>440</v>
      </c>
      <c r="G21" s="26">
        <v>9.712849433E9</v>
      </c>
      <c r="H21" s="26" t="s">
        <v>442</v>
      </c>
      <c r="I21" s="26"/>
      <c r="J21" s="26" t="s">
        <v>57</v>
      </c>
      <c r="K21" s="26" t="s">
        <v>58</v>
      </c>
      <c r="L21" s="26" t="s">
        <v>447</v>
      </c>
      <c r="M21" s="26" t="s">
        <v>60</v>
      </c>
      <c r="N21" s="26" t="s">
        <v>448</v>
      </c>
      <c r="O21" s="26" t="s">
        <v>48</v>
      </c>
      <c r="P21" s="26">
        <v>7.0</v>
      </c>
      <c r="Q21" s="26">
        <v>7.0</v>
      </c>
      <c r="R21" s="26">
        <v>9.0</v>
      </c>
      <c r="S21" s="26">
        <v>9.0</v>
      </c>
      <c r="T21" s="26"/>
      <c r="U21" s="26" t="s">
        <v>450</v>
      </c>
      <c r="V21" s="26" t="s">
        <v>455</v>
      </c>
      <c r="W21" s="26" t="s">
        <v>457</v>
      </c>
      <c r="X21" s="26" t="s">
        <v>51</v>
      </c>
      <c r="Y21" s="26" t="s">
        <v>431</v>
      </c>
      <c r="Z21" s="26"/>
      <c r="AA21" s="26"/>
      <c r="AB21" s="26"/>
      <c r="AC21" s="26"/>
      <c r="AD21" s="26"/>
      <c r="AE21" s="26"/>
    </row>
    <row r="22">
      <c r="A22" s="23" t="s">
        <v>460</v>
      </c>
      <c r="B22" s="23" t="s">
        <v>461</v>
      </c>
      <c r="C22" s="23" t="s">
        <v>462</v>
      </c>
      <c r="D22" s="28">
        <v>42919.61757145834</v>
      </c>
      <c r="E22" s="26" t="s">
        <v>464</v>
      </c>
      <c r="F22" s="26" t="s">
        <v>465</v>
      </c>
      <c r="G22" s="26" t="s">
        <v>467</v>
      </c>
      <c r="H22" s="26" t="s">
        <v>468</v>
      </c>
      <c r="I22" s="26"/>
      <c r="J22" s="26" t="s">
        <v>43</v>
      </c>
      <c r="K22" s="26" t="s">
        <v>44</v>
      </c>
      <c r="L22" s="26" t="s">
        <v>471</v>
      </c>
      <c r="M22" s="26" t="s">
        <v>46</v>
      </c>
      <c r="N22" s="26" t="s">
        <v>477</v>
      </c>
      <c r="O22" s="26" t="s">
        <v>48</v>
      </c>
      <c r="P22" s="26">
        <v>2.0</v>
      </c>
      <c r="Q22" s="26">
        <v>9.0</v>
      </c>
      <c r="R22" s="26">
        <v>7.0</v>
      </c>
      <c r="S22" s="26">
        <v>8.0</v>
      </c>
      <c r="T22" s="26"/>
      <c r="U22" s="26" t="s">
        <v>479</v>
      </c>
      <c r="V22" s="26" t="s">
        <v>480</v>
      </c>
      <c r="W22" s="26" t="s">
        <v>481</v>
      </c>
      <c r="X22" s="26" t="s">
        <v>51</v>
      </c>
      <c r="Y22" s="26"/>
      <c r="Z22" s="26"/>
      <c r="AA22" s="26"/>
      <c r="AB22" s="26"/>
      <c r="AC22" s="26"/>
      <c r="AD22" s="26"/>
      <c r="AE22" s="26"/>
    </row>
    <row r="23">
      <c r="A23" s="23" t="s">
        <v>460</v>
      </c>
      <c r="B23" s="23" t="s">
        <v>461</v>
      </c>
      <c r="C23" s="23" t="s">
        <v>483</v>
      </c>
      <c r="D23" s="28">
        <v>42921.49012159722</v>
      </c>
      <c r="E23" s="26" t="s">
        <v>485</v>
      </c>
      <c r="F23" s="26" t="s">
        <v>486</v>
      </c>
      <c r="G23" s="26">
        <v>6.514916237E9</v>
      </c>
      <c r="H23" s="26" t="s">
        <v>487</v>
      </c>
      <c r="I23" s="26"/>
      <c r="J23" s="26" t="s">
        <v>57</v>
      </c>
      <c r="K23" s="26" t="s">
        <v>44</v>
      </c>
      <c r="L23" s="26" t="s">
        <v>490</v>
      </c>
      <c r="M23" s="26" t="s">
        <v>174</v>
      </c>
      <c r="N23" s="26" t="s">
        <v>492</v>
      </c>
      <c r="O23" s="26" t="s">
        <v>48</v>
      </c>
      <c r="P23" s="26">
        <v>3.0</v>
      </c>
      <c r="Q23" s="26">
        <v>8.0</v>
      </c>
      <c r="R23" s="26">
        <v>8.0</v>
      </c>
      <c r="S23" s="26">
        <v>9.0</v>
      </c>
      <c r="T23" s="26" t="s">
        <v>398</v>
      </c>
      <c r="U23" s="26" t="s">
        <v>499</v>
      </c>
      <c r="V23" s="26" t="s">
        <v>500</v>
      </c>
      <c r="W23" s="26" t="s">
        <v>501</v>
      </c>
      <c r="X23" s="26" t="s">
        <v>64</v>
      </c>
      <c r="Y23" s="26" t="s">
        <v>431</v>
      </c>
      <c r="Z23" s="26"/>
      <c r="AA23" s="26"/>
      <c r="AB23" s="26"/>
      <c r="AC23" s="26"/>
      <c r="AD23" s="26"/>
      <c r="AE23" s="26"/>
    </row>
    <row r="24">
      <c r="A24" s="24" t="s">
        <v>124</v>
      </c>
      <c r="B24" s="24" t="s">
        <v>503</v>
      </c>
      <c r="C24" s="24" t="s">
        <v>506</v>
      </c>
      <c r="D24" s="29">
        <v>42922.721134224535</v>
      </c>
      <c r="E24" s="27" t="s">
        <v>511</v>
      </c>
      <c r="F24" s="27" t="s">
        <v>512</v>
      </c>
      <c r="G24" s="27">
        <v>9.712279728E9</v>
      </c>
      <c r="H24" s="27" t="s">
        <v>514</v>
      </c>
      <c r="I24" s="27"/>
      <c r="J24" s="27" t="s">
        <v>57</v>
      </c>
      <c r="K24" s="27" t="s">
        <v>44</v>
      </c>
      <c r="L24" s="27" t="s">
        <v>517</v>
      </c>
      <c r="M24" s="27" t="s">
        <v>60</v>
      </c>
      <c r="N24" s="27" t="s">
        <v>520</v>
      </c>
      <c r="O24" s="27" t="s">
        <v>48</v>
      </c>
      <c r="P24" s="27">
        <v>1.0</v>
      </c>
      <c r="Q24" s="27">
        <v>8.0</v>
      </c>
      <c r="R24" s="27">
        <v>10.0</v>
      </c>
      <c r="S24" s="27">
        <v>4.0</v>
      </c>
      <c r="T24" s="27" t="s">
        <v>48</v>
      </c>
      <c r="U24" s="27" t="s">
        <v>524</v>
      </c>
      <c r="V24" s="27" t="s">
        <v>526</v>
      </c>
      <c r="W24" s="27" t="s">
        <v>528</v>
      </c>
      <c r="X24" s="27" t="s">
        <v>64</v>
      </c>
      <c r="Y24" s="27" t="s">
        <v>529</v>
      </c>
      <c r="Z24" s="27"/>
      <c r="AA24" s="27"/>
      <c r="AB24" s="27"/>
      <c r="AC24" s="27"/>
      <c r="AD24" s="27"/>
      <c r="AE24" s="27"/>
    </row>
    <row r="25">
      <c r="A25" s="23" t="s">
        <v>124</v>
      </c>
      <c r="B25" s="23" t="s">
        <v>532</v>
      </c>
      <c r="C25" s="45" t="s">
        <v>534</v>
      </c>
      <c r="D25" s="28">
        <v>42923.53623557871</v>
      </c>
      <c r="E25" s="26" t="s">
        <v>542</v>
      </c>
      <c r="F25" s="26" t="s">
        <v>544</v>
      </c>
      <c r="G25" s="26" t="s">
        <v>545</v>
      </c>
      <c r="H25" s="26" t="s">
        <v>546</v>
      </c>
      <c r="I25" s="26"/>
      <c r="J25" s="26" t="s">
        <v>548</v>
      </c>
      <c r="K25" s="26" t="s">
        <v>44</v>
      </c>
      <c r="L25" s="26" t="s">
        <v>551</v>
      </c>
      <c r="M25" s="26" t="s">
        <v>60</v>
      </c>
      <c r="N25" s="26" t="s">
        <v>553</v>
      </c>
      <c r="O25" s="26" t="s">
        <v>48</v>
      </c>
      <c r="P25" s="26">
        <v>2.0</v>
      </c>
      <c r="Q25" s="26">
        <v>7.0</v>
      </c>
      <c r="R25" s="26">
        <v>9.0</v>
      </c>
      <c r="S25" s="26">
        <v>10.0</v>
      </c>
      <c r="T25" s="26" t="s">
        <v>169</v>
      </c>
      <c r="U25" s="26" t="s">
        <v>556</v>
      </c>
      <c r="V25" s="26" t="s">
        <v>558</v>
      </c>
      <c r="W25" s="26" t="s">
        <v>560</v>
      </c>
      <c r="X25" s="26" t="s">
        <v>51</v>
      </c>
      <c r="Y25" s="26"/>
      <c r="Z25" s="26"/>
      <c r="AA25" s="26"/>
      <c r="AB25" s="26"/>
      <c r="AC25" s="26"/>
      <c r="AD25" s="26"/>
      <c r="AE25" s="26"/>
    </row>
    <row r="26">
      <c r="A26" s="23" t="s">
        <v>124</v>
      </c>
      <c r="B26" s="23" t="s">
        <v>562</v>
      </c>
      <c r="C26" s="23" t="s">
        <v>563</v>
      </c>
      <c r="D26" s="28">
        <v>42927.43898298611</v>
      </c>
      <c r="E26" s="26" t="s">
        <v>565</v>
      </c>
      <c r="F26" s="26" t="s">
        <v>567</v>
      </c>
      <c r="G26" s="26">
        <v>4.254637771E9</v>
      </c>
      <c r="H26" s="26" t="s">
        <v>363</v>
      </c>
      <c r="I26" s="26"/>
      <c r="J26" s="26" t="s">
        <v>43</v>
      </c>
      <c r="K26" s="26" t="s">
        <v>44</v>
      </c>
      <c r="L26" s="26" t="s">
        <v>570</v>
      </c>
      <c r="M26" s="26" t="s">
        <v>174</v>
      </c>
      <c r="N26" s="26" t="s">
        <v>572</v>
      </c>
      <c r="O26" s="26" t="s">
        <v>48</v>
      </c>
      <c r="P26" s="26">
        <v>3.0</v>
      </c>
      <c r="Q26" s="26">
        <v>7.0</v>
      </c>
      <c r="R26" s="26">
        <v>10.0</v>
      </c>
      <c r="S26" s="26">
        <v>5.0</v>
      </c>
      <c r="T26" s="26" t="s">
        <v>169</v>
      </c>
      <c r="U26" s="26" t="s">
        <v>576</v>
      </c>
      <c r="V26" s="26"/>
      <c r="W26" s="26"/>
      <c r="X26" s="26" t="s">
        <v>51</v>
      </c>
      <c r="Y26" s="26"/>
      <c r="Z26" s="26"/>
      <c r="AA26" s="26"/>
      <c r="AB26" s="26"/>
      <c r="AC26" s="26"/>
      <c r="AD26" s="26"/>
      <c r="AE26" s="26"/>
    </row>
    <row r="27">
      <c r="A27" s="23" t="s">
        <v>460</v>
      </c>
      <c r="B27" s="23" t="s">
        <v>236</v>
      </c>
      <c r="C27" s="23" t="s">
        <v>462</v>
      </c>
      <c r="D27" s="28">
        <v>42928.59649253472</v>
      </c>
      <c r="E27" s="26" t="s">
        <v>582</v>
      </c>
      <c r="F27" s="26" t="s">
        <v>584</v>
      </c>
      <c r="G27" s="26">
        <v>5.713069656E9</v>
      </c>
      <c r="H27" s="26" t="s">
        <v>196</v>
      </c>
      <c r="I27" s="26"/>
      <c r="J27" s="26" t="s">
        <v>586</v>
      </c>
      <c r="K27" s="26" t="s">
        <v>197</v>
      </c>
      <c r="L27" s="26" t="s">
        <v>588</v>
      </c>
      <c r="M27" s="26" t="s">
        <v>60</v>
      </c>
      <c r="N27" s="26" t="s">
        <v>61</v>
      </c>
      <c r="O27" s="26" t="s">
        <v>93</v>
      </c>
      <c r="P27" s="26">
        <v>5.0</v>
      </c>
      <c r="Q27" s="26">
        <v>10.0</v>
      </c>
      <c r="R27" s="26">
        <v>10.0</v>
      </c>
      <c r="S27" s="26">
        <v>7.0</v>
      </c>
      <c r="T27" s="26" t="s">
        <v>227</v>
      </c>
      <c r="U27" s="26" t="s">
        <v>593</v>
      </c>
      <c r="V27" s="26" t="s">
        <v>594</v>
      </c>
      <c r="W27" s="26" t="s">
        <v>596</v>
      </c>
      <c r="X27" s="26" t="s">
        <v>51</v>
      </c>
      <c r="Y27" s="26" t="s">
        <v>236</v>
      </c>
      <c r="Z27" s="26" t="s">
        <v>600</v>
      </c>
      <c r="AA27" s="26">
        <v>5.0</v>
      </c>
      <c r="AB27" s="26"/>
      <c r="AC27" s="26"/>
      <c r="AD27" s="26"/>
      <c r="AE27" s="26"/>
    </row>
    <row r="28">
      <c r="A28" s="23" t="s">
        <v>124</v>
      </c>
      <c r="B28" s="23" t="s">
        <v>605</v>
      </c>
      <c r="C28" s="23" t="s">
        <v>608</v>
      </c>
      <c r="D28" s="28">
        <v>42928.73941435185</v>
      </c>
      <c r="E28" s="26" t="s">
        <v>611</v>
      </c>
      <c r="F28" s="26" t="s">
        <v>612</v>
      </c>
      <c r="G28" s="26">
        <v>5.033827206E9</v>
      </c>
      <c r="H28" s="26" t="s">
        <v>615</v>
      </c>
      <c r="I28" s="26"/>
      <c r="J28" s="26" t="s">
        <v>616</v>
      </c>
      <c r="K28" s="26" t="s">
        <v>58</v>
      </c>
      <c r="L28" s="26" t="s">
        <v>619</v>
      </c>
      <c r="M28" s="26" t="s">
        <v>60</v>
      </c>
      <c r="N28" s="26"/>
      <c r="O28" s="26" t="s">
        <v>48</v>
      </c>
      <c r="P28" s="26">
        <v>1.0</v>
      </c>
      <c r="Q28" s="26">
        <v>5.0</v>
      </c>
      <c r="R28" s="26">
        <v>10.0</v>
      </c>
      <c r="S28" s="26">
        <v>8.0</v>
      </c>
      <c r="T28" s="26" t="s">
        <v>48</v>
      </c>
      <c r="U28" s="26" t="s">
        <v>622</v>
      </c>
      <c r="V28" s="26" t="s">
        <v>623</v>
      </c>
      <c r="W28" s="26" t="s">
        <v>624</v>
      </c>
      <c r="X28" s="26" t="s">
        <v>51</v>
      </c>
      <c r="Y28" s="26"/>
      <c r="Z28" s="26" t="s">
        <v>625</v>
      </c>
      <c r="AA28" s="26">
        <v>10.0</v>
      </c>
      <c r="AB28" s="26"/>
      <c r="AC28" s="26"/>
      <c r="AD28" s="26"/>
      <c r="AE28" s="26"/>
    </row>
    <row r="29">
      <c r="A29" s="23" t="s">
        <v>124</v>
      </c>
      <c r="B29" s="23" t="s">
        <v>628</v>
      </c>
      <c r="C29" s="23" t="s">
        <v>630</v>
      </c>
      <c r="D29" s="28">
        <v>42929.95107900463</v>
      </c>
      <c r="E29" s="26" t="s">
        <v>632</v>
      </c>
      <c r="F29" s="26" t="s">
        <v>633</v>
      </c>
      <c r="G29" s="26" t="s">
        <v>634</v>
      </c>
      <c r="H29" s="26" t="s">
        <v>636</v>
      </c>
      <c r="I29" s="26"/>
      <c r="J29" s="26" t="s">
        <v>57</v>
      </c>
      <c r="K29" s="26" t="s">
        <v>58</v>
      </c>
      <c r="L29" s="26" t="s">
        <v>638</v>
      </c>
      <c r="M29" s="26" t="s">
        <v>46</v>
      </c>
      <c r="N29" s="26" t="s">
        <v>640</v>
      </c>
      <c r="O29" s="26" t="s">
        <v>48</v>
      </c>
      <c r="P29" s="26">
        <v>5.0</v>
      </c>
      <c r="Q29" s="26">
        <v>8.0</v>
      </c>
      <c r="R29" s="26">
        <v>10.0</v>
      </c>
      <c r="S29" s="26">
        <v>9.0</v>
      </c>
      <c r="T29" s="26" t="s">
        <v>204</v>
      </c>
      <c r="U29" s="26" t="s">
        <v>644</v>
      </c>
      <c r="V29" s="26" t="s">
        <v>645</v>
      </c>
      <c r="W29" s="26" t="s">
        <v>647</v>
      </c>
      <c r="X29" s="26" t="s">
        <v>51</v>
      </c>
      <c r="Y29" s="26"/>
      <c r="Z29" s="26" t="s">
        <v>648</v>
      </c>
      <c r="AA29" s="26">
        <v>9.0</v>
      </c>
      <c r="AB29" s="26"/>
      <c r="AC29" s="26"/>
      <c r="AD29" s="26"/>
      <c r="AE29" s="26"/>
    </row>
    <row r="30">
      <c r="A30" s="33" t="s">
        <v>653</v>
      </c>
      <c r="B30" s="33" t="s">
        <v>236</v>
      </c>
      <c r="C30" s="33" t="s">
        <v>655</v>
      </c>
      <c r="D30" s="16">
        <v>42930.65175099537</v>
      </c>
      <c r="E30" s="14" t="s">
        <v>657</v>
      </c>
      <c r="F30" s="14" t="s">
        <v>658</v>
      </c>
      <c r="G30" s="14">
        <v>8.985839122E9</v>
      </c>
      <c r="H30" s="14" t="s">
        <v>660</v>
      </c>
      <c r="I30" s="14"/>
      <c r="J30" s="14" t="s">
        <v>43</v>
      </c>
      <c r="K30" s="14" t="s">
        <v>119</v>
      </c>
      <c r="L30" s="14" t="s">
        <v>664</v>
      </c>
      <c r="M30" s="14" t="s">
        <v>60</v>
      </c>
      <c r="N30" s="14"/>
      <c r="O30" s="14" t="s">
        <v>48</v>
      </c>
      <c r="P30" s="14">
        <v>1.0</v>
      </c>
      <c r="Q30" s="14">
        <v>8.0</v>
      </c>
      <c r="R30" s="14">
        <v>1.0</v>
      </c>
      <c r="S30" s="14">
        <v>3.0</v>
      </c>
      <c r="T30" s="14"/>
      <c r="U30" s="14" t="s">
        <v>668</v>
      </c>
      <c r="V30" s="14" t="s">
        <v>669</v>
      </c>
      <c r="W30" s="14" t="s">
        <v>671</v>
      </c>
      <c r="X30" s="14" t="s">
        <v>64</v>
      </c>
      <c r="Y30" s="14"/>
      <c r="Z30" s="14" t="s">
        <v>674</v>
      </c>
      <c r="AA30" s="14">
        <v>1.0</v>
      </c>
      <c r="AB30" s="14"/>
      <c r="AC30" s="14"/>
      <c r="AD30" s="14"/>
      <c r="AE30" s="14"/>
    </row>
    <row r="31">
      <c r="A31" s="23" t="s">
        <v>124</v>
      </c>
      <c r="B31" s="23" t="s">
        <v>679</v>
      </c>
      <c r="C31" s="23" t="s">
        <v>680</v>
      </c>
      <c r="D31" s="28">
        <v>42940.43622739583</v>
      </c>
      <c r="E31" s="26" t="s">
        <v>681</v>
      </c>
      <c r="F31" s="26" t="s">
        <v>683</v>
      </c>
      <c r="G31" s="26" t="s">
        <v>684</v>
      </c>
      <c r="H31" s="26" t="s">
        <v>103</v>
      </c>
      <c r="I31" s="26"/>
      <c r="J31" s="26" t="s">
        <v>686</v>
      </c>
      <c r="K31" s="26" t="s">
        <v>44</v>
      </c>
      <c r="L31" s="26" t="s">
        <v>692</v>
      </c>
      <c r="M31" s="26" t="s">
        <v>174</v>
      </c>
      <c r="N31" s="26" t="s">
        <v>694</v>
      </c>
      <c r="O31" s="26" t="s">
        <v>48</v>
      </c>
      <c r="P31" s="26">
        <v>2.0</v>
      </c>
      <c r="Q31" s="26">
        <v>8.0</v>
      </c>
      <c r="R31" s="26">
        <v>10.0</v>
      </c>
      <c r="S31" s="26">
        <v>8.0</v>
      </c>
      <c r="T31" s="26" t="s">
        <v>227</v>
      </c>
      <c r="U31" s="26" t="s">
        <v>696</v>
      </c>
      <c r="V31" s="26" t="s">
        <v>700</v>
      </c>
      <c r="W31" s="26" t="s">
        <v>701</v>
      </c>
      <c r="X31" s="26" t="s">
        <v>51</v>
      </c>
      <c r="Y31" s="26"/>
      <c r="Z31" s="26" t="s">
        <v>705</v>
      </c>
      <c r="AA31" s="26">
        <v>8.0</v>
      </c>
      <c r="AB31" s="26"/>
      <c r="AC31" s="26"/>
      <c r="AD31" s="26"/>
      <c r="AE31" s="26"/>
    </row>
    <row r="32">
      <c r="A32" s="26"/>
      <c r="B32" s="26"/>
      <c r="C32" s="23" t="s">
        <v>706</v>
      </c>
      <c r="D32" s="50">
        <v>42936.453388634254</v>
      </c>
      <c r="E32" s="51" t="s">
        <v>714</v>
      </c>
      <c r="F32" s="51" t="s">
        <v>718</v>
      </c>
      <c r="G32" s="51" t="s">
        <v>719</v>
      </c>
      <c r="H32" s="51" t="s">
        <v>722</v>
      </c>
      <c r="I32" s="51" t="s">
        <v>725</v>
      </c>
      <c r="J32" s="51" t="s">
        <v>726</v>
      </c>
      <c r="K32" s="51" t="s">
        <v>727</v>
      </c>
      <c r="L32" s="51" t="s">
        <v>728</v>
      </c>
      <c r="M32" s="51" t="s">
        <v>729</v>
      </c>
      <c r="N32" s="52">
        <v>9.0</v>
      </c>
      <c r="O32" s="52">
        <v>10.0</v>
      </c>
      <c r="P32" s="52">
        <v>10.0</v>
      </c>
      <c r="Q32" s="52">
        <v>6.0</v>
      </c>
      <c r="R32" s="51" t="s">
        <v>733</v>
      </c>
      <c r="S32" s="51" t="s">
        <v>735</v>
      </c>
      <c r="T32" s="51" t="s">
        <v>736</v>
      </c>
      <c r="U32" s="51" t="s">
        <v>737</v>
      </c>
      <c r="V32" s="51" t="s">
        <v>738</v>
      </c>
      <c r="W32" s="51"/>
      <c r="X32" s="51" t="s">
        <v>740</v>
      </c>
      <c r="Y32" s="51"/>
      <c r="Z32" s="51"/>
      <c r="AA32" s="51"/>
      <c r="AB32" s="51"/>
      <c r="AC32" s="51"/>
      <c r="AD32" s="51"/>
      <c r="AE32" s="51"/>
    </row>
    <row r="33">
      <c r="A33" s="26"/>
      <c r="B33" s="26"/>
      <c r="C33" s="23" t="s">
        <v>706</v>
      </c>
      <c r="D33" s="50">
        <v>42936.5530309375</v>
      </c>
      <c r="E33" s="51" t="s">
        <v>742</v>
      </c>
      <c r="F33" s="51" t="s">
        <v>744</v>
      </c>
      <c r="G33" s="51" t="s">
        <v>746</v>
      </c>
      <c r="H33" s="51" t="s">
        <v>747</v>
      </c>
      <c r="I33" s="51" t="s">
        <v>748</v>
      </c>
      <c r="J33" s="51" t="s">
        <v>749</v>
      </c>
      <c r="K33" s="51" t="s">
        <v>727</v>
      </c>
      <c r="L33" s="51" t="s">
        <v>750</v>
      </c>
      <c r="M33" s="51" t="s">
        <v>752</v>
      </c>
      <c r="N33" s="52">
        <v>7.0</v>
      </c>
      <c r="O33" s="52">
        <v>8.0</v>
      </c>
      <c r="P33" s="52">
        <v>9.0</v>
      </c>
      <c r="Q33" s="52">
        <v>2.0</v>
      </c>
      <c r="R33" s="51" t="s">
        <v>754</v>
      </c>
      <c r="S33" s="51" t="s">
        <v>757</v>
      </c>
      <c r="T33" s="51" t="s">
        <v>759</v>
      </c>
      <c r="U33" s="51" t="s">
        <v>761</v>
      </c>
      <c r="V33" s="51" t="s">
        <v>764</v>
      </c>
      <c r="W33" s="51" t="s">
        <v>48</v>
      </c>
      <c r="X33" s="51" t="s">
        <v>740</v>
      </c>
      <c r="Y33" s="51"/>
      <c r="Z33" s="51"/>
      <c r="AA33" s="51"/>
      <c r="AB33" s="51"/>
      <c r="AC33" s="51"/>
      <c r="AD33" s="51"/>
      <c r="AE33" s="51"/>
    </row>
    <row r="34">
      <c r="A34" s="26"/>
      <c r="B34" s="26"/>
      <c r="C34" s="23" t="s">
        <v>706</v>
      </c>
      <c r="D34" s="50">
        <v>42944.60320150463</v>
      </c>
      <c r="E34" s="51" t="s">
        <v>769</v>
      </c>
      <c r="F34" s="51" t="s">
        <v>770</v>
      </c>
      <c r="G34" s="52">
        <v>9.713448929E9</v>
      </c>
      <c r="H34" s="51" t="s">
        <v>772</v>
      </c>
      <c r="I34" s="51" t="s">
        <v>775</v>
      </c>
      <c r="J34" s="51" t="s">
        <v>777</v>
      </c>
      <c r="K34" s="51" t="s">
        <v>727</v>
      </c>
      <c r="L34" s="51" t="s">
        <v>750</v>
      </c>
      <c r="M34" s="51" t="s">
        <v>779</v>
      </c>
      <c r="N34" s="52">
        <v>8.0</v>
      </c>
      <c r="O34" s="52">
        <v>10.0</v>
      </c>
      <c r="P34" s="52">
        <v>10.0</v>
      </c>
      <c r="Q34" s="52">
        <v>10.0</v>
      </c>
      <c r="R34" s="51" t="s">
        <v>782</v>
      </c>
      <c r="S34" s="51" t="s">
        <v>93</v>
      </c>
      <c r="T34" s="51" t="s">
        <v>785</v>
      </c>
      <c r="U34" s="51" t="s">
        <v>788</v>
      </c>
      <c r="V34" s="51" t="s">
        <v>790</v>
      </c>
      <c r="W34" s="51" t="s">
        <v>791</v>
      </c>
      <c r="X34" s="51" t="s">
        <v>792</v>
      </c>
      <c r="Y34" s="51" t="s">
        <v>794</v>
      </c>
      <c r="Z34" s="51"/>
      <c r="AA34" s="51"/>
      <c r="AB34" s="51"/>
      <c r="AC34" s="51"/>
      <c r="AD34" s="51"/>
      <c r="AE34" s="51"/>
    </row>
    <row r="35">
      <c r="A35" s="26"/>
      <c r="B35" s="26"/>
      <c r="C35" s="23" t="s">
        <v>706</v>
      </c>
      <c r="D35" s="50">
        <v>42921.4087515625</v>
      </c>
      <c r="E35" s="51" t="s">
        <v>798</v>
      </c>
      <c r="F35" s="51" t="s">
        <v>801</v>
      </c>
      <c r="G35" s="52">
        <v>5.039953487E9</v>
      </c>
      <c r="H35" s="51" t="s">
        <v>803</v>
      </c>
      <c r="I35" s="51" t="s">
        <v>804</v>
      </c>
      <c r="J35" s="51" t="s">
        <v>415</v>
      </c>
      <c r="K35" s="51" t="s">
        <v>807</v>
      </c>
      <c r="L35" s="51" t="s">
        <v>808</v>
      </c>
      <c r="M35" s="51" t="s">
        <v>809</v>
      </c>
      <c r="N35" s="52">
        <v>2.0</v>
      </c>
      <c r="O35" s="52">
        <v>9.0</v>
      </c>
      <c r="P35" s="52">
        <v>9.0</v>
      </c>
      <c r="Q35" s="51" t="s">
        <v>811</v>
      </c>
      <c r="R35" s="51"/>
      <c r="S35" s="51" t="s">
        <v>812</v>
      </c>
      <c r="T35" s="51" t="s">
        <v>813</v>
      </c>
      <c r="U35" s="51" t="s">
        <v>816</v>
      </c>
      <c r="V35" s="51" t="s">
        <v>740</v>
      </c>
      <c r="W35" s="51"/>
      <c r="X35" s="51"/>
      <c r="Y35" s="51"/>
      <c r="Z35" s="51"/>
      <c r="AA35" s="51"/>
      <c r="AB35" s="51"/>
      <c r="AC35" s="51"/>
      <c r="AD35" s="26"/>
      <c r="AE35" s="19"/>
    </row>
    <row r="36">
      <c r="A36" s="26"/>
      <c r="B36" s="26"/>
      <c r="C36" s="23" t="s">
        <v>706</v>
      </c>
      <c r="D36" s="50">
        <v>42924.55345140046</v>
      </c>
      <c r="E36" s="51" t="s">
        <v>823</v>
      </c>
      <c r="F36" s="51" t="s">
        <v>824</v>
      </c>
      <c r="G36" s="52">
        <v>5.0343192E9</v>
      </c>
      <c r="H36" s="51" t="s">
        <v>722</v>
      </c>
      <c r="I36" s="51" t="s">
        <v>826</v>
      </c>
      <c r="J36" s="51" t="s">
        <v>827</v>
      </c>
      <c r="K36" s="51" t="s">
        <v>727</v>
      </c>
      <c r="L36" s="51" t="s">
        <v>830</v>
      </c>
      <c r="M36" s="51" t="s">
        <v>831</v>
      </c>
      <c r="N36" s="52">
        <v>4.0</v>
      </c>
      <c r="O36" s="52">
        <v>8.0</v>
      </c>
      <c r="P36" s="52">
        <v>10.0</v>
      </c>
      <c r="Q36" s="51" t="s">
        <v>93</v>
      </c>
      <c r="R36" s="51" t="s">
        <v>837</v>
      </c>
      <c r="S36" s="51" t="s">
        <v>840</v>
      </c>
      <c r="T36" s="51" t="s">
        <v>842</v>
      </c>
      <c r="U36" s="51" t="s">
        <v>843</v>
      </c>
      <c r="V36" s="51" t="s">
        <v>740</v>
      </c>
      <c r="W36" s="51"/>
      <c r="X36" s="51"/>
      <c r="Y36" s="51"/>
      <c r="Z36" s="51"/>
      <c r="AA36" s="51"/>
      <c r="AB36" s="51"/>
      <c r="AC36" s="51"/>
      <c r="AD36" s="26"/>
      <c r="AE36" s="19"/>
    </row>
    <row r="37">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row>
    <row r="38">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row>
    <row r="39">
      <c r="A39" s="26"/>
      <c r="B39" s="26"/>
      <c r="C39" s="26"/>
      <c r="D39" s="26"/>
      <c r="E39" s="27"/>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row>
    <row r="4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row>
    <row r="4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row>
    <row r="4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row>
    <row r="44">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row>
    <row r="4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row>
    <row r="46">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row r="48">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row>
    <row r="4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row>
    <row r="50">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row>
    <row r="5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row>
    <row r="5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row>
    <row r="54">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row>
    <row r="5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row>
    <row r="57">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row>
    <row r="58">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row>
    <row r="5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row>
    <row r="60">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row>
    <row r="6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row>
    <row r="6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row>
    <row r="6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row>
    <row r="64">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row>
    <row r="6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row>
    <row r="66">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row r="7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row>
    <row r="7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row>
    <row r="74">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row>
    <row r="7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row>
    <row r="76">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row>
    <row r="77">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row>
    <row r="7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row>
    <row r="80">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row>
    <row r="8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row>
    <row r="8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row>
    <row r="132">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row>
    <row r="133">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AB133" s="70"/>
      <c r="AC133" s="70"/>
      <c r="AD133" s="70"/>
      <c r="AE133" s="70"/>
    </row>
    <row r="134">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c r="AB134" s="70"/>
      <c r="AC134" s="70"/>
      <c r="AD134" s="70"/>
      <c r="AE134" s="70"/>
    </row>
    <row r="135">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c r="AE135" s="70"/>
    </row>
    <row r="136">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c r="AC136" s="70"/>
      <c r="AD136" s="70"/>
      <c r="AE136" s="70"/>
    </row>
    <row r="137">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c r="AA137" s="70"/>
      <c r="AB137" s="70"/>
      <c r="AC137" s="70"/>
      <c r="AD137" s="70"/>
      <c r="AE137" s="70"/>
    </row>
    <row r="138">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c r="AA138" s="70"/>
      <c r="AB138" s="70"/>
      <c r="AC138" s="70"/>
      <c r="AD138" s="70"/>
      <c r="AE138" s="70"/>
    </row>
    <row r="139">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c r="AA139" s="70"/>
      <c r="AB139" s="70"/>
      <c r="AC139" s="70"/>
      <c r="AD139" s="70"/>
      <c r="AE139" s="70"/>
    </row>
    <row r="140">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c r="AA140" s="70"/>
      <c r="AB140" s="70"/>
      <c r="AC140" s="70"/>
      <c r="AD140" s="70"/>
      <c r="AE140" s="70"/>
    </row>
    <row r="14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c r="AA141" s="70"/>
      <c r="AB141" s="70"/>
      <c r="AC141" s="70"/>
      <c r="AD141" s="70"/>
      <c r="AE141" s="70"/>
    </row>
    <row r="142">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c r="AA142" s="70"/>
      <c r="AB142" s="70"/>
      <c r="AC142" s="70"/>
      <c r="AD142" s="70"/>
      <c r="AE142" s="70"/>
    </row>
    <row r="143">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c r="AA143" s="70"/>
      <c r="AB143" s="70"/>
      <c r="AC143" s="70"/>
      <c r="AD143" s="70"/>
      <c r="AE143" s="70"/>
    </row>
    <row r="144">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c r="AA144" s="70"/>
      <c r="AB144" s="70"/>
      <c r="AC144" s="70"/>
      <c r="AD144" s="70"/>
      <c r="AE144" s="70"/>
    </row>
    <row r="145">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c r="AA145" s="70"/>
      <c r="AB145" s="70"/>
      <c r="AC145" s="70"/>
      <c r="AD145" s="70"/>
      <c r="AE145" s="70"/>
    </row>
    <row r="146">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c r="AA146" s="70"/>
      <c r="AB146" s="70"/>
      <c r="AC146" s="70"/>
      <c r="AD146" s="70"/>
      <c r="AE146" s="70"/>
    </row>
    <row r="147">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c r="AA147" s="70"/>
      <c r="AB147" s="70"/>
      <c r="AC147" s="70"/>
      <c r="AD147" s="70"/>
      <c r="AE147" s="70"/>
    </row>
    <row r="148">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c r="AA148" s="70"/>
      <c r="AB148" s="70"/>
      <c r="AC148" s="70"/>
      <c r="AD148" s="70"/>
      <c r="AE148" s="70"/>
    </row>
    <row r="149">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c r="AA149" s="70"/>
      <c r="AB149" s="70"/>
      <c r="AC149" s="70"/>
      <c r="AD149" s="70"/>
      <c r="AE149" s="70"/>
    </row>
    <row r="150">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0"/>
      <c r="AC150" s="70"/>
      <c r="AD150" s="70"/>
      <c r="AE150" s="70"/>
    </row>
    <row r="15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c r="AA151" s="70"/>
      <c r="AB151" s="70"/>
      <c r="AC151" s="70"/>
      <c r="AD151" s="70"/>
      <c r="AE151" s="70"/>
    </row>
    <row r="152">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c r="AA152" s="70"/>
      <c r="AB152" s="70"/>
      <c r="AC152" s="70"/>
      <c r="AD152" s="70"/>
      <c r="AE152" s="70"/>
    </row>
    <row r="153">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c r="AA153" s="70"/>
      <c r="AB153" s="70"/>
      <c r="AC153" s="70"/>
      <c r="AD153" s="70"/>
      <c r="AE153" s="70"/>
    </row>
    <row r="154">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c r="AA154" s="70"/>
      <c r="AB154" s="70"/>
      <c r="AC154" s="70"/>
      <c r="AD154" s="70"/>
      <c r="AE154" s="70"/>
    </row>
    <row r="155">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c r="AA155" s="70"/>
      <c r="AB155" s="70"/>
      <c r="AC155" s="70"/>
      <c r="AD155" s="70"/>
      <c r="AE155" s="70"/>
    </row>
    <row r="156">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c r="AA156" s="70"/>
      <c r="AB156" s="70"/>
      <c r="AC156" s="70"/>
      <c r="AD156" s="70"/>
      <c r="AE156" s="70"/>
    </row>
    <row r="157">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c r="AA157" s="70"/>
      <c r="AB157" s="70"/>
      <c r="AC157" s="70"/>
      <c r="AD157" s="70"/>
      <c r="AE157" s="70"/>
    </row>
    <row r="158">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c r="AA158" s="70"/>
      <c r="AB158" s="70"/>
      <c r="AC158" s="70"/>
      <c r="AD158" s="70"/>
      <c r="AE158" s="70"/>
    </row>
    <row r="159">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c r="AA159" s="70"/>
      <c r="AB159" s="70"/>
      <c r="AC159" s="70"/>
      <c r="AD159" s="70"/>
      <c r="AE159" s="70"/>
    </row>
    <row r="160">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c r="AA160" s="70"/>
      <c r="AB160" s="70"/>
      <c r="AC160" s="70"/>
      <c r="AD160" s="70"/>
      <c r="AE160" s="70"/>
    </row>
    <row r="16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c r="AA161" s="70"/>
      <c r="AB161" s="70"/>
      <c r="AC161" s="70"/>
      <c r="AD161" s="70"/>
      <c r="AE161" s="70"/>
    </row>
    <row r="162">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c r="AA162" s="70"/>
      <c r="AB162" s="70"/>
      <c r="AC162" s="70"/>
      <c r="AD162" s="70"/>
      <c r="AE162" s="70"/>
    </row>
    <row r="163">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c r="AA163" s="70"/>
      <c r="AB163" s="70"/>
      <c r="AC163" s="70"/>
      <c r="AD163" s="70"/>
      <c r="AE163" s="70"/>
    </row>
    <row r="164">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c r="AA164" s="70"/>
      <c r="AB164" s="70"/>
      <c r="AC164" s="70"/>
      <c r="AD164" s="70"/>
      <c r="AE164" s="70"/>
    </row>
    <row r="165">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c r="AA165" s="70"/>
      <c r="AB165" s="70"/>
      <c r="AC165" s="70"/>
      <c r="AD165" s="70"/>
      <c r="AE165" s="70"/>
    </row>
    <row r="166">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c r="AA166" s="70"/>
      <c r="AB166" s="70"/>
      <c r="AC166" s="70"/>
      <c r="AD166" s="70"/>
      <c r="AE166" s="70"/>
    </row>
    <row r="167">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c r="AA167" s="70"/>
      <c r="AB167" s="70"/>
      <c r="AC167" s="70"/>
      <c r="AD167" s="70"/>
      <c r="AE167" s="70"/>
    </row>
    <row r="168">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c r="AB168" s="70"/>
      <c r="AC168" s="70"/>
      <c r="AD168" s="70"/>
      <c r="AE168" s="70"/>
    </row>
    <row r="169">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c r="AA169" s="70"/>
      <c r="AB169" s="70"/>
      <c r="AC169" s="70"/>
      <c r="AD169" s="70"/>
      <c r="AE169" s="70"/>
    </row>
    <row r="170">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c r="AA170" s="70"/>
      <c r="AB170" s="70"/>
      <c r="AC170" s="70"/>
      <c r="AD170" s="70"/>
      <c r="AE170" s="70"/>
    </row>
    <row r="17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c r="AA171" s="70"/>
      <c r="AB171" s="70"/>
      <c r="AC171" s="70"/>
      <c r="AD171" s="70"/>
      <c r="AE171" s="70"/>
    </row>
    <row r="172">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c r="AA172" s="70"/>
      <c r="AB172" s="70"/>
      <c r="AC172" s="70"/>
      <c r="AD172" s="70"/>
      <c r="AE172" s="70"/>
    </row>
    <row r="173">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c r="AA173" s="70"/>
      <c r="AB173" s="70"/>
      <c r="AC173" s="70"/>
      <c r="AD173" s="70"/>
      <c r="AE173" s="70"/>
    </row>
    <row r="174">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c r="AA174" s="70"/>
      <c r="AB174" s="70"/>
      <c r="AC174" s="70"/>
      <c r="AD174" s="70"/>
      <c r="AE174" s="70"/>
    </row>
    <row r="175">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c r="AA175" s="70"/>
      <c r="AB175" s="70"/>
      <c r="AC175" s="70"/>
      <c r="AD175" s="70"/>
      <c r="AE175" s="70"/>
    </row>
    <row r="176">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c r="AA176" s="70"/>
      <c r="AB176" s="70"/>
      <c r="AC176" s="70"/>
      <c r="AD176" s="70"/>
      <c r="AE176" s="70"/>
    </row>
    <row r="177">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c r="AA177" s="70"/>
      <c r="AB177" s="70"/>
      <c r="AC177" s="70"/>
      <c r="AD177" s="70"/>
      <c r="AE177" s="70"/>
    </row>
    <row r="178">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c r="AA178" s="70"/>
      <c r="AB178" s="70"/>
      <c r="AC178" s="70"/>
      <c r="AD178" s="70"/>
      <c r="AE178" s="70"/>
    </row>
    <row r="179">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c r="AA179" s="70"/>
      <c r="AB179" s="70"/>
      <c r="AC179" s="70"/>
      <c r="AD179" s="70"/>
      <c r="AE179" s="70"/>
    </row>
    <row r="180">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c r="AA180" s="70"/>
      <c r="AB180" s="70"/>
      <c r="AC180" s="70"/>
      <c r="AD180" s="70"/>
      <c r="AE180" s="70"/>
    </row>
    <row r="18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c r="AA181" s="70"/>
      <c r="AB181" s="70"/>
      <c r="AC181" s="70"/>
      <c r="AD181" s="70"/>
      <c r="AE181" s="70"/>
    </row>
    <row r="182">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c r="AA182" s="70"/>
      <c r="AB182" s="70"/>
      <c r="AC182" s="70"/>
      <c r="AD182" s="70"/>
      <c r="AE182" s="70"/>
    </row>
    <row r="183">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c r="AA183" s="70"/>
      <c r="AB183" s="70"/>
      <c r="AC183" s="70"/>
      <c r="AD183" s="70"/>
      <c r="AE183" s="70"/>
    </row>
    <row r="184">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c r="AA184" s="70"/>
      <c r="AB184" s="70"/>
      <c r="AC184" s="70"/>
      <c r="AD184" s="70"/>
      <c r="AE184" s="70"/>
    </row>
    <row r="185">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c r="AA185" s="70"/>
      <c r="AB185" s="70"/>
      <c r="AC185" s="70"/>
      <c r="AD185" s="70"/>
      <c r="AE185" s="70"/>
    </row>
    <row r="186">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c r="AA186" s="70"/>
      <c r="AB186" s="70"/>
      <c r="AC186" s="70"/>
      <c r="AD186" s="70"/>
      <c r="AE186" s="70"/>
    </row>
    <row r="187">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c r="AA187" s="70"/>
      <c r="AB187" s="70"/>
      <c r="AC187" s="70"/>
      <c r="AD187" s="70"/>
      <c r="AE187" s="70"/>
    </row>
    <row r="188">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c r="AA188" s="70"/>
      <c r="AB188" s="70"/>
      <c r="AC188" s="70"/>
      <c r="AD188" s="70"/>
      <c r="AE188" s="70"/>
    </row>
    <row r="189">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c r="AA189" s="70"/>
      <c r="AB189" s="70"/>
      <c r="AC189" s="70"/>
      <c r="AD189" s="70"/>
      <c r="AE189" s="70"/>
    </row>
    <row r="190">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c r="AA190" s="70"/>
      <c r="AB190" s="70"/>
      <c r="AC190" s="70"/>
      <c r="AD190" s="70"/>
      <c r="AE190" s="70"/>
    </row>
    <row r="19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c r="AA191" s="70"/>
      <c r="AB191" s="70"/>
      <c r="AC191" s="70"/>
      <c r="AD191" s="70"/>
      <c r="AE191" s="70"/>
    </row>
    <row r="192">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c r="AA192" s="70"/>
      <c r="AB192" s="70"/>
      <c r="AC192" s="70"/>
      <c r="AD192" s="70"/>
      <c r="AE192" s="70"/>
    </row>
    <row r="193">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c r="AA193" s="70"/>
      <c r="AB193" s="70"/>
      <c r="AC193" s="70"/>
      <c r="AD193" s="70"/>
      <c r="AE193" s="70"/>
    </row>
    <row r="194">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c r="AA194" s="70"/>
      <c r="AB194" s="70"/>
      <c r="AC194" s="70"/>
      <c r="AD194" s="70"/>
      <c r="AE194" s="70"/>
    </row>
    <row r="195">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c r="AA195" s="70"/>
      <c r="AB195" s="70"/>
      <c r="AC195" s="70"/>
      <c r="AD195" s="70"/>
      <c r="AE195" s="70"/>
    </row>
    <row r="196">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c r="AA196" s="70"/>
      <c r="AB196" s="70"/>
      <c r="AC196" s="70"/>
      <c r="AD196" s="70"/>
      <c r="AE196" s="70"/>
    </row>
    <row r="197">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c r="AA197" s="70"/>
      <c r="AB197" s="70"/>
      <c r="AC197" s="70"/>
      <c r="AD197" s="70"/>
      <c r="AE197" s="70"/>
    </row>
    <row r="198">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c r="AA198" s="70"/>
      <c r="AB198" s="70"/>
      <c r="AC198" s="70"/>
      <c r="AD198" s="70"/>
      <c r="AE198" s="70"/>
    </row>
    <row r="199">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c r="AA199" s="70"/>
      <c r="AB199" s="70"/>
      <c r="AC199" s="70"/>
      <c r="AD199" s="70"/>
      <c r="AE199" s="70"/>
    </row>
    <row r="200">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c r="AA200" s="70"/>
      <c r="AB200" s="70"/>
      <c r="AC200" s="70"/>
      <c r="AD200" s="70"/>
      <c r="AE200" s="70"/>
    </row>
    <row r="20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c r="AA201" s="70"/>
      <c r="AB201" s="70"/>
      <c r="AC201" s="70"/>
      <c r="AD201" s="70"/>
      <c r="AE201" s="70"/>
    </row>
    <row r="202">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c r="AA202" s="70"/>
      <c r="AB202" s="70"/>
      <c r="AC202" s="70"/>
      <c r="AD202" s="70"/>
      <c r="AE202" s="70"/>
    </row>
    <row r="203">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c r="AA203" s="70"/>
      <c r="AB203" s="70"/>
      <c r="AC203" s="70"/>
      <c r="AD203" s="70"/>
      <c r="AE203" s="70"/>
    </row>
    <row r="204">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c r="AA204" s="70"/>
      <c r="AB204" s="70"/>
      <c r="AC204" s="70"/>
      <c r="AD204" s="70"/>
      <c r="AE204" s="70"/>
    </row>
    <row r="205">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c r="AA205" s="70"/>
      <c r="AB205" s="70"/>
      <c r="AC205" s="70"/>
      <c r="AD205" s="70"/>
      <c r="AE205" s="70"/>
    </row>
    <row r="206">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c r="AA206" s="70"/>
      <c r="AB206" s="70"/>
      <c r="AC206" s="70"/>
      <c r="AD206" s="70"/>
      <c r="AE206" s="70"/>
    </row>
    <row r="207">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c r="AA207" s="70"/>
      <c r="AB207" s="70"/>
      <c r="AC207" s="70"/>
      <c r="AD207" s="70"/>
      <c r="AE207" s="70"/>
    </row>
    <row r="208">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c r="AA208" s="70"/>
      <c r="AB208" s="70"/>
      <c r="AC208" s="70"/>
      <c r="AD208" s="70"/>
      <c r="AE208" s="70"/>
    </row>
    <row r="209">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c r="AA209" s="70"/>
      <c r="AB209" s="70"/>
      <c r="AC209" s="70"/>
      <c r="AD209" s="70"/>
      <c r="AE209" s="70"/>
    </row>
    <row r="210">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c r="AA210" s="70"/>
      <c r="AB210" s="70"/>
      <c r="AC210" s="70"/>
      <c r="AD210" s="70"/>
      <c r="AE210" s="70"/>
    </row>
    <row r="21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c r="AA211" s="70"/>
      <c r="AB211" s="70"/>
      <c r="AC211" s="70"/>
      <c r="AD211" s="70"/>
      <c r="AE211" s="70"/>
    </row>
    <row r="212">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c r="AA212" s="70"/>
      <c r="AB212" s="70"/>
      <c r="AC212" s="70"/>
      <c r="AD212" s="70"/>
      <c r="AE212" s="70"/>
    </row>
    <row r="213">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c r="AA213" s="70"/>
      <c r="AB213" s="70"/>
      <c r="AC213" s="70"/>
      <c r="AD213" s="70"/>
      <c r="AE213" s="70"/>
    </row>
    <row r="214">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c r="AA214" s="70"/>
      <c r="AB214" s="70"/>
      <c r="AC214" s="70"/>
      <c r="AD214" s="70"/>
      <c r="AE214" s="70"/>
    </row>
    <row r="215">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c r="AA215" s="70"/>
      <c r="AB215" s="70"/>
      <c r="AC215" s="70"/>
      <c r="AD215" s="70"/>
      <c r="AE215" s="70"/>
    </row>
    <row r="216">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c r="AA216" s="70"/>
      <c r="AB216" s="70"/>
      <c r="AC216" s="70"/>
      <c r="AD216" s="70"/>
      <c r="AE216" s="70"/>
    </row>
    <row r="217">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c r="AA217" s="70"/>
      <c r="AB217" s="70"/>
      <c r="AC217" s="70"/>
      <c r="AD217" s="70"/>
      <c r="AE217" s="70"/>
    </row>
    <row r="218">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c r="AA218" s="70"/>
      <c r="AB218" s="70"/>
      <c r="AC218" s="70"/>
      <c r="AD218" s="70"/>
      <c r="AE218" s="70"/>
    </row>
    <row r="219">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c r="AA219" s="70"/>
      <c r="AB219" s="70"/>
      <c r="AC219" s="70"/>
      <c r="AD219" s="70"/>
      <c r="AE219" s="70"/>
    </row>
    <row r="220">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c r="AA220" s="70"/>
      <c r="AB220" s="70"/>
      <c r="AC220" s="70"/>
      <c r="AD220" s="70"/>
      <c r="AE220" s="70"/>
    </row>
    <row r="22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c r="AA221" s="70"/>
      <c r="AB221" s="70"/>
      <c r="AC221" s="70"/>
      <c r="AD221" s="70"/>
      <c r="AE221" s="70"/>
    </row>
    <row r="222">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c r="AA222" s="70"/>
      <c r="AB222" s="70"/>
      <c r="AC222" s="70"/>
      <c r="AD222" s="70"/>
      <c r="AE222" s="70"/>
    </row>
    <row r="223">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c r="AA223" s="70"/>
      <c r="AB223" s="70"/>
      <c r="AC223" s="70"/>
      <c r="AD223" s="70"/>
      <c r="AE223" s="70"/>
    </row>
    <row r="224">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c r="AA224" s="70"/>
      <c r="AB224" s="70"/>
      <c r="AC224" s="70"/>
      <c r="AD224" s="70"/>
      <c r="AE224" s="70"/>
    </row>
    <row r="225">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c r="AA225" s="70"/>
      <c r="AB225" s="70"/>
      <c r="AC225" s="70"/>
      <c r="AD225" s="70"/>
      <c r="AE225" s="70"/>
    </row>
    <row r="226">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c r="AA226" s="70"/>
      <c r="AB226" s="70"/>
      <c r="AC226" s="70"/>
      <c r="AD226" s="70"/>
      <c r="AE226" s="70"/>
    </row>
    <row r="227">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c r="AA227" s="70"/>
      <c r="AB227" s="70"/>
      <c r="AC227" s="70"/>
      <c r="AD227" s="70"/>
      <c r="AE227" s="70"/>
    </row>
    <row r="228">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c r="AA228" s="70"/>
      <c r="AB228" s="70"/>
      <c r="AC228" s="70"/>
      <c r="AD228" s="70"/>
      <c r="AE228" s="70"/>
    </row>
    <row r="229">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c r="AA229" s="70"/>
      <c r="AB229" s="70"/>
      <c r="AC229" s="70"/>
      <c r="AD229" s="70"/>
      <c r="AE229" s="70"/>
    </row>
    <row r="230">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c r="AA230" s="70"/>
      <c r="AB230" s="70"/>
      <c r="AC230" s="70"/>
      <c r="AD230" s="70"/>
      <c r="AE230" s="70"/>
    </row>
    <row r="23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c r="AA231" s="70"/>
      <c r="AB231" s="70"/>
      <c r="AC231" s="70"/>
      <c r="AD231" s="70"/>
      <c r="AE231" s="70"/>
    </row>
    <row r="232">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c r="AA232" s="70"/>
      <c r="AB232" s="70"/>
      <c r="AC232" s="70"/>
      <c r="AD232" s="70"/>
      <c r="AE232" s="70"/>
    </row>
    <row r="233">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c r="AA233" s="70"/>
      <c r="AB233" s="70"/>
      <c r="AC233" s="70"/>
      <c r="AD233" s="70"/>
      <c r="AE233" s="70"/>
    </row>
    <row r="234">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c r="AA234" s="70"/>
      <c r="AB234" s="70"/>
      <c r="AC234" s="70"/>
      <c r="AD234" s="70"/>
      <c r="AE234" s="70"/>
    </row>
    <row r="235">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c r="AA235" s="70"/>
      <c r="AB235" s="70"/>
      <c r="AC235" s="70"/>
      <c r="AD235" s="70"/>
      <c r="AE235" s="70"/>
    </row>
    <row r="236">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c r="AA236" s="70"/>
      <c r="AB236" s="70"/>
      <c r="AC236" s="70"/>
      <c r="AD236" s="70"/>
      <c r="AE236" s="70"/>
    </row>
    <row r="237">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c r="AA237" s="70"/>
      <c r="AB237" s="70"/>
      <c r="AC237" s="70"/>
      <c r="AD237" s="70"/>
      <c r="AE237" s="70"/>
    </row>
    <row r="238">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c r="AA238" s="70"/>
      <c r="AB238" s="70"/>
      <c r="AC238" s="70"/>
      <c r="AD238" s="70"/>
      <c r="AE238" s="70"/>
    </row>
    <row r="239">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c r="AA239" s="70"/>
      <c r="AB239" s="70"/>
      <c r="AC239" s="70"/>
      <c r="AD239" s="70"/>
      <c r="AE239" s="70"/>
    </row>
    <row r="240">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c r="AA240" s="70"/>
      <c r="AB240" s="70"/>
      <c r="AC240" s="70"/>
      <c r="AD240" s="70"/>
      <c r="AE240" s="70"/>
    </row>
    <row r="24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c r="AA241" s="70"/>
      <c r="AB241" s="70"/>
      <c r="AC241" s="70"/>
      <c r="AD241" s="70"/>
      <c r="AE241" s="70"/>
    </row>
    <row r="242">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c r="AA242" s="70"/>
      <c r="AB242" s="70"/>
      <c r="AC242" s="70"/>
      <c r="AD242" s="70"/>
      <c r="AE242" s="70"/>
    </row>
    <row r="243">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c r="AA243" s="70"/>
      <c r="AB243" s="70"/>
      <c r="AC243" s="70"/>
      <c r="AD243" s="70"/>
      <c r="AE243" s="70"/>
    </row>
    <row r="244">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c r="AA244" s="70"/>
      <c r="AB244" s="70"/>
      <c r="AC244" s="70"/>
      <c r="AD244" s="70"/>
      <c r="AE244" s="70"/>
    </row>
    <row r="245">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c r="AA245" s="70"/>
      <c r="AB245" s="70"/>
      <c r="AC245" s="70"/>
      <c r="AD245" s="70"/>
      <c r="AE245" s="70"/>
    </row>
    <row r="246">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c r="AA246" s="70"/>
      <c r="AB246" s="70"/>
      <c r="AC246" s="70"/>
      <c r="AD246" s="70"/>
      <c r="AE246" s="70"/>
    </row>
    <row r="247">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c r="AA247" s="70"/>
      <c r="AB247" s="70"/>
      <c r="AC247" s="70"/>
      <c r="AD247" s="70"/>
      <c r="AE247" s="70"/>
    </row>
    <row r="248">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c r="AA248" s="70"/>
      <c r="AB248" s="70"/>
      <c r="AC248" s="70"/>
      <c r="AD248" s="70"/>
      <c r="AE248" s="70"/>
    </row>
    <row r="249">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c r="AA249" s="70"/>
      <c r="AB249" s="70"/>
      <c r="AC249" s="70"/>
      <c r="AD249" s="70"/>
      <c r="AE249" s="70"/>
    </row>
    <row r="250">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c r="AA250" s="70"/>
      <c r="AB250" s="70"/>
      <c r="AC250" s="70"/>
      <c r="AD250" s="70"/>
      <c r="AE250" s="70"/>
    </row>
    <row r="25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c r="AA251" s="70"/>
      <c r="AB251" s="70"/>
      <c r="AC251" s="70"/>
      <c r="AD251" s="70"/>
      <c r="AE251" s="70"/>
    </row>
    <row r="252">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c r="AA252" s="70"/>
      <c r="AB252" s="70"/>
      <c r="AC252" s="70"/>
      <c r="AD252" s="70"/>
      <c r="AE252" s="70"/>
    </row>
    <row r="253">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c r="AA253" s="70"/>
      <c r="AB253" s="70"/>
      <c r="AC253" s="70"/>
      <c r="AD253" s="70"/>
      <c r="AE253" s="70"/>
    </row>
    <row r="254">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c r="AA254" s="70"/>
      <c r="AB254" s="70"/>
      <c r="AC254" s="70"/>
      <c r="AD254" s="70"/>
      <c r="AE254" s="70"/>
    </row>
    <row r="255">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c r="AA255" s="70"/>
      <c r="AB255" s="70"/>
      <c r="AC255" s="70"/>
      <c r="AD255" s="70"/>
      <c r="AE255" s="70"/>
    </row>
    <row r="256">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c r="AA256" s="70"/>
      <c r="AB256" s="70"/>
      <c r="AC256" s="70"/>
      <c r="AD256" s="70"/>
      <c r="AE256" s="70"/>
    </row>
    <row r="257">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c r="AA257" s="70"/>
      <c r="AB257" s="70"/>
      <c r="AC257" s="70"/>
      <c r="AD257" s="70"/>
      <c r="AE257" s="70"/>
    </row>
    <row r="258">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c r="AA258" s="70"/>
      <c r="AB258" s="70"/>
      <c r="AC258" s="70"/>
      <c r="AD258" s="70"/>
      <c r="AE258" s="70"/>
    </row>
    <row r="259">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c r="AA259" s="70"/>
      <c r="AB259" s="70"/>
      <c r="AC259" s="70"/>
      <c r="AD259" s="70"/>
      <c r="AE259" s="70"/>
    </row>
    <row r="260">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c r="AA260" s="70"/>
      <c r="AB260" s="70"/>
      <c r="AC260" s="70"/>
      <c r="AD260" s="70"/>
      <c r="AE260" s="70"/>
    </row>
    <row r="26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c r="AA261" s="70"/>
      <c r="AB261" s="70"/>
      <c r="AC261" s="70"/>
      <c r="AD261" s="70"/>
      <c r="AE261" s="70"/>
    </row>
    <row r="262">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c r="AA262" s="70"/>
      <c r="AB262" s="70"/>
      <c r="AC262" s="70"/>
      <c r="AD262" s="70"/>
      <c r="AE262" s="70"/>
    </row>
    <row r="263">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c r="AA263" s="70"/>
      <c r="AB263" s="70"/>
      <c r="AC263" s="70"/>
      <c r="AD263" s="70"/>
      <c r="AE263" s="70"/>
    </row>
    <row r="264">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c r="AA264" s="70"/>
      <c r="AB264" s="70"/>
      <c r="AC264" s="70"/>
      <c r="AD264" s="70"/>
      <c r="AE264" s="70"/>
    </row>
    <row r="265">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c r="AA265" s="70"/>
      <c r="AB265" s="70"/>
      <c r="AC265" s="70"/>
      <c r="AD265" s="70"/>
      <c r="AE265" s="70"/>
    </row>
    <row r="266">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c r="AA266" s="70"/>
      <c r="AB266" s="70"/>
      <c r="AC266" s="70"/>
      <c r="AD266" s="70"/>
      <c r="AE266" s="70"/>
    </row>
    <row r="267">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c r="AA267" s="70"/>
      <c r="AB267" s="70"/>
      <c r="AC267" s="70"/>
      <c r="AD267" s="70"/>
      <c r="AE267" s="70"/>
    </row>
    <row r="268">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c r="AA268" s="70"/>
      <c r="AB268" s="70"/>
      <c r="AC268" s="70"/>
      <c r="AD268" s="70"/>
      <c r="AE268" s="70"/>
    </row>
    <row r="269">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c r="AA269" s="70"/>
      <c r="AB269" s="70"/>
      <c r="AC269" s="70"/>
      <c r="AD269" s="70"/>
      <c r="AE269" s="70"/>
    </row>
    <row r="270">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c r="AA270" s="70"/>
      <c r="AB270" s="70"/>
      <c r="AC270" s="70"/>
      <c r="AD270" s="70"/>
      <c r="AE270" s="70"/>
    </row>
    <row r="27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c r="AA271" s="70"/>
      <c r="AB271" s="70"/>
      <c r="AC271" s="70"/>
      <c r="AD271" s="70"/>
      <c r="AE271" s="70"/>
    </row>
    <row r="272">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c r="AA272" s="70"/>
      <c r="AB272" s="70"/>
      <c r="AC272" s="70"/>
      <c r="AD272" s="70"/>
      <c r="AE272" s="70"/>
    </row>
    <row r="273">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c r="AA273" s="70"/>
      <c r="AB273" s="70"/>
      <c r="AC273" s="70"/>
      <c r="AD273" s="70"/>
      <c r="AE273" s="70"/>
    </row>
    <row r="274">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c r="AA274" s="70"/>
      <c r="AB274" s="70"/>
      <c r="AC274" s="70"/>
      <c r="AD274" s="70"/>
      <c r="AE274" s="70"/>
    </row>
    <row r="275">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c r="AA275" s="70"/>
      <c r="AB275" s="70"/>
      <c r="AC275" s="70"/>
      <c r="AD275" s="70"/>
      <c r="AE275" s="70"/>
    </row>
    <row r="276">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c r="AA276" s="70"/>
      <c r="AB276" s="70"/>
      <c r="AC276" s="70"/>
      <c r="AD276" s="70"/>
      <c r="AE276" s="70"/>
    </row>
    <row r="277">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c r="AA277" s="70"/>
      <c r="AB277" s="70"/>
      <c r="AC277" s="70"/>
      <c r="AD277" s="70"/>
      <c r="AE277" s="70"/>
    </row>
    <row r="278">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c r="AA278" s="70"/>
      <c r="AB278" s="70"/>
      <c r="AC278" s="70"/>
      <c r="AD278" s="70"/>
      <c r="AE278" s="70"/>
    </row>
    <row r="279">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c r="AA279" s="70"/>
      <c r="AB279" s="70"/>
      <c r="AC279" s="70"/>
      <c r="AD279" s="70"/>
      <c r="AE279" s="70"/>
    </row>
    <row r="280">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c r="AA280" s="70"/>
      <c r="AB280" s="70"/>
      <c r="AC280" s="70"/>
      <c r="AD280" s="70"/>
      <c r="AE280" s="70"/>
    </row>
    <row r="28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c r="AA281" s="70"/>
      <c r="AB281" s="70"/>
      <c r="AC281" s="70"/>
      <c r="AD281" s="70"/>
      <c r="AE281" s="70"/>
    </row>
    <row r="282">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c r="AA282" s="70"/>
      <c r="AB282" s="70"/>
      <c r="AC282" s="70"/>
      <c r="AD282" s="70"/>
      <c r="AE282" s="70"/>
    </row>
    <row r="283">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c r="AA283" s="70"/>
      <c r="AB283" s="70"/>
      <c r="AC283" s="70"/>
      <c r="AD283" s="70"/>
      <c r="AE283" s="70"/>
    </row>
    <row r="284">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c r="AA284" s="70"/>
      <c r="AB284" s="70"/>
      <c r="AC284" s="70"/>
      <c r="AD284" s="70"/>
      <c r="AE284" s="70"/>
    </row>
    <row r="285">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c r="AA285" s="70"/>
      <c r="AB285" s="70"/>
      <c r="AC285" s="70"/>
      <c r="AD285" s="70"/>
      <c r="AE285" s="70"/>
    </row>
    <row r="286">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c r="AA286" s="70"/>
      <c r="AB286" s="70"/>
      <c r="AC286" s="70"/>
      <c r="AD286" s="70"/>
      <c r="AE286" s="70"/>
    </row>
    <row r="287">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c r="AA287" s="70"/>
      <c r="AB287" s="70"/>
      <c r="AC287" s="70"/>
      <c r="AD287" s="70"/>
      <c r="AE287" s="70"/>
    </row>
    <row r="288">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c r="AA288" s="70"/>
      <c r="AB288" s="70"/>
      <c r="AC288" s="70"/>
      <c r="AD288" s="70"/>
      <c r="AE288" s="70"/>
    </row>
    <row r="289">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c r="AA289" s="70"/>
      <c r="AB289" s="70"/>
      <c r="AC289" s="70"/>
      <c r="AD289" s="70"/>
      <c r="AE289" s="70"/>
    </row>
    <row r="290">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c r="AA290" s="70"/>
      <c r="AB290" s="70"/>
      <c r="AC290" s="70"/>
      <c r="AD290" s="70"/>
      <c r="AE290" s="70"/>
    </row>
    <row r="29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c r="AA291" s="70"/>
      <c r="AB291" s="70"/>
      <c r="AC291" s="70"/>
      <c r="AD291" s="70"/>
      <c r="AE291" s="70"/>
    </row>
    <row r="292">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c r="AA292" s="70"/>
      <c r="AB292" s="70"/>
      <c r="AC292" s="70"/>
      <c r="AD292" s="70"/>
      <c r="AE292" s="70"/>
    </row>
    <row r="293">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c r="AA293" s="70"/>
      <c r="AB293" s="70"/>
      <c r="AC293" s="70"/>
      <c r="AD293" s="70"/>
      <c r="AE293" s="70"/>
    </row>
    <row r="294">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c r="AA294" s="70"/>
      <c r="AB294" s="70"/>
      <c r="AC294" s="70"/>
      <c r="AD294" s="70"/>
      <c r="AE294" s="70"/>
    </row>
    <row r="295">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c r="AA295" s="70"/>
      <c r="AB295" s="70"/>
      <c r="AC295" s="70"/>
      <c r="AD295" s="70"/>
      <c r="AE295" s="70"/>
    </row>
    <row r="296">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c r="AA296" s="70"/>
      <c r="AB296" s="70"/>
      <c r="AC296" s="70"/>
      <c r="AD296" s="70"/>
      <c r="AE296" s="70"/>
    </row>
    <row r="297">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c r="AA297" s="70"/>
      <c r="AB297" s="70"/>
      <c r="AC297" s="70"/>
      <c r="AD297" s="70"/>
      <c r="AE297" s="70"/>
    </row>
    <row r="298">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c r="AA298" s="70"/>
      <c r="AB298" s="70"/>
      <c r="AC298" s="70"/>
      <c r="AD298" s="70"/>
      <c r="AE298" s="70"/>
    </row>
    <row r="299">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c r="AA299" s="70"/>
      <c r="AB299" s="70"/>
      <c r="AC299" s="70"/>
      <c r="AD299" s="70"/>
      <c r="AE299" s="70"/>
    </row>
    <row r="300">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c r="AA300" s="70"/>
      <c r="AB300" s="70"/>
      <c r="AC300" s="70"/>
      <c r="AD300" s="70"/>
      <c r="AE300" s="70"/>
    </row>
    <row r="30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c r="AA301" s="70"/>
      <c r="AB301" s="70"/>
      <c r="AC301" s="70"/>
      <c r="AD301" s="70"/>
      <c r="AE301" s="70"/>
    </row>
    <row r="302">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c r="AA302" s="70"/>
      <c r="AB302" s="70"/>
      <c r="AC302" s="70"/>
      <c r="AD302" s="70"/>
      <c r="AE302" s="70"/>
    </row>
    <row r="303">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c r="AA303" s="70"/>
      <c r="AB303" s="70"/>
      <c r="AC303" s="70"/>
      <c r="AD303" s="70"/>
      <c r="AE303" s="70"/>
    </row>
    <row r="304">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c r="AA304" s="70"/>
      <c r="AB304" s="70"/>
      <c r="AC304" s="70"/>
      <c r="AD304" s="70"/>
      <c r="AE304" s="70"/>
    </row>
    <row r="305">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c r="AA305" s="70"/>
      <c r="AB305" s="70"/>
      <c r="AC305" s="70"/>
      <c r="AD305" s="70"/>
      <c r="AE305" s="70"/>
    </row>
    <row r="306">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c r="AA306" s="70"/>
      <c r="AB306" s="70"/>
      <c r="AC306" s="70"/>
      <c r="AD306" s="70"/>
      <c r="AE306" s="70"/>
    </row>
    <row r="307">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c r="AA307" s="70"/>
      <c r="AB307" s="70"/>
      <c r="AC307" s="70"/>
      <c r="AD307" s="70"/>
      <c r="AE307" s="70"/>
    </row>
    <row r="308">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c r="AA308" s="70"/>
      <c r="AB308" s="70"/>
      <c r="AC308" s="70"/>
      <c r="AD308" s="70"/>
      <c r="AE308" s="70"/>
    </row>
    <row r="309">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c r="AA309" s="70"/>
      <c r="AB309" s="70"/>
      <c r="AC309" s="70"/>
      <c r="AD309" s="70"/>
      <c r="AE309" s="70"/>
    </row>
    <row r="310">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c r="AA310" s="70"/>
      <c r="AB310" s="70"/>
      <c r="AC310" s="70"/>
      <c r="AD310" s="70"/>
      <c r="AE310" s="70"/>
    </row>
    <row r="31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c r="AA311" s="70"/>
      <c r="AB311" s="70"/>
      <c r="AC311" s="70"/>
      <c r="AD311" s="70"/>
      <c r="AE311" s="70"/>
    </row>
    <row r="312">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c r="AA312" s="70"/>
      <c r="AB312" s="70"/>
      <c r="AC312" s="70"/>
      <c r="AD312" s="70"/>
      <c r="AE312" s="70"/>
    </row>
    <row r="313">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c r="AA313" s="70"/>
      <c r="AB313" s="70"/>
      <c r="AC313" s="70"/>
      <c r="AD313" s="70"/>
      <c r="AE313" s="70"/>
    </row>
    <row r="314">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c r="AA314" s="70"/>
      <c r="AB314" s="70"/>
      <c r="AC314" s="70"/>
      <c r="AD314" s="70"/>
      <c r="AE314" s="70"/>
    </row>
    <row r="315">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c r="AA315" s="70"/>
      <c r="AB315" s="70"/>
      <c r="AC315" s="70"/>
      <c r="AD315" s="70"/>
      <c r="AE315" s="70"/>
    </row>
    <row r="316">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c r="AA316" s="70"/>
      <c r="AB316" s="70"/>
      <c r="AC316" s="70"/>
      <c r="AD316" s="70"/>
      <c r="AE316" s="70"/>
    </row>
    <row r="317">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c r="AA317" s="70"/>
      <c r="AB317" s="70"/>
      <c r="AC317" s="70"/>
      <c r="AD317" s="70"/>
      <c r="AE317" s="70"/>
    </row>
    <row r="318">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c r="AA318" s="70"/>
      <c r="AB318" s="70"/>
      <c r="AC318" s="70"/>
      <c r="AD318" s="70"/>
      <c r="AE318" s="70"/>
    </row>
    <row r="319">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c r="AA319" s="70"/>
      <c r="AB319" s="70"/>
      <c r="AC319" s="70"/>
      <c r="AD319" s="70"/>
      <c r="AE319" s="70"/>
    </row>
    <row r="320">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c r="AA320" s="70"/>
      <c r="AB320" s="70"/>
      <c r="AC320" s="70"/>
      <c r="AD320" s="70"/>
      <c r="AE320" s="70"/>
    </row>
    <row r="32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c r="AA321" s="70"/>
      <c r="AB321" s="70"/>
      <c r="AC321" s="70"/>
      <c r="AD321" s="70"/>
      <c r="AE321" s="70"/>
    </row>
    <row r="322">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c r="AA322" s="70"/>
      <c r="AB322" s="70"/>
      <c r="AC322" s="70"/>
      <c r="AD322" s="70"/>
      <c r="AE322" s="70"/>
    </row>
    <row r="323">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c r="AA323" s="70"/>
      <c r="AB323" s="70"/>
      <c r="AC323" s="70"/>
      <c r="AD323" s="70"/>
      <c r="AE323" s="70"/>
    </row>
    <row r="324">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c r="AA324" s="70"/>
      <c r="AB324" s="70"/>
      <c r="AC324" s="70"/>
      <c r="AD324" s="70"/>
      <c r="AE324" s="70"/>
    </row>
    <row r="325">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c r="AA325" s="70"/>
      <c r="AB325" s="70"/>
      <c r="AC325" s="70"/>
      <c r="AD325" s="70"/>
      <c r="AE325" s="70"/>
    </row>
    <row r="326">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c r="AA326" s="70"/>
      <c r="AB326" s="70"/>
      <c r="AC326" s="70"/>
      <c r="AD326" s="70"/>
      <c r="AE326" s="70"/>
    </row>
    <row r="327">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c r="AA327" s="70"/>
      <c r="AB327" s="70"/>
      <c r="AC327" s="70"/>
      <c r="AD327" s="70"/>
      <c r="AE327" s="70"/>
    </row>
    <row r="328">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c r="AA328" s="70"/>
      <c r="AB328" s="70"/>
      <c r="AC328" s="70"/>
      <c r="AD328" s="70"/>
      <c r="AE328" s="70"/>
    </row>
    <row r="329">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c r="AA329" s="70"/>
      <c r="AB329" s="70"/>
      <c r="AC329" s="70"/>
      <c r="AD329" s="70"/>
      <c r="AE329" s="70"/>
    </row>
    <row r="330">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c r="AA330" s="70"/>
      <c r="AB330" s="70"/>
      <c r="AC330" s="70"/>
      <c r="AD330" s="70"/>
      <c r="AE330" s="70"/>
    </row>
    <row r="33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c r="AA331" s="70"/>
      <c r="AB331" s="70"/>
      <c r="AC331" s="70"/>
      <c r="AD331" s="70"/>
      <c r="AE331" s="70"/>
    </row>
    <row r="332">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c r="AA332" s="70"/>
      <c r="AB332" s="70"/>
      <c r="AC332" s="70"/>
      <c r="AD332" s="70"/>
      <c r="AE332" s="70"/>
    </row>
    <row r="333">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c r="AA333" s="70"/>
      <c r="AB333" s="70"/>
      <c r="AC333" s="70"/>
      <c r="AD333" s="70"/>
      <c r="AE333" s="70"/>
    </row>
    <row r="334">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c r="AA334" s="70"/>
      <c r="AB334" s="70"/>
      <c r="AC334" s="70"/>
      <c r="AD334" s="70"/>
      <c r="AE334" s="70"/>
    </row>
    <row r="335">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c r="AA335" s="70"/>
      <c r="AB335" s="70"/>
      <c r="AC335" s="70"/>
      <c r="AD335" s="70"/>
      <c r="AE335" s="70"/>
    </row>
    <row r="336">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c r="AA336" s="70"/>
      <c r="AB336" s="70"/>
      <c r="AC336" s="70"/>
      <c r="AD336" s="70"/>
      <c r="AE336" s="70"/>
    </row>
    <row r="337">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c r="AA337" s="70"/>
      <c r="AB337" s="70"/>
      <c r="AC337" s="70"/>
      <c r="AD337" s="70"/>
      <c r="AE337" s="70"/>
    </row>
    <row r="338">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c r="AA338" s="70"/>
      <c r="AB338" s="70"/>
      <c r="AC338" s="70"/>
      <c r="AD338" s="70"/>
      <c r="AE338" s="70"/>
    </row>
    <row r="339">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c r="AA339" s="70"/>
      <c r="AB339" s="70"/>
      <c r="AC339" s="70"/>
      <c r="AD339" s="70"/>
      <c r="AE339" s="70"/>
    </row>
    <row r="340">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c r="AA340" s="70"/>
      <c r="AB340" s="70"/>
      <c r="AC340" s="70"/>
      <c r="AD340" s="70"/>
      <c r="AE340" s="70"/>
    </row>
    <row r="34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c r="AA341" s="70"/>
      <c r="AB341" s="70"/>
      <c r="AC341" s="70"/>
      <c r="AD341" s="70"/>
      <c r="AE341" s="70"/>
    </row>
    <row r="342">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c r="AA342" s="70"/>
      <c r="AB342" s="70"/>
      <c r="AC342" s="70"/>
      <c r="AD342" s="70"/>
      <c r="AE342" s="70"/>
    </row>
    <row r="343">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c r="AA343" s="70"/>
      <c r="AB343" s="70"/>
      <c r="AC343" s="70"/>
      <c r="AD343" s="70"/>
      <c r="AE343" s="70"/>
    </row>
    <row r="344">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c r="AA344" s="70"/>
      <c r="AB344" s="70"/>
      <c r="AC344" s="70"/>
      <c r="AD344" s="70"/>
      <c r="AE344" s="70"/>
    </row>
    <row r="345">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c r="AA345" s="70"/>
      <c r="AB345" s="70"/>
      <c r="AC345" s="70"/>
      <c r="AD345" s="70"/>
      <c r="AE345" s="70"/>
    </row>
    <row r="346">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c r="AA346" s="70"/>
      <c r="AB346" s="70"/>
      <c r="AC346" s="70"/>
      <c r="AD346" s="70"/>
      <c r="AE346" s="70"/>
    </row>
    <row r="347">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c r="AA347" s="70"/>
      <c r="AB347" s="70"/>
      <c r="AC347" s="70"/>
      <c r="AD347" s="70"/>
      <c r="AE347" s="70"/>
    </row>
    <row r="348">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c r="AA348" s="70"/>
      <c r="AB348" s="70"/>
      <c r="AC348" s="70"/>
      <c r="AD348" s="70"/>
      <c r="AE348" s="70"/>
    </row>
    <row r="349">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c r="AA349" s="70"/>
      <c r="AB349" s="70"/>
      <c r="AC349" s="70"/>
      <c r="AD349" s="70"/>
      <c r="AE349" s="70"/>
    </row>
    <row r="350">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c r="AA350" s="70"/>
      <c r="AB350" s="70"/>
      <c r="AC350" s="70"/>
      <c r="AD350" s="70"/>
      <c r="AE350" s="70"/>
    </row>
    <row r="35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c r="AA351" s="70"/>
      <c r="AB351" s="70"/>
      <c r="AC351" s="70"/>
      <c r="AD351" s="70"/>
      <c r="AE351" s="70"/>
    </row>
    <row r="352">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c r="AA352" s="70"/>
      <c r="AB352" s="70"/>
      <c r="AC352" s="70"/>
      <c r="AD352" s="70"/>
      <c r="AE352" s="70"/>
    </row>
    <row r="353">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c r="AA353" s="70"/>
      <c r="AB353" s="70"/>
      <c r="AC353" s="70"/>
      <c r="AD353" s="70"/>
      <c r="AE353" s="70"/>
    </row>
    <row r="354">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c r="AA354" s="70"/>
      <c r="AB354" s="70"/>
      <c r="AC354" s="70"/>
      <c r="AD354" s="70"/>
      <c r="AE354" s="70"/>
    </row>
    <row r="355">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c r="AA355" s="70"/>
      <c r="AB355" s="70"/>
      <c r="AC355" s="70"/>
      <c r="AD355" s="70"/>
      <c r="AE355" s="70"/>
    </row>
    <row r="356">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c r="AA356" s="70"/>
      <c r="AB356" s="70"/>
      <c r="AC356" s="70"/>
      <c r="AD356" s="70"/>
      <c r="AE356" s="70"/>
    </row>
    <row r="357">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c r="AA357" s="70"/>
      <c r="AB357" s="70"/>
      <c r="AC357" s="70"/>
      <c r="AD357" s="70"/>
      <c r="AE357" s="70"/>
    </row>
    <row r="358">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c r="AA358" s="70"/>
      <c r="AB358" s="70"/>
      <c r="AC358" s="70"/>
      <c r="AD358" s="70"/>
      <c r="AE358" s="70"/>
    </row>
    <row r="359">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c r="AA359" s="70"/>
      <c r="AB359" s="70"/>
      <c r="AC359" s="70"/>
      <c r="AD359" s="70"/>
      <c r="AE359" s="70"/>
    </row>
    <row r="360">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c r="AA360" s="70"/>
      <c r="AB360" s="70"/>
      <c r="AC360" s="70"/>
      <c r="AD360" s="70"/>
      <c r="AE360" s="70"/>
    </row>
    <row r="36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c r="AA361" s="70"/>
      <c r="AB361" s="70"/>
      <c r="AC361" s="70"/>
      <c r="AD361" s="70"/>
      <c r="AE361" s="70"/>
    </row>
    <row r="362">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c r="AA362" s="70"/>
      <c r="AB362" s="70"/>
      <c r="AC362" s="70"/>
      <c r="AD362" s="70"/>
      <c r="AE362" s="70"/>
    </row>
    <row r="363">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c r="AA363" s="70"/>
      <c r="AB363" s="70"/>
      <c r="AC363" s="70"/>
      <c r="AD363" s="70"/>
      <c r="AE363" s="70"/>
    </row>
    <row r="364">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c r="AA364" s="70"/>
      <c r="AB364" s="70"/>
      <c r="AC364" s="70"/>
      <c r="AD364" s="70"/>
      <c r="AE364" s="70"/>
    </row>
    <row r="365">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c r="AA365" s="70"/>
      <c r="AB365" s="70"/>
      <c r="AC365" s="70"/>
      <c r="AD365" s="70"/>
      <c r="AE365" s="70"/>
    </row>
    <row r="366">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c r="AA366" s="70"/>
      <c r="AB366" s="70"/>
      <c r="AC366" s="70"/>
      <c r="AD366" s="70"/>
      <c r="AE366" s="70"/>
    </row>
    <row r="367">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c r="AA367" s="70"/>
      <c r="AB367" s="70"/>
      <c r="AC367" s="70"/>
      <c r="AD367" s="70"/>
      <c r="AE367" s="70"/>
    </row>
    <row r="368">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c r="AA368" s="70"/>
      <c r="AB368" s="70"/>
      <c r="AC368" s="70"/>
      <c r="AD368" s="70"/>
      <c r="AE368" s="70"/>
    </row>
    <row r="369">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c r="AA369" s="70"/>
      <c r="AB369" s="70"/>
      <c r="AC369" s="70"/>
      <c r="AD369" s="70"/>
      <c r="AE369" s="70"/>
    </row>
    <row r="370">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c r="AA370" s="70"/>
      <c r="AB370" s="70"/>
      <c r="AC370" s="70"/>
      <c r="AD370" s="70"/>
      <c r="AE370" s="70"/>
    </row>
    <row r="37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c r="AA371" s="70"/>
      <c r="AB371" s="70"/>
      <c r="AC371" s="70"/>
      <c r="AD371" s="70"/>
      <c r="AE371" s="70"/>
    </row>
    <row r="372">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c r="AA372" s="70"/>
      <c r="AB372" s="70"/>
      <c r="AC372" s="70"/>
      <c r="AD372" s="70"/>
      <c r="AE372" s="70"/>
    </row>
    <row r="373">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c r="AA373" s="70"/>
      <c r="AB373" s="70"/>
      <c r="AC373" s="70"/>
      <c r="AD373" s="70"/>
      <c r="AE373" s="70"/>
    </row>
    <row r="374">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c r="AA374" s="70"/>
      <c r="AB374" s="70"/>
      <c r="AC374" s="70"/>
      <c r="AD374" s="70"/>
      <c r="AE374" s="70"/>
    </row>
    <row r="375">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c r="AA375" s="70"/>
      <c r="AB375" s="70"/>
      <c r="AC375" s="70"/>
      <c r="AD375" s="70"/>
      <c r="AE375" s="70"/>
    </row>
    <row r="376">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c r="AA376" s="70"/>
      <c r="AB376" s="70"/>
      <c r="AC376" s="70"/>
      <c r="AD376" s="70"/>
      <c r="AE376" s="70"/>
    </row>
    <row r="377">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c r="AA377" s="70"/>
      <c r="AB377" s="70"/>
      <c r="AC377" s="70"/>
      <c r="AD377" s="70"/>
      <c r="AE377" s="70"/>
    </row>
    <row r="378">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c r="AA378" s="70"/>
      <c r="AB378" s="70"/>
      <c r="AC378" s="70"/>
      <c r="AD378" s="70"/>
      <c r="AE378" s="70"/>
    </row>
    <row r="379">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c r="AA379" s="70"/>
      <c r="AB379" s="70"/>
      <c r="AC379" s="70"/>
      <c r="AD379" s="70"/>
      <c r="AE379" s="70"/>
    </row>
    <row r="380">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c r="AA380" s="70"/>
      <c r="AB380" s="70"/>
      <c r="AC380" s="70"/>
      <c r="AD380" s="70"/>
      <c r="AE380" s="70"/>
    </row>
    <row r="38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c r="AA381" s="70"/>
      <c r="AB381" s="70"/>
      <c r="AC381" s="70"/>
      <c r="AD381" s="70"/>
      <c r="AE381" s="70"/>
    </row>
    <row r="382">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c r="AA382" s="70"/>
      <c r="AB382" s="70"/>
      <c r="AC382" s="70"/>
      <c r="AD382" s="70"/>
      <c r="AE382" s="70"/>
    </row>
    <row r="383">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c r="AA383" s="70"/>
      <c r="AB383" s="70"/>
      <c r="AC383" s="70"/>
      <c r="AD383" s="70"/>
      <c r="AE383" s="70"/>
    </row>
    <row r="384">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c r="AA384" s="70"/>
      <c r="AB384" s="70"/>
      <c r="AC384" s="70"/>
      <c r="AD384" s="70"/>
      <c r="AE384" s="70"/>
    </row>
    <row r="385">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c r="AA385" s="70"/>
      <c r="AB385" s="70"/>
      <c r="AC385" s="70"/>
      <c r="AD385" s="70"/>
      <c r="AE385" s="70"/>
    </row>
    <row r="386">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c r="AA386" s="70"/>
      <c r="AB386" s="70"/>
      <c r="AC386" s="70"/>
      <c r="AD386" s="70"/>
      <c r="AE386" s="70"/>
    </row>
    <row r="387">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c r="AA387" s="70"/>
      <c r="AB387" s="70"/>
      <c r="AC387" s="70"/>
      <c r="AD387" s="70"/>
      <c r="AE387" s="70"/>
    </row>
    <row r="388">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c r="AA388" s="70"/>
      <c r="AB388" s="70"/>
      <c r="AC388" s="70"/>
      <c r="AD388" s="70"/>
      <c r="AE388" s="70"/>
    </row>
    <row r="389">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c r="AA389" s="70"/>
      <c r="AB389" s="70"/>
      <c r="AC389" s="70"/>
      <c r="AD389" s="70"/>
      <c r="AE389" s="70"/>
    </row>
    <row r="390">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c r="AA390" s="70"/>
      <c r="AB390" s="70"/>
      <c r="AC390" s="70"/>
      <c r="AD390" s="70"/>
      <c r="AE390" s="70"/>
    </row>
    <row r="39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c r="AA391" s="70"/>
      <c r="AB391" s="70"/>
      <c r="AC391" s="70"/>
      <c r="AD391" s="70"/>
      <c r="AE391" s="70"/>
    </row>
    <row r="392">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c r="AA392" s="70"/>
      <c r="AB392" s="70"/>
      <c r="AC392" s="70"/>
      <c r="AD392" s="70"/>
      <c r="AE392" s="70"/>
    </row>
    <row r="393">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c r="AA393" s="70"/>
      <c r="AB393" s="70"/>
      <c r="AC393" s="70"/>
      <c r="AD393" s="70"/>
      <c r="AE393" s="70"/>
    </row>
    <row r="394">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c r="AA394" s="70"/>
      <c r="AB394" s="70"/>
      <c r="AC394" s="70"/>
      <c r="AD394" s="70"/>
      <c r="AE394" s="70"/>
    </row>
    <row r="395">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c r="AA395" s="70"/>
      <c r="AB395" s="70"/>
      <c r="AC395" s="70"/>
      <c r="AD395" s="70"/>
      <c r="AE395" s="70"/>
    </row>
    <row r="396">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c r="AA396" s="70"/>
      <c r="AB396" s="70"/>
      <c r="AC396" s="70"/>
      <c r="AD396" s="70"/>
      <c r="AE396" s="70"/>
    </row>
    <row r="397">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c r="AA397" s="70"/>
      <c r="AB397" s="70"/>
      <c r="AC397" s="70"/>
      <c r="AD397" s="70"/>
      <c r="AE397" s="70"/>
    </row>
    <row r="398">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c r="AA398" s="70"/>
      <c r="AB398" s="70"/>
      <c r="AC398" s="70"/>
      <c r="AD398" s="70"/>
      <c r="AE398" s="70"/>
    </row>
    <row r="399">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c r="AA399" s="70"/>
      <c r="AB399" s="70"/>
      <c r="AC399" s="70"/>
      <c r="AD399" s="70"/>
      <c r="AE399" s="70"/>
    </row>
    <row r="400">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c r="AA400" s="70"/>
      <c r="AB400" s="70"/>
      <c r="AC400" s="70"/>
      <c r="AD400" s="70"/>
      <c r="AE400" s="70"/>
    </row>
    <row r="40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c r="AA401" s="70"/>
      <c r="AB401" s="70"/>
      <c r="AC401" s="70"/>
      <c r="AD401" s="70"/>
      <c r="AE401" s="70"/>
    </row>
    <row r="402">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c r="AA402" s="70"/>
      <c r="AB402" s="70"/>
      <c r="AC402" s="70"/>
      <c r="AD402" s="70"/>
      <c r="AE402" s="70"/>
    </row>
    <row r="403">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c r="AA403" s="70"/>
      <c r="AB403" s="70"/>
      <c r="AC403" s="70"/>
      <c r="AD403" s="70"/>
      <c r="AE403" s="70"/>
    </row>
    <row r="404">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c r="AA404" s="70"/>
      <c r="AB404" s="70"/>
      <c r="AC404" s="70"/>
      <c r="AD404" s="70"/>
      <c r="AE404" s="70"/>
    </row>
    <row r="405">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c r="AA405" s="70"/>
      <c r="AB405" s="70"/>
      <c r="AC405" s="70"/>
      <c r="AD405" s="70"/>
      <c r="AE405" s="70"/>
    </row>
    <row r="406">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c r="AA406" s="70"/>
      <c r="AB406" s="70"/>
      <c r="AC406" s="70"/>
      <c r="AD406" s="70"/>
      <c r="AE406" s="70"/>
    </row>
    <row r="407">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c r="AA407" s="70"/>
      <c r="AB407" s="70"/>
      <c r="AC407" s="70"/>
      <c r="AD407" s="70"/>
      <c r="AE407" s="70"/>
    </row>
    <row r="408">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c r="AA408" s="70"/>
      <c r="AB408" s="70"/>
      <c r="AC408" s="70"/>
      <c r="AD408" s="70"/>
      <c r="AE408" s="70"/>
    </row>
    <row r="409">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c r="AA409" s="70"/>
      <c r="AB409" s="70"/>
      <c r="AC409" s="70"/>
      <c r="AD409" s="70"/>
      <c r="AE409" s="70"/>
    </row>
    <row r="410">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c r="AA410" s="70"/>
      <c r="AB410" s="70"/>
      <c r="AC410" s="70"/>
      <c r="AD410" s="70"/>
      <c r="AE410" s="70"/>
    </row>
    <row r="41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c r="AA411" s="70"/>
      <c r="AB411" s="70"/>
      <c r="AC411" s="70"/>
      <c r="AD411" s="70"/>
      <c r="AE411" s="70"/>
    </row>
    <row r="412">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c r="AA412" s="70"/>
      <c r="AB412" s="70"/>
      <c r="AC412" s="70"/>
      <c r="AD412" s="70"/>
      <c r="AE412" s="70"/>
    </row>
    <row r="413">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c r="AA413" s="70"/>
      <c r="AB413" s="70"/>
      <c r="AC413" s="70"/>
      <c r="AD413" s="70"/>
      <c r="AE413" s="70"/>
    </row>
    <row r="414">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c r="AA414" s="70"/>
      <c r="AB414" s="70"/>
      <c r="AC414" s="70"/>
      <c r="AD414" s="70"/>
      <c r="AE414" s="70"/>
    </row>
    <row r="415">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c r="AA415" s="70"/>
      <c r="AB415" s="70"/>
      <c r="AC415" s="70"/>
      <c r="AD415" s="70"/>
      <c r="AE415" s="70"/>
    </row>
    <row r="416">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c r="AA416" s="70"/>
      <c r="AB416" s="70"/>
      <c r="AC416" s="70"/>
      <c r="AD416" s="70"/>
      <c r="AE416" s="70"/>
    </row>
    <row r="417">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c r="AA417" s="70"/>
      <c r="AB417" s="70"/>
      <c r="AC417" s="70"/>
      <c r="AD417" s="70"/>
      <c r="AE417" s="70"/>
    </row>
    <row r="418">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c r="AA418" s="70"/>
      <c r="AB418" s="70"/>
      <c r="AC418" s="70"/>
      <c r="AD418" s="70"/>
      <c r="AE418" s="70"/>
    </row>
    <row r="419">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c r="AA419" s="70"/>
      <c r="AB419" s="70"/>
      <c r="AC419" s="70"/>
      <c r="AD419" s="70"/>
      <c r="AE419" s="70"/>
    </row>
    <row r="420">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c r="AA420" s="70"/>
      <c r="AB420" s="70"/>
      <c r="AC420" s="70"/>
      <c r="AD420" s="70"/>
      <c r="AE420" s="70"/>
    </row>
    <row r="42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c r="AA421" s="70"/>
      <c r="AB421" s="70"/>
      <c r="AC421" s="70"/>
      <c r="AD421" s="70"/>
      <c r="AE421" s="70"/>
    </row>
    <row r="422">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c r="AA422" s="70"/>
      <c r="AB422" s="70"/>
      <c r="AC422" s="70"/>
      <c r="AD422" s="70"/>
      <c r="AE422" s="70"/>
    </row>
    <row r="423">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c r="AA423" s="70"/>
      <c r="AB423" s="70"/>
      <c r="AC423" s="70"/>
      <c r="AD423" s="70"/>
      <c r="AE423" s="70"/>
    </row>
    <row r="424">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c r="AA424" s="70"/>
      <c r="AB424" s="70"/>
      <c r="AC424" s="70"/>
      <c r="AD424" s="70"/>
      <c r="AE424" s="70"/>
    </row>
    <row r="425">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c r="AA425" s="70"/>
      <c r="AB425" s="70"/>
      <c r="AC425" s="70"/>
      <c r="AD425" s="70"/>
      <c r="AE425" s="70"/>
    </row>
    <row r="426">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c r="AA426" s="70"/>
      <c r="AB426" s="70"/>
      <c r="AC426" s="70"/>
      <c r="AD426" s="70"/>
      <c r="AE426" s="70"/>
    </row>
    <row r="427">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c r="AA427" s="70"/>
      <c r="AB427" s="70"/>
      <c r="AC427" s="70"/>
      <c r="AD427" s="70"/>
      <c r="AE427" s="70"/>
    </row>
    <row r="428">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c r="AA428" s="70"/>
      <c r="AB428" s="70"/>
      <c r="AC428" s="70"/>
      <c r="AD428" s="70"/>
      <c r="AE428" s="70"/>
    </row>
    <row r="429">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c r="AA429" s="70"/>
      <c r="AB429" s="70"/>
      <c r="AC429" s="70"/>
      <c r="AD429" s="70"/>
      <c r="AE429" s="70"/>
    </row>
    <row r="430">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c r="AA430" s="70"/>
      <c r="AB430" s="70"/>
      <c r="AC430" s="70"/>
      <c r="AD430" s="70"/>
      <c r="AE430" s="70"/>
    </row>
    <row r="43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c r="AA431" s="70"/>
      <c r="AB431" s="70"/>
      <c r="AC431" s="70"/>
      <c r="AD431" s="70"/>
      <c r="AE431" s="70"/>
    </row>
    <row r="432">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c r="AA432" s="70"/>
      <c r="AB432" s="70"/>
      <c r="AC432" s="70"/>
      <c r="AD432" s="70"/>
      <c r="AE432" s="70"/>
    </row>
    <row r="433">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c r="AA433" s="70"/>
      <c r="AB433" s="70"/>
      <c r="AC433" s="70"/>
      <c r="AD433" s="70"/>
      <c r="AE433" s="70"/>
    </row>
    <row r="434">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c r="AA434" s="70"/>
      <c r="AB434" s="70"/>
      <c r="AC434" s="70"/>
      <c r="AD434" s="70"/>
      <c r="AE434" s="70"/>
    </row>
    <row r="435">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c r="AA435" s="70"/>
      <c r="AB435" s="70"/>
      <c r="AC435" s="70"/>
      <c r="AD435" s="70"/>
      <c r="AE435" s="70"/>
    </row>
    <row r="436">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c r="AA436" s="70"/>
      <c r="AB436" s="70"/>
      <c r="AC436" s="70"/>
      <c r="AD436" s="70"/>
      <c r="AE436" s="70"/>
    </row>
    <row r="437">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c r="AA437" s="70"/>
      <c r="AB437" s="70"/>
      <c r="AC437" s="70"/>
      <c r="AD437" s="70"/>
      <c r="AE437" s="70"/>
    </row>
    <row r="438">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c r="AA438" s="70"/>
      <c r="AB438" s="70"/>
      <c r="AC438" s="70"/>
      <c r="AD438" s="70"/>
      <c r="AE438" s="70"/>
    </row>
    <row r="439">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c r="AA439" s="70"/>
      <c r="AB439" s="70"/>
      <c r="AC439" s="70"/>
      <c r="AD439" s="70"/>
      <c r="AE439" s="70"/>
    </row>
    <row r="440">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c r="AA440" s="70"/>
      <c r="AB440" s="70"/>
      <c r="AC440" s="70"/>
      <c r="AD440" s="70"/>
      <c r="AE440" s="70"/>
    </row>
    <row r="44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c r="AA441" s="70"/>
      <c r="AB441" s="70"/>
      <c r="AC441" s="70"/>
      <c r="AD441" s="70"/>
      <c r="AE441" s="70"/>
    </row>
    <row r="442">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c r="AA442" s="70"/>
      <c r="AB442" s="70"/>
      <c r="AC442" s="70"/>
      <c r="AD442" s="70"/>
      <c r="AE442" s="70"/>
    </row>
    <row r="443">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c r="AA443" s="70"/>
      <c r="AB443" s="70"/>
      <c r="AC443" s="70"/>
      <c r="AD443" s="70"/>
      <c r="AE443" s="70"/>
    </row>
    <row r="444">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c r="AA444" s="70"/>
      <c r="AB444" s="70"/>
      <c r="AC444" s="70"/>
      <c r="AD444" s="70"/>
      <c r="AE444" s="70"/>
    </row>
    <row r="445">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c r="AA445" s="70"/>
      <c r="AB445" s="70"/>
      <c r="AC445" s="70"/>
      <c r="AD445" s="70"/>
      <c r="AE445" s="70"/>
    </row>
    <row r="446">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c r="AA446" s="70"/>
      <c r="AB446" s="70"/>
      <c r="AC446" s="70"/>
      <c r="AD446" s="70"/>
      <c r="AE446" s="70"/>
    </row>
    <row r="447">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c r="AA447" s="70"/>
      <c r="AB447" s="70"/>
      <c r="AC447" s="70"/>
      <c r="AD447" s="70"/>
      <c r="AE447" s="70"/>
    </row>
    <row r="448">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c r="AA448" s="70"/>
      <c r="AB448" s="70"/>
      <c r="AC448" s="70"/>
      <c r="AD448" s="70"/>
      <c r="AE448" s="70"/>
    </row>
    <row r="449">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c r="AA449" s="70"/>
      <c r="AB449" s="70"/>
      <c r="AC449" s="70"/>
      <c r="AD449" s="70"/>
      <c r="AE449" s="70"/>
    </row>
    <row r="450">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c r="AA450" s="70"/>
      <c r="AB450" s="70"/>
      <c r="AC450" s="70"/>
      <c r="AD450" s="70"/>
      <c r="AE450" s="70"/>
    </row>
    <row r="45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c r="AA451" s="70"/>
      <c r="AB451" s="70"/>
      <c r="AC451" s="70"/>
      <c r="AD451" s="70"/>
      <c r="AE451" s="70"/>
    </row>
    <row r="452">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c r="AA452" s="70"/>
      <c r="AB452" s="70"/>
      <c r="AC452" s="70"/>
      <c r="AD452" s="70"/>
      <c r="AE452" s="70"/>
    </row>
    <row r="453">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c r="AA453" s="70"/>
      <c r="AB453" s="70"/>
      <c r="AC453" s="70"/>
      <c r="AD453" s="70"/>
      <c r="AE453" s="70"/>
    </row>
    <row r="454">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c r="AA454" s="70"/>
      <c r="AB454" s="70"/>
      <c r="AC454" s="70"/>
      <c r="AD454" s="70"/>
      <c r="AE454" s="70"/>
    </row>
    <row r="455">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c r="AA455" s="70"/>
      <c r="AB455" s="70"/>
      <c r="AC455" s="70"/>
      <c r="AD455" s="70"/>
      <c r="AE455" s="70"/>
    </row>
    <row r="456">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c r="AA456" s="70"/>
      <c r="AB456" s="70"/>
      <c r="AC456" s="70"/>
      <c r="AD456" s="70"/>
      <c r="AE456" s="70"/>
    </row>
    <row r="457">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c r="AA457" s="70"/>
      <c r="AB457" s="70"/>
      <c r="AC457" s="70"/>
      <c r="AD457" s="70"/>
      <c r="AE457" s="70"/>
    </row>
    <row r="458">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c r="AA458" s="70"/>
      <c r="AB458" s="70"/>
      <c r="AC458" s="70"/>
      <c r="AD458" s="70"/>
      <c r="AE458" s="70"/>
    </row>
    <row r="459">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c r="AA459" s="70"/>
      <c r="AB459" s="70"/>
      <c r="AC459" s="70"/>
      <c r="AD459" s="70"/>
      <c r="AE459" s="70"/>
    </row>
    <row r="460">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c r="AA460" s="70"/>
      <c r="AB460" s="70"/>
      <c r="AC460" s="70"/>
      <c r="AD460" s="70"/>
      <c r="AE460" s="70"/>
    </row>
    <row r="46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c r="AA461" s="70"/>
      <c r="AB461" s="70"/>
      <c r="AC461" s="70"/>
      <c r="AD461" s="70"/>
      <c r="AE461" s="70"/>
    </row>
    <row r="462">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c r="AA462" s="70"/>
      <c r="AB462" s="70"/>
      <c r="AC462" s="70"/>
      <c r="AD462" s="70"/>
      <c r="AE462" s="70"/>
    </row>
    <row r="463">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c r="AA463" s="70"/>
      <c r="AB463" s="70"/>
      <c r="AC463" s="70"/>
      <c r="AD463" s="70"/>
      <c r="AE463" s="70"/>
    </row>
    <row r="464">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c r="AA464" s="70"/>
      <c r="AB464" s="70"/>
      <c r="AC464" s="70"/>
      <c r="AD464" s="70"/>
      <c r="AE464" s="70"/>
    </row>
    <row r="465">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c r="AA465" s="70"/>
      <c r="AB465" s="70"/>
      <c r="AC465" s="70"/>
      <c r="AD465" s="70"/>
      <c r="AE465" s="70"/>
    </row>
    <row r="466">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c r="AA466" s="70"/>
      <c r="AB466" s="70"/>
      <c r="AC466" s="70"/>
      <c r="AD466" s="70"/>
      <c r="AE466" s="70"/>
    </row>
    <row r="467">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c r="AA467" s="70"/>
      <c r="AB467" s="70"/>
      <c r="AC467" s="70"/>
      <c r="AD467" s="70"/>
      <c r="AE467" s="70"/>
    </row>
    <row r="468">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c r="AA468" s="70"/>
      <c r="AB468" s="70"/>
      <c r="AC468" s="70"/>
      <c r="AD468" s="70"/>
      <c r="AE468" s="70"/>
    </row>
    <row r="469">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c r="AA469" s="70"/>
      <c r="AB469" s="70"/>
      <c r="AC469" s="70"/>
      <c r="AD469" s="70"/>
      <c r="AE469" s="70"/>
    </row>
    <row r="470">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c r="AA470" s="70"/>
      <c r="AB470" s="70"/>
      <c r="AC470" s="70"/>
      <c r="AD470" s="70"/>
      <c r="AE470" s="70"/>
    </row>
    <row r="47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c r="AA471" s="70"/>
      <c r="AB471" s="70"/>
      <c r="AC471" s="70"/>
      <c r="AD471" s="70"/>
      <c r="AE471" s="70"/>
    </row>
    <row r="472">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c r="AA472" s="70"/>
      <c r="AB472" s="70"/>
      <c r="AC472" s="70"/>
      <c r="AD472" s="70"/>
      <c r="AE472" s="70"/>
    </row>
    <row r="473">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c r="AA473" s="70"/>
      <c r="AB473" s="70"/>
      <c r="AC473" s="70"/>
      <c r="AD473" s="70"/>
      <c r="AE473" s="70"/>
    </row>
    <row r="474">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c r="AA474" s="70"/>
      <c r="AB474" s="70"/>
      <c r="AC474" s="70"/>
      <c r="AD474" s="70"/>
      <c r="AE474" s="70"/>
    </row>
    <row r="475">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c r="AA475" s="70"/>
      <c r="AB475" s="70"/>
      <c r="AC475" s="70"/>
      <c r="AD475" s="70"/>
      <c r="AE475" s="70"/>
    </row>
    <row r="476">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c r="AA476" s="70"/>
      <c r="AB476" s="70"/>
      <c r="AC476" s="70"/>
      <c r="AD476" s="70"/>
      <c r="AE476" s="70"/>
    </row>
    <row r="477">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c r="AA477" s="70"/>
      <c r="AB477" s="70"/>
      <c r="AC477" s="70"/>
      <c r="AD477" s="70"/>
      <c r="AE477" s="70"/>
    </row>
    <row r="478">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c r="AA478" s="70"/>
      <c r="AB478" s="70"/>
      <c r="AC478" s="70"/>
      <c r="AD478" s="70"/>
      <c r="AE478" s="70"/>
    </row>
    <row r="479">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c r="AA479" s="70"/>
      <c r="AB479" s="70"/>
      <c r="AC479" s="70"/>
      <c r="AD479" s="70"/>
      <c r="AE479" s="70"/>
    </row>
    <row r="480">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c r="AA480" s="70"/>
      <c r="AB480" s="70"/>
      <c r="AC480" s="70"/>
      <c r="AD480" s="70"/>
      <c r="AE480" s="70"/>
    </row>
    <row r="48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c r="AA481" s="70"/>
      <c r="AB481" s="70"/>
      <c r="AC481" s="70"/>
      <c r="AD481" s="70"/>
      <c r="AE481" s="70"/>
    </row>
    <row r="482">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c r="AA482" s="70"/>
      <c r="AB482" s="70"/>
      <c r="AC482" s="70"/>
      <c r="AD482" s="70"/>
      <c r="AE482" s="70"/>
    </row>
    <row r="483">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c r="AA483" s="70"/>
      <c r="AB483" s="70"/>
      <c r="AC483" s="70"/>
      <c r="AD483" s="70"/>
      <c r="AE483" s="70"/>
    </row>
    <row r="484">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c r="AA484" s="70"/>
      <c r="AB484" s="70"/>
      <c r="AC484" s="70"/>
      <c r="AD484" s="70"/>
      <c r="AE484" s="70"/>
    </row>
    <row r="485">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c r="AA485" s="70"/>
      <c r="AB485" s="70"/>
      <c r="AC485" s="70"/>
      <c r="AD485" s="70"/>
      <c r="AE485" s="70"/>
    </row>
    <row r="486">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c r="AA486" s="70"/>
      <c r="AB486" s="70"/>
      <c r="AC486" s="70"/>
      <c r="AD486" s="70"/>
      <c r="AE486" s="70"/>
    </row>
    <row r="487">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c r="AA487" s="70"/>
      <c r="AB487" s="70"/>
      <c r="AC487" s="70"/>
      <c r="AD487" s="70"/>
      <c r="AE487" s="70"/>
    </row>
    <row r="488">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c r="AA488" s="70"/>
      <c r="AB488" s="70"/>
      <c r="AC488" s="70"/>
      <c r="AD488" s="70"/>
      <c r="AE488" s="70"/>
    </row>
    <row r="489">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c r="AA489" s="70"/>
      <c r="AB489" s="70"/>
      <c r="AC489" s="70"/>
      <c r="AD489" s="70"/>
      <c r="AE489" s="70"/>
    </row>
    <row r="490">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c r="AA490" s="70"/>
      <c r="AB490" s="70"/>
      <c r="AC490" s="70"/>
      <c r="AD490" s="70"/>
      <c r="AE490" s="70"/>
    </row>
    <row r="49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c r="AA491" s="70"/>
      <c r="AB491" s="70"/>
      <c r="AC491" s="70"/>
      <c r="AD491" s="70"/>
      <c r="AE491" s="70"/>
    </row>
    <row r="492">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c r="AA492" s="70"/>
      <c r="AB492" s="70"/>
      <c r="AC492" s="70"/>
      <c r="AD492" s="70"/>
      <c r="AE492" s="70"/>
    </row>
    <row r="493">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c r="AA493" s="70"/>
      <c r="AB493" s="70"/>
      <c r="AC493" s="70"/>
      <c r="AD493" s="70"/>
      <c r="AE493" s="70"/>
    </row>
    <row r="494">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c r="AA494" s="70"/>
      <c r="AB494" s="70"/>
      <c r="AC494" s="70"/>
      <c r="AD494" s="70"/>
      <c r="AE494" s="70"/>
    </row>
    <row r="495">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c r="AA495" s="70"/>
      <c r="AB495" s="70"/>
      <c r="AC495" s="70"/>
      <c r="AD495" s="70"/>
      <c r="AE495" s="70"/>
    </row>
    <row r="496">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c r="AA496" s="70"/>
      <c r="AB496" s="70"/>
      <c r="AC496" s="70"/>
      <c r="AD496" s="70"/>
      <c r="AE496" s="70"/>
    </row>
    <row r="497">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c r="AA497" s="70"/>
      <c r="AB497" s="70"/>
      <c r="AC497" s="70"/>
      <c r="AD497" s="70"/>
      <c r="AE497" s="70"/>
    </row>
    <row r="498">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c r="AA498" s="70"/>
      <c r="AB498" s="70"/>
      <c r="AC498" s="70"/>
      <c r="AD498" s="70"/>
      <c r="AE498" s="70"/>
    </row>
    <row r="499">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c r="AA499" s="70"/>
      <c r="AB499" s="70"/>
      <c r="AC499" s="70"/>
      <c r="AD499" s="70"/>
      <c r="AE499" s="70"/>
    </row>
    <row r="500">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c r="AA500" s="70"/>
      <c r="AB500" s="70"/>
      <c r="AC500" s="70"/>
      <c r="AD500" s="70"/>
      <c r="AE500" s="70"/>
    </row>
    <row r="50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c r="AA501" s="70"/>
      <c r="AB501" s="70"/>
      <c r="AC501" s="70"/>
      <c r="AD501" s="70"/>
      <c r="AE501" s="70"/>
    </row>
    <row r="502">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c r="AA502" s="70"/>
      <c r="AB502" s="70"/>
      <c r="AC502" s="70"/>
      <c r="AD502" s="70"/>
      <c r="AE502" s="70"/>
    </row>
    <row r="503">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c r="AA503" s="70"/>
      <c r="AB503" s="70"/>
      <c r="AC503" s="70"/>
      <c r="AD503" s="70"/>
      <c r="AE503" s="70"/>
    </row>
    <row r="504">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c r="AA504" s="70"/>
      <c r="AB504" s="70"/>
      <c r="AC504" s="70"/>
      <c r="AD504" s="70"/>
      <c r="AE504" s="70"/>
    </row>
    <row r="505">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c r="AA505" s="70"/>
      <c r="AB505" s="70"/>
      <c r="AC505" s="70"/>
      <c r="AD505" s="70"/>
      <c r="AE505" s="70"/>
    </row>
    <row r="506">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c r="AA506" s="70"/>
      <c r="AB506" s="70"/>
      <c r="AC506" s="70"/>
      <c r="AD506" s="70"/>
      <c r="AE506" s="70"/>
    </row>
    <row r="507">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c r="AA507" s="70"/>
      <c r="AB507" s="70"/>
      <c r="AC507" s="70"/>
      <c r="AD507" s="70"/>
      <c r="AE507" s="70"/>
    </row>
    <row r="508">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c r="AA508" s="70"/>
      <c r="AB508" s="70"/>
      <c r="AC508" s="70"/>
      <c r="AD508" s="70"/>
      <c r="AE508" s="70"/>
    </row>
    <row r="509">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c r="AA509" s="70"/>
      <c r="AB509" s="70"/>
      <c r="AC509" s="70"/>
      <c r="AD509" s="70"/>
      <c r="AE509" s="70"/>
    </row>
    <row r="510">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c r="AA510" s="70"/>
      <c r="AB510" s="70"/>
      <c r="AC510" s="70"/>
      <c r="AD510" s="70"/>
      <c r="AE510" s="70"/>
    </row>
    <row r="51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c r="AA511" s="70"/>
      <c r="AB511" s="70"/>
      <c r="AC511" s="70"/>
      <c r="AD511" s="70"/>
      <c r="AE511" s="70"/>
    </row>
    <row r="512">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c r="AA512" s="70"/>
      <c r="AB512" s="70"/>
      <c r="AC512" s="70"/>
      <c r="AD512" s="70"/>
      <c r="AE512" s="70"/>
    </row>
    <row r="513">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c r="AA513" s="70"/>
      <c r="AB513" s="70"/>
      <c r="AC513" s="70"/>
      <c r="AD513" s="70"/>
      <c r="AE513" s="70"/>
    </row>
    <row r="514">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c r="AA514" s="70"/>
      <c r="AB514" s="70"/>
      <c r="AC514" s="70"/>
      <c r="AD514" s="70"/>
      <c r="AE514" s="70"/>
    </row>
    <row r="515">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c r="AA515" s="70"/>
      <c r="AB515" s="70"/>
      <c r="AC515" s="70"/>
      <c r="AD515" s="70"/>
      <c r="AE515" s="70"/>
    </row>
    <row r="516">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c r="AA516" s="70"/>
      <c r="AB516" s="70"/>
      <c r="AC516" s="70"/>
      <c r="AD516" s="70"/>
      <c r="AE516" s="70"/>
    </row>
    <row r="517">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c r="AA517" s="70"/>
      <c r="AB517" s="70"/>
      <c r="AC517" s="70"/>
      <c r="AD517" s="70"/>
      <c r="AE517" s="70"/>
    </row>
    <row r="518">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c r="AA518" s="70"/>
      <c r="AB518" s="70"/>
      <c r="AC518" s="70"/>
      <c r="AD518" s="70"/>
      <c r="AE518" s="70"/>
    </row>
    <row r="519">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c r="AA519" s="70"/>
      <c r="AB519" s="70"/>
      <c r="AC519" s="70"/>
      <c r="AD519" s="70"/>
      <c r="AE519" s="70"/>
    </row>
    <row r="520">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c r="AA520" s="70"/>
      <c r="AB520" s="70"/>
      <c r="AC520" s="70"/>
      <c r="AD520" s="70"/>
      <c r="AE520" s="70"/>
    </row>
    <row r="52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c r="AA521" s="70"/>
      <c r="AB521" s="70"/>
      <c r="AC521" s="70"/>
      <c r="AD521" s="70"/>
      <c r="AE521" s="70"/>
    </row>
    <row r="522">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c r="AA522" s="70"/>
      <c r="AB522" s="70"/>
      <c r="AC522" s="70"/>
      <c r="AD522" s="70"/>
      <c r="AE522" s="70"/>
    </row>
    <row r="523">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c r="AA523" s="70"/>
      <c r="AB523" s="70"/>
      <c r="AC523" s="70"/>
      <c r="AD523" s="70"/>
      <c r="AE523" s="70"/>
    </row>
    <row r="524">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c r="AA524" s="70"/>
      <c r="AB524" s="70"/>
      <c r="AC524" s="70"/>
      <c r="AD524" s="70"/>
      <c r="AE524" s="70"/>
    </row>
    <row r="525">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c r="AA525" s="70"/>
      <c r="AB525" s="70"/>
      <c r="AC525" s="70"/>
      <c r="AD525" s="70"/>
      <c r="AE525" s="70"/>
    </row>
    <row r="526">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c r="AA526" s="70"/>
      <c r="AB526" s="70"/>
      <c r="AC526" s="70"/>
      <c r="AD526" s="70"/>
      <c r="AE526" s="70"/>
    </row>
    <row r="527">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c r="AA527" s="70"/>
      <c r="AB527" s="70"/>
      <c r="AC527" s="70"/>
      <c r="AD527" s="70"/>
      <c r="AE527" s="70"/>
    </row>
    <row r="528">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c r="AA528" s="70"/>
      <c r="AB528" s="70"/>
      <c r="AC528" s="70"/>
      <c r="AD528" s="70"/>
      <c r="AE528" s="70"/>
    </row>
    <row r="529">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c r="AA529" s="70"/>
      <c r="AB529" s="70"/>
      <c r="AC529" s="70"/>
      <c r="AD529" s="70"/>
      <c r="AE529" s="70"/>
    </row>
    <row r="530">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c r="AA530" s="70"/>
      <c r="AB530" s="70"/>
      <c r="AC530" s="70"/>
      <c r="AD530" s="70"/>
      <c r="AE530" s="70"/>
    </row>
    <row r="53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c r="AA531" s="70"/>
      <c r="AB531" s="70"/>
      <c r="AC531" s="70"/>
      <c r="AD531" s="70"/>
      <c r="AE531" s="70"/>
    </row>
    <row r="532">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c r="AA532" s="70"/>
      <c r="AB532" s="70"/>
      <c r="AC532" s="70"/>
      <c r="AD532" s="70"/>
      <c r="AE532" s="70"/>
    </row>
    <row r="533">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c r="AA533" s="70"/>
      <c r="AB533" s="70"/>
      <c r="AC533" s="70"/>
      <c r="AD533" s="70"/>
      <c r="AE533" s="70"/>
    </row>
    <row r="534">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c r="AA534" s="70"/>
      <c r="AB534" s="70"/>
      <c r="AC534" s="70"/>
      <c r="AD534" s="70"/>
      <c r="AE534" s="70"/>
    </row>
    <row r="535">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c r="AA535" s="70"/>
      <c r="AB535" s="70"/>
      <c r="AC535" s="70"/>
      <c r="AD535" s="70"/>
      <c r="AE535" s="70"/>
    </row>
    <row r="536">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c r="AA536" s="70"/>
      <c r="AB536" s="70"/>
      <c r="AC536" s="70"/>
      <c r="AD536" s="70"/>
      <c r="AE536" s="70"/>
    </row>
    <row r="537">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c r="AA537" s="70"/>
      <c r="AB537" s="70"/>
      <c r="AC537" s="70"/>
      <c r="AD537" s="70"/>
      <c r="AE537" s="70"/>
    </row>
    <row r="538">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c r="AA538" s="70"/>
      <c r="AB538" s="70"/>
      <c r="AC538" s="70"/>
      <c r="AD538" s="70"/>
      <c r="AE538" s="70"/>
    </row>
    <row r="539">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c r="AA539" s="70"/>
      <c r="AB539" s="70"/>
      <c r="AC539" s="70"/>
      <c r="AD539" s="70"/>
      <c r="AE539" s="70"/>
    </row>
    <row r="540">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c r="AA540" s="70"/>
      <c r="AB540" s="70"/>
      <c r="AC540" s="70"/>
      <c r="AD540" s="70"/>
      <c r="AE540" s="70"/>
    </row>
    <row r="54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c r="AA541" s="70"/>
      <c r="AB541" s="70"/>
      <c r="AC541" s="70"/>
      <c r="AD541" s="70"/>
      <c r="AE541" s="70"/>
    </row>
    <row r="542">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c r="AA542" s="70"/>
      <c r="AB542" s="70"/>
      <c r="AC542" s="70"/>
      <c r="AD542" s="70"/>
      <c r="AE542" s="70"/>
    </row>
    <row r="543">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c r="AA543" s="70"/>
      <c r="AB543" s="70"/>
      <c r="AC543" s="70"/>
      <c r="AD543" s="70"/>
      <c r="AE543" s="70"/>
    </row>
    <row r="544">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c r="AA544" s="70"/>
      <c r="AB544" s="70"/>
      <c r="AC544" s="70"/>
      <c r="AD544" s="70"/>
      <c r="AE544" s="70"/>
    </row>
    <row r="545">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c r="AA545" s="70"/>
      <c r="AB545" s="70"/>
      <c r="AC545" s="70"/>
      <c r="AD545" s="70"/>
      <c r="AE545" s="70"/>
    </row>
    <row r="546">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c r="AA546" s="70"/>
      <c r="AB546" s="70"/>
      <c r="AC546" s="70"/>
      <c r="AD546" s="70"/>
      <c r="AE546" s="70"/>
    </row>
    <row r="547">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c r="AA547" s="70"/>
      <c r="AB547" s="70"/>
      <c r="AC547" s="70"/>
      <c r="AD547" s="70"/>
      <c r="AE547" s="70"/>
    </row>
    <row r="548">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c r="AA548" s="70"/>
      <c r="AB548" s="70"/>
      <c r="AC548" s="70"/>
      <c r="AD548" s="70"/>
      <c r="AE548" s="70"/>
    </row>
    <row r="549">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c r="AA549" s="70"/>
      <c r="AB549" s="70"/>
      <c r="AC549" s="70"/>
      <c r="AD549" s="70"/>
      <c r="AE549" s="70"/>
    </row>
    <row r="550">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c r="AA550" s="70"/>
      <c r="AB550" s="70"/>
      <c r="AC550" s="70"/>
      <c r="AD550" s="70"/>
      <c r="AE550" s="70"/>
    </row>
    <row r="55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c r="AA551" s="70"/>
      <c r="AB551" s="70"/>
      <c r="AC551" s="70"/>
      <c r="AD551" s="70"/>
      <c r="AE551" s="70"/>
    </row>
    <row r="552">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c r="AA552" s="70"/>
      <c r="AB552" s="70"/>
      <c r="AC552" s="70"/>
      <c r="AD552" s="70"/>
      <c r="AE552" s="70"/>
    </row>
    <row r="553">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c r="AA553" s="70"/>
      <c r="AB553" s="70"/>
      <c r="AC553" s="70"/>
      <c r="AD553" s="70"/>
      <c r="AE553" s="70"/>
    </row>
    <row r="554">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c r="AA554" s="70"/>
      <c r="AB554" s="70"/>
      <c r="AC554" s="70"/>
      <c r="AD554" s="70"/>
      <c r="AE554" s="70"/>
    </row>
    <row r="555">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c r="AA555" s="70"/>
      <c r="AB555" s="70"/>
      <c r="AC555" s="70"/>
      <c r="AD555" s="70"/>
      <c r="AE555" s="70"/>
    </row>
    <row r="556">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c r="AA556" s="70"/>
      <c r="AB556" s="70"/>
      <c r="AC556" s="70"/>
      <c r="AD556" s="70"/>
      <c r="AE556" s="70"/>
    </row>
    <row r="557">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c r="AA557" s="70"/>
      <c r="AB557" s="70"/>
      <c r="AC557" s="70"/>
      <c r="AD557" s="70"/>
      <c r="AE557" s="70"/>
    </row>
    <row r="558">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c r="AA558" s="70"/>
      <c r="AB558" s="70"/>
      <c r="AC558" s="70"/>
      <c r="AD558" s="70"/>
      <c r="AE558" s="70"/>
    </row>
    <row r="559">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c r="AA559" s="70"/>
      <c r="AB559" s="70"/>
      <c r="AC559" s="70"/>
      <c r="AD559" s="70"/>
      <c r="AE559" s="70"/>
    </row>
    <row r="560">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c r="AA560" s="70"/>
      <c r="AB560" s="70"/>
      <c r="AC560" s="70"/>
      <c r="AD560" s="70"/>
      <c r="AE560" s="70"/>
    </row>
    <row r="56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c r="AA561" s="70"/>
      <c r="AB561" s="70"/>
      <c r="AC561" s="70"/>
      <c r="AD561" s="70"/>
      <c r="AE561" s="70"/>
    </row>
    <row r="562">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c r="AA562" s="70"/>
      <c r="AB562" s="70"/>
      <c r="AC562" s="70"/>
      <c r="AD562" s="70"/>
      <c r="AE562" s="70"/>
    </row>
    <row r="563">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c r="AA563" s="70"/>
      <c r="AB563" s="70"/>
      <c r="AC563" s="70"/>
      <c r="AD563" s="70"/>
      <c r="AE563" s="70"/>
    </row>
    <row r="564">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c r="AA564" s="70"/>
      <c r="AB564" s="70"/>
      <c r="AC564" s="70"/>
      <c r="AD564" s="70"/>
      <c r="AE564" s="70"/>
    </row>
    <row r="565">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c r="AA565" s="70"/>
      <c r="AB565" s="70"/>
      <c r="AC565" s="70"/>
      <c r="AD565" s="70"/>
      <c r="AE565" s="70"/>
    </row>
    <row r="566">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c r="AA566" s="70"/>
      <c r="AB566" s="70"/>
      <c r="AC566" s="70"/>
      <c r="AD566" s="70"/>
      <c r="AE566" s="70"/>
    </row>
    <row r="567">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c r="AA567" s="70"/>
      <c r="AB567" s="70"/>
      <c r="AC567" s="70"/>
      <c r="AD567" s="70"/>
      <c r="AE567" s="70"/>
    </row>
    <row r="568">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c r="AA568" s="70"/>
      <c r="AB568" s="70"/>
      <c r="AC568" s="70"/>
      <c r="AD568" s="70"/>
      <c r="AE568" s="70"/>
    </row>
    <row r="569">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c r="AA569" s="70"/>
      <c r="AB569" s="70"/>
      <c r="AC569" s="70"/>
      <c r="AD569" s="70"/>
      <c r="AE569" s="70"/>
    </row>
    <row r="570">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c r="AA570" s="70"/>
      <c r="AB570" s="70"/>
      <c r="AC570" s="70"/>
      <c r="AD570" s="70"/>
      <c r="AE570" s="70"/>
    </row>
    <row r="57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c r="AA571" s="70"/>
      <c r="AB571" s="70"/>
      <c r="AC571" s="70"/>
      <c r="AD571" s="70"/>
      <c r="AE571" s="70"/>
    </row>
    <row r="572">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c r="AA572" s="70"/>
      <c r="AB572" s="70"/>
      <c r="AC572" s="70"/>
      <c r="AD572" s="70"/>
      <c r="AE572" s="70"/>
    </row>
    <row r="573">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c r="AA573" s="70"/>
      <c r="AB573" s="70"/>
      <c r="AC573" s="70"/>
      <c r="AD573" s="70"/>
      <c r="AE573" s="70"/>
    </row>
    <row r="574">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c r="AA574" s="70"/>
      <c r="AB574" s="70"/>
      <c r="AC574" s="70"/>
      <c r="AD574" s="70"/>
      <c r="AE574" s="70"/>
    </row>
    <row r="575">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c r="AA575" s="70"/>
      <c r="AB575" s="70"/>
      <c r="AC575" s="70"/>
      <c r="AD575" s="70"/>
      <c r="AE575" s="70"/>
    </row>
    <row r="576">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c r="AA576" s="70"/>
      <c r="AB576" s="70"/>
      <c r="AC576" s="70"/>
      <c r="AD576" s="70"/>
      <c r="AE576" s="70"/>
    </row>
    <row r="577">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c r="AA577" s="70"/>
      <c r="AB577" s="70"/>
      <c r="AC577" s="70"/>
      <c r="AD577" s="70"/>
      <c r="AE577" s="70"/>
    </row>
    <row r="578">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c r="AA578" s="70"/>
      <c r="AB578" s="70"/>
      <c r="AC578" s="70"/>
      <c r="AD578" s="70"/>
      <c r="AE578" s="70"/>
    </row>
    <row r="579">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c r="AA579" s="70"/>
      <c r="AB579" s="70"/>
      <c r="AC579" s="70"/>
      <c r="AD579" s="70"/>
      <c r="AE579" s="70"/>
    </row>
    <row r="580">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c r="AA580" s="70"/>
      <c r="AB580" s="70"/>
      <c r="AC580" s="70"/>
      <c r="AD580" s="70"/>
      <c r="AE580" s="70"/>
    </row>
    <row r="58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c r="AA581" s="70"/>
      <c r="AB581" s="70"/>
      <c r="AC581" s="70"/>
      <c r="AD581" s="70"/>
      <c r="AE581" s="70"/>
    </row>
    <row r="582">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c r="AA582" s="70"/>
      <c r="AB582" s="70"/>
      <c r="AC582" s="70"/>
      <c r="AD582" s="70"/>
      <c r="AE582" s="70"/>
    </row>
    <row r="583">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c r="AA583" s="70"/>
      <c r="AB583" s="70"/>
      <c r="AC583" s="70"/>
      <c r="AD583" s="70"/>
      <c r="AE583" s="70"/>
    </row>
    <row r="584">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c r="AA584" s="70"/>
      <c r="AB584" s="70"/>
      <c r="AC584" s="70"/>
      <c r="AD584" s="70"/>
      <c r="AE584" s="70"/>
    </row>
    <row r="585">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c r="AA585" s="70"/>
      <c r="AB585" s="70"/>
      <c r="AC585" s="70"/>
      <c r="AD585" s="70"/>
      <c r="AE585" s="70"/>
    </row>
    <row r="586">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c r="AA586" s="70"/>
      <c r="AB586" s="70"/>
      <c r="AC586" s="70"/>
      <c r="AD586" s="70"/>
      <c r="AE586" s="70"/>
    </row>
    <row r="587">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c r="AA587" s="70"/>
      <c r="AB587" s="70"/>
      <c r="AC587" s="70"/>
      <c r="AD587" s="70"/>
      <c r="AE587" s="70"/>
    </row>
    <row r="588">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c r="AA588" s="70"/>
      <c r="AB588" s="70"/>
      <c r="AC588" s="70"/>
      <c r="AD588" s="70"/>
      <c r="AE588" s="70"/>
    </row>
    <row r="589">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c r="AA589" s="70"/>
      <c r="AB589" s="70"/>
      <c r="AC589" s="70"/>
      <c r="AD589" s="70"/>
      <c r="AE589" s="70"/>
    </row>
    <row r="590">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c r="AA590" s="70"/>
      <c r="AB590" s="70"/>
      <c r="AC590" s="70"/>
      <c r="AD590" s="70"/>
      <c r="AE590" s="70"/>
    </row>
    <row r="59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c r="AA591" s="70"/>
      <c r="AB591" s="70"/>
      <c r="AC591" s="70"/>
      <c r="AD591" s="70"/>
      <c r="AE591" s="70"/>
    </row>
    <row r="592">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c r="AA592" s="70"/>
      <c r="AB592" s="70"/>
      <c r="AC592" s="70"/>
      <c r="AD592" s="70"/>
      <c r="AE592" s="70"/>
    </row>
    <row r="593">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c r="AA593" s="70"/>
      <c r="AB593" s="70"/>
      <c r="AC593" s="70"/>
      <c r="AD593" s="70"/>
      <c r="AE593" s="70"/>
    </row>
    <row r="594">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c r="AA594" s="70"/>
      <c r="AB594" s="70"/>
      <c r="AC594" s="70"/>
      <c r="AD594" s="70"/>
      <c r="AE594" s="70"/>
    </row>
    <row r="595">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c r="AA595" s="70"/>
      <c r="AB595" s="70"/>
      <c r="AC595" s="70"/>
      <c r="AD595" s="70"/>
      <c r="AE595" s="70"/>
    </row>
    <row r="596">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c r="AA596" s="70"/>
      <c r="AB596" s="70"/>
      <c r="AC596" s="70"/>
      <c r="AD596" s="70"/>
      <c r="AE596" s="70"/>
    </row>
    <row r="597">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c r="AA597" s="70"/>
      <c r="AB597" s="70"/>
      <c r="AC597" s="70"/>
      <c r="AD597" s="70"/>
      <c r="AE597" s="70"/>
    </row>
    <row r="598">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c r="AA598" s="70"/>
      <c r="AB598" s="70"/>
      <c r="AC598" s="70"/>
      <c r="AD598" s="70"/>
      <c r="AE598" s="70"/>
    </row>
    <row r="599">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c r="AA599" s="70"/>
      <c r="AB599" s="70"/>
      <c r="AC599" s="70"/>
      <c r="AD599" s="70"/>
      <c r="AE599" s="70"/>
    </row>
    <row r="600">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c r="AA600" s="70"/>
      <c r="AB600" s="70"/>
      <c r="AC600" s="70"/>
      <c r="AD600" s="70"/>
      <c r="AE600" s="70"/>
    </row>
    <row r="60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c r="AA601" s="70"/>
      <c r="AB601" s="70"/>
      <c r="AC601" s="70"/>
      <c r="AD601" s="70"/>
      <c r="AE601" s="70"/>
    </row>
    <row r="602">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c r="AA602" s="70"/>
      <c r="AB602" s="70"/>
      <c r="AC602" s="70"/>
      <c r="AD602" s="70"/>
      <c r="AE602" s="70"/>
    </row>
    <row r="603">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c r="AA603" s="70"/>
      <c r="AB603" s="70"/>
      <c r="AC603" s="70"/>
      <c r="AD603" s="70"/>
      <c r="AE603" s="70"/>
    </row>
    <row r="604">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c r="AA604" s="70"/>
      <c r="AB604" s="70"/>
      <c r="AC604" s="70"/>
      <c r="AD604" s="70"/>
      <c r="AE604" s="70"/>
    </row>
    <row r="605">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c r="AA605" s="70"/>
      <c r="AB605" s="70"/>
      <c r="AC605" s="70"/>
      <c r="AD605" s="70"/>
      <c r="AE605" s="70"/>
    </row>
    <row r="606">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c r="AA606" s="70"/>
      <c r="AB606" s="70"/>
      <c r="AC606" s="70"/>
      <c r="AD606" s="70"/>
      <c r="AE606" s="70"/>
    </row>
    <row r="607">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c r="AA607" s="70"/>
      <c r="AB607" s="70"/>
      <c r="AC607" s="70"/>
      <c r="AD607" s="70"/>
      <c r="AE607" s="70"/>
    </row>
    <row r="608">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c r="AA608" s="70"/>
      <c r="AB608" s="70"/>
      <c r="AC608" s="70"/>
      <c r="AD608" s="70"/>
      <c r="AE608" s="70"/>
    </row>
    <row r="609">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c r="AA609" s="70"/>
      <c r="AB609" s="70"/>
      <c r="AC609" s="70"/>
      <c r="AD609" s="70"/>
      <c r="AE609" s="70"/>
    </row>
    <row r="610">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c r="AA610" s="70"/>
      <c r="AB610" s="70"/>
      <c r="AC610" s="70"/>
      <c r="AD610" s="70"/>
      <c r="AE610" s="70"/>
    </row>
    <row r="61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c r="AA611" s="70"/>
      <c r="AB611" s="70"/>
      <c r="AC611" s="70"/>
      <c r="AD611" s="70"/>
      <c r="AE611" s="70"/>
    </row>
    <row r="612">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c r="AA612" s="70"/>
      <c r="AB612" s="70"/>
      <c r="AC612" s="70"/>
      <c r="AD612" s="70"/>
      <c r="AE612" s="70"/>
    </row>
    <row r="613">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c r="AA613" s="70"/>
      <c r="AB613" s="70"/>
      <c r="AC613" s="70"/>
      <c r="AD613" s="70"/>
      <c r="AE613" s="70"/>
    </row>
    <row r="614">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c r="AA614" s="70"/>
      <c r="AB614" s="70"/>
      <c r="AC614" s="70"/>
      <c r="AD614" s="70"/>
      <c r="AE614" s="70"/>
    </row>
    <row r="615">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c r="AA615" s="70"/>
      <c r="AB615" s="70"/>
      <c r="AC615" s="70"/>
      <c r="AD615" s="70"/>
      <c r="AE615" s="70"/>
    </row>
    <row r="616">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c r="AA616" s="70"/>
      <c r="AB616" s="70"/>
      <c r="AC616" s="70"/>
      <c r="AD616" s="70"/>
      <c r="AE616" s="70"/>
    </row>
    <row r="617">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c r="AA617" s="70"/>
      <c r="AB617" s="70"/>
      <c r="AC617" s="70"/>
      <c r="AD617" s="70"/>
      <c r="AE617" s="70"/>
    </row>
    <row r="618">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c r="AA618" s="70"/>
      <c r="AB618" s="70"/>
      <c r="AC618" s="70"/>
      <c r="AD618" s="70"/>
      <c r="AE618" s="70"/>
    </row>
    <row r="619">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c r="AA619" s="70"/>
      <c r="AB619" s="70"/>
      <c r="AC619" s="70"/>
      <c r="AD619" s="70"/>
      <c r="AE619" s="70"/>
    </row>
    <row r="620">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c r="AA620" s="70"/>
      <c r="AB620" s="70"/>
      <c r="AC620" s="70"/>
      <c r="AD620" s="70"/>
      <c r="AE620" s="70"/>
    </row>
    <row r="62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c r="AA621" s="70"/>
      <c r="AB621" s="70"/>
      <c r="AC621" s="70"/>
      <c r="AD621" s="70"/>
      <c r="AE621" s="70"/>
    </row>
    <row r="622">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c r="AA622" s="70"/>
      <c r="AB622" s="70"/>
      <c r="AC622" s="70"/>
      <c r="AD622" s="70"/>
      <c r="AE622" s="70"/>
    </row>
    <row r="623">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c r="AA623" s="70"/>
      <c r="AB623" s="70"/>
      <c r="AC623" s="70"/>
      <c r="AD623" s="70"/>
      <c r="AE623" s="70"/>
    </row>
    <row r="624">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c r="AA624" s="70"/>
      <c r="AB624" s="70"/>
      <c r="AC624" s="70"/>
      <c r="AD624" s="70"/>
      <c r="AE624" s="70"/>
    </row>
    <row r="625">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c r="AA625" s="70"/>
      <c r="AB625" s="70"/>
      <c r="AC625" s="70"/>
      <c r="AD625" s="70"/>
      <c r="AE625" s="70"/>
    </row>
    <row r="626">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c r="AA626" s="70"/>
      <c r="AB626" s="70"/>
      <c r="AC626" s="70"/>
      <c r="AD626" s="70"/>
      <c r="AE626" s="70"/>
    </row>
    <row r="627">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c r="AA627" s="70"/>
      <c r="AB627" s="70"/>
      <c r="AC627" s="70"/>
      <c r="AD627" s="70"/>
      <c r="AE627" s="70"/>
    </row>
    <row r="628">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c r="AA628" s="70"/>
      <c r="AB628" s="70"/>
      <c r="AC628" s="70"/>
      <c r="AD628" s="70"/>
      <c r="AE628" s="70"/>
    </row>
    <row r="629">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c r="AA629" s="70"/>
      <c r="AB629" s="70"/>
      <c r="AC629" s="70"/>
      <c r="AD629" s="70"/>
      <c r="AE629" s="70"/>
    </row>
    <row r="630">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c r="AA630" s="70"/>
      <c r="AB630" s="70"/>
      <c r="AC630" s="70"/>
      <c r="AD630" s="70"/>
      <c r="AE630" s="70"/>
    </row>
    <row r="63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c r="AA631" s="70"/>
      <c r="AB631" s="70"/>
      <c r="AC631" s="70"/>
      <c r="AD631" s="70"/>
      <c r="AE631" s="70"/>
    </row>
    <row r="632">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c r="AA632" s="70"/>
      <c r="AB632" s="70"/>
      <c r="AC632" s="70"/>
      <c r="AD632" s="70"/>
      <c r="AE632" s="70"/>
    </row>
    <row r="633">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c r="AA633" s="70"/>
      <c r="AB633" s="70"/>
      <c r="AC633" s="70"/>
      <c r="AD633" s="70"/>
      <c r="AE633" s="70"/>
    </row>
    <row r="634">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c r="AA634" s="70"/>
      <c r="AB634" s="70"/>
      <c r="AC634" s="70"/>
      <c r="AD634" s="70"/>
      <c r="AE634" s="70"/>
    </row>
    <row r="635">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c r="AA635" s="70"/>
      <c r="AB635" s="70"/>
      <c r="AC635" s="70"/>
      <c r="AD635" s="70"/>
      <c r="AE635" s="70"/>
    </row>
    <row r="636">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c r="AA636" s="70"/>
      <c r="AB636" s="70"/>
      <c r="AC636" s="70"/>
      <c r="AD636" s="70"/>
      <c r="AE636" s="70"/>
    </row>
    <row r="637">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c r="AA637" s="70"/>
      <c r="AB637" s="70"/>
      <c r="AC637" s="70"/>
      <c r="AD637" s="70"/>
      <c r="AE637" s="70"/>
    </row>
    <row r="638">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c r="AA638" s="70"/>
      <c r="AB638" s="70"/>
      <c r="AC638" s="70"/>
      <c r="AD638" s="70"/>
      <c r="AE638" s="70"/>
    </row>
    <row r="639">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c r="AA639" s="70"/>
      <c r="AB639" s="70"/>
      <c r="AC639" s="70"/>
      <c r="AD639" s="70"/>
      <c r="AE639" s="70"/>
    </row>
    <row r="640">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c r="AA640" s="70"/>
      <c r="AB640" s="70"/>
      <c r="AC640" s="70"/>
      <c r="AD640" s="70"/>
      <c r="AE640" s="70"/>
    </row>
    <row r="64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c r="AA641" s="70"/>
      <c r="AB641" s="70"/>
      <c r="AC641" s="70"/>
      <c r="AD641" s="70"/>
      <c r="AE641" s="70"/>
    </row>
    <row r="642">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c r="AA642" s="70"/>
      <c r="AB642" s="70"/>
      <c r="AC642" s="70"/>
      <c r="AD642" s="70"/>
      <c r="AE642" s="70"/>
    </row>
    <row r="643">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c r="AA643" s="70"/>
      <c r="AB643" s="70"/>
      <c r="AC643" s="70"/>
      <c r="AD643" s="70"/>
      <c r="AE643" s="70"/>
    </row>
    <row r="644">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c r="AA644" s="70"/>
      <c r="AB644" s="70"/>
      <c r="AC644" s="70"/>
      <c r="AD644" s="70"/>
      <c r="AE644" s="70"/>
    </row>
    <row r="645">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c r="AA645" s="70"/>
      <c r="AB645" s="70"/>
      <c r="AC645" s="70"/>
      <c r="AD645" s="70"/>
      <c r="AE645" s="70"/>
    </row>
    <row r="646">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c r="AA646" s="70"/>
      <c r="AB646" s="70"/>
      <c r="AC646" s="70"/>
      <c r="AD646" s="70"/>
      <c r="AE646" s="70"/>
    </row>
    <row r="647">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c r="AA647" s="70"/>
      <c r="AB647" s="70"/>
      <c r="AC647" s="70"/>
      <c r="AD647" s="70"/>
      <c r="AE647" s="70"/>
    </row>
    <row r="648">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c r="AA648" s="70"/>
      <c r="AB648" s="70"/>
      <c r="AC648" s="70"/>
      <c r="AD648" s="70"/>
      <c r="AE648" s="70"/>
    </row>
    <row r="649">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c r="AA649" s="70"/>
      <c r="AB649" s="70"/>
      <c r="AC649" s="70"/>
      <c r="AD649" s="70"/>
      <c r="AE649" s="70"/>
    </row>
    <row r="650">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c r="AA650" s="70"/>
      <c r="AB650" s="70"/>
      <c r="AC650" s="70"/>
      <c r="AD650" s="70"/>
      <c r="AE650" s="70"/>
    </row>
    <row r="65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c r="AA651" s="70"/>
      <c r="AB651" s="70"/>
      <c r="AC651" s="70"/>
      <c r="AD651" s="70"/>
      <c r="AE651" s="70"/>
    </row>
    <row r="652">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c r="AA652" s="70"/>
      <c r="AB652" s="70"/>
      <c r="AC652" s="70"/>
      <c r="AD652" s="70"/>
      <c r="AE652" s="70"/>
    </row>
    <row r="653">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c r="AA653" s="70"/>
      <c r="AB653" s="70"/>
      <c r="AC653" s="70"/>
      <c r="AD653" s="70"/>
      <c r="AE653" s="70"/>
    </row>
    <row r="654">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c r="AA654" s="70"/>
      <c r="AB654" s="70"/>
      <c r="AC654" s="70"/>
      <c r="AD654" s="70"/>
      <c r="AE654" s="70"/>
    </row>
    <row r="655">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c r="AA655" s="70"/>
      <c r="AB655" s="70"/>
      <c r="AC655" s="70"/>
      <c r="AD655" s="70"/>
      <c r="AE655" s="70"/>
    </row>
    <row r="656">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c r="AA656" s="70"/>
      <c r="AB656" s="70"/>
      <c r="AC656" s="70"/>
      <c r="AD656" s="70"/>
      <c r="AE656" s="70"/>
    </row>
    <row r="657">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c r="AA657" s="70"/>
      <c r="AB657" s="70"/>
      <c r="AC657" s="70"/>
      <c r="AD657" s="70"/>
      <c r="AE657" s="70"/>
    </row>
    <row r="658">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c r="AA658" s="70"/>
      <c r="AB658" s="70"/>
      <c r="AC658" s="70"/>
      <c r="AD658" s="70"/>
      <c r="AE658" s="70"/>
    </row>
    <row r="659">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c r="AA659" s="70"/>
      <c r="AB659" s="70"/>
      <c r="AC659" s="70"/>
      <c r="AD659" s="70"/>
      <c r="AE659" s="70"/>
    </row>
    <row r="660">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c r="AA660" s="70"/>
      <c r="AB660" s="70"/>
      <c r="AC660" s="70"/>
      <c r="AD660" s="70"/>
      <c r="AE660" s="70"/>
    </row>
    <row r="66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c r="AA661" s="70"/>
      <c r="AB661" s="70"/>
      <c r="AC661" s="70"/>
      <c r="AD661" s="70"/>
      <c r="AE661" s="70"/>
    </row>
    <row r="662">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c r="AA662" s="70"/>
      <c r="AB662" s="70"/>
      <c r="AC662" s="70"/>
      <c r="AD662" s="70"/>
      <c r="AE662" s="70"/>
    </row>
    <row r="663">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c r="AA663" s="70"/>
      <c r="AB663" s="70"/>
      <c r="AC663" s="70"/>
      <c r="AD663" s="70"/>
      <c r="AE663" s="70"/>
    </row>
    <row r="664">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c r="AA664" s="70"/>
      <c r="AB664" s="70"/>
      <c r="AC664" s="70"/>
      <c r="AD664" s="70"/>
      <c r="AE664" s="70"/>
    </row>
    <row r="665">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c r="AA665" s="70"/>
      <c r="AB665" s="70"/>
      <c r="AC665" s="70"/>
      <c r="AD665" s="70"/>
      <c r="AE665" s="70"/>
    </row>
    <row r="666">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c r="AA666" s="70"/>
      <c r="AB666" s="70"/>
      <c r="AC666" s="70"/>
      <c r="AD666" s="70"/>
      <c r="AE666" s="70"/>
    </row>
    <row r="667">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c r="AA667" s="70"/>
      <c r="AB667" s="70"/>
      <c r="AC667" s="70"/>
      <c r="AD667" s="70"/>
      <c r="AE667" s="70"/>
    </row>
    <row r="668">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c r="AA668" s="70"/>
      <c r="AB668" s="70"/>
      <c r="AC668" s="70"/>
      <c r="AD668" s="70"/>
      <c r="AE668" s="70"/>
    </row>
    <row r="669">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c r="AA669" s="70"/>
      <c r="AB669" s="70"/>
      <c r="AC669" s="70"/>
      <c r="AD669" s="70"/>
      <c r="AE669" s="70"/>
    </row>
    <row r="670">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c r="AA670" s="70"/>
      <c r="AB670" s="70"/>
      <c r="AC670" s="70"/>
      <c r="AD670" s="70"/>
      <c r="AE670" s="70"/>
    </row>
    <row r="67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c r="AA671" s="70"/>
      <c r="AB671" s="70"/>
      <c r="AC671" s="70"/>
      <c r="AD671" s="70"/>
      <c r="AE671" s="70"/>
    </row>
    <row r="672">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c r="AA672" s="70"/>
      <c r="AB672" s="70"/>
      <c r="AC672" s="70"/>
      <c r="AD672" s="70"/>
      <c r="AE672" s="70"/>
    </row>
    <row r="673">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c r="AA673" s="70"/>
      <c r="AB673" s="70"/>
      <c r="AC673" s="70"/>
      <c r="AD673" s="70"/>
      <c r="AE673" s="70"/>
    </row>
    <row r="674">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c r="AA674" s="70"/>
      <c r="AB674" s="70"/>
      <c r="AC674" s="70"/>
      <c r="AD674" s="70"/>
      <c r="AE674" s="70"/>
    </row>
    <row r="675">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c r="AA675" s="70"/>
      <c r="AB675" s="70"/>
      <c r="AC675" s="70"/>
      <c r="AD675" s="70"/>
      <c r="AE675" s="70"/>
    </row>
    <row r="676">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c r="AA676" s="70"/>
      <c r="AB676" s="70"/>
      <c r="AC676" s="70"/>
      <c r="AD676" s="70"/>
      <c r="AE676" s="70"/>
    </row>
    <row r="677">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c r="AA677" s="70"/>
      <c r="AB677" s="70"/>
      <c r="AC677" s="70"/>
      <c r="AD677" s="70"/>
      <c r="AE677" s="70"/>
    </row>
    <row r="678">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c r="AA678" s="70"/>
      <c r="AB678" s="70"/>
      <c r="AC678" s="70"/>
      <c r="AD678" s="70"/>
      <c r="AE678" s="70"/>
    </row>
    <row r="679">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c r="AA679" s="70"/>
      <c r="AB679" s="70"/>
      <c r="AC679" s="70"/>
      <c r="AD679" s="70"/>
      <c r="AE679" s="70"/>
    </row>
    <row r="680">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c r="AA680" s="70"/>
      <c r="AB680" s="70"/>
      <c r="AC680" s="70"/>
      <c r="AD680" s="70"/>
      <c r="AE680" s="70"/>
    </row>
    <row r="68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c r="AA681" s="70"/>
      <c r="AB681" s="70"/>
      <c r="AC681" s="70"/>
      <c r="AD681" s="70"/>
      <c r="AE681" s="70"/>
    </row>
    <row r="682">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c r="AA682" s="70"/>
      <c r="AB682" s="70"/>
      <c r="AC682" s="70"/>
      <c r="AD682" s="70"/>
      <c r="AE682" s="70"/>
    </row>
    <row r="683">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c r="AA683" s="70"/>
      <c r="AB683" s="70"/>
      <c r="AC683" s="70"/>
      <c r="AD683" s="70"/>
      <c r="AE683" s="70"/>
    </row>
    <row r="684">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c r="AA684" s="70"/>
      <c r="AB684" s="70"/>
      <c r="AC684" s="70"/>
      <c r="AD684" s="70"/>
      <c r="AE684" s="70"/>
    </row>
    <row r="685">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c r="AA685" s="70"/>
      <c r="AB685" s="70"/>
      <c r="AC685" s="70"/>
      <c r="AD685" s="70"/>
      <c r="AE685" s="70"/>
    </row>
    <row r="686">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c r="AA686" s="70"/>
      <c r="AB686" s="70"/>
      <c r="AC686" s="70"/>
      <c r="AD686" s="70"/>
      <c r="AE686" s="70"/>
    </row>
    <row r="687">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c r="AA687" s="70"/>
      <c r="AB687" s="70"/>
      <c r="AC687" s="70"/>
      <c r="AD687" s="70"/>
      <c r="AE687" s="70"/>
    </row>
    <row r="688">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c r="AA688" s="70"/>
      <c r="AB688" s="70"/>
      <c r="AC688" s="70"/>
      <c r="AD688" s="70"/>
      <c r="AE688" s="70"/>
    </row>
    <row r="689">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c r="AA689" s="70"/>
      <c r="AB689" s="70"/>
      <c r="AC689" s="70"/>
      <c r="AD689" s="70"/>
      <c r="AE689" s="70"/>
    </row>
    <row r="690">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c r="AA690" s="70"/>
      <c r="AB690" s="70"/>
      <c r="AC690" s="70"/>
      <c r="AD690" s="70"/>
      <c r="AE690" s="70"/>
    </row>
    <row r="69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c r="AA691" s="70"/>
      <c r="AB691" s="70"/>
      <c r="AC691" s="70"/>
      <c r="AD691" s="70"/>
      <c r="AE691" s="70"/>
    </row>
    <row r="692">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c r="AA692" s="70"/>
      <c r="AB692" s="70"/>
      <c r="AC692" s="70"/>
      <c r="AD692" s="70"/>
      <c r="AE692" s="70"/>
    </row>
    <row r="693">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c r="AA693" s="70"/>
      <c r="AB693" s="70"/>
      <c r="AC693" s="70"/>
      <c r="AD693" s="70"/>
      <c r="AE693" s="70"/>
    </row>
    <row r="694">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c r="AA694" s="70"/>
      <c r="AB694" s="70"/>
      <c r="AC694" s="70"/>
      <c r="AD694" s="70"/>
      <c r="AE694" s="70"/>
    </row>
    <row r="695">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c r="AA695" s="70"/>
      <c r="AB695" s="70"/>
      <c r="AC695" s="70"/>
      <c r="AD695" s="70"/>
      <c r="AE695" s="70"/>
    </row>
    <row r="696">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c r="AA696" s="70"/>
      <c r="AB696" s="70"/>
      <c r="AC696" s="70"/>
      <c r="AD696" s="70"/>
      <c r="AE696" s="70"/>
    </row>
    <row r="697">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c r="AA697" s="70"/>
      <c r="AB697" s="70"/>
      <c r="AC697" s="70"/>
      <c r="AD697" s="70"/>
      <c r="AE697" s="70"/>
    </row>
    <row r="698">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c r="AA698" s="70"/>
      <c r="AB698" s="70"/>
      <c r="AC698" s="70"/>
      <c r="AD698" s="70"/>
      <c r="AE698" s="70"/>
    </row>
    <row r="699">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c r="AA699" s="70"/>
      <c r="AB699" s="70"/>
      <c r="AC699" s="70"/>
      <c r="AD699" s="70"/>
      <c r="AE699" s="70"/>
    </row>
    <row r="700">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c r="AA700" s="70"/>
      <c r="AB700" s="70"/>
      <c r="AC700" s="70"/>
      <c r="AD700" s="70"/>
      <c r="AE700" s="70"/>
    </row>
    <row r="70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c r="AA701" s="70"/>
      <c r="AB701" s="70"/>
      <c r="AC701" s="70"/>
      <c r="AD701" s="70"/>
      <c r="AE701" s="70"/>
    </row>
    <row r="702">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c r="AA702" s="70"/>
      <c r="AB702" s="70"/>
      <c r="AC702" s="70"/>
      <c r="AD702" s="70"/>
      <c r="AE702" s="70"/>
    </row>
    <row r="703">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c r="AA703" s="70"/>
      <c r="AB703" s="70"/>
      <c r="AC703" s="70"/>
      <c r="AD703" s="70"/>
      <c r="AE703" s="70"/>
    </row>
    <row r="704">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c r="AA704" s="70"/>
      <c r="AB704" s="70"/>
      <c r="AC704" s="70"/>
      <c r="AD704" s="70"/>
      <c r="AE704" s="70"/>
    </row>
    <row r="705">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c r="AA705" s="70"/>
      <c r="AB705" s="70"/>
      <c r="AC705" s="70"/>
      <c r="AD705" s="70"/>
      <c r="AE705" s="70"/>
    </row>
    <row r="706">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c r="AA706" s="70"/>
      <c r="AB706" s="70"/>
      <c r="AC706" s="70"/>
      <c r="AD706" s="70"/>
      <c r="AE706" s="70"/>
    </row>
    <row r="707">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c r="AA707" s="70"/>
      <c r="AB707" s="70"/>
      <c r="AC707" s="70"/>
      <c r="AD707" s="70"/>
      <c r="AE707" s="70"/>
    </row>
    <row r="708">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c r="AA708" s="70"/>
      <c r="AB708" s="70"/>
      <c r="AC708" s="70"/>
      <c r="AD708" s="70"/>
      <c r="AE708" s="70"/>
    </row>
    <row r="709">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c r="AA709" s="70"/>
      <c r="AB709" s="70"/>
      <c r="AC709" s="70"/>
      <c r="AD709" s="70"/>
      <c r="AE709" s="70"/>
    </row>
    <row r="710">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c r="AA710" s="70"/>
      <c r="AB710" s="70"/>
      <c r="AC710" s="70"/>
      <c r="AD710" s="70"/>
      <c r="AE710" s="70"/>
    </row>
    <row r="71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c r="AA711" s="70"/>
      <c r="AB711" s="70"/>
      <c r="AC711" s="70"/>
      <c r="AD711" s="70"/>
      <c r="AE711" s="70"/>
    </row>
    <row r="712">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c r="AA712" s="70"/>
      <c r="AB712" s="70"/>
      <c r="AC712" s="70"/>
      <c r="AD712" s="70"/>
      <c r="AE712" s="70"/>
    </row>
    <row r="713">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c r="AA713" s="70"/>
      <c r="AB713" s="70"/>
      <c r="AC713" s="70"/>
      <c r="AD713" s="70"/>
      <c r="AE713" s="70"/>
    </row>
    <row r="714">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c r="AA714" s="70"/>
      <c r="AB714" s="70"/>
      <c r="AC714" s="70"/>
      <c r="AD714" s="70"/>
      <c r="AE714" s="70"/>
    </row>
    <row r="715">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c r="AA715" s="70"/>
      <c r="AB715" s="70"/>
      <c r="AC715" s="70"/>
      <c r="AD715" s="70"/>
      <c r="AE715" s="70"/>
    </row>
    <row r="716">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c r="AA716" s="70"/>
      <c r="AB716" s="70"/>
      <c r="AC716" s="70"/>
      <c r="AD716" s="70"/>
      <c r="AE716" s="70"/>
    </row>
    <row r="717">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c r="AA717" s="70"/>
      <c r="AB717" s="70"/>
      <c r="AC717" s="70"/>
      <c r="AD717" s="70"/>
      <c r="AE717" s="70"/>
    </row>
    <row r="718">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c r="AA718" s="70"/>
      <c r="AB718" s="70"/>
      <c r="AC718" s="70"/>
      <c r="AD718" s="70"/>
      <c r="AE718" s="70"/>
    </row>
    <row r="719">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c r="AA719" s="70"/>
      <c r="AB719" s="70"/>
      <c r="AC719" s="70"/>
      <c r="AD719" s="70"/>
      <c r="AE719" s="70"/>
    </row>
    <row r="720">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c r="AA720" s="70"/>
      <c r="AB720" s="70"/>
      <c r="AC720" s="70"/>
      <c r="AD720" s="70"/>
      <c r="AE720" s="70"/>
    </row>
    <row r="72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c r="AA721" s="70"/>
      <c r="AB721" s="70"/>
      <c r="AC721" s="70"/>
      <c r="AD721" s="70"/>
      <c r="AE721" s="70"/>
    </row>
    <row r="722">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c r="AA722" s="70"/>
      <c r="AB722" s="70"/>
      <c r="AC722" s="70"/>
      <c r="AD722" s="70"/>
      <c r="AE722" s="70"/>
    </row>
    <row r="723">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c r="AA723" s="70"/>
      <c r="AB723" s="70"/>
      <c r="AC723" s="70"/>
      <c r="AD723" s="70"/>
      <c r="AE723" s="70"/>
    </row>
    <row r="724">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c r="AA724" s="70"/>
      <c r="AB724" s="70"/>
      <c r="AC724" s="70"/>
      <c r="AD724" s="70"/>
      <c r="AE724" s="70"/>
    </row>
    <row r="725">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c r="AA725" s="70"/>
      <c r="AB725" s="70"/>
      <c r="AC725" s="70"/>
      <c r="AD725" s="70"/>
      <c r="AE725" s="70"/>
    </row>
    <row r="726">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c r="AA726" s="70"/>
      <c r="AB726" s="70"/>
      <c r="AC726" s="70"/>
      <c r="AD726" s="70"/>
      <c r="AE726" s="70"/>
    </row>
    <row r="727">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c r="AA727" s="70"/>
      <c r="AB727" s="70"/>
      <c r="AC727" s="70"/>
      <c r="AD727" s="70"/>
      <c r="AE727" s="70"/>
    </row>
    <row r="728">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c r="AA728" s="70"/>
      <c r="AB728" s="70"/>
      <c r="AC728" s="70"/>
      <c r="AD728" s="70"/>
      <c r="AE728" s="70"/>
    </row>
    <row r="729">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c r="AA729" s="70"/>
      <c r="AB729" s="70"/>
      <c r="AC729" s="70"/>
      <c r="AD729" s="70"/>
      <c r="AE729" s="70"/>
    </row>
    <row r="730">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c r="AA730" s="70"/>
      <c r="AB730" s="70"/>
      <c r="AC730" s="70"/>
      <c r="AD730" s="70"/>
      <c r="AE730" s="70"/>
    </row>
    <row r="73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c r="AA731" s="70"/>
      <c r="AB731" s="70"/>
      <c r="AC731" s="70"/>
      <c r="AD731" s="70"/>
      <c r="AE731" s="70"/>
    </row>
    <row r="732">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c r="AA732" s="70"/>
      <c r="AB732" s="70"/>
      <c r="AC732" s="70"/>
      <c r="AD732" s="70"/>
      <c r="AE732" s="70"/>
    </row>
    <row r="733">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c r="AA733" s="70"/>
      <c r="AB733" s="70"/>
      <c r="AC733" s="70"/>
      <c r="AD733" s="70"/>
      <c r="AE733" s="70"/>
    </row>
    <row r="734">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c r="AA734" s="70"/>
      <c r="AB734" s="70"/>
      <c r="AC734" s="70"/>
      <c r="AD734" s="70"/>
      <c r="AE734" s="70"/>
    </row>
    <row r="735">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c r="AA735" s="70"/>
      <c r="AB735" s="70"/>
      <c r="AC735" s="70"/>
      <c r="AD735" s="70"/>
      <c r="AE735" s="70"/>
    </row>
    <row r="736">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c r="AA736" s="70"/>
      <c r="AB736" s="70"/>
      <c r="AC736" s="70"/>
      <c r="AD736" s="70"/>
      <c r="AE736" s="70"/>
    </row>
    <row r="737">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c r="AA737" s="70"/>
      <c r="AB737" s="70"/>
      <c r="AC737" s="70"/>
      <c r="AD737" s="70"/>
      <c r="AE737" s="70"/>
    </row>
    <row r="738">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c r="AA738" s="70"/>
      <c r="AB738" s="70"/>
      <c r="AC738" s="70"/>
      <c r="AD738" s="70"/>
      <c r="AE738" s="70"/>
    </row>
    <row r="739">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c r="AA739" s="70"/>
      <c r="AB739" s="70"/>
      <c r="AC739" s="70"/>
      <c r="AD739" s="70"/>
      <c r="AE739" s="70"/>
    </row>
    <row r="740">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c r="AA740" s="70"/>
      <c r="AB740" s="70"/>
      <c r="AC740" s="70"/>
      <c r="AD740" s="70"/>
      <c r="AE740" s="70"/>
    </row>
    <row r="74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c r="AA741" s="70"/>
      <c r="AB741" s="70"/>
      <c r="AC741" s="70"/>
      <c r="AD741" s="70"/>
      <c r="AE741" s="70"/>
    </row>
    <row r="742">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c r="AA742" s="70"/>
      <c r="AB742" s="70"/>
      <c r="AC742" s="70"/>
      <c r="AD742" s="70"/>
      <c r="AE742" s="70"/>
    </row>
    <row r="743">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c r="AA743" s="70"/>
      <c r="AB743" s="70"/>
      <c r="AC743" s="70"/>
      <c r="AD743" s="70"/>
      <c r="AE743" s="70"/>
    </row>
    <row r="744">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c r="AA744" s="70"/>
      <c r="AB744" s="70"/>
      <c r="AC744" s="70"/>
      <c r="AD744" s="70"/>
      <c r="AE744" s="70"/>
    </row>
    <row r="745">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c r="AA745" s="70"/>
      <c r="AB745" s="70"/>
      <c r="AC745" s="70"/>
      <c r="AD745" s="70"/>
      <c r="AE745" s="70"/>
    </row>
    <row r="746">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c r="AA746" s="70"/>
      <c r="AB746" s="70"/>
      <c r="AC746" s="70"/>
      <c r="AD746" s="70"/>
      <c r="AE746" s="70"/>
    </row>
    <row r="747">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c r="AA747" s="70"/>
      <c r="AB747" s="70"/>
      <c r="AC747" s="70"/>
      <c r="AD747" s="70"/>
      <c r="AE747" s="70"/>
    </row>
    <row r="748">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c r="AA748" s="70"/>
      <c r="AB748" s="70"/>
      <c r="AC748" s="70"/>
      <c r="AD748" s="70"/>
      <c r="AE748" s="70"/>
    </row>
    <row r="749">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c r="AA749" s="70"/>
      <c r="AB749" s="70"/>
      <c r="AC749" s="70"/>
      <c r="AD749" s="70"/>
      <c r="AE749" s="70"/>
    </row>
    <row r="750">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c r="AA750" s="70"/>
      <c r="AB750" s="70"/>
      <c r="AC750" s="70"/>
      <c r="AD750" s="70"/>
      <c r="AE750" s="70"/>
    </row>
    <row r="75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c r="AA751" s="70"/>
      <c r="AB751" s="70"/>
      <c r="AC751" s="70"/>
      <c r="AD751" s="70"/>
      <c r="AE751" s="70"/>
    </row>
    <row r="752">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c r="AA752" s="70"/>
      <c r="AB752" s="70"/>
      <c r="AC752" s="70"/>
      <c r="AD752" s="70"/>
      <c r="AE752" s="70"/>
    </row>
    <row r="753">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c r="AA753" s="70"/>
      <c r="AB753" s="70"/>
      <c r="AC753" s="70"/>
      <c r="AD753" s="70"/>
      <c r="AE753" s="70"/>
    </row>
    <row r="754">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c r="AA754" s="70"/>
      <c r="AB754" s="70"/>
      <c r="AC754" s="70"/>
      <c r="AD754" s="70"/>
      <c r="AE754" s="70"/>
    </row>
    <row r="755">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c r="AA755" s="70"/>
      <c r="AB755" s="70"/>
      <c r="AC755" s="70"/>
      <c r="AD755" s="70"/>
      <c r="AE755" s="70"/>
    </row>
    <row r="756">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c r="AA756" s="70"/>
      <c r="AB756" s="70"/>
      <c r="AC756" s="70"/>
      <c r="AD756" s="70"/>
      <c r="AE756" s="70"/>
    </row>
    <row r="757">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c r="AA757" s="70"/>
      <c r="AB757" s="70"/>
      <c r="AC757" s="70"/>
      <c r="AD757" s="70"/>
      <c r="AE757" s="70"/>
    </row>
    <row r="758">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c r="AA758" s="70"/>
      <c r="AB758" s="70"/>
      <c r="AC758" s="70"/>
      <c r="AD758" s="70"/>
      <c r="AE758" s="70"/>
    </row>
    <row r="759">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c r="AA759" s="70"/>
      <c r="AB759" s="70"/>
      <c r="AC759" s="70"/>
      <c r="AD759" s="70"/>
      <c r="AE759" s="70"/>
    </row>
    <row r="760">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c r="AA760" s="70"/>
      <c r="AB760" s="70"/>
      <c r="AC760" s="70"/>
      <c r="AD760" s="70"/>
      <c r="AE760" s="70"/>
    </row>
    <row r="76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c r="AA761" s="70"/>
      <c r="AB761" s="70"/>
      <c r="AC761" s="70"/>
      <c r="AD761" s="70"/>
      <c r="AE761" s="70"/>
    </row>
    <row r="762">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c r="AA762" s="70"/>
      <c r="AB762" s="70"/>
      <c r="AC762" s="70"/>
      <c r="AD762" s="70"/>
      <c r="AE762" s="70"/>
    </row>
    <row r="763">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c r="AA763" s="70"/>
      <c r="AB763" s="70"/>
      <c r="AC763" s="70"/>
      <c r="AD763" s="70"/>
      <c r="AE763" s="70"/>
    </row>
    <row r="764">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c r="AA764" s="70"/>
      <c r="AB764" s="70"/>
      <c r="AC764" s="70"/>
      <c r="AD764" s="70"/>
      <c r="AE764" s="70"/>
    </row>
    <row r="765">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c r="AA765" s="70"/>
      <c r="AB765" s="70"/>
      <c r="AC765" s="70"/>
      <c r="AD765" s="70"/>
      <c r="AE765" s="70"/>
    </row>
    <row r="766">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c r="AA766" s="70"/>
      <c r="AB766" s="70"/>
      <c r="AC766" s="70"/>
      <c r="AD766" s="70"/>
      <c r="AE766" s="70"/>
    </row>
    <row r="767">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c r="AA767" s="70"/>
      <c r="AB767" s="70"/>
      <c r="AC767" s="70"/>
      <c r="AD767" s="70"/>
      <c r="AE767" s="70"/>
    </row>
    <row r="768">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c r="AA768" s="70"/>
      <c r="AB768" s="70"/>
      <c r="AC768" s="70"/>
      <c r="AD768" s="70"/>
      <c r="AE768" s="70"/>
    </row>
    <row r="769">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c r="AA769" s="70"/>
      <c r="AB769" s="70"/>
      <c r="AC769" s="70"/>
      <c r="AD769" s="70"/>
      <c r="AE769" s="70"/>
    </row>
    <row r="770">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c r="AA770" s="70"/>
      <c r="AB770" s="70"/>
      <c r="AC770" s="70"/>
      <c r="AD770" s="70"/>
      <c r="AE770" s="70"/>
    </row>
    <row r="77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c r="AA771" s="70"/>
      <c r="AB771" s="70"/>
      <c r="AC771" s="70"/>
      <c r="AD771" s="70"/>
      <c r="AE771" s="70"/>
    </row>
    <row r="772">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c r="AA772" s="70"/>
      <c r="AB772" s="70"/>
      <c r="AC772" s="70"/>
      <c r="AD772" s="70"/>
      <c r="AE772" s="70"/>
    </row>
    <row r="773">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c r="AA773" s="70"/>
      <c r="AB773" s="70"/>
      <c r="AC773" s="70"/>
      <c r="AD773" s="70"/>
      <c r="AE773" s="70"/>
    </row>
    <row r="774">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c r="AA774" s="70"/>
      <c r="AB774" s="70"/>
      <c r="AC774" s="70"/>
      <c r="AD774" s="70"/>
      <c r="AE774" s="70"/>
    </row>
    <row r="775">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c r="AA775" s="70"/>
      <c r="AB775" s="70"/>
      <c r="AC775" s="70"/>
      <c r="AD775" s="70"/>
      <c r="AE775" s="70"/>
    </row>
    <row r="776">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c r="AA776" s="70"/>
      <c r="AB776" s="70"/>
      <c r="AC776" s="70"/>
      <c r="AD776" s="70"/>
      <c r="AE776" s="70"/>
    </row>
    <row r="777">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c r="AA777" s="70"/>
      <c r="AB777" s="70"/>
      <c r="AC777" s="70"/>
      <c r="AD777" s="70"/>
      <c r="AE777" s="70"/>
    </row>
    <row r="778">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c r="AA778" s="70"/>
      <c r="AB778" s="70"/>
      <c r="AC778" s="70"/>
      <c r="AD778" s="70"/>
      <c r="AE778" s="70"/>
    </row>
    <row r="779">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c r="AA779" s="70"/>
      <c r="AB779" s="70"/>
      <c r="AC779" s="70"/>
      <c r="AD779" s="70"/>
      <c r="AE779" s="70"/>
    </row>
    <row r="780">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c r="AA780" s="70"/>
      <c r="AB780" s="70"/>
      <c r="AC780" s="70"/>
      <c r="AD780" s="70"/>
      <c r="AE780" s="70"/>
    </row>
    <row r="78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c r="AA781" s="70"/>
      <c r="AB781" s="70"/>
      <c r="AC781" s="70"/>
      <c r="AD781" s="70"/>
      <c r="AE781" s="70"/>
    </row>
    <row r="782">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c r="AA782" s="70"/>
      <c r="AB782" s="70"/>
      <c r="AC782" s="70"/>
      <c r="AD782" s="70"/>
      <c r="AE782" s="70"/>
    </row>
    <row r="783">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c r="AA783" s="70"/>
      <c r="AB783" s="70"/>
      <c r="AC783" s="70"/>
      <c r="AD783" s="70"/>
      <c r="AE783" s="70"/>
    </row>
    <row r="784">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c r="AA784" s="70"/>
      <c r="AB784" s="70"/>
      <c r="AC784" s="70"/>
      <c r="AD784" s="70"/>
      <c r="AE784" s="70"/>
    </row>
    <row r="785">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c r="AA785" s="70"/>
      <c r="AB785" s="70"/>
      <c r="AC785" s="70"/>
      <c r="AD785" s="70"/>
      <c r="AE785" s="70"/>
    </row>
    <row r="786">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c r="AA786" s="70"/>
      <c r="AB786" s="70"/>
      <c r="AC786" s="70"/>
      <c r="AD786" s="70"/>
      <c r="AE786" s="70"/>
    </row>
    <row r="787">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c r="AA787" s="70"/>
      <c r="AB787" s="70"/>
      <c r="AC787" s="70"/>
      <c r="AD787" s="70"/>
      <c r="AE787" s="70"/>
    </row>
    <row r="788">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c r="AA788" s="70"/>
      <c r="AB788" s="70"/>
      <c r="AC788" s="70"/>
      <c r="AD788" s="70"/>
      <c r="AE788" s="70"/>
    </row>
    <row r="789">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c r="AA789" s="70"/>
      <c r="AB789" s="70"/>
      <c r="AC789" s="70"/>
      <c r="AD789" s="70"/>
      <c r="AE789" s="70"/>
    </row>
    <row r="790">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c r="AA790" s="70"/>
      <c r="AB790" s="70"/>
      <c r="AC790" s="70"/>
      <c r="AD790" s="70"/>
      <c r="AE790" s="70"/>
    </row>
    <row r="79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c r="AA791" s="70"/>
      <c r="AB791" s="70"/>
      <c r="AC791" s="70"/>
      <c r="AD791" s="70"/>
      <c r="AE791" s="70"/>
    </row>
    <row r="792">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c r="AA792" s="70"/>
      <c r="AB792" s="70"/>
      <c r="AC792" s="70"/>
      <c r="AD792" s="70"/>
      <c r="AE792" s="70"/>
    </row>
    <row r="793">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c r="AA793" s="70"/>
      <c r="AB793" s="70"/>
      <c r="AC793" s="70"/>
      <c r="AD793" s="70"/>
      <c r="AE793" s="70"/>
    </row>
    <row r="794">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c r="AA794" s="70"/>
      <c r="AB794" s="70"/>
      <c r="AC794" s="70"/>
      <c r="AD794" s="70"/>
      <c r="AE794" s="70"/>
    </row>
    <row r="795">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c r="AA795" s="70"/>
      <c r="AB795" s="70"/>
      <c r="AC795" s="70"/>
      <c r="AD795" s="70"/>
      <c r="AE795" s="70"/>
    </row>
    <row r="796">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c r="AA796" s="70"/>
      <c r="AB796" s="70"/>
      <c r="AC796" s="70"/>
      <c r="AD796" s="70"/>
      <c r="AE796" s="70"/>
    </row>
    <row r="797">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c r="AA797" s="70"/>
      <c r="AB797" s="70"/>
      <c r="AC797" s="70"/>
      <c r="AD797" s="70"/>
      <c r="AE797" s="70"/>
    </row>
    <row r="798">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c r="AA798" s="70"/>
      <c r="AB798" s="70"/>
      <c r="AC798" s="70"/>
      <c r="AD798" s="70"/>
      <c r="AE798" s="70"/>
    </row>
    <row r="799">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c r="AA799" s="70"/>
      <c r="AB799" s="70"/>
      <c r="AC799" s="70"/>
      <c r="AD799" s="70"/>
      <c r="AE799" s="70"/>
    </row>
    <row r="800">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c r="AA800" s="70"/>
      <c r="AB800" s="70"/>
      <c r="AC800" s="70"/>
      <c r="AD800" s="70"/>
      <c r="AE800" s="70"/>
    </row>
    <row r="80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c r="AA801" s="70"/>
      <c r="AB801" s="70"/>
      <c r="AC801" s="70"/>
      <c r="AD801" s="70"/>
      <c r="AE801" s="70"/>
    </row>
    <row r="802">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c r="AA802" s="70"/>
      <c r="AB802" s="70"/>
      <c r="AC802" s="70"/>
      <c r="AD802" s="70"/>
      <c r="AE802" s="70"/>
    </row>
    <row r="803">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c r="AA803" s="70"/>
      <c r="AB803" s="70"/>
      <c r="AC803" s="70"/>
      <c r="AD803" s="70"/>
      <c r="AE803" s="70"/>
    </row>
    <row r="804">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c r="AA804" s="70"/>
      <c r="AB804" s="70"/>
      <c r="AC804" s="70"/>
      <c r="AD804" s="70"/>
      <c r="AE804" s="70"/>
    </row>
    <row r="805">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c r="AA805" s="70"/>
      <c r="AB805" s="70"/>
      <c r="AC805" s="70"/>
      <c r="AD805" s="70"/>
      <c r="AE805" s="70"/>
    </row>
    <row r="806">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c r="AA806" s="70"/>
      <c r="AB806" s="70"/>
      <c r="AC806" s="70"/>
      <c r="AD806" s="70"/>
      <c r="AE806" s="70"/>
    </row>
    <row r="807">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c r="AA807" s="70"/>
      <c r="AB807" s="70"/>
      <c r="AC807" s="70"/>
      <c r="AD807" s="70"/>
      <c r="AE807" s="70"/>
    </row>
    <row r="808">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c r="AA808" s="70"/>
      <c r="AB808" s="70"/>
      <c r="AC808" s="70"/>
      <c r="AD808" s="70"/>
      <c r="AE808" s="70"/>
    </row>
    <row r="809">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c r="AA809" s="70"/>
      <c r="AB809" s="70"/>
      <c r="AC809" s="70"/>
      <c r="AD809" s="70"/>
      <c r="AE809" s="70"/>
    </row>
    <row r="810">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c r="AA810" s="70"/>
      <c r="AB810" s="70"/>
      <c r="AC810" s="70"/>
      <c r="AD810" s="70"/>
      <c r="AE810" s="70"/>
    </row>
    <row r="81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c r="AA811" s="70"/>
      <c r="AB811" s="70"/>
      <c r="AC811" s="70"/>
      <c r="AD811" s="70"/>
      <c r="AE811" s="70"/>
    </row>
    <row r="812">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c r="AA812" s="70"/>
      <c r="AB812" s="70"/>
      <c r="AC812" s="70"/>
      <c r="AD812" s="70"/>
      <c r="AE812" s="70"/>
    </row>
    <row r="813">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c r="AA813" s="70"/>
      <c r="AB813" s="70"/>
      <c r="AC813" s="70"/>
      <c r="AD813" s="70"/>
      <c r="AE813" s="70"/>
    </row>
    <row r="814">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c r="AA814" s="70"/>
      <c r="AB814" s="70"/>
      <c r="AC814" s="70"/>
      <c r="AD814" s="70"/>
      <c r="AE814" s="70"/>
    </row>
    <row r="815">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c r="AA815" s="70"/>
      <c r="AB815" s="70"/>
      <c r="AC815" s="70"/>
      <c r="AD815" s="70"/>
      <c r="AE815" s="70"/>
    </row>
    <row r="816">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c r="AA816" s="70"/>
      <c r="AB816" s="70"/>
      <c r="AC816" s="70"/>
      <c r="AD816" s="70"/>
      <c r="AE816" s="70"/>
    </row>
    <row r="817">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c r="AA817" s="70"/>
      <c r="AB817" s="70"/>
      <c r="AC817" s="70"/>
      <c r="AD817" s="70"/>
      <c r="AE817" s="70"/>
    </row>
    <row r="818">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c r="AA818" s="70"/>
      <c r="AB818" s="70"/>
      <c r="AC818" s="70"/>
      <c r="AD818" s="70"/>
      <c r="AE818" s="70"/>
    </row>
    <row r="819">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c r="AA819" s="70"/>
      <c r="AB819" s="70"/>
      <c r="AC819" s="70"/>
      <c r="AD819" s="70"/>
      <c r="AE819" s="70"/>
    </row>
    <row r="820">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c r="AA820" s="70"/>
      <c r="AB820" s="70"/>
      <c r="AC820" s="70"/>
      <c r="AD820" s="70"/>
      <c r="AE820" s="70"/>
    </row>
    <row r="82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c r="AA821" s="70"/>
      <c r="AB821" s="70"/>
      <c r="AC821" s="70"/>
      <c r="AD821" s="70"/>
      <c r="AE821" s="70"/>
    </row>
    <row r="822">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c r="AA822" s="70"/>
      <c r="AB822" s="70"/>
      <c r="AC822" s="70"/>
      <c r="AD822" s="70"/>
      <c r="AE822" s="70"/>
    </row>
    <row r="823">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c r="AA823" s="70"/>
      <c r="AB823" s="70"/>
      <c r="AC823" s="70"/>
      <c r="AD823" s="70"/>
      <c r="AE823" s="70"/>
    </row>
    <row r="824">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c r="AA824" s="70"/>
      <c r="AB824" s="70"/>
      <c r="AC824" s="70"/>
      <c r="AD824" s="70"/>
      <c r="AE824" s="70"/>
    </row>
    <row r="825">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c r="AA825" s="70"/>
      <c r="AB825" s="70"/>
      <c r="AC825" s="70"/>
      <c r="AD825" s="70"/>
      <c r="AE825" s="70"/>
    </row>
    <row r="826">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c r="AA826" s="70"/>
      <c r="AB826" s="70"/>
      <c r="AC826" s="70"/>
      <c r="AD826" s="70"/>
      <c r="AE826" s="70"/>
    </row>
    <row r="827">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c r="AA827" s="70"/>
      <c r="AB827" s="70"/>
      <c r="AC827" s="70"/>
      <c r="AD827" s="70"/>
      <c r="AE827" s="70"/>
    </row>
    <row r="828">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c r="AA828" s="70"/>
      <c r="AB828" s="70"/>
      <c r="AC828" s="70"/>
      <c r="AD828" s="70"/>
      <c r="AE828" s="70"/>
    </row>
    <row r="829">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c r="AA829" s="70"/>
      <c r="AB829" s="70"/>
      <c r="AC829" s="70"/>
      <c r="AD829" s="70"/>
      <c r="AE829" s="70"/>
    </row>
    <row r="830">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c r="AA830" s="70"/>
      <c r="AB830" s="70"/>
      <c r="AC830" s="70"/>
      <c r="AD830" s="70"/>
      <c r="AE830" s="70"/>
    </row>
    <row r="83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c r="AA831" s="70"/>
      <c r="AB831" s="70"/>
      <c r="AC831" s="70"/>
      <c r="AD831" s="70"/>
      <c r="AE831" s="70"/>
    </row>
    <row r="832">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c r="AA832" s="70"/>
      <c r="AB832" s="70"/>
      <c r="AC832" s="70"/>
      <c r="AD832" s="70"/>
      <c r="AE832" s="70"/>
    </row>
    <row r="833">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c r="AA833" s="70"/>
      <c r="AB833" s="70"/>
      <c r="AC833" s="70"/>
      <c r="AD833" s="70"/>
      <c r="AE833" s="70"/>
    </row>
    <row r="834">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c r="AA834" s="70"/>
      <c r="AB834" s="70"/>
      <c r="AC834" s="70"/>
      <c r="AD834" s="70"/>
      <c r="AE834" s="70"/>
    </row>
    <row r="835">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c r="AA835" s="70"/>
      <c r="AB835" s="70"/>
      <c r="AC835" s="70"/>
      <c r="AD835" s="70"/>
      <c r="AE835" s="70"/>
    </row>
    <row r="836">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c r="AA836" s="70"/>
      <c r="AB836" s="70"/>
      <c r="AC836" s="70"/>
      <c r="AD836" s="70"/>
      <c r="AE836" s="70"/>
    </row>
    <row r="837">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c r="AA837" s="70"/>
      <c r="AB837" s="70"/>
      <c r="AC837" s="70"/>
      <c r="AD837" s="70"/>
      <c r="AE837" s="70"/>
    </row>
    <row r="838">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c r="AA838" s="70"/>
      <c r="AB838" s="70"/>
      <c r="AC838" s="70"/>
      <c r="AD838" s="70"/>
      <c r="AE838" s="70"/>
    </row>
    <row r="839">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c r="AA839" s="70"/>
      <c r="AB839" s="70"/>
      <c r="AC839" s="70"/>
      <c r="AD839" s="70"/>
      <c r="AE839" s="70"/>
    </row>
    <row r="840">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c r="AA840" s="70"/>
      <c r="AB840" s="70"/>
      <c r="AC840" s="70"/>
      <c r="AD840" s="70"/>
      <c r="AE840" s="70"/>
    </row>
    <row r="84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c r="AA841" s="70"/>
      <c r="AB841" s="70"/>
      <c r="AC841" s="70"/>
      <c r="AD841" s="70"/>
      <c r="AE841" s="70"/>
    </row>
    <row r="842">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c r="AA842" s="70"/>
      <c r="AB842" s="70"/>
      <c r="AC842" s="70"/>
      <c r="AD842" s="70"/>
      <c r="AE842" s="70"/>
    </row>
    <row r="843">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c r="AA843" s="70"/>
      <c r="AB843" s="70"/>
      <c r="AC843" s="70"/>
      <c r="AD843" s="70"/>
      <c r="AE843" s="70"/>
    </row>
    <row r="844">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c r="AA844" s="70"/>
      <c r="AB844" s="70"/>
      <c r="AC844" s="70"/>
      <c r="AD844" s="70"/>
      <c r="AE844" s="70"/>
    </row>
    <row r="845">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c r="AA845" s="70"/>
      <c r="AB845" s="70"/>
      <c r="AC845" s="70"/>
      <c r="AD845" s="70"/>
      <c r="AE845" s="70"/>
    </row>
    <row r="846">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c r="AA846" s="70"/>
      <c r="AB846" s="70"/>
      <c r="AC846" s="70"/>
      <c r="AD846" s="70"/>
      <c r="AE846" s="70"/>
    </row>
    <row r="847">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c r="AA847" s="70"/>
      <c r="AB847" s="70"/>
      <c r="AC847" s="70"/>
      <c r="AD847" s="70"/>
      <c r="AE847" s="70"/>
    </row>
    <row r="848">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c r="AA848" s="70"/>
      <c r="AB848" s="70"/>
      <c r="AC848" s="70"/>
      <c r="AD848" s="70"/>
      <c r="AE848" s="70"/>
    </row>
    <row r="849">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c r="AA849" s="70"/>
      <c r="AB849" s="70"/>
      <c r="AC849" s="70"/>
      <c r="AD849" s="70"/>
      <c r="AE849" s="70"/>
    </row>
    <row r="850">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c r="AA850" s="70"/>
      <c r="AB850" s="70"/>
      <c r="AC850" s="70"/>
      <c r="AD850" s="70"/>
      <c r="AE850" s="70"/>
    </row>
    <row r="85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c r="AA851" s="70"/>
      <c r="AB851" s="70"/>
      <c r="AC851" s="70"/>
      <c r="AD851" s="70"/>
      <c r="AE851" s="70"/>
    </row>
    <row r="852">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c r="AA852" s="70"/>
      <c r="AB852" s="70"/>
      <c r="AC852" s="70"/>
      <c r="AD852" s="70"/>
      <c r="AE852" s="70"/>
    </row>
    <row r="853">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c r="AA853" s="70"/>
      <c r="AB853" s="70"/>
      <c r="AC853" s="70"/>
      <c r="AD853" s="70"/>
      <c r="AE853" s="70"/>
    </row>
    <row r="854">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c r="AA854" s="70"/>
      <c r="AB854" s="70"/>
      <c r="AC854" s="70"/>
      <c r="AD854" s="70"/>
      <c r="AE854" s="70"/>
    </row>
    <row r="855">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c r="AA855" s="70"/>
      <c r="AB855" s="70"/>
      <c r="AC855" s="70"/>
      <c r="AD855" s="70"/>
      <c r="AE855" s="70"/>
    </row>
    <row r="856">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c r="AA856" s="70"/>
      <c r="AB856" s="70"/>
      <c r="AC856" s="70"/>
      <c r="AD856" s="70"/>
      <c r="AE856" s="70"/>
    </row>
    <row r="857">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c r="AA857" s="70"/>
      <c r="AB857" s="70"/>
      <c r="AC857" s="70"/>
      <c r="AD857" s="70"/>
      <c r="AE857" s="70"/>
    </row>
    <row r="858">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c r="AA858" s="70"/>
      <c r="AB858" s="70"/>
      <c r="AC858" s="70"/>
      <c r="AD858" s="70"/>
      <c r="AE858" s="70"/>
    </row>
    <row r="859">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c r="AA859" s="70"/>
      <c r="AB859" s="70"/>
      <c r="AC859" s="70"/>
      <c r="AD859" s="70"/>
      <c r="AE859" s="70"/>
    </row>
    <row r="860">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c r="AA860" s="70"/>
      <c r="AB860" s="70"/>
      <c r="AC860" s="70"/>
      <c r="AD860" s="70"/>
      <c r="AE860" s="70"/>
    </row>
    <row r="86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c r="AA861" s="70"/>
      <c r="AB861" s="70"/>
      <c r="AC861" s="70"/>
      <c r="AD861" s="70"/>
      <c r="AE861" s="70"/>
    </row>
    <row r="862">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c r="AA862" s="70"/>
      <c r="AB862" s="70"/>
      <c r="AC862" s="70"/>
      <c r="AD862" s="70"/>
      <c r="AE862" s="70"/>
    </row>
    <row r="863">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c r="AA863" s="70"/>
      <c r="AB863" s="70"/>
      <c r="AC863" s="70"/>
      <c r="AD863" s="70"/>
      <c r="AE863" s="70"/>
    </row>
    <row r="864">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c r="AA864" s="70"/>
      <c r="AB864" s="70"/>
      <c r="AC864" s="70"/>
      <c r="AD864" s="70"/>
      <c r="AE864" s="70"/>
    </row>
    <row r="865">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c r="AA865" s="70"/>
      <c r="AB865" s="70"/>
      <c r="AC865" s="70"/>
      <c r="AD865" s="70"/>
      <c r="AE865" s="70"/>
    </row>
    <row r="866">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c r="AA866" s="70"/>
      <c r="AB866" s="70"/>
      <c r="AC866" s="70"/>
      <c r="AD866" s="70"/>
      <c r="AE866" s="70"/>
    </row>
    <row r="867">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c r="AA867" s="70"/>
      <c r="AB867" s="70"/>
      <c r="AC867" s="70"/>
      <c r="AD867" s="70"/>
      <c r="AE867" s="70"/>
    </row>
    <row r="868">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c r="AA868" s="70"/>
      <c r="AB868" s="70"/>
      <c r="AC868" s="70"/>
      <c r="AD868" s="70"/>
      <c r="AE868" s="70"/>
    </row>
    <row r="869">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c r="AA869" s="70"/>
      <c r="AB869" s="70"/>
      <c r="AC869" s="70"/>
      <c r="AD869" s="70"/>
      <c r="AE869" s="70"/>
    </row>
    <row r="870">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c r="AA870" s="70"/>
      <c r="AB870" s="70"/>
      <c r="AC870" s="70"/>
      <c r="AD870" s="70"/>
      <c r="AE870" s="70"/>
    </row>
    <row r="87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c r="AA871" s="70"/>
      <c r="AB871" s="70"/>
      <c r="AC871" s="70"/>
      <c r="AD871" s="70"/>
      <c r="AE871" s="70"/>
    </row>
    <row r="872">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c r="AA872" s="70"/>
      <c r="AB872" s="70"/>
      <c r="AC872" s="70"/>
      <c r="AD872" s="70"/>
      <c r="AE872" s="70"/>
    </row>
    <row r="873">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c r="AA873" s="70"/>
      <c r="AB873" s="70"/>
      <c r="AC873" s="70"/>
      <c r="AD873" s="70"/>
      <c r="AE873" s="70"/>
    </row>
    <row r="874">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c r="AA874" s="70"/>
      <c r="AB874" s="70"/>
      <c r="AC874" s="70"/>
      <c r="AD874" s="70"/>
      <c r="AE874" s="70"/>
    </row>
    <row r="875">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c r="AA875" s="70"/>
      <c r="AB875" s="70"/>
      <c r="AC875" s="70"/>
      <c r="AD875" s="70"/>
      <c r="AE875" s="70"/>
    </row>
    <row r="876">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c r="AA876" s="70"/>
      <c r="AB876" s="70"/>
      <c r="AC876" s="70"/>
      <c r="AD876" s="70"/>
      <c r="AE876" s="70"/>
    </row>
    <row r="877">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c r="AA877" s="70"/>
      <c r="AB877" s="70"/>
      <c r="AC877" s="70"/>
      <c r="AD877" s="70"/>
      <c r="AE877" s="70"/>
    </row>
    <row r="878">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c r="AA878" s="70"/>
      <c r="AB878" s="70"/>
      <c r="AC878" s="70"/>
      <c r="AD878" s="70"/>
      <c r="AE878" s="70"/>
    </row>
    <row r="879">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c r="AA879" s="70"/>
      <c r="AB879" s="70"/>
      <c r="AC879" s="70"/>
      <c r="AD879" s="70"/>
      <c r="AE879" s="70"/>
    </row>
    <row r="880">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c r="AA880" s="70"/>
      <c r="AB880" s="70"/>
      <c r="AC880" s="70"/>
      <c r="AD880" s="70"/>
      <c r="AE880" s="70"/>
    </row>
    <row r="88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c r="AA881" s="70"/>
      <c r="AB881" s="70"/>
      <c r="AC881" s="70"/>
      <c r="AD881" s="70"/>
      <c r="AE881" s="70"/>
    </row>
    <row r="882">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c r="AA882" s="70"/>
      <c r="AB882" s="70"/>
      <c r="AC882" s="70"/>
      <c r="AD882" s="70"/>
      <c r="AE882" s="70"/>
    </row>
    <row r="883">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c r="AA883" s="70"/>
      <c r="AB883" s="70"/>
      <c r="AC883" s="70"/>
      <c r="AD883" s="70"/>
      <c r="AE883" s="70"/>
    </row>
    <row r="884">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c r="AA884" s="70"/>
      <c r="AB884" s="70"/>
      <c r="AC884" s="70"/>
      <c r="AD884" s="70"/>
      <c r="AE884" s="70"/>
    </row>
    <row r="885">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c r="AA885" s="70"/>
      <c r="AB885" s="70"/>
      <c r="AC885" s="70"/>
      <c r="AD885" s="70"/>
      <c r="AE885" s="70"/>
    </row>
    <row r="886">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c r="AA886" s="70"/>
      <c r="AB886" s="70"/>
      <c r="AC886" s="70"/>
      <c r="AD886" s="70"/>
      <c r="AE886" s="70"/>
    </row>
    <row r="887">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c r="AA887" s="70"/>
      <c r="AB887" s="70"/>
      <c r="AC887" s="70"/>
      <c r="AD887" s="70"/>
      <c r="AE887" s="70"/>
    </row>
    <row r="888">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c r="AA888" s="70"/>
      <c r="AB888" s="70"/>
      <c r="AC888" s="70"/>
      <c r="AD888" s="70"/>
      <c r="AE888" s="7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71"/>
    <col customWidth="1" min="2" max="4" width="21.0"/>
    <col customWidth="1" min="5" max="5" width="27.43"/>
    <col customWidth="1" min="6" max="6" width="14.29"/>
    <col customWidth="1" min="7" max="7" width="6.14"/>
    <col customWidth="1" min="8" max="8" width="22.29"/>
    <col customWidth="1" min="9" max="9" width="5.0"/>
    <col customWidth="1" min="10" max="10" width="22.86"/>
    <col customWidth="1" min="11" max="11" width="28.14"/>
  </cols>
  <sheetData>
    <row r="1">
      <c r="A1" s="3" t="s">
        <v>2</v>
      </c>
      <c r="B1" s="1" t="s">
        <v>16</v>
      </c>
      <c r="C1" s="4" t="s">
        <v>19</v>
      </c>
      <c r="D1" s="6" t="s">
        <v>31</v>
      </c>
      <c r="E1" s="6" t="s">
        <v>33</v>
      </c>
      <c r="F1" s="6" t="s">
        <v>34</v>
      </c>
      <c r="G1" s="7" t="s">
        <v>35</v>
      </c>
      <c r="H1" s="7" t="s">
        <v>36</v>
      </c>
      <c r="I1" s="7" t="s">
        <v>37</v>
      </c>
      <c r="J1" s="7" t="s">
        <v>38</v>
      </c>
      <c r="K1" s="1" t="s">
        <v>3</v>
      </c>
      <c r="L1" s="9"/>
      <c r="M1" s="10"/>
      <c r="N1" s="10"/>
      <c r="O1" s="10"/>
      <c r="P1" s="7"/>
      <c r="Q1" s="7"/>
      <c r="R1" s="9"/>
      <c r="S1" s="9"/>
      <c r="T1" s="9"/>
      <c r="U1" s="9"/>
      <c r="V1" s="9"/>
      <c r="W1" s="9"/>
      <c r="X1" s="9"/>
      <c r="Y1" s="9"/>
      <c r="Z1" s="9"/>
      <c r="AA1" s="9"/>
      <c r="AB1" s="9"/>
      <c r="AC1" s="9"/>
      <c r="AD1" s="9"/>
      <c r="AE1" s="9"/>
      <c r="AF1" s="9"/>
    </row>
    <row r="2">
      <c r="A2" s="11" t="s">
        <v>55</v>
      </c>
      <c r="B2" s="12" t="s">
        <v>67</v>
      </c>
      <c r="C2" s="12" t="s">
        <v>74</v>
      </c>
      <c r="D2" s="11" t="s">
        <v>76</v>
      </c>
      <c r="E2" s="13" t="s">
        <v>79</v>
      </c>
      <c r="F2" s="11">
        <v>5.038884372E9</v>
      </c>
      <c r="G2" s="13">
        <v>250.0</v>
      </c>
      <c r="H2" s="9" t="s">
        <v>81</v>
      </c>
      <c r="I2" s="13">
        <v>250.0</v>
      </c>
      <c r="J2" s="13" t="s">
        <v>82</v>
      </c>
      <c r="K2" s="13"/>
      <c r="L2" s="13"/>
      <c r="M2" s="13"/>
      <c r="N2" s="13"/>
      <c r="O2" s="13"/>
      <c r="P2" s="13"/>
      <c r="Q2" s="13"/>
      <c r="R2" s="13"/>
      <c r="S2" s="13"/>
      <c r="T2" s="13"/>
      <c r="U2" s="13"/>
      <c r="V2" s="13"/>
      <c r="W2" s="13"/>
      <c r="X2" s="13"/>
      <c r="Y2" s="13"/>
      <c r="Z2" s="13"/>
      <c r="AA2" s="13"/>
      <c r="AB2" s="13"/>
      <c r="AC2" s="13"/>
      <c r="AD2" s="13"/>
      <c r="AE2" s="13"/>
      <c r="AF2" s="13"/>
    </row>
    <row r="3">
      <c r="A3" s="15" t="s">
        <v>42</v>
      </c>
      <c r="B3" s="17" t="s">
        <v>85</v>
      </c>
      <c r="C3" s="17" t="s">
        <v>74</v>
      </c>
      <c r="D3" s="9" t="s">
        <v>94</v>
      </c>
      <c r="E3" s="9" t="s">
        <v>95</v>
      </c>
      <c r="F3" s="9" t="s">
        <v>96</v>
      </c>
      <c r="G3" s="9">
        <v>1100.0</v>
      </c>
      <c r="H3" s="9" t="s">
        <v>81</v>
      </c>
      <c r="I3" s="9">
        <v>0.0</v>
      </c>
      <c r="J3" s="13" t="s">
        <v>82</v>
      </c>
      <c r="K3" s="9"/>
      <c r="L3" s="9"/>
      <c r="M3" s="9"/>
      <c r="N3" s="9"/>
      <c r="O3" s="9"/>
      <c r="P3" s="9"/>
      <c r="Q3" s="9"/>
      <c r="R3" s="9"/>
      <c r="S3" s="9"/>
      <c r="T3" s="9"/>
      <c r="U3" s="9"/>
      <c r="V3" s="9"/>
      <c r="W3" s="9"/>
      <c r="X3" s="9"/>
      <c r="Y3" s="9"/>
      <c r="Z3" s="9"/>
      <c r="AA3" s="9"/>
      <c r="AB3" s="9"/>
      <c r="AC3" s="9"/>
      <c r="AD3" s="9"/>
      <c r="AE3" s="9"/>
      <c r="AF3" s="9"/>
    </row>
    <row r="4">
      <c r="A4" s="13" t="s">
        <v>102</v>
      </c>
      <c r="B4" s="20" t="s">
        <v>103</v>
      </c>
      <c r="C4" s="20" t="s">
        <v>74</v>
      </c>
      <c r="D4" s="13" t="s">
        <v>109</v>
      </c>
      <c r="E4" s="13" t="s">
        <v>110</v>
      </c>
      <c r="F4" s="13" t="s">
        <v>112</v>
      </c>
      <c r="G4" s="13">
        <v>850.0</v>
      </c>
      <c r="H4" s="13" t="s">
        <v>114</v>
      </c>
      <c r="I4" s="13">
        <v>850.0</v>
      </c>
      <c r="J4" s="13" t="s">
        <v>82</v>
      </c>
      <c r="K4" s="13"/>
      <c r="L4" s="13"/>
      <c r="M4" s="21" t="s">
        <v>115</v>
      </c>
      <c r="N4" s="21" t="s">
        <v>122</v>
      </c>
      <c r="O4" s="22" t="s">
        <v>123</v>
      </c>
      <c r="P4" s="13"/>
      <c r="Q4" s="13"/>
      <c r="R4" s="13"/>
      <c r="S4" s="13"/>
      <c r="T4" s="13"/>
      <c r="U4" s="13"/>
      <c r="V4" s="13"/>
      <c r="W4" s="13"/>
      <c r="X4" s="13"/>
      <c r="Y4" s="13"/>
      <c r="Z4" s="13"/>
      <c r="AA4" s="13"/>
      <c r="AB4" s="13"/>
      <c r="AC4" s="13"/>
      <c r="AD4" s="13"/>
      <c r="AE4" s="13"/>
      <c r="AF4" s="13"/>
    </row>
    <row r="5">
      <c r="A5" s="13" t="s">
        <v>102</v>
      </c>
      <c r="B5" s="24" t="s">
        <v>133</v>
      </c>
      <c r="C5" s="17" t="s">
        <v>137</v>
      </c>
      <c r="D5" s="9" t="s">
        <v>138</v>
      </c>
      <c r="E5" s="9" t="s">
        <v>139</v>
      </c>
      <c r="F5" s="9">
        <v>5.129635977E9</v>
      </c>
      <c r="G5" s="13">
        <v>850.0</v>
      </c>
      <c r="H5" s="13" t="s">
        <v>114</v>
      </c>
      <c r="I5" s="13">
        <v>850.0</v>
      </c>
      <c r="J5" s="13" t="s">
        <v>82</v>
      </c>
      <c r="K5" s="13"/>
      <c r="L5" s="13"/>
      <c r="M5" s="13"/>
      <c r="N5" s="13"/>
      <c r="O5" s="13"/>
      <c r="P5" s="13"/>
      <c r="Q5" s="13"/>
      <c r="R5" s="13"/>
      <c r="S5" s="13"/>
      <c r="T5" s="13"/>
      <c r="U5" s="13"/>
      <c r="V5" s="13"/>
      <c r="W5" s="13"/>
      <c r="X5" s="13"/>
      <c r="Y5" s="13"/>
      <c r="Z5" s="13"/>
      <c r="AA5" s="13"/>
      <c r="AB5" s="13"/>
      <c r="AC5" s="13"/>
      <c r="AD5" s="13"/>
      <c r="AE5" s="13"/>
      <c r="AF5" s="13"/>
    </row>
    <row r="6">
      <c r="A6" s="11" t="s">
        <v>143</v>
      </c>
      <c r="B6" s="24" t="s">
        <v>133</v>
      </c>
      <c r="C6" s="20" t="s">
        <v>137</v>
      </c>
      <c r="D6" s="13" t="s">
        <v>145</v>
      </c>
      <c r="E6" s="27" t="s">
        <v>146</v>
      </c>
      <c r="F6" s="27" t="s">
        <v>151</v>
      </c>
      <c r="G6" s="13">
        <v>300.0</v>
      </c>
      <c r="H6" s="13" t="s">
        <v>114</v>
      </c>
      <c r="I6" s="13">
        <v>300.0</v>
      </c>
      <c r="J6" s="13" t="s">
        <v>152</v>
      </c>
      <c r="K6" s="27" t="s">
        <v>155</v>
      </c>
      <c r="L6" s="13"/>
      <c r="M6" s="13"/>
      <c r="N6" s="13"/>
      <c r="O6" s="13"/>
      <c r="P6" s="13"/>
      <c r="Q6" s="13"/>
      <c r="R6" s="13"/>
      <c r="S6" s="13"/>
      <c r="T6" s="13"/>
      <c r="U6" s="13"/>
      <c r="V6" s="13"/>
      <c r="W6" s="13"/>
      <c r="X6" s="13"/>
      <c r="Y6" s="13"/>
      <c r="Z6" s="13"/>
      <c r="AA6" s="13"/>
      <c r="AB6" s="13"/>
      <c r="AC6" s="13"/>
      <c r="AD6" s="13"/>
      <c r="AE6" s="13"/>
      <c r="AF6" s="13"/>
    </row>
    <row r="7">
      <c r="A7" s="11" t="s">
        <v>143</v>
      </c>
      <c r="B7" s="12" t="s">
        <v>162</v>
      </c>
      <c r="C7" s="12" t="s">
        <v>74</v>
      </c>
      <c r="D7" s="11" t="s">
        <v>163</v>
      </c>
      <c r="E7" s="27" t="s">
        <v>164</v>
      </c>
      <c r="F7" s="27">
        <v>3.103463191E9</v>
      </c>
      <c r="G7" s="11">
        <v>850.0</v>
      </c>
      <c r="H7" s="13" t="s">
        <v>114</v>
      </c>
      <c r="I7" s="13">
        <v>850.0</v>
      </c>
      <c r="J7" s="13" t="s">
        <v>167</v>
      </c>
      <c r="K7" s="13"/>
      <c r="L7" s="13"/>
      <c r="M7" s="13"/>
      <c r="N7" s="13"/>
      <c r="O7" s="13"/>
      <c r="P7" s="13"/>
      <c r="Q7" s="13"/>
      <c r="R7" s="13"/>
      <c r="S7" s="13"/>
      <c r="T7" s="13"/>
      <c r="U7" s="13"/>
      <c r="V7" s="13"/>
      <c r="W7" s="13"/>
      <c r="X7" s="13"/>
      <c r="Y7" s="13"/>
      <c r="Z7" s="13"/>
      <c r="AA7" s="13"/>
      <c r="AB7" s="13"/>
      <c r="AC7" s="13"/>
      <c r="AD7" s="13"/>
      <c r="AE7" s="13"/>
      <c r="AF7" s="13"/>
    </row>
    <row r="8">
      <c r="A8" s="11" t="s">
        <v>55</v>
      </c>
      <c r="B8" s="24" t="s">
        <v>173</v>
      </c>
      <c r="C8" s="24" t="s">
        <v>74</v>
      </c>
      <c r="D8" s="27" t="s">
        <v>175</v>
      </c>
      <c r="E8" s="27" t="s">
        <v>178</v>
      </c>
      <c r="F8" s="27">
        <v>5.039275754E9</v>
      </c>
      <c r="G8" s="13">
        <v>850.0</v>
      </c>
      <c r="H8" s="13" t="s">
        <v>114</v>
      </c>
      <c r="I8" s="13">
        <v>850.0</v>
      </c>
      <c r="J8" s="13" t="s">
        <v>82</v>
      </c>
      <c r="K8" s="13"/>
      <c r="L8" s="13"/>
      <c r="M8" s="13"/>
      <c r="N8" s="13"/>
      <c r="O8" s="13"/>
      <c r="P8" s="13"/>
      <c r="Q8" s="13"/>
      <c r="R8" s="13"/>
      <c r="S8" s="13"/>
      <c r="T8" s="13"/>
      <c r="U8" s="13"/>
      <c r="V8" s="13"/>
      <c r="W8" s="13"/>
      <c r="X8" s="13"/>
      <c r="Y8" s="13"/>
      <c r="Z8" s="13"/>
      <c r="AA8" s="13"/>
      <c r="AB8" s="13"/>
      <c r="AC8" s="13"/>
      <c r="AD8" s="13"/>
      <c r="AE8" s="13"/>
      <c r="AF8" s="13"/>
    </row>
    <row r="9">
      <c r="A9" s="11" t="s">
        <v>55</v>
      </c>
      <c r="B9" s="24" t="s">
        <v>133</v>
      </c>
      <c r="C9" s="20" t="s">
        <v>137</v>
      </c>
      <c r="D9" s="13" t="s">
        <v>186</v>
      </c>
      <c r="E9" s="13" t="s">
        <v>187</v>
      </c>
      <c r="F9" s="13" t="s">
        <v>189</v>
      </c>
      <c r="G9" s="13">
        <v>250.0</v>
      </c>
      <c r="H9" s="13" t="s">
        <v>114</v>
      </c>
      <c r="I9" s="13">
        <v>250.0</v>
      </c>
      <c r="J9" s="13" t="s">
        <v>82</v>
      </c>
      <c r="K9" s="13"/>
      <c r="L9" s="13"/>
      <c r="M9" s="13"/>
      <c r="N9" s="13"/>
      <c r="O9" s="13"/>
      <c r="P9" s="13"/>
      <c r="Q9" s="13"/>
      <c r="R9" s="13"/>
      <c r="S9" s="13"/>
      <c r="T9" s="13"/>
      <c r="U9" s="13"/>
      <c r="V9" s="13"/>
      <c r="W9" s="13"/>
      <c r="X9" s="13"/>
      <c r="Y9" s="13"/>
      <c r="Z9" s="13"/>
      <c r="AA9" s="13"/>
      <c r="AB9" s="13"/>
      <c r="AC9" s="13"/>
      <c r="AD9" s="13"/>
      <c r="AE9" s="13"/>
      <c r="AF9" s="13"/>
    </row>
    <row r="10">
      <c r="A10" s="30" t="s">
        <v>55</v>
      </c>
      <c r="B10" s="31" t="s">
        <v>207</v>
      </c>
      <c r="C10" s="33" t="s">
        <v>74</v>
      </c>
      <c r="D10" s="14" t="s">
        <v>228</v>
      </c>
      <c r="E10" s="14" t="s">
        <v>229</v>
      </c>
      <c r="F10" s="14">
        <v>5.038199982E9</v>
      </c>
      <c r="G10" s="39">
        <v>250.0</v>
      </c>
      <c r="H10" s="39" t="s">
        <v>114</v>
      </c>
      <c r="I10" s="39">
        <v>250.0</v>
      </c>
      <c r="J10" s="39" t="s">
        <v>82</v>
      </c>
      <c r="K10" s="33" t="s">
        <v>268</v>
      </c>
      <c r="L10" s="13"/>
      <c r="M10" s="13"/>
      <c r="N10" s="13"/>
      <c r="O10" s="13"/>
      <c r="P10" s="13"/>
      <c r="Q10" s="13"/>
      <c r="R10" s="13"/>
      <c r="S10" s="13"/>
      <c r="T10" s="13"/>
      <c r="U10" s="13"/>
      <c r="V10" s="13"/>
      <c r="W10" s="13"/>
      <c r="X10" s="13"/>
      <c r="Y10" s="13"/>
      <c r="Z10" s="13"/>
      <c r="AA10" s="13"/>
      <c r="AB10" s="13"/>
      <c r="AC10" s="13"/>
      <c r="AD10" s="13"/>
      <c r="AE10" s="13"/>
      <c r="AF10" s="13"/>
    </row>
    <row r="11">
      <c r="A11" s="11" t="s">
        <v>69</v>
      </c>
      <c r="B11" s="24" t="s">
        <v>284</v>
      </c>
      <c r="C11" s="24" t="s">
        <v>137</v>
      </c>
      <c r="D11" s="27" t="s">
        <v>285</v>
      </c>
      <c r="E11" s="40" t="s">
        <v>286</v>
      </c>
      <c r="F11" s="27" t="s">
        <v>298</v>
      </c>
      <c r="G11" s="13">
        <v>850.0</v>
      </c>
      <c r="H11" s="13" t="s">
        <v>114</v>
      </c>
      <c r="I11" s="13">
        <v>850.0</v>
      </c>
      <c r="J11" s="13" t="s">
        <v>82</v>
      </c>
      <c r="K11" s="13"/>
      <c r="L11" s="13"/>
      <c r="M11" s="13"/>
      <c r="N11" s="13"/>
      <c r="O11" s="13"/>
      <c r="P11" s="13"/>
      <c r="Q11" s="13"/>
      <c r="R11" s="13"/>
      <c r="S11" s="13"/>
      <c r="T11" s="13"/>
      <c r="U11" s="13"/>
      <c r="V11" s="13"/>
      <c r="W11" s="13"/>
      <c r="X11" s="13"/>
      <c r="Y11" s="13"/>
      <c r="Z11" s="13"/>
      <c r="AA11" s="13"/>
      <c r="AB11" s="13"/>
      <c r="AC11" s="13"/>
      <c r="AD11" s="13"/>
      <c r="AE11" s="13"/>
      <c r="AF11" s="13"/>
    </row>
    <row r="12">
      <c r="A12" s="11" t="s">
        <v>69</v>
      </c>
      <c r="B12" s="24" t="s">
        <v>133</v>
      </c>
      <c r="C12" s="20" t="s">
        <v>137</v>
      </c>
      <c r="D12" s="13" t="s">
        <v>312</v>
      </c>
      <c r="E12" s="40" t="s">
        <v>315</v>
      </c>
      <c r="F12" s="40" t="s">
        <v>317</v>
      </c>
      <c r="G12" s="13">
        <v>550.0</v>
      </c>
      <c r="H12" s="13" t="s">
        <v>114</v>
      </c>
      <c r="I12" s="13">
        <v>550.0</v>
      </c>
      <c r="J12" s="13" t="s">
        <v>320</v>
      </c>
      <c r="K12" s="13"/>
      <c r="L12" s="13"/>
      <c r="M12" s="13"/>
      <c r="N12" s="13"/>
      <c r="O12" s="13"/>
      <c r="P12" s="13"/>
      <c r="Q12" s="13"/>
      <c r="R12" s="13"/>
      <c r="S12" s="13"/>
      <c r="T12" s="13"/>
      <c r="U12" s="13"/>
      <c r="V12" s="13"/>
      <c r="W12" s="13"/>
      <c r="X12" s="13"/>
      <c r="Y12" s="13"/>
      <c r="Z12" s="13"/>
      <c r="AA12" s="13"/>
      <c r="AB12" s="13"/>
      <c r="AC12" s="13"/>
      <c r="AD12" s="13"/>
      <c r="AE12" s="13"/>
      <c r="AF12" s="13"/>
    </row>
    <row r="13">
      <c r="A13" s="11" t="s">
        <v>69</v>
      </c>
      <c r="B13" s="24" t="s">
        <v>284</v>
      </c>
      <c r="C13" s="20" t="s">
        <v>137</v>
      </c>
      <c r="D13" s="13" t="s">
        <v>331</v>
      </c>
      <c r="E13" s="13" t="s">
        <v>333</v>
      </c>
      <c r="F13" s="13" t="s">
        <v>335</v>
      </c>
      <c r="G13" s="13">
        <v>850.0</v>
      </c>
      <c r="H13" s="13" t="s">
        <v>114</v>
      </c>
      <c r="I13" s="13">
        <v>425.0</v>
      </c>
      <c r="J13" s="13" t="s">
        <v>82</v>
      </c>
      <c r="K13" s="27" t="s">
        <v>341</v>
      </c>
      <c r="L13" s="13"/>
      <c r="M13" s="13"/>
      <c r="N13" s="13"/>
      <c r="O13" s="13"/>
      <c r="P13" s="13"/>
      <c r="Q13" s="13"/>
      <c r="R13" s="13"/>
      <c r="S13" s="13"/>
      <c r="T13" s="13"/>
      <c r="U13" s="13"/>
      <c r="V13" s="13"/>
      <c r="W13" s="13"/>
      <c r="X13" s="13"/>
      <c r="Y13" s="13"/>
      <c r="Z13" s="13"/>
      <c r="AA13" s="13"/>
      <c r="AB13" s="13"/>
      <c r="AC13" s="13"/>
      <c r="AD13" s="13"/>
      <c r="AE13" s="13"/>
      <c r="AF13" s="13"/>
    </row>
    <row r="14">
      <c r="A14" s="11" t="s">
        <v>69</v>
      </c>
      <c r="B14" s="24" t="s">
        <v>284</v>
      </c>
      <c r="C14" s="20" t="s">
        <v>137</v>
      </c>
      <c r="D14" s="13" t="s">
        <v>353</v>
      </c>
      <c r="E14" s="13" t="s">
        <v>354</v>
      </c>
      <c r="F14" s="13">
        <v>5.037818819E9</v>
      </c>
      <c r="G14" s="13">
        <v>100.0</v>
      </c>
      <c r="H14" s="9" t="s">
        <v>114</v>
      </c>
      <c r="I14" s="13">
        <v>50.0</v>
      </c>
      <c r="J14" s="13" t="s">
        <v>82</v>
      </c>
      <c r="K14" s="27" t="s">
        <v>359</v>
      </c>
      <c r="L14" s="13"/>
      <c r="M14" s="13"/>
      <c r="N14" s="13"/>
      <c r="O14" s="13"/>
      <c r="P14" s="13"/>
      <c r="Q14" s="13"/>
      <c r="R14" s="13"/>
      <c r="S14" s="13"/>
      <c r="T14" s="13"/>
      <c r="U14" s="13"/>
      <c r="V14" s="13"/>
      <c r="W14" s="13"/>
      <c r="X14" s="13"/>
      <c r="Y14" s="13"/>
      <c r="Z14" s="13"/>
      <c r="AA14" s="13"/>
      <c r="AB14" s="13"/>
      <c r="AC14" s="13"/>
      <c r="AD14" s="13"/>
      <c r="AE14" s="13"/>
      <c r="AF14" s="13"/>
    </row>
    <row r="15">
      <c r="A15" s="30" t="s">
        <v>69</v>
      </c>
      <c r="B15" s="41" t="s">
        <v>363</v>
      </c>
      <c r="C15" s="41" t="s">
        <v>236</v>
      </c>
      <c r="D15" s="39" t="s">
        <v>371</v>
      </c>
      <c r="E15" s="39" t="s">
        <v>373</v>
      </c>
      <c r="F15" s="39" t="s">
        <v>376</v>
      </c>
      <c r="G15" s="39">
        <v>425.0</v>
      </c>
      <c r="H15" s="39" t="s">
        <v>114</v>
      </c>
      <c r="I15" s="39">
        <v>425.0</v>
      </c>
      <c r="J15" s="39" t="s">
        <v>82</v>
      </c>
      <c r="K15" s="41" t="s">
        <v>381</v>
      </c>
      <c r="L15" s="39"/>
      <c r="M15" s="39"/>
      <c r="N15" s="39"/>
      <c r="O15" s="39"/>
      <c r="P15" s="39"/>
      <c r="Q15" s="39"/>
      <c r="R15" s="39"/>
      <c r="S15" s="39"/>
      <c r="T15" s="39"/>
      <c r="U15" s="39"/>
      <c r="V15" s="39"/>
      <c r="W15" s="39"/>
      <c r="X15" s="39"/>
      <c r="Y15" s="39"/>
      <c r="Z15" s="39"/>
      <c r="AA15" s="39"/>
      <c r="AB15" s="39"/>
      <c r="AC15" s="39"/>
      <c r="AD15" s="39"/>
      <c r="AE15" s="39"/>
      <c r="AF15" s="39"/>
    </row>
    <row r="16">
      <c r="A16" s="11" t="s">
        <v>363</v>
      </c>
      <c r="B16" s="24" t="s">
        <v>388</v>
      </c>
      <c r="C16" s="24" t="s">
        <v>74</v>
      </c>
      <c r="D16" s="27" t="s">
        <v>389</v>
      </c>
      <c r="E16" s="27" t="s">
        <v>391</v>
      </c>
      <c r="F16" s="27" t="s">
        <v>392</v>
      </c>
      <c r="G16" s="13">
        <v>850.0</v>
      </c>
      <c r="H16" s="13" t="s">
        <v>114</v>
      </c>
      <c r="I16" s="13">
        <v>850.0</v>
      </c>
      <c r="J16" s="13" t="s">
        <v>82</v>
      </c>
      <c r="K16" s="13"/>
      <c r="L16" s="13"/>
      <c r="M16" s="13"/>
      <c r="N16" s="13"/>
      <c r="O16" s="13"/>
      <c r="P16" s="13"/>
      <c r="Q16" s="13"/>
      <c r="R16" s="13"/>
      <c r="S16" s="13"/>
      <c r="T16" s="13"/>
      <c r="U16" s="13"/>
      <c r="V16" s="13"/>
      <c r="W16" s="13"/>
      <c r="X16" s="13"/>
      <c r="Y16" s="13"/>
      <c r="Z16" s="13"/>
      <c r="AA16" s="13"/>
      <c r="AB16" s="13"/>
      <c r="AC16" s="13"/>
      <c r="AD16" s="13"/>
      <c r="AE16" s="13"/>
      <c r="AF16" s="13"/>
    </row>
    <row r="17">
      <c r="A17" s="11" t="s">
        <v>363</v>
      </c>
      <c r="B17" s="24" t="s">
        <v>284</v>
      </c>
      <c r="C17" s="24" t="s">
        <v>137</v>
      </c>
      <c r="D17" s="27" t="s">
        <v>403</v>
      </c>
      <c r="E17" s="27" t="s">
        <v>405</v>
      </c>
      <c r="F17" s="27">
        <v>8.057012378E9</v>
      </c>
      <c r="G17" s="13">
        <v>850.0</v>
      </c>
      <c r="H17" s="13" t="s">
        <v>114</v>
      </c>
      <c r="I17" s="13">
        <v>250.0</v>
      </c>
      <c r="J17" s="13" t="s">
        <v>82</v>
      </c>
      <c r="K17" s="27" t="s">
        <v>413</v>
      </c>
      <c r="L17" s="13"/>
      <c r="M17" s="13"/>
      <c r="N17" s="13"/>
      <c r="O17" s="13"/>
      <c r="P17" s="13"/>
      <c r="Q17" s="13"/>
      <c r="R17" s="13"/>
      <c r="S17" s="13"/>
      <c r="T17" s="13"/>
      <c r="U17" s="13"/>
      <c r="V17" s="13"/>
      <c r="W17" s="13"/>
      <c r="X17" s="13"/>
      <c r="Y17" s="13"/>
      <c r="Z17" s="13"/>
      <c r="AA17" s="13"/>
      <c r="AB17" s="13"/>
      <c r="AC17" s="13"/>
      <c r="AD17" s="13"/>
      <c r="AE17" s="13"/>
      <c r="AF17" s="13"/>
    </row>
    <row r="18">
      <c r="A18" s="11" t="s">
        <v>363</v>
      </c>
      <c r="B18" s="24" t="s">
        <v>133</v>
      </c>
      <c r="C18" s="24" t="s">
        <v>137</v>
      </c>
      <c r="D18" s="27" t="s">
        <v>423</v>
      </c>
      <c r="E18" s="27" t="s">
        <v>40</v>
      </c>
      <c r="F18" s="27" t="s">
        <v>425</v>
      </c>
      <c r="G18" s="13">
        <v>850.0</v>
      </c>
      <c r="H18" s="13" t="s">
        <v>114</v>
      </c>
      <c r="I18" s="13">
        <v>850.0</v>
      </c>
      <c r="J18" s="27" t="s">
        <v>433</v>
      </c>
      <c r="K18" s="13"/>
      <c r="L18" s="13"/>
      <c r="M18" s="13"/>
      <c r="N18" s="13"/>
      <c r="O18" s="13"/>
      <c r="P18" s="13"/>
      <c r="Q18" s="13"/>
      <c r="R18" s="13"/>
      <c r="S18" s="13"/>
      <c r="T18" s="13"/>
      <c r="U18" s="13"/>
      <c r="V18" s="13"/>
      <c r="W18" s="13"/>
      <c r="X18" s="13"/>
      <c r="Y18" s="13"/>
      <c r="Z18" s="13"/>
      <c r="AA18" s="13"/>
      <c r="AB18" s="13"/>
      <c r="AC18" s="13"/>
      <c r="AD18" s="13"/>
      <c r="AE18" s="13"/>
      <c r="AF18" s="13"/>
    </row>
    <row r="19">
      <c r="A19" s="11" t="s">
        <v>363</v>
      </c>
      <c r="B19" s="24" t="s">
        <v>284</v>
      </c>
      <c r="C19" s="24" t="s">
        <v>137</v>
      </c>
      <c r="D19" s="27" t="s">
        <v>444</v>
      </c>
      <c r="E19" s="27" t="s">
        <v>445</v>
      </c>
      <c r="F19" s="27">
        <v>7.033041593E9</v>
      </c>
      <c r="G19" s="13">
        <v>850.0</v>
      </c>
      <c r="H19" s="13" t="s">
        <v>114</v>
      </c>
      <c r="I19" s="13">
        <v>850.0</v>
      </c>
      <c r="J19" s="13"/>
      <c r="K19" s="13"/>
      <c r="L19" s="13"/>
      <c r="M19" s="13"/>
      <c r="N19" s="13"/>
      <c r="O19" s="13"/>
      <c r="P19" s="13"/>
      <c r="Q19" s="13"/>
      <c r="R19" s="13"/>
      <c r="S19" s="13"/>
      <c r="T19" s="13"/>
      <c r="U19" s="13"/>
      <c r="V19" s="13"/>
      <c r="W19" s="13"/>
      <c r="X19" s="13"/>
      <c r="Y19" s="13"/>
      <c r="Z19" s="13"/>
      <c r="AA19" s="13"/>
      <c r="AB19" s="13"/>
      <c r="AC19" s="13"/>
      <c r="AD19" s="13"/>
      <c r="AE19" s="13"/>
      <c r="AF19" s="13"/>
    </row>
    <row r="20">
      <c r="A20" s="11" t="s">
        <v>363</v>
      </c>
      <c r="B20" s="24" t="s">
        <v>103</v>
      </c>
      <c r="C20" s="24" t="s">
        <v>74</v>
      </c>
      <c r="D20" s="27" t="s">
        <v>456</v>
      </c>
      <c r="E20" s="27" t="s">
        <v>458</v>
      </c>
      <c r="F20" s="27">
        <v>2.089898496E9</v>
      </c>
      <c r="G20" s="13">
        <v>850.0</v>
      </c>
      <c r="H20" s="13" t="s">
        <v>114</v>
      </c>
      <c r="I20" s="13">
        <v>850.0</v>
      </c>
      <c r="J20" s="13" t="s">
        <v>82</v>
      </c>
      <c r="K20" s="13"/>
      <c r="L20" s="13"/>
      <c r="M20" s="13"/>
      <c r="N20" s="13"/>
      <c r="O20" s="13"/>
      <c r="P20" s="13"/>
      <c r="Q20" s="13"/>
      <c r="R20" s="13"/>
      <c r="S20" s="13"/>
      <c r="T20" s="13"/>
      <c r="U20" s="13"/>
      <c r="V20" s="13"/>
      <c r="W20" s="13"/>
      <c r="X20" s="13"/>
      <c r="Y20" s="13"/>
      <c r="Z20" s="13"/>
      <c r="AA20" s="13"/>
      <c r="AB20" s="13"/>
      <c r="AC20" s="13"/>
      <c r="AD20" s="13"/>
      <c r="AE20" s="13"/>
      <c r="AF20" s="13"/>
    </row>
    <row r="21">
      <c r="A21" s="11" t="s">
        <v>363</v>
      </c>
      <c r="B21" s="24" t="s">
        <v>103</v>
      </c>
      <c r="C21" s="24" t="s">
        <v>74</v>
      </c>
      <c r="D21" s="27" t="s">
        <v>472</v>
      </c>
      <c r="E21" s="27" t="s">
        <v>474</v>
      </c>
      <c r="F21" s="27">
        <v>5.035053813E9</v>
      </c>
      <c r="G21" s="43">
        <v>99.0</v>
      </c>
      <c r="H21" s="13" t="s">
        <v>114</v>
      </c>
      <c r="I21" s="13">
        <v>99.0</v>
      </c>
      <c r="J21" s="13" t="s">
        <v>82</v>
      </c>
      <c r="K21" s="13"/>
      <c r="L21" s="13"/>
      <c r="M21" s="13"/>
      <c r="N21" s="13"/>
      <c r="O21" s="13"/>
      <c r="P21" s="13"/>
      <c r="Q21" s="13"/>
      <c r="R21" s="13"/>
      <c r="S21" s="13"/>
      <c r="T21" s="13"/>
      <c r="U21" s="13"/>
      <c r="V21" s="13"/>
      <c r="W21" s="13"/>
      <c r="X21" s="13"/>
      <c r="Y21" s="13"/>
      <c r="Z21" s="13"/>
      <c r="AA21" s="13"/>
      <c r="AB21" s="13"/>
      <c r="AC21" s="13"/>
      <c r="AD21" s="13"/>
      <c r="AE21" s="13"/>
      <c r="AF21" s="13"/>
    </row>
    <row r="22">
      <c r="A22" s="11" t="s">
        <v>363</v>
      </c>
      <c r="B22" s="24" t="s">
        <v>236</v>
      </c>
      <c r="C22" s="24" t="s">
        <v>137</v>
      </c>
      <c r="D22" s="27" t="s">
        <v>494</v>
      </c>
      <c r="E22" s="27" t="s">
        <v>496</v>
      </c>
      <c r="F22" s="27">
        <v>3.135058395E9</v>
      </c>
      <c r="G22" s="13">
        <v>425.0</v>
      </c>
      <c r="H22" s="13" t="s">
        <v>114</v>
      </c>
      <c r="I22" s="13">
        <v>425.0</v>
      </c>
      <c r="J22" s="13" t="s">
        <v>82</v>
      </c>
      <c r="K22" s="27"/>
      <c r="L22" s="13"/>
      <c r="M22" s="13"/>
      <c r="N22" s="13"/>
      <c r="O22" s="13"/>
      <c r="P22" s="13"/>
      <c r="Q22" s="13"/>
      <c r="R22" s="13"/>
      <c r="S22" s="13"/>
      <c r="T22" s="13"/>
      <c r="U22" s="13"/>
      <c r="V22" s="13"/>
      <c r="W22" s="13"/>
      <c r="X22" s="13"/>
      <c r="Y22" s="13"/>
      <c r="Z22" s="13"/>
      <c r="AA22" s="13"/>
      <c r="AB22" s="13"/>
      <c r="AC22" s="13"/>
      <c r="AD22" s="13"/>
      <c r="AE22" s="13"/>
      <c r="AF22" s="13"/>
    </row>
    <row r="23">
      <c r="A23" s="11" t="s">
        <v>363</v>
      </c>
      <c r="B23" s="24" t="s">
        <v>284</v>
      </c>
      <c r="C23" s="24" t="s">
        <v>137</v>
      </c>
      <c r="D23" s="27" t="s">
        <v>507</v>
      </c>
      <c r="E23" s="27" t="s">
        <v>510</v>
      </c>
      <c r="F23" s="27">
        <v>5.033608977E9</v>
      </c>
      <c r="G23" s="13">
        <v>1100.0</v>
      </c>
      <c r="H23" s="44" t="s">
        <v>114</v>
      </c>
      <c r="I23" s="13">
        <v>0.0</v>
      </c>
      <c r="J23" s="13" t="s">
        <v>525</v>
      </c>
      <c r="K23" s="27" t="s">
        <v>527</v>
      </c>
      <c r="L23" s="13"/>
      <c r="M23" s="13"/>
      <c r="N23" s="13"/>
      <c r="O23" s="13"/>
      <c r="P23" s="13"/>
      <c r="Q23" s="13"/>
      <c r="R23" s="13"/>
      <c r="S23" s="13"/>
      <c r="T23" s="13"/>
      <c r="U23" s="13"/>
      <c r="V23" s="13"/>
      <c r="W23" s="13"/>
      <c r="X23" s="13"/>
      <c r="Y23" s="13"/>
      <c r="Z23" s="13"/>
      <c r="AA23" s="13"/>
      <c r="AB23" s="13"/>
      <c r="AC23" s="13"/>
      <c r="AD23" s="13"/>
      <c r="AE23" s="13"/>
      <c r="AF23" s="13"/>
    </row>
    <row r="24">
      <c r="A24" s="11" t="s">
        <v>363</v>
      </c>
      <c r="B24" s="24" t="s">
        <v>103</v>
      </c>
      <c r="C24" s="46" t="s">
        <v>74</v>
      </c>
      <c r="D24" s="47" t="s">
        <v>552</v>
      </c>
      <c r="E24" s="13" t="s">
        <v>561</v>
      </c>
      <c r="F24" s="13">
        <v>9.712276946E9</v>
      </c>
      <c r="G24" s="13">
        <v>680.0</v>
      </c>
      <c r="H24" s="13" t="s">
        <v>114</v>
      </c>
      <c r="I24" s="13">
        <v>680.0</v>
      </c>
      <c r="J24" s="13" t="s">
        <v>564</v>
      </c>
      <c r="K24" s="13"/>
      <c r="L24" s="13"/>
      <c r="M24" s="13"/>
      <c r="N24" s="13"/>
      <c r="O24" s="13"/>
      <c r="P24" s="13"/>
      <c r="Q24" s="13"/>
      <c r="R24" s="13"/>
      <c r="S24" s="13"/>
      <c r="T24" s="13"/>
      <c r="U24" s="13"/>
      <c r="V24" s="13"/>
      <c r="W24" s="13"/>
      <c r="X24" s="13"/>
      <c r="Y24" s="13"/>
      <c r="Z24" s="13"/>
      <c r="AA24" s="13"/>
      <c r="AB24" s="13"/>
      <c r="AC24" s="13"/>
      <c r="AD24" s="13"/>
      <c r="AE24" s="13"/>
      <c r="AF24" s="13"/>
    </row>
    <row r="25">
      <c r="A25" s="11" t="s">
        <v>569</v>
      </c>
      <c r="B25" s="20" t="s">
        <v>85</v>
      </c>
      <c r="C25" s="20" t="s">
        <v>236</v>
      </c>
      <c r="D25" s="13" t="s">
        <v>571</v>
      </c>
      <c r="E25" s="13" t="s">
        <v>573</v>
      </c>
      <c r="F25" s="40" t="s">
        <v>574</v>
      </c>
      <c r="G25" s="13">
        <v>850.0</v>
      </c>
      <c r="H25" s="13" t="s">
        <v>114</v>
      </c>
      <c r="I25" s="13">
        <v>850.0</v>
      </c>
      <c r="J25" s="13" t="s">
        <v>82</v>
      </c>
      <c r="K25" s="24" t="s">
        <v>579</v>
      </c>
      <c r="L25" s="13"/>
      <c r="M25" s="13"/>
      <c r="N25" s="13"/>
      <c r="O25" s="13"/>
      <c r="P25" s="13"/>
      <c r="Q25" s="13"/>
      <c r="R25" s="13"/>
      <c r="S25" s="13"/>
      <c r="T25" s="13"/>
      <c r="U25" s="13"/>
      <c r="V25" s="13"/>
      <c r="W25" s="13"/>
      <c r="X25" s="13"/>
      <c r="Y25" s="13"/>
      <c r="Z25" s="13"/>
      <c r="AA25" s="13"/>
      <c r="AB25" s="13"/>
      <c r="AC25" s="13"/>
      <c r="AD25" s="13"/>
      <c r="AE25" s="13"/>
      <c r="AF25" s="13"/>
    </row>
    <row r="26">
      <c r="A26" s="11" t="s">
        <v>569</v>
      </c>
      <c r="B26" s="24" t="s">
        <v>133</v>
      </c>
      <c r="C26" s="20" t="s">
        <v>137</v>
      </c>
      <c r="D26" s="13" t="s">
        <v>587</v>
      </c>
      <c r="E26" s="11" t="s">
        <v>590</v>
      </c>
      <c r="F26" s="13"/>
      <c r="G26" s="13">
        <v>0.0</v>
      </c>
      <c r="H26" s="13" t="s">
        <v>114</v>
      </c>
      <c r="I26" s="13">
        <v>0.0</v>
      </c>
      <c r="J26" s="13" t="s">
        <v>82</v>
      </c>
      <c r="K26" s="13"/>
      <c r="L26" s="13"/>
      <c r="M26" s="13"/>
      <c r="N26" s="13"/>
      <c r="O26" s="13"/>
      <c r="P26" s="13"/>
      <c r="Q26" s="13"/>
      <c r="R26" s="13"/>
      <c r="S26" s="13"/>
      <c r="T26" s="13"/>
      <c r="U26" s="13"/>
      <c r="V26" s="13"/>
      <c r="W26" s="13"/>
      <c r="X26" s="13"/>
      <c r="Y26" s="13"/>
      <c r="Z26" s="13"/>
      <c r="AA26" s="13"/>
      <c r="AB26" s="13"/>
      <c r="AC26" s="13"/>
      <c r="AD26" s="13"/>
      <c r="AE26" s="13"/>
      <c r="AF26" s="13"/>
    </row>
    <row r="27">
      <c r="A27" s="11" t="s">
        <v>569</v>
      </c>
      <c r="B27" s="24" t="s">
        <v>133</v>
      </c>
      <c r="C27" s="20" t="s">
        <v>137</v>
      </c>
      <c r="D27" s="13" t="s">
        <v>601</v>
      </c>
      <c r="E27" s="11" t="s">
        <v>602</v>
      </c>
      <c r="F27" s="26" t="s">
        <v>604</v>
      </c>
      <c r="G27" s="13">
        <v>250.0</v>
      </c>
      <c r="H27" s="13" t="s">
        <v>114</v>
      </c>
      <c r="I27" s="13">
        <v>250.0</v>
      </c>
      <c r="J27" s="13" t="s">
        <v>82</v>
      </c>
      <c r="K27" s="13"/>
      <c r="L27" s="13"/>
      <c r="M27" s="13"/>
      <c r="N27" s="13"/>
      <c r="O27" s="13"/>
      <c r="P27" s="13"/>
      <c r="Q27" s="13"/>
      <c r="R27" s="13"/>
      <c r="S27" s="13"/>
      <c r="T27" s="13"/>
      <c r="U27" s="13"/>
      <c r="V27" s="13"/>
      <c r="W27" s="13"/>
      <c r="X27" s="13"/>
      <c r="Y27" s="13"/>
      <c r="Z27" s="13"/>
      <c r="AA27" s="13"/>
      <c r="AB27" s="13"/>
      <c r="AC27" s="13"/>
      <c r="AD27" s="13"/>
      <c r="AE27" s="13"/>
      <c r="AF27" s="13"/>
    </row>
    <row r="28">
      <c r="A28" s="11" t="s">
        <v>569</v>
      </c>
      <c r="B28" s="24" t="s">
        <v>133</v>
      </c>
      <c r="C28" s="20" t="s">
        <v>137</v>
      </c>
      <c r="D28" s="13" t="s">
        <v>614</v>
      </c>
      <c r="E28" s="13" t="s">
        <v>617</v>
      </c>
      <c r="F28" s="13" t="s">
        <v>618</v>
      </c>
      <c r="G28" s="13">
        <v>99.0</v>
      </c>
      <c r="H28" s="13" t="s">
        <v>114</v>
      </c>
      <c r="I28" s="13">
        <v>99.0</v>
      </c>
      <c r="J28" s="13" t="s">
        <v>82</v>
      </c>
      <c r="K28" s="13"/>
      <c r="L28" s="13"/>
      <c r="M28" s="13"/>
      <c r="N28" s="13"/>
      <c r="O28" s="13"/>
      <c r="P28" s="13"/>
      <c r="Q28" s="13"/>
      <c r="R28" s="13"/>
      <c r="S28" s="13"/>
      <c r="T28" s="13"/>
      <c r="U28" s="13"/>
      <c r="V28" s="13"/>
      <c r="W28" s="13"/>
      <c r="X28" s="13"/>
      <c r="Y28" s="13"/>
      <c r="Z28" s="13"/>
      <c r="AA28" s="13"/>
      <c r="AB28" s="13"/>
      <c r="AC28" s="13"/>
      <c r="AD28" s="13"/>
      <c r="AE28" s="13"/>
      <c r="AF28" s="13"/>
    </row>
    <row r="29">
      <c r="A29" s="11" t="s">
        <v>42</v>
      </c>
      <c r="B29" s="24" t="s">
        <v>133</v>
      </c>
      <c r="C29" s="24" t="s">
        <v>137</v>
      </c>
      <c r="D29" s="27" t="s">
        <v>267</v>
      </c>
      <c r="E29" s="27" t="s">
        <v>269</v>
      </c>
      <c r="F29" s="27" t="s">
        <v>270</v>
      </c>
      <c r="G29" s="48">
        <v>680.0</v>
      </c>
      <c r="H29" s="13" t="s">
        <v>114</v>
      </c>
      <c r="I29" s="13">
        <v>680.0</v>
      </c>
      <c r="J29" s="27" t="s">
        <v>641</v>
      </c>
      <c r="K29" s="13"/>
      <c r="L29" s="13"/>
      <c r="M29" s="13"/>
      <c r="N29" s="13"/>
      <c r="O29" s="13"/>
      <c r="P29" s="13"/>
      <c r="Q29" s="13"/>
      <c r="R29" s="13"/>
      <c r="S29" s="13"/>
      <c r="T29" s="13"/>
      <c r="U29" s="13"/>
      <c r="V29" s="13"/>
      <c r="W29" s="13"/>
      <c r="X29" s="13"/>
      <c r="Y29" s="13"/>
      <c r="Z29" s="13"/>
      <c r="AA29" s="13"/>
      <c r="AB29" s="13"/>
      <c r="AC29" s="13"/>
      <c r="AD29" s="13"/>
      <c r="AE29" s="13"/>
      <c r="AF29" s="13"/>
    </row>
    <row r="30">
      <c r="A30" s="11" t="s">
        <v>42</v>
      </c>
      <c r="B30" s="24" t="s">
        <v>133</v>
      </c>
      <c r="C30" s="24" t="s">
        <v>137</v>
      </c>
      <c r="D30" s="27" t="s">
        <v>649</v>
      </c>
      <c r="E30" s="27" t="s">
        <v>651</v>
      </c>
      <c r="F30" s="27" t="s">
        <v>652</v>
      </c>
      <c r="G30" s="48">
        <v>850.0</v>
      </c>
      <c r="H30" s="13" t="s">
        <v>114</v>
      </c>
      <c r="I30" s="13">
        <v>850.0</v>
      </c>
      <c r="J30" s="49" t="s">
        <v>656</v>
      </c>
      <c r="K30" s="13"/>
      <c r="L30" s="13"/>
      <c r="M30" s="13"/>
      <c r="N30" s="13"/>
      <c r="O30" s="13"/>
      <c r="P30" s="13"/>
      <c r="Q30" s="13"/>
      <c r="R30" s="13"/>
      <c r="S30" s="13"/>
      <c r="T30" s="13"/>
      <c r="U30" s="13"/>
      <c r="V30" s="13"/>
      <c r="W30" s="13"/>
      <c r="X30" s="13"/>
      <c r="Y30" s="13"/>
      <c r="Z30" s="13"/>
      <c r="AA30" s="13"/>
      <c r="AB30" s="13"/>
      <c r="AC30" s="13"/>
      <c r="AD30" s="13"/>
      <c r="AE30" s="13"/>
      <c r="AF30" s="13"/>
    </row>
    <row r="31">
      <c r="A31" s="15" t="s">
        <v>42</v>
      </c>
      <c r="B31" s="17" t="s">
        <v>85</v>
      </c>
      <c r="C31" s="17" t="s">
        <v>74</v>
      </c>
      <c r="D31" s="9" t="s">
        <v>673</v>
      </c>
      <c r="E31" s="9" t="s">
        <v>676</v>
      </c>
      <c r="F31" s="9" t="s">
        <v>677</v>
      </c>
      <c r="G31" s="9">
        <v>350.0</v>
      </c>
      <c r="H31" s="9" t="s">
        <v>114</v>
      </c>
      <c r="I31" s="9">
        <v>350.0</v>
      </c>
      <c r="J31" s="13" t="s">
        <v>82</v>
      </c>
      <c r="K31" s="9"/>
      <c r="L31" s="9"/>
      <c r="M31" s="9"/>
      <c r="N31" s="9"/>
      <c r="O31" s="9"/>
      <c r="P31" s="9"/>
      <c r="Q31" s="9"/>
      <c r="R31" s="9"/>
      <c r="S31" s="9"/>
      <c r="T31" s="9"/>
      <c r="U31" s="9"/>
      <c r="V31" s="9"/>
      <c r="W31" s="9"/>
      <c r="X31" s="9"/>
      <c r="Y31" s="9"/>
      <c r="Z31" s="9"/>
      <c r="AA31" s="9"/>
      <c r="AB31" s="9"/>
      <c r="AC31" s="9"/>
      <c r="AD31" s="9"/>
      <c r="AE31" s="9"/>
      <c r="AF31" s="9"/>
    </row>
    <row r="32">
      <c r="A32" s="11" t="s">
        <v>143</v>
      </c>
      <c r="B32" s="20" t="s">
        <v>236</v>
      </c>
      <c r="C32" s="20" t="s">
        <v>137</v>
      </c>
      <c r="D32" s="13" t="s">
        <v>689</v>
      </c>
      <c r="E32" s="13" t="s">
        <v>691</v>
      </c>
      <c r="F32" s="13">
        <v>5.033415812E9</v>
      </c>
      <c r="G32" s="13">
        <v>0.0</v>
      </c>
      <c r="H32" s="13" t="s">
        <v>693</v>
      </c>
      <c r="I32" s="13">
        <v>0.0</v>
      </c>
      <c r="J32" s="13"/>
      <c r="K32" s="13"/>
      <c r="L32" s="13"/>
      <c r="M32" s="13"/>
      <c r="N32" s="13"/>
      <c r="O32" s="13"/>
      <c r="P32" s="13"/>
      <c r="Q32" s="13"/>
      <c r="R32" s="13"/>
      <c r="S32" s="13"/>
      <c r="T32" s="13"/>
      <c r="U32" s="13"/>
      <c r="V32" s="13"/>
      <c r="W32" s="13"/>
      <c r="X32" s="13"/>
      <c r="Y32" s="13"/>
      <c r="Z32" s="13"/>
      <c r="AA32" s="13"/>
      <c r="AB32" s="13"/>
      <c r="AC32" s="13"/>
      <c r="AD32" s="13"/>
      <c r="AE32" s="13"/>
      <c r="AF32" s="13"/>
    </row>
    <row r="33">
      <c r="A33" s="30" t="s">
        <v>55</v>
      </c>
      <c r="B33" s="31" t="s">
        <v>67</v>
      </c>
      <c r="C33" s="33" t="s">
        <v>236</v>
      </c>
      <c r="D33" s="14" t="s">
        <v>697</v>
      </c>
      <c r="E33" s="39" t="s">
        <v>699</v>
      </c>
      <c r="F33" s="39">
        <v>9.713134271E9</v>
      </c>
      <c r="G33" s="39">
        <v>0.0</v>
      </c>
      <c r="H33" s="41" t="s">
        <v>693</v>
      </c>
      <c r="I33" s="39">
        <v>0.0</v>
      </c>
      <c r="J33" s="39" t="s">
        <v>82</v>
      </c>
      <c r="K33" s="33" t="s">
        <v>703</v>
      </c>
      <c r="L33" s="39"/>
      <c r="M33" s="39"/>
      <c r="N33" s="39"/>
      <c r="O33" s="39"/>
      <c r="P33" s="39"/>
      <c r="Q33" s="39"/>
      <c r="R33" s="39"/>
      <c r="S33" s="39"/>
      <c r="T33" s="39"/>
      <c r="U33" s="39"/>
      <c r="V33" s="39"/>
      <c r="W33" s="39"/>
      <c r="X33" s="39"/>
      <c r="Y33" s="39"/>
      <c r="Z33" s="39"/>
      <c r="AA33" s="39"/>
      <c r="AB33" s="39"/>
      <c r="AC33" s="39"/>
      <c r="AD33" s="39"/>
      <c r="AE33" s="39"/>
      <c r="AF33" s="39"/>
    </row>
    <row r="34">
      <c r="A34" s="11" t="s">
        <v>569</v>
      </c>
      <c r="B34" s="24" t="s">
        <v>236</v>
      </c>
      <c r="C34" s="20" t="s">
        <v>137</v>
      </c>
      <c r="D34" s="13" t="s">
        <v>711</v>
      </c>
      <c r="E34" s="13" t="s">
        <v>712</v>
      </c>
      <c r="F34" s="13"/>
      <c r="G34" s="13">
        <v>0.0</v>
      </c>
      <c r="H34" s="13" t="s">
        <v>693</v>
      </c>
      <c r="I34" s="13">
        <v>0.0</v>
      </c>
      <c r="J34" s="13" t="s">
        <v>82</v>
      </c>
      <c r="K34" s="13"/>
      <c r="L34" s="13"/>
      <c r="M34" s="13"/>
      <c r="N34" s="13"/>
      <c r="O34" s="13"/>
      <c r="P34" s="13"/>
      <c r="Q34" s="13"/>
      <c r="R34" s="13"/>
      <c r="S34" s="13"/>
      <c r="T34" s="13"/>
      <c r="U34" s="13"/>
      <c r="V34" s="13"/>
      <c r="W34" s="13"/>
      <c r="X34" s="13"/>
      <c r="Y34" s="13"/>
      <c r="Z34" s="13"/>
      <c r="AA34" s="13"/>
      <c r="AB34" s="13"/>
      <c r="AC34" s="13"/>
      <c r="AD34" s="13"/>
      <c r="AE34" s="13"/>
      <c r="AF34" s="13"/>
    </row>
    <row r="35">
      <c r="A35" s="13" t="s">
        <v>102</v>
      </c>
      <c r="B35" s="20" t="s">
        <v>236</v>
      </c>
      <c r="C35" s="20" t="s">
        <v>137</v>
      </c>
      <c r="D35" s="13" t="s">
        <v>716</v>
      </c>
      <c r="E35" s="13" t="s">
        <v>717</v>
      </c>
      <c r="F35" s="13"/>
      <c r="G35" s="13">
        <v>0.0</v>
      </c>
      <c r="H35" s="13" t="s">
        <v>720</v>
      </c>
      <c r="I35" s="13">
        <v>0.0</v>
      </c>
      <c r="J35" s="13" t="s">
        <v>82</v>
      </c>
      <c r="K35" s="13"/>
      <c r="L35" s="13"/>
      <c r="M35" s="13">
        <f>sum (G34:G110)</f>
        <v>29794</v>
      </c>
      <c r="N35" s="13">
        <f>SUM(I34:I110)</f>
        <v>3621</v>
      </c>
      <c r="O35" s="13">
        <f>(SUM(G34:G110))-(SUM(I34:I110))</f>
        <v>26173</v>
      </c>
      <c r="P35" s="13"/>
      <c r="Q35" s="13"/>
      <c r="R35" s="13"/>
      <c r="S35" s="13"/>
      <c r="T35" s="13"/>
      <c r="U35" s="13"/>
      <c r="V35" s="13"/>
      <c r="W35" s="13"/>
      <c r="X35" s="13"/>
      <c r="Y35" s="13"/>
      <c r="Z35" s="13"/>
      <c r="AA35" s="13"/>
      <c r="AB35" s="13"/>
      <c r="AC35" s="13"/>
      <c r="AD35" s="13"/>
      <c r="AE35" s="13"/>
      <c r="AF35" s="13"/>
    </row>
    <row r="36">
      <c r="A36" s="13" t="s">
        <v>102</v>
      </c>
      <c r="B36" s="20" t="s">
        <v>103</v>
      </c>
      <c r="C36" s="24" t="s">
        <v>74</v>
      </c>
      <c r="D36" s="27" t="s">
        <v>760</v>
      </c>
      <c r="E36" s="27" t="s">
        <v>762</v>
      </c>
      <c r="F36" s="27">
        <v>9.255205581E9</v>
      </c>
      <c r="G36" s="13">
        <v>99.0</v>
      </c>
      <c r="H36" s="13" t="s">
        <v>720</v>
      </c>
      <c r="I36" s="13">
        <v>99.0</v>
      </c>
      <c r="J36" s="13" t="s">
        <v>766</v>
      </c>
      <c r="K36" s="13"/>
      <c r="L36" s="13"/>
      <c r="M36" s="13"/>
      <c r="N36" s="13"/>
      <c r="O36" s="13"/>
      <c r="P36" s="13"/>
      <c r="Q36" s="13"/>
      <c r="R36" s="13"/>
      <c r="S36" s="13"/>
      <c r="T36" s="13"/>
      <c r="U36" s="13"/>
      <c r="V36" s="13"/>
      <c r="W36" s="13"/>
      <c r="X36" s="13"/>
      <c r="Y36" s="13"/>
      <c r="Z36" s="13"/>
      <c r="AA36" s="13"/>
      <c r="AB36" s="13"/>
      <c r="AC36" s="13"/>
      <c r="AD36" s="13"/>
      <c r="AE36" s="13"/>
      <c r="AF36" s="13"/>
    </row>
    <row r="37">
      <c r="A37" s="11" t="s">
        <v>569</v>
      </c>
      <c r="B37" s="24" t="s">
        <v>133</v>
      </c>
      <c r="C37" s="24" t="s">
        <v>137</v>
      </c>
      <c r="D37" s="27" t="s">
        <v>771</v>
      </c>
      <c r="E37" s="13" t="s">
        <v>773</v>
      </c>
      <c r="F37" s="11" t="s">
        <v>774</v>
      </c>
      <c r="G37" s="13">
        <v>0.0</v>
      </c>
      <c r="H37" s="13" t="s">
        <v>776</v>
      </c>
      <c r="I37" s="13">
        <v>0.0</v>
      </c>
      <c r="J37" s="13" t="s">
        <v>82</v>
      </c>
      <c r="K37" s="13"/>
      <c r="L37" s="13"/>
      <c r="M37" s="13"/>
      <c r="N37" s="13"/>
      <c r="O37" s="13"/>
      <c r="P37" s="13"/>
      <c r="Q37" s="13"/>
      <c r="R37" s="13"/>
      <c r="S37" s="13"/>
      <c r="T37" s="13"/>
      <c r="U37" s="13"/>
      <c r="V37" s="13"/>
      <c r="W37" s="13"/>
      <c r="X37" s="13"/>
      <c r="Y37" s="13"/>
      <c r="Z37" s="13"/>
      <c r="AA37" s="13"/>
      <c r="AB37" s="13"/>
      <c r="AC37" s="13"/>
      <c r="AD37" s="13"/>
      <c r="AE37" s="13"/>
      <c r="AF37" s="13"/>
    </row>
    <row r="38">
      <c r="A38" s="11" t="s">
        <v>569</v>
      </c>
      <c r="B38" s="24" t="s">
        <v>133</v>
      </c>
      <c r="C38" s="20" t="s">
        <v>137</v>
      </c>
      <c r="D38" s="13" t="s">
        <v>783</v>
      </c>
      <c r="E38" s="13" t="s">
        <v>784</v>
      </c>
      <c r="F38" s="13" t="s">
        <v>786</v>
      </c>
      <c r="G38" s="13">
        <v>0.0</v>
      </c>
      <c r="H38" s="13" t="s">
        <v>776</v>
      </c>
      <c r="I38" s="13">
        <v>0.0</v>
      </c>
      <c r="J38" s="13" t="s">
        <v>82</v>
      </c>
      <c r="K38" s="13"/>
      <c r="L38" s="13"/>
      <c r="M38" s="13"/>
      <c r="N38" s="13"/>
      <c r="O38" s="13"/>
      <c r="P38" s="13"/>
      <c r="Q38" s="13"/>
      <c r="R38" s="13"/>
      <c r="S38" s="13"/>
      <c r="T38" s="13"/>
      <c r="U38" s="13"/>
      <c r="V38" s="13"/>
      <c r="W38" s="13"/>
      <c r="X38" s="13"/>
      <c r="Y38" s="13"/>
      <c r="Z38" s="13"/>
      <c r="AA38" s="13"/>
      <c r="AB38" s="13"/>
      <c r="AC38" s="13"/>
      <c r="AD38" s="13"/>
      <c r="AE38" s="13"/>
      <c r="AF38" s="13"/>
    </row>
    <row r="39">
      <c r="A39" s="11" t="s">
        <v>569</v>
      </c>
      <c r="B39" s="24" t="s">
        <v>133</v>
      </c>
      <c r="C39" s="20" t="s">
        <v>137</v>
      </c>
      <c r="D39" s="13" t="s">
        <v>814</v>
      </c>
      <c r="E39" s="13" t="s">
        <v>815</v>
      </c>
      <c r="F39" s="9" t="s">
        <v>820</v>
      </c>
      <c r="G39" s="13">
        <v>0.0</v>
      </c>
      <c r="H39" s="13" t="s">
        <v>776</v>
      </c>
      <c r="I39" s="13">
        <v>0.0</v>
      </c>
      <c r="J39" s="13" t="s">
        <v>82</v>
      </c>
      <c r="K39" s="13"/>
      <c r="L39" s="13"/>
      <c r="M39" s="13"/>
      <c r="N39" s="13"/>
      <c r="O39" s="13"/>
      <c r="P39" s="13"/>
      <c r="Q39" s="13"/>
      <c r="R39" s="13"/>
      <c r="S39" s="13"/>
      <c r="T39" s="13"/>
      <c r="U39" s="13"/>
      <c r="V39" s="13"/>
      <c r="W39" s="13"/>
      <c r="X39" s="13"/>
      <c r="Y39" s="13"/>
      <c r="Z39" s="13"/>
      <c r="AA39" s="13"/>
      <c r="AB39" s="13"/>
      <c r="AC39" s="13"/>
      <c r="AD39" s="13"/>
      <c r="AE39" s="13"/>
      <c r="AF39" s="13"/>
    </row>
    <row r="40">
      <c r="A40" s="13" t="s">
        <v>102</v>
      </c>
      <c r="B40" s="24" t="s">
        <v>133</v>
      </c>
      <c r="C40" s="20" t="s">
        <v>137</v>
      </c>
      <c r="D40" s="13" t="s">
        <v>834</v>
      </c>
      <c r="E40" s="13" t="s">
        <v>836</v>
      </c>
      <c r="F40" s="13" t="s">
        <v>838</v>
      </c>
      <c r="G40" s="13">
        <v>99.0</v>
      </c>
      <c r="H40" s="13" t="s">
        <v>841</v>
      </c>
      <c r="I40" s="13">
        <v>99.0</v>
      </c>
      <c r="J40" s="13" t="s">
        <v>82</v>
      </c>
      <c r="K40" s="13"/>
      <c r="L40" s="13"/>
      <c r="M40" s="13"/>
      <c r="N40" s="13"/>
      <c r="O40" s="13"/>
      <c r="P40" s="13"/>
      <c r="Q40" s="13"/>
      <c r="R40" s="13"/>
      <c r="S40" s="13"/>
      <c r="T40" s="13"/>
      <c r="U40" s="13"/>
      <c r="V40" s="13"/>
      <c r="W40" s="13"/>
      <c r="X40" s="13"/>
      <c r="Y40" s="13"/>
      <c r="Z40" s="13"/>
      <c r="AA40" s="13"/>
      <c r="AB40" s="13"/>
      <c r="AC40" s="13"/>
      <c r="AD40" s="13"/>
      <c r="AE40" s="13"/>
      <c r="AF40" s="13"/>
    </row>
    <row r="41">
      <c r="A41" s="13" t="s">
        <v>102</v>
      </c>
      <c r="B41" s="24" t="s">
        <v>103</v>
      </c>
      <c r="C41" s="20" t="s">
        <v>74</v>
      </c>
      <c r="D41" s="13" t="s">
        <v>847</v>
      </c>
      <c r="E41" s="13" t="s">
        <v>848</v>
      </c>
      <c r="F41" s="13" t="s">
        <v>849</v>
      </c>
      <c r="G41" s="13">
        <v>250.0</v>
      </c>
      <c r="H41" s="13" t="s">
        <v>841</v>
      </c>
      <c r="I41" s="13">
        <v>250.0</v>
      </c>
      <c r="J41" s="13" t="s">
        <v>82</v>
      </c>
      <c r="K41" s="13"/>
      <c r="L41" s="13"/>
      <c r="M41" s="13"/>
      <c r="N41" s="13"/>
      <c r="O41" s="13"/>
      <c r="P41" s="13"/>
      <c r="Q41" s="13"/>
      <c r="R41" s="13"/>
      <c r="S41" s="13"/>
      <c r="T41" s="13"/>
      <c r="U41" s="13"/>
      <c r="V41" s="13"/>
      <c r="W41" s="13"/>
      <c r="X41" s="13"/>
      <c r="Y41" s="13"/>
      <c r="Z41" s="13"/>
      <c r="AA41" s="13"/>
      <c r="AB41" s="13"/>
      <c r="AC41" s="13"/>
      <c r="AD41" s="13"/>
      <c r="AE41" s="13"/>
      <c r="AF41" s="13"/>
    </row>
    <row r="42">
      <c r="A42" s="11" t="s">
        <v>143</v>
      </c>
      <c r="B42" s="24" t="s">
        <v>856</v>
      </c>
      <c r="C42" s="20" t="s">
        <v>74</v>
      </c>
      <c r="D42" s="13" t="s">
        <v>858</v>
      </c>
      <c r="E42" s="13" t="s">
        <v>860</v>
      </c>
      <c r="F42" s="13" t="s">
        <v>863</v>
      </c>
      <c r="G42" s="13">
        <v>250.0</v>
      </c>
      <c r="H42" s="13" t="s">
        <v>841</v>
      </c>
      <c r="I42" s="13">
        <v>250.0</v>
      </c>
      <c r="J42" s="13"/>
      <c r="K42" s="13"/>
      <c r="L42" s="13"/>
      <c r="M42" s="13"/>
      <c r="N42" s="13"/>
      <c r="O42" s="13"/>
      <c r="P42" s="13"/>
      <c r="Q42" s="13"/>
      <c r="R42" s="13"/>
      <c r="S42" s="13"/>
      <c r="T42" s="13"/>
      <c r="U42" s="13"/>
      <c r="V42" s="13"/>
      <c r="W42" s="13"/>
      <c r="X42" s="13"/>
      <c r="Y42" s="13"/>
      <c r="Z42" s="13"/>
      <c r="AA42" s="13"/>
      <c r="AB42" s="13"/>
      <c r="AC42" s="13"/>
      <c r="AD42" s="13"/>
      <c r="AE42" s="13"/>
      <c r="AF42" s="13"/>
    </row>
    <row r="43">
      <c r="A43" s="11" t="s">
        <v>143</v>
      </c>
      <c r="B43" s="24" t="s">
        <v>103</v>
      </c>
      <c r="C43" s="24" t="s">
        <v>74</v>
      </c>
      <c r="D43" s="27" t="s">
        <v>867</v>
      </c>
      <c r="E43" s="13" t="s">
        <v>868</v>
      </c>
      <c r="F43" s="13">
        <v>8.016341301E9</v>
      </c>
      <c r="G43" s="13">
        <v>99.0</v>
      </c>
      <c r="H43" s="13" t="s">
        <v>841</v>
      </c>
      <c r="I43" s="13">
        <v>99.0</v>
      </c>
      <c r="J43" s="13"/>
      <c r="K43" s="13"/>
      <c r="L43" s="13"/>
      <c r="M43" s="13"/>
      <c r="N43" s="13"/>
      <c r="O43" s="13"/>
      <c r="P43" s="13"/>
      <c r="Q43" s="13"/>
      <c r="R43" s="13"/>
      <c r="S43" s="13"/>
      <c r="T43" s="13"/>
      <c r="U43" s="13"/>
      <c r="V43" s="13"/>
      <c r="W43" s="13"/>
      <c r="X43" s="13"/>
      <c r="Y43" s="13"/>
      <c r="Z43" s="13"/>
      <c r="AA43" s="13"/>
      <c r="AB43" s="13"/>
      <c r="AC43" s="13"/>
      <c r="AD43" s="13"/>
      <c r="AE43" s="13"/>
      <c r="AF43" s="13"/>
    </row>
    <row r="44">
      <c r="A44" s="11" t="s">
        <v>143</v>
      </c>
      <c r="B44" s="53" t="s">
        <v>876</v>
      </c>
      <c r="C44" s="12" t="s">
        <v>137</v>
      </c>
      <c r="D44" s="11" t="s">
        <v>879</v>
      </c>
      <c r="E44" s="11" t="s">
        <v>880</v>
      </c>
      <c r="F44" s="13">
        <v>5.037647715E9</v>
      </c>
      <c r="G44" s="13">
        <v>250.0</v>
      </c>
      <c r="H44" s="13" t="s">
        <v>841</v>
      </c>
      <c r="I44" s="13">
        <v>250.0</v>
      </c>
      <c r="J44" s="13"/>
      <c r="K44" s="13"/>
      <c r="L44" s="13"/>
      <c r="M44" s="13"/>
      <c r="N44" s="13"/>
      <c r="O44" s="13"/>
      <c r="P44" s="13"/>
      <c r="Q44" s="13"/>
      <c r="R44" s="13"/>
      <c r="S44" s="13"/>
      <c r="T44" s="13"/>
      <c r="U44" s="13"/>
      <c r="V44" s="13"/>
      <c r="W44" s="13"/>
      <c r="X44" s="13"/>
      <c r="Y44" s="13"/>
      <c r="Z44" s="13"/>
      <c r="AA44" s="13"/>
      <c r="AB44" s="13"/>
      <c r="AC44" s="13"/>
      <c r="AD44" s="13"/>
      <c r="AE44" s="13"/>
      <c r="AF44" s="13"/>
    </row>
    <row r="45">
      <c r="A45" s="30" t="s">
        <v>143</v>
      </c>
      <c r="B45" s="33" t="s">
        <v>883</v>
      </c>
      <c r="C45" s="41" t="s">
        <v>236</v>
      </c>
      <c r="D45" s="39" t="s">
        <v>884</v>
      </c>
      <c r="E45" s="54" t="s">
        <v>886</v>
      </c>
      <c r="F45" s="39" t="s">
        <v>891</v>
      </c>
      <c r="G45" s="39">
        <v>250.0</v>
      </c>
      <c r="H45" s="39" t="s">
        <v>841</v>
      </c>
      <c r="I45" s="39">
        <v>250.0</v>
      </c>
      <c r="J45" s="39" t="s">
        <v>167</v>
      </c>
      <c r="K45" s="14" t="s">
        <v>892</v>
      </c>
      <c r="L45" s="13"/>
      <c r="M45" s="13"/>
      <c r="N45" s="13"/>
      <c r="O45" s="13"/>
      <c r="P45" s="13"/>
      <c r="Q45" s="13"/>
      <c r="R45" s="13"/>
      <c r="S45" s="13"/>
      <c r="T45" s="13"/>
      <c r="U45" s="13"/>
      <c r="V45" s="13"/>
      <c r="W45" s="13"/>
      <c r="X45" s="13"/>
      <c r="Y45" s="13"/>
      <c r="Z45" s="13"/>
      <c r="AA45" s="13"/>
      <c r="AB45" s="13"/>
      <c r="AC45" s="13"/>
      <c r="AD45" s="13"/>
      <c r="AE45" s="13"/>
      <c r="AF45" s="13"/>
    </row>
    <row r="46">
      <c r="A46" s="11" t="s">
        <v>143</v>
      </c>
      <c r="B46" s="24" t="s">
        <v>162</v>
      </c>
      <c r="C46" s="20" t="s">
        <v>74</v>
      </c>
      <c r="D46" s="13" t="s">
        <v>895</v>
      </c>
      <c r="E46" s="13" t="s">
        <v>896</v>
      </c>
      <c r="F46" s="13" t="s">
        <v>898</v>
      </c>
      <c r="G46" s="13">
        <v>250.0</v>
      </c>
      <c r="H46" s="9" t="s">
        <v>841</v>
      </c>
      <c r="I46" s="13">
        <v>250.0</v>
      </c>
      <c r="J46" s="13" t="s">
        <v>167</v>
      </c>
      <c r="K46" s="13"/>
      <c r="L46" s="13"/>
      <c r="M46" s="13"/>
      <c r="N46" s="13"/>
      <c r="O46" s="13"/>
      <c r="P46" s="13"/>
      <c r="Q46" s="13"/>
      <c r="R46" s="13"/>
      <c r="S46" s="13"/>
      <c r="T46" s="13"/>
      <c r="U46" s="13"/>
      <c r="V46" s="13"/>
      <c r="W46" s="13"/>
      <c r="X46" s="13"/>
      <c r="Y46" s="13"/>
      <c r="Z46" s="13"/>
      <c r="AA46" s="13"/>
      <c r="AB46" s="13"/>
      <c r="AC46" s="13"/>
      <c r="AD46" s="13"/>
      <c r="AE46" s="13"/>
      <c r="AF46" s="13"/>
    </row>
    <row r="47">
      <c r="A47" s="11" t="s">
        <v>69</v>
      </c>
      <c r="B47" s="24" t="s">
        <v>133</v>
      </c>
      <c r="C47" s="12" t="s">
        <v>137</v>
      </c>
      <c r="D47" s="12" t="s">
        <v>900</v>
      </c>
      <c r="E47" s="13" t="s">
        <v>901</v>
      </c>
      <c r="F47" s="13">
        <v>8.433455422E9</v>
      </c>
      <c r="G47" s="13">
        <v>250.0</v>
      </c>
      <c r="H47" s="13" t="s">
        <v>841</v>
      </c>
      <c r="I47" s="13">
        <v>250.0</v>
      </c>
      <c r="J47" s="13" t="s">
        <v>82</v>
      </c>
      <c r="K47" s="13"/>
      <c r="L47" s="13"/>
      <c r="M47" s="13"/>
      <c r="N47" s="13"/>
      <c r="O47" s="13"/>
      <c r="P47" s="13"/>
      <c r="Q47" s="13"/>
      <c r="R47" s="13"/>
      <c r="S47" s="13"/>
      <c r="T47" s="13"/>
      <c r="U47" s="13"/>
      <c r="V47" s="13"/>
      <c r="W47" s="13"/>
      <c r="X47" s="13"/>
      <c r="Y47" s="13"/>
      <c r="Z47" s="13"/>
      <c r="AA47" s="13"/>
      <c r="AB47" s="13"/>
      <c r="AC47" s="13"/>
      <c r="AD47" s="13"/>
      <c r="AE47" s="13"/>
      <c r="AF47" s="13"/>
    </row>
    <row r="48">
      <c r="A48" s="11" t="s">
        <v>69</v>
      </c>
      <c r="B48" s="53" t="s">
        <v>415</v>
      </c>
      <c r="C48" s="12" t="s">
        <v>74</v>
      </c>
      <c r="D48" s="11" t="s">
        <v>908</v>
      </c>
      <c r="E48" s="13" t="s">
        <v>909</v>
      </c>
      <c r="F48" s="13">
        <v>8.183578154E9</v>
      </c>
      <c r="G48" s="13">
        <v>250.0</v>
      </c>
      <c r="H48" s="13" t="s">
        <v>841</v>
      </c>
      <c r="I48" s="13">
        <v>250.0</v>
      </c>
      <c r="J48" s="13" t="s">
        <v>82</v>
      </c>
      <c r="K48" s="13"/>
      <c r="L48" s="13"/>
      <c r="M48" s="13"/>
      <c r="N48" s="13"/>
      <c r="O48" s="13"/>
      <c r="P48" s="13"/>
      <c r="Q48" s="13"/>
      <c r="R48" s="13"/>
      <c r="S48" s="13"/>
      <c r="T48" s="13"/>
      <c r="U48" s="13"/>
      <c r="V48" s="13"/>
      <c r="W48" s="13"/>
      <c r="X48" s="13"/>
      <c r="Y48" s="13"/>
      <c r="Z48" s="13"/>
      <c r="AA48" s="13"/>
      <c r="AB48" s="13"/>
      <c r="AC48" s="13"/>
      <c r="AD48" s="13"/>
      <c r="AE48" s="13"/>
      <c r="AF48" s="13"/>
    </row>
    <row r="49">
      <c r="A49" s="11" t="s">
        <v>69</v>
      </c>
      <c r="B49" s="24" t="s">
        <v>912</v>
      </c>
      <c r="C49" s="20" t="s">
        <v>74</v>
      </c>
      <c r="D49" s="13" t="s">
        <v>914</v>
      </c>
      <c r="E49" s="13" t="s">
        <v>915</v>
      </c>
      <c r="F49" s="13">
        <v>2.06491613E9</v>
      </c>
      <c r="G49" s="13">
        <v>250.0</v>
      </c>
      <c r="H49" s="13" t="s">
        <v>841</v>
      </c>
      <c r="I49" s="13">
        <v>250.0</v>
      </c>
      <c r="J49" s="13" t="s">
        <v>82</v>
      </c>
      <c r="K49" s="13"/>
      <c r="L49" s="13"/>
      <c r="M49" s="13"/>
      <c r="N49" s="13"/>
      <c r="O49" s="13"/>
      <c r="P49" s="13"/>
      <c r="Q49" s="13"/>
      <c r="R49" s="13"/>
      <c r="S49" s="13"/>
      <c r="T49" s="13"/>
      <c r="U49" s="13"/>
      <c r="V49" s="13"/>
      <c r="W49" s="13"/>
      <c r="X49" s="13"/>
      <c r="Y49" s="13"/>
      <c r="Z49" s="13"/>
      <c r="AA49" s="13"/>
      <c r="AB49" s="13"/>
      <c r="AC49" s="13"/>
      <c r="AD49" s="13"/>
      <c r="AE49" s="13"/>
      <c r="AF49" s="13"/>
    </row>
    <row r="50">
      <c r="A50" s="15" t="s">
        <v>42</v>
      </c>
      <c r="B50" s="17" t="s">
        <v>85</v>
      </c>
      <c r="C50" s="55" t="s">
        <v>74</v>
      </c>
      <c r="D50" s="15" t="s">
        <v>923</v>
      </c>
      <c r="E50" s="9" t="s">
        <v>925</v>
      </c>
      <c r="F50" s="9" t="s">
        <v>926</v>
      </c>
      <c r="G50" s="9">
        <v>99.0</v>
      </c>
      <c r="H50" s="17" t="s">
        <v>841</v>
      </c>
      <c r="I50" s="9">
        <v>99.0</v>
      </c>
      <c r="J50" s="13" t="s">
        <v>82</v>
      </c>
      <c r="K50" s="9"/>
      <c r="L50" s="9"/>
      <c r="M50" s="9"/>
      <c r="N50" s="9"/>
      <c r="O50" s="9"/>
      <c r="P50" s="9"/>
      <c r="Q50" s="9"/>
      <c r="R50" s="9"/>
      <c r="S50" s="9"/>
      <c r="T50" s="9"/>
      <c r="U50" s="9"/>
      <c r="V50" s="9"/>
      <c r="W50" s="9"/>
      <c r="X50" s="9"/>
      <c r="Y50" s="9"/>
      <c r="Z50" s="9"/>
      <c r="AA50" s="9"/>
      <c r="AB50" s="9"/>
      <c r="AC50" s="9"/>
      <c r="AD50" s="9"/>
      <c r="AE50" s="9"/>
      <c r="AF50" s="9"/>
    </row>
    <row r="51">
      <c r="A51" s="11" t="s">
        <v>69</v>
      </c>
      <c r="B51" s="24" t="s">
        <v>929</v>
      </c>
      <c r="C51" s="20" t="s">
        <v>74</v>
      </c>
      <c r="D51" s="13" t="s">
        <v>930</v>
      </c>
      <c r="E51" s="13" t="s">
        <v>931</v>
      </c>
      <c r="F51" s="13" t="s">
        <v>932</v>
      </c>
      <c r="G51" s="13">
        <v>250.0</v>
      </c>
      <c r="H51" s="13" t="s">
        <v>933</v>
      </c>
      <c r="I51" s="13">
        <v>125.0</v>
      </c>
      <c r="J51" s="13" t="s">
        <v>82</v>
      </c>
      <c r="K51" s="24" t="s">
        <v>938</v>
      </c>
      <c r="L51" s="13"/>
      <c r="M51" s="13"/>
      <c r="N51" s="13"/>
      <c r="O51" s="13"/>
      <c r="P51" s="13"/>
      <c r="Q51" s="13"/>
      <c r="R51" s="13"/>
      <c r="S51" s="13"/>
      <c r="T51" s="13"/>
      <c r="U51" s="13"/>
      <c r="V51" s="13"/>
      <c r="W51" s="13"/>
      <c r="X51" s="13"/>
      <c r="Y51" s="13"/>
      <c r="Z51" s="13"/>
      <c r="AA51" s="13"/>
      <c r="AB51" s="13"/>
      <c r="AC51" s="13"/>
      <c r="AD51" s="13"/>
      <c r="AE51" s="13"/>
      <c r="AF51" s="13"/>
    </row>
    <row r="52">
      <c r="A52" s="13" t="s">
        <v>102</v>
      </c>
      <c r="B52" s="24" t="s">
        <v>103</v>
      </c>
      <c r="C52" s="24" t="s">
        <v>74</v>
      </c>
      <c r="D52" s="27" t="s">
        <v>939</v>
      </c>
      <c r="E52" s="27" t="s">
        <v>940</v>
      </c>
      <c r="F52" s="27">
        <v>4.322300488E9</v>
      </c>
      <c r="G52" s="13">
        <v>0.0</v>
      </c>
      <c r="H52" s="13" t="s">
        <v>942</v>
      </c>
      <c r="I52" s="13">
        <v>0.0</v>
      </c>
      <c r="J52" s="13" t="s">
        <v>82</v>
      </c>
      <c r="K52" s="13"/>
      <c r="L52" s="13"/>
      <c r="M52" s="13"/>
      <c r="N52" s="13"/>
      <c r="O52" s="13"/>
      <c r="P52" s="13"/>
      <c r="Q52" s="13"/>
      <c r="R52" s="13"/>
      <c r="S52" s="13"/>
      <c r="T52" s="13"/>
      <c r="U52" s="13"/>
      <c r="V52" s="13"/>
      <c r="W52" s="13"/>
      <c r="X52" s="13"/>
      <c r="Y52" s="13"/>
      <c r="Z52" s="13"/>
      <c r="AA52" s="13"/>
      <c r="AB52" s="13"/>
      <c r="AC52" s="13"/>
      <c r="AD52" s="13"/>
      <c r="AE52" s="13"/>
      <c r="AF52" s="13"/>
    </row>
    <row r="53">
      <c r="A53" s="11" t="s">
        <v>143</v>
      </c>
      <c r="B53" s="26" t="s">
        <v>945</v>
      </c>
      <c r="C53" s="24" t="s">
        <v>74</v>
      </c>
      <c r="D53" s="27" t="s">
        <v>947</v>
      </c>
      <c r="E53" s="27" t="s">
        <v>948</v>
      </c>
      <c r="F53" s="27" t="s">
        <v>950</v>
      </c>
      <c r="G53" s="13">
        <v>1100.0</v>
      </c>
      <c r="H53" s="56" t="s">
        <v>586</v>
      </c>
      <c r="I53" s="13">
        <v>0.0</v>
      </c>
      <c r="J53" s="13" t="s">
        <v>82</v>
      </c>
      <c r="K53" s="27" t="s">
        <v>527</v>
      </c>
      <c r="L53" s="13"/>
      <c r="M53" s="13"/>
      <c r="N53" s="13"/>
      <c r="O53" s="13"/>
      <c r="P53" s="13"/>
      <c r="Q53" s="13"/>
      <c r="R53" s="13"/>
      <c r="S53" s="13"/>
      <c r="T53" s="13"/>
      <c r="U53" s="13"/>
      <c r="V53" s="13"/>
      <c r="W53" s="13"/>
      <c r="X53" s="13"/>
      <c r="Y53" s="13"/>
      <c r="Z53" s="13"/>
      <c r="AA53" s="13"/>
      <c r="AB53" s="13"/>
      <c r="AC53" s="13"/>
      <c r="AD53" s="13"/>
      <c r="AE53" s="13"/>
      <c r="AF53" s="13"/>
    </row>
    <row r="54">
      <c r="A54" s="11" t="s">
        <v>69</v>
      </c>
      <c r="B54" s="26" t="s">
        <v>236</v>
      </c>
      <c r="C54" s="24" t="s">
        <v>137</v>
      </c>
      <c r="D54" s="27" t="s">
        <v>959</v>
      </c>
      <c r="E54" s="27" t="s">
        <v>960</v>
      </c>
      <c r="F54" s="27" t="s">
        <v>962</v>
      </c>
      <c r="G54" s="13">
        <v>1100.0</v>
      </c>
      <c r="H54" s="56" t="s">
        <v>586</v>
      </c>
      <c r="I54" s="13">
        <v>0.0</v>
      </c>
      <c r="J54" s="13" t="s">
        <v>82</v>
      </c>
      <c r="K54" s="27" t="s">
        <v>527</v>
      </c>
      <c r="L54" s="13"/>
      <c r="M54" s="13"/>
      <c r="N54" s="13"/>
      <c r="O54" s="13"/>
      <c r="P54" s="13"/>
      <c r="Q54" s="13"/>
      <c r="R54" s="13"/>
      <c r="S54" s="13"/>
      <c r="T54" s="13"/>
      <c r="U54" s="13"/>
      <c r="V54" s="13"/>
      <c r="W54" s="13"/>
      <c r="X54" s="13"/>
      <c r="Y54" s="13"/>
      <c r="Z54" s="13"/>
      <c r="AA54" s="13"/>
      <c r="AB54" s="13"/>
      <c r="AC54" s="13"/>
      <c r="AD54" s="13"/>
      <c r="AE54" s="13"/>
      <c r="AF54" s="13"/>
    </row>
    <row r="55">
      <c r="A55" s="11" t="s">
        <v>69</v>
      </c>
      <c r="B55" s="26" t="s">
        <v>363</v>
      </c>
      <c r="C55" s="24" t="s">
        <v>74</v>
      </c>
      <c r="D55" s="27" t="s">
        <v>965</v>
      </c>
      <c r="E55" s="27" t="s">
        <v>967</v>
      </c>
      <c r="F55" s="27" t="s">
        <v>968</v>
      </c>
      <c r="G55" s="13">
        <v>1100.0</v>
      </c>
      <c r="H55" s="56" t="s">
        <v>586</v>
      </c>
      <c r="I55" s="13">
        <v>0.0</v>
      </c>
      <c r="J55" s="13" t="s">
        <v>82</v>
      </c>
      <c r="K55" s="27" t="s">
        <v>971</v>
      </c>
      <c r="L55" s="13"/>
      <c r="M55" s="13"/>
      <c r="N55" s="13"/>
      <c r="O55" s="13"/>
      <c r="P55" s="13"/>
      <c r="Q55" s="13"/>
      <c r="R55" s="13"/>
      <c r="S55" s="13"/>
      <c r="T55" s="13"/>
      <c r="U55" s="13"/>
      <c r="V55" s="13"/>
      <c r="W55" s="13"/>
      <c r="X55" s="13"/>
      <c r="Y55" s="13"/>
      <c r="Z55" s="13"/>
      <c r="AA55" s="13"/>
      <c r="AB55" s="13"/>
      <c r="AC55" s="13"/>
      <c r="AD55" s="13"/>
      <c r="AE55" s="13"/>
      <c r="AF55" s="13"/>
    </row>
    <row r="56">
      <c r="A56" s="57" t="s">
        <v>363</v>
      </c>
      <c r="B56" s="58" t="s">
        <v>945</v>
      </c>
      <c r="C56" s="59" t="s">
        <v>74</v>
      </c>
      <c r="D56" s="58" t="s">
        <v>986</v>
      </c>
      <c r="E56" s="60" t="s">
        <v>988</v>
      </c>
      <c r="F56" s="58">
        <v>9.715334474E9</v>
      </c>
      <c r="G56" s="61">
        <v>1100.0</v>
      </c>
      <c r="H56" s="61" t="s">
        <v>586</v>
      </c>
      <c r="I56" s="61">
        <v>0.0</v>
      </c>
      <c r="J56" s="61" t="s">
        <v>82</v>
      </c>
      <c r="K56" s="58" t="s">
        <v>971</v>
      </c>
      <c r="L56" s="63" t="s">
        <v>993</v>
      </c>
      <c r="M56" s="61"/>
      <c r="N56" s="61"/>
      <c r="O56" s="61"/>
      <c r="P56" s="61"/>
      <c r="Q56" s="61"/>
      <c r="R56" s="61"/>
      <c r="S56" s="61"/>
      <c r="T56" s="61"/>
      <c r="U56" s="61"/>
      <c r="V56" s="61"/>
      <c r="W56" s="61"/>
      <c r="X56" s="61"/>
      <c r="Y56" s="61"/>
      <c r="Z56" s="61"/>
      <c r="AA56" s="61"/>
      <c r="AB56" s="61"/>
      <c r="AC56" s="61"/>
      <c r="AD56" s="61"/>
      <c r="AE56" s="61"/>
      <c r="AF56" s="61"/>
    </row>
    <row r="57">
      <c r="A57" s="11" t="s">
        <v>363</v>
      </c>
      <c r="B57" s="23" t="s">
        <v>995</v>
      </c>
      <c r="C57" s="24" t="s">
        <v>137</v>
      </c>
      <c r="D57" s="27" t="s">
        <v>947</v>
      </c>
      <c r="E57" s="27" t="s">
        <v>948</v>
      </c>
      <c r="F57" s="27" t="s">
        <v>950</v>
      </c>
      <c r="G57" s="13">
        <v>1100.0</v>
      </c>
      <c r="H57" s="56" t="s">
        <v>586</v>
      </c>
      <c r="I57" s="13">
        <v>0.0</v>
      </c>
      <c r="J57" s="13" t="s">
        <v>82</v>
      </c>
      <c r="K57" s="27" t="s">
        <v>527</v>
      </c>
      <c r="L57" s="13"/>
      <c r="M57" s="13"/>
      <c r="N57" s="13"/>
      <c r="O57" s="13"/>
      <c r="P57" s="13"/>
      <c r="Q57" s="13"/>
      <c r="R57" s="13"/>
      <c r="S57" s="13"/>
      <c r="T57" s="13"/>
      <c r="U57" s="13"/>
      <c r="V57" s="13"/>
      <c r="W57" s="13"/>
      <c r="X57" s="13"/>
      <c r="Y57" s="13"/>
      <c r="Z57" s="13"/>
      <c r="AA57" s="13"/>
      <c r="AB57" s="13"/>
      <c r="AC57" s="13"/>
      <c r="AD57" s="13"/>
      <c r="AE57" s="13"/>
      <c r="AF57" s="13"/>
    </row>
    <row r="58">
      <c r="A58" s="11" t="s">
        <v>363</v>
      </c>
      <c r="B58" s="26" t="s">
        <v>103</v>
      </c>
      <c r="C58" s="24" t="s">
        <v>74</v>
      </c>
      <c r="D58" s="27" t="s">
        <v>999</v>
      </c>
      <c r="E58" s="27" t="s">
        <v>1001</v>
      </c>
      <c r="F58" s="27">
        <v>9.513759375E9</v>
      </c>
      <c r="G58" s="13">
        <v>1100.0</v>
      </c>
      <c r="H58" s="56" t="s">
        <v>586</v>
      </c>
      <c r="I58" s="13">
        <v>0.0</v>
      </c>
      <c r="J58" s="13" t="s">
        <v>82</v>
      </c>
      <c r="K58" s="27" t="s">
        <v>971</v>
      </c>
      <c r="L58" s="13"/>
      <c r="M58" s="13"/>
      <c r="N58" s="13"/>
      <c r="O58" s="13"/>
      <c r="P58" s="13"/>
      <c r="Q58" s="13"/>
      <c r="R58" s="13"/>
      <c r="S58" s="13"/>
      <c r="T58" s="13"/>
      <c r="U58" s="13"/>
      <c r="V58" s="13"/>
      <c r="W58" s="13"/>
      <c r="X58" s="13"/>
      <c r="Y58" s="13"/>
      <c r="Z58" s="13"/>
      <c r="AA58" s="13"/>
      <c r="AB58" s="13"/>
      <c r="AC58" s="13"/>
      <c r="AD58" s="13"/>
      <c r="AE58" s="13"/>
      <c r="AF58" s="13"/>
    </row>
    <row r="59">
      <c r="A59" s="57" t="s">
        <v>42</v>
      </c>
      <c r="B59" s="58" t="s">
        <v>320</v>
      </c>
      <c r="C59" s="59" t="s">
        <v>74</v>
      </c>
      <c r="D59" s="58" t="s">
        <v>1008</v>
      </c>
      <c r="E59" s="58" t="s">
        <v>1009</v>
      </c>
      <c r="F59" s="58" t="s">
        <v>1011</v>
      </c>
      <c r="G59" s="61">
        <v>1100.0</v>
      </c>
      <c r="H59" s="61" t="s">
        <v>586</v>
      </c>
      <c r="I59" s="61">
        <v>0.0</v>
      </c>
      <c r="J59" s="61" t="s">
        <v>82</v>
      </c>
      <c r="K59" s="59" t="s">
        <v>1014</v>
      </c>
      <c r="L59" s="61"/>
      <c r="M59" s="61"/>
      <c r="N59" s="61"/>
      <c r="O59" s="61"/>
      <c r="P59" s="61"/>
      <c r="Q59" s="61"/>
      <c r="R59" s="61"/>
      <c r="S59" s="61"/>
      <c r="T59" s="61"/>
      <c r="U59" s="61"/>
      <c r="V59" s="61"/>
      <c r="W59" s="61"/>
      <c r="X59" s="61"/>
      <c r="Y59" s="61"/>
      <c r="Z59" s="61"/>
      <c r="AA59" s="61"/>
      <c r="AB59" s="61"/>
      <c r="AC59" s="61"/>
      <c r="AD59" s="61"/>
      <c r="AE59" s="61"/>
      <c r="AF59" s="61"/>
    </row>
    <row r="60">
      <c r="A60" s="11" t="s">
        <v>42</v>
      </c>
      <c r="B60" s="26" t="s">
        <v>1019</v>
      </c>
      <c r="C60" s="24" t="s">
        <v>74</v>
      </c>
      <c r="D60" s="27" t="s">
        <v>1020</v>
      </c>
      <c r="E60" s="27" t="s">
        <v>1021</v>
      </c>
      <c r="F60" s="27" t="s">
        <v>1022</v>
      </c>
      <c r="G60" s="13">
        <v>1100.0</v>
      </c>
      <c r="H60" s="56" t="s">
        <v>586</v>
      </c>
      <c r="I60" s="13">
        <v>0.0</v>
      </c>
      <c r="J60" s="13" t="s">
        <v>82</v>
      </c>
      <c r="K60" s="27" t="s">
        <v>1024</v>
      </c>
      <c r="L60" s="13"/>
      <c r="M60" s="13"/>
      <c r="N60" s="13"/>
      <c r="O60" s="13"/>
      <c r="P60" s="13"/>
      <c r="Q60" s="13"/>
      <c r="R60" s="13"/>
      <c r="S60" s="13"/>
      <c r="T60" s="13"/>
      <c r="U60" s="13"/>
      <c r="V60" s="13"/>
      <c r="W60" s="13"/>
      <c r="X60" s="13"/>
      <c r="Y60" s="13"/>
      <c r="Z60" s="13"/>
      <c r="AA60" s="13"/>
      <c r="AB60" s="13"/>
      <c r="AC60" s="13"/>
      <c r="AD60" s="13"/>
      <c r="AE60" s="13"/>
      <c r="AF60" s="13"/>
    </row>
    <row r="61">
      <c r="A61" s="11" t="s">
        <v>102</v>
      </c>
      <c r="B61" s="26" t="s">
        <v>1026</v>
      </c>
      <c r="C61" s="53" t="s">
        <v>137</v>
      </c>
      <c r="D61" s="66" t="s">
        <v>1028</v>
      </c>
      <c r="E61" s="67" t="s">
        <v>1034</v>
      </c>
      <c r="F61" s="68" t="s">
        <v>1038</v>
      </c>
      <c r="G61" s="67">
        <v>1100.0</v>
      </c>
      <c r="H61" s="56" t="s">
        <v>1044</v>
      </c>
      <c r="I61" s="67">
        <v>0.0</v>
      </c>
      <c r="J61" s="67" t="s">
        <v>564</v>
      </c>
      <c r="K61" s="13"/>
      <c r="L61" s="13"/>
      <c r="M61" s="13"/>
      <c r="N61" s="13"/>
      <c r="O61" s="13"/>
      <c r="P61" s="13"/>
      <c r="Q61" s="13"/>
      <c r="R61" s="13"/>
      <c r="S61" s="13"/>
      <c r="T61" s="13"/>
      <c r="U61" s="13"/>
      <c r="V61" s="13"/>
      <c r="W61" s="13"/>
      <c r="X61" s="13"/>
      <c r="Y61" s="13"/>
      <c r="Z61" s="13"/>
      <c r="AA61" s="13"/>
      <c r="AB61" s="13"/>
      <c r="AC61" s="13"/>
      <c r="AD61" s="13"/>
      <c r="AE61" s="13"/>
      <c r="AF61" s="13"/>
    </row>
    <row r="62">
      <c r="A62" s="11" t="s">
        <v>143</v>
      </c>
      <c r="B62" s="26" t="s">
        <v>1048</v>
      </c>
      <c r="C62" s="24" t="s">
        <v>74</v>
      </c>
      <c r="D62" s="27" t="s">
        <v>1049</v>
      </c>
      <c r="E62" s="27" t="s">
        <v>1050</v>
      </c>
      <c r="F62" s="27">
        <v>9.712857372E9</v>
      </c>
      <c r="G62" s="13">
        <v>1100.0</v>
      </c>
      <c r="H62" s="56" t="s">
        <v>1044</v>
      </c>
      <c r="I62" s="13">
        <v>0.0</v>
      </c>
      <c r="J62" s="13" t="s">
        <v>167</v>
      </c>
      <c r="K62" s="27" t="s">
        <v>1052</v>
      </c>
      <c r="L62" s="13"/>
      <c r="M62" s="13"/>
      <c r="N62" s="13"/>
      <c r="O62" s="13"/>
      <c r="P62" s="13"/>
      <c r="Q62" s="13"/>
      <c r="R62" s="13"/>
      <c r="S62" s="13"/>
      <c r="T62" s="13"/>
      <c r="U62" s="13"/>
      <c r="V62" s="13"/>
      <c r="W62" s="13"/>
      <c r="X62" s="13"/>
      <c r="Y62" s="13"/>
      <c r="Z62" s="13"/>
      <c r="AA62" s="13"/>
      <c r="AB62" s="13"/>
      <c r="AC62" s="13"/>
      <c r="AD62" s="13"/>
      <c r="AE62" s="13"/>
      <c r="AF62" s="13"/>
    </row>
    <row r="63">
      <c r="A63" s="11" t="s">
        <v>143</v>
      </c>
      <c r="B63" s="23" t="s">
        <v>1058</v>
      </c>
      <c r="C63" s="24" t="s">
        <v>74</v>
      </c>
      <c r="D63" s="27" t="s">
        <v>1059</v>
      </c>
      <c r="E63" s="27" t="s">
        <v>1060</v>
      </c>
      <c r="F63" s="27">
        <v>8.583495123E9</v>
      </c>
      <c r="G63" s="13">
        <v>1100.0</v>
      </c>
      <c r="H63" s="56" t="s">
        <v>1044</v>
      </c>
      <c r="I63" s="13">
        <v>0.0</v>
      </c>
      <c r="J63" s="13" t="s">
        <v>167</v>
      </c>
      <c r="K63" s="24" t="s">
        <v>1061</v>
      </c>
      <c r="L63" s="13"/>
      <c r="M63" s="13"/>
      <c r="N63" s="13"/>
      <c r="O63" s="13"/>
      <c r="P63" s="13"/>
      <c r="Q63" s="13"/>
      <c r="R63" s="13"/>
      <c r="S63" s="13"/>
      <c r="T63" s="13"/>
      <c r="U63" s="13"/>
      <c r="V63" s="13"/>
      <c r="W63" s="13"/>
      <c r="X63" s="13"/>
      <c r="Y63" s="13"/>
      <c r="Z63" s="13"/>
      <c r="AA63" s="13"/>
      <c r="AB63" s="13"/>
      <c r="AC63" s="13"/>
      <c r="AD63" s="13"/>
      <c r="AE63" s="13"/>
      <c r="AF63" s="13"/>
    </row>
    <row r="64">
      <c r="A64" s="11" t="s">
        <v>55</v>
      </c>
      <c r="B64" s="26" t="s">
        <v>1063</v>
      </c>
      <c r="C64" s="24" t="s">
        <v>74</v>
      </c>
      <c r="D64" s="27" t="s">
        <v>1065</v>
      </c>
      <c r="E64" s="27" t="s">
        <v>1066</v>
      </c>
      <c r="F64" s="27">
        <v>3.037099491E9</v>
      </c>
      <c r="G64" s="13">
        <v>1100.0</v>
      </c>
      <c r="H64" s="56" t="s">
        <v>1044</v>
      </c>
      <c r="I64" s="13">
        <v>0.0</v>
      </c>
      <c r="J64" s="13" t="s">
        <v>1069</v>
      </c>
      <c r="K64" s="27" t="s">
        <v>1070</v>
      </c>
      <c r="L64" s="13"/>
      <c r="M64" s="9"/>
      <c r="N64" s="9"/>
      <c r="O64" s="69"/>
      <c r="P64" s="69"/>
      <c r="Q64" s="13"/>
      <c r="R64" s="13"/>
      <c r="S64" s="13"/>
      <c r="T64" s="13"/>
      <c r="U64" s="13"/>
      <c r="V64" s="13"/>
      <c r="W64" s="13"/>
      <c r="X64" s="13"/>
      <c r="Y64" s="13"/>
      <c r="Z64" s="13"/>
      <c r="AA64" s="13"/>
      <c r="AB64" s="13"/>
      <c r="AC64" s="13"/>
      <c r="AD64" s="13"/>
      <c r="AE64" s="13"/>
      <c r="AF64" s="13"/>
    </row>
    <row r="65">
      <c r="A65" s="11" t="s">
        <v>55</v>
      </c>
      <c r="B65" s="26" t="s">
        <v>320</v>
      </c>
      <c r="C65" s="24" t="s">
        <v>74</v>
      </c>
      <c r="D65" s="27" t="s">
        <v>1079</v>
      </c>
      <c r="E65" s="27" t="s">
        <v>1080</v>
      </c>
      <c r="F65" s="27" t="s">
        <v>1081</v>
      </c>
      <c r="G65" s="13">
        <v>1100.0</v>
      </c>
      <c r="H65" s="56" t="s">
        <v>1044</v>
      </c>
      <c r="I65" s="13">
        <v>0.0</v>
      </c>
      <c r="J65" s="27" t="s">
        <v>85</v>
      </c>
      <c r="K65" s="27" t="s">
        <v>1085</v>
      </c>
      <c r="L65" s="13"/>
      <c r="M65" s="13"/>
      <c r="N65" s="13"/>
      <c r="O65" s="13"/>
      <c r="P65" s="13"/>
      <c r="Q65" s="13"/>
      <c r="R65" s="13"/>
      <c r="S65" s="13"/>
      <c r="T65" s="13"/>
      <c r="U65" s="13"/>
      <c r="V65" s="13"/>
      <c r="W65" s="13"/>
      <c r="X65" s="13"/>
      <c r="Y65" s="13"/>
      <c r="Z65" s="13"/>
      <c r="AA65" s="13"/>
      <c r="AB65" s="13"/>
      <c r="AC65" s="13"/>
      <c r="AD65" s="13"/>
      <c r="AE65" s="13"/>
      <c r="AF65" s="13"/>
    </row>
    <row r="66">
      <c r="A66" s="12" t="s">
        <v>549</v>
      </c>
      <c r="B66" s="26" t="s">
        <v>320</v>
      </c>
      <c r="C66" s="24" t="s">
        <v>74</v>
      </c>
      <c r="D66" s="27" t="s">
        <v>1090</v>
      </c>
      <c r="E66" s="27" t="s">
        <v>1091</v>
      </c>
      <c r="F66" s="27" t="s">
        <v>1092</v>
      </c>
      <c r="G66" s="13">
        <v>1100.0</v>
      </c>
      <c r="H66" s="56" t="s">
        <v>1044</v>
      </c>
      <c r="I66" s="13">
        <v>0.0</v>
      </c>
      <c r="J66" s="13" t="s">
        <v>1094</v>
      </c>
      <c r="K66" s="27" t="s">
        <v>1052</v>
      </c>
      <c r="L66" s="13"/>
      <c r="M66" s="13"/>
      <c r="N66" s="13"/>
      <c r="O66" s="13"/>
      <c r="P66" s="13"/>
      <c r="Q66" s="13"/>
      <c r="R66" s="13"/>
      <c r="S66" s="13"/>
      <c r="T66" s="13"/>
      <c r="U66" s="13"/>
      <c r="V66" s="13"/>
      <c r="W66" s="13"/>
      <c r="X66" s="13"/>
      <c r="Y66" s="13"/>
      <c r="Z66" s="13"/>
      <c r="AA66" s="13"/>
      <c r="AB66" s="13"/>
      <c r="AC66" s="13"/>
      <c r="AD66" s="13"/>
      <c r="AE66" s="13"/>
      <c r="AF66" s="13"/>
    </row>
    <row r="67">
      <c r="A67" s="11" t="s">
        <v>69</v>
      </c>
      <c r="B67" s="26" t="s">
        <v>1100</v>
      </c>
      <c r="C67" s="12" t="s">
        <v>74</v>
      </c>
      <c r="D67" s="11" t="s">
        <v>1102</v>
      </c>
      <c r="E67" s="27" t="s">
        <v>1103</v>
      </c>
      <c r="F67" s="27">
        <v>3.194313713E9</v>
      </c>
      <c r="G67" s="13">
        <v>1100.0</v>
      </c>
      <c r="H67" s="56" t="s">
        <v>1044</v>
      </c>
      <c r="I67" s="13">
        <v>0.0</v>
      </c>
      <c r="J67" s="13" t="s">
        <v>82</v>
      </c>
      <c r="K67" s="24" t="s">
        <v>1104</v>
      </c>
      <c r="L67" s="13"/>
      <c r="M67" s="13"/>
      <c r="N67" s="13"/>
      <c r="O67" s="13"/>
      <c r="P67" s="13"/>
      <c r="Q67" s="13"/>
      <c r="R67" s="13"/>
      <c r="S67" s="13"/>
      <c r="T67" s="13"/>
      <c r="U67" s="13"/>
      <c r="V67" s="13"/>
      <c r="W67" s="13"/>
      <c r="X67" s="13"/>
      <c r="Y67" s="13"/>
      <c r="Z67" s="13"/>
      <c r="AA67" s="13"/>
      <c r="AB67" s="13"/>
      <c r="AC67" s="13"/>
      <c r="AD67" s="13"/>
      <c r="AE67" s="13"/>
      <c r="AF67" s="13"/>
    </row>
    <row r="68">
      <c r="A68" s="11" t="s">
        <v>69</v>
      </c>
      <c r="B68" s="26" t="s">
        <v>363</v>
      </c>
      <c r="C68" s="24" t="s">
        <v>74</v>
      </c>
      <c r="D68" s="27" t="s">
        <v>1108</v>
      </c>
      <c r="E68" s="27" t="s">
        <v>1109</v>
      </c>
      <c r="F68" s="27">
        <v>9.712694432E9</v>
      </c>
      <c r="G68" s="13">
        <v>1100.0</v>
      </c>
      <c r="H68" s="56" t="s">
        <v>1044</v>
      </c>
      <c r="I68" s="13">
        <v>0.0</v>
      </c>
      <c r="J68" s="13" t="s">
        <v>82</v>
      </c>
      <c r="K68" s="24" t="s">
        <v>1112</v>
      </c>
      <c r="L68" s="13"/>
      <c r="M68" s="13"/>
      <c r="N68" s="13"/>
      <c r="O68" s="13"/>
      <c r="P68" s="13"/>
      <c r="Q68" s="13"/>
      <c r="R68" s="13"/>
      <c r="S68" s="13"/>
      <c r="T68" s="13"/>
      <c r="U68" s="13"/>
      <c r="V68" s="13"/>
      <c r="W68" s="13"/>
      <c r="X68" s="13"/>
      <c r="Y68" s="13"/>
      <c r="Z68" s="13"/>
      <c r="AA68" s="13"/>
      <c r="AB68" s="13"/>
      <c r="AC68" s="13"/>
      <c r="AD68" s="13"/>
      <c r="AE68" s="13"/>
      <c r="AF68" s="13"/>
    </row>
    <row r="69">
      <c r="A69" s="11" t="s">
        <v>363</v>
      </c>
      <c r="B69" s="26" t="s">
        <v>103</v>
      </c>
      <c r="C69" s="20" t="s">
        <v>74</v>
      </c>
      <c r="D69" s="13" t="s">
        <v>1115</v>
      </c>
      <c r="E69" s="13" t="s">
        <v>1116</v>
      </c>
      <c r="F69" s="11">
        <v>5.415984004E9</v>
      </c>
      <c r="G69" s="13">
        <v>1100.0</v>
      </c>
      <c r="H69" s="56" t="s">
        <v>1044</v>
      </c>
      <c r="I69" s="13">
        <v>125.0</v>
      </c>
      <c r="J69" s="13" t="s">
        <v>82</v>
      </c>
      <c r="K69" s="24" t="s">
        <v>1104</v>
      </c>
      <c r="L69" s="13"/>
      <c r="M69" s="13"/>
      <c r="N69" s="13"/>
      <c r="O69" s="13"/>
      <c r="P69" s="13"/>
      <c r="Q69" s="13"/>
      <c r="R69" s="13"/>
      <c r="S69" s="13"/>
      <c r="T69" s="13"/>
      <c r="U69" s="13"/>
      <c r="V69" s="13"/>
      <c r="W69" s="13"/>
      <c r="X69" s="13"/>
      <c r="Y69" s="13"/>
      <c r="Z69" s="13"/>
      <c r="AA69" s="13"/>
      <c r="AB69" s="13"/>
      <c r="AC69" s="13"/>
      <c r="AD69" s="13"/>
      <c r="AE69" s="13"/>
      <c r="AF69" s="13"/>
    </row>
    <row r="70">
      <c r="A70" s="11" t="s">
        <v>363</v>
      </c>
      <c r="B70" s="26" t="s">
        <v>945</v>
      </c>
      <c r="C70" s="24" t="s">
        <v>74</v>
      </c>
      <c r="D70" s="27" t="s">
        <v>1118</v>
      </c>
      <c r="E70" s="27" t="s">
        <v>1119</v>
      </c>
      <c r="F70" s="27">
        <v>5.038812071E9</v>
      </c>
      <c r="G70" s="13">
        <v>1100.0</v>
      </c>
      <c r="H70" s="56" t="s">
        <v>1044</v>
      </c>
      <c r="I70" s="13">
        <v>0.0</v>
      </c>
      <c r="J70" s="13" t="s">
        <v>82</v>
      </c>
      <c r="K70" s="24" t="s">
        <v>1061</v>
      </c>
      <c r="L70" s="13"/>
      <c r="M70" s="13"/>
      <c r="N70" s="13"/>
      <c r="O70" s="13"/>
      <c r="P70" s="13"/>
      <c r="Q70" s="13"/>
      <c r="R70" s="13"/>
      <c r="S70" s="13"/>
      <c r="T70" s="13"/>
      <c r="U70" s="13"/>
      <c r="V70" s="13"/>
      <c r="W70" s="13"/>
      <c r="X70" s="13"/>
      <c r="Y70" s="13"/>
      <c r="Z70" s="13"/>
      <c r="AA70" s="13"/>
      <c r="AB70" s="13"/>
      <c r="AC70" s="13"/>
      <c r="AD70" s="13"/>
      <c r="AE70" s="13"/>
      <c r="AF70" s="13"/>
    </row>
    <row r="71">
      <c r="A71" s="11" t="s">
        <v>363</v>
      </c>
      <c r="B71" s="26" t="s">
        <v>103</v>
      </c>
      <c r="C71" s="24" t="s">
        <v>74</v>
      </c>
      <c r="D71" s="27" t="s">
        <v>1127</v>
      </c>
      <c r="E71" s="27" t="s">
        <v>1128</v>
      </c>
      <c r="F71" s="27" t="s">
        <v>1129</v>
      </c>
      <c r="G71" s="13">
        <v>1100.0</v>
      </c>
      <c r="H71" s="56" t="s">
        <v>1044</v>
      </c>
      <c r="I71" s="13">
        <v>0.0</v>
      </c>
      <c r="J71" s="13" t="s">
        <v>82</v>
      </c>
      <c r="K71" s="27" t="s">
        <v>1052</v>
      </c>
      <c r="L71" s="13"/>
      <c r="M71" s="13"/>
      <c r="N71" s="13"/>
      <c r="O71" s="13"/>
      <c r="P71" s="13"/>
      <c r="Q71" s="13"/>
      <c r="R71" s="13"/>
      <c r="S71" s="13"/>
      <c r="T71" s="13"/>
      <c r="U71" s="13"/>
      <c r="V71" s="13"/>
      <c r="W71" s="13"/>
      <c r="X71" s="13"/>
      <c r="Y71" s="13"/>
      <c r="Z71" s="13"/>
      <c r="AA71" s="13"/>
      <c r="AB71" s="13"/>
      <c r="AC71" s="13"/>
      <c r="AD71" s="13"/>
      <c r="AE71" s="13"/>
      <c r="AF71" s="13"/>
    </row>
    <row r="72">
      <c r="A72" s="11" t="s">
        <v>363</v>
      </c>
      <c r="B72" s="26" t="s">
        <v>103</v>
      </c>
      <c r="C72" s="24" t="s">
        <v>74</v>
      </c>
      <c r="D72" s="27" t="s">
        <v>1132</v>
      </c>
      <c r="E72" s="27" t="s">
        <v>1133</v>
      </c>
      <c r="F72" s="27">
        <v>5.085609033E9</v>
      </c>
      <c r="G72" s="13">
        <v>1100.0</v>
      </c>
      <c r="H72" s="56" t="s">
        <v>1044</v>
      </c>
      <c r="I72" s="13">
        <v>0.0</v>
      </c>
      <c r="J72" s="13" t="s">
        <v>82</v>
      </c>
      <c r="K72" s="24" t="s">
        <v>1104</v>
      </c>
      <c r="L72" s="13"/>
      <c r="M72" s="13"/>
      <c r="N72" s="13"/>
      <c r="O72" s="13"/>
      <c r="P72" s="13"/>
      <c r="Q72" s="13"/>
      <c r="R72" s="13"/>
      <c r="S72" s="13"/>
      <c r="T72" s="13"/>
      <c r="U72" s="13"/>
      <c r="V72" s="13"/>
      <c r="W72" s="13"/>
      <c r="X72" s="13"/>
      <c r="Y72" s="13"/>
      <c r="Z72" s="13"/>
      <c r="AA72" s="13"/>
      <c r="AB72" s="13"/>
      <c r="AC72" s="13"/>
      <c r="AD72" s="13"/>
      <c r="AE72" s="13"/>
      <c r="AF72" s="13"/>
    </row>
    <row r="73">
      <c r="A73" s="11" t="s">
        <v>569</v>
      </c>
      <c r="B73" s="26" t="s">
        <v>1140</v>
      </c>
      <c r="C73" s="24" t="s">
        <v>74</v>
      </c>
      <c r="D73" s="27" t="s">
        <v>1111</v>
      </c>
      <c r="E73" s="27" t="s">
        <v>1113</v>
      </c>
      <c r="F73" s="27" t="s">
        <v>1142</v>
      </c>
      <c r="G73" s="13">
        <v>1100.0</v>
      </c>
      <c r="H73" s="56" t="s">
        <v>1044</v>
      </c>
      <c r="I73" s="13">
        <v>0.0</v>
      </c>
      <c r="J73" s="13" t="s">
        <v>1144</v>
      </c>
      <c r="K73" s="27" t="s">
        <v>1145</v>
      </c>
      <c r="L73" s="13"/>
      <c r="M73" s="13"/>
      <c r="N73" s="13"/>
      <c r="O73" s="13"/>
      <c r="P73" s="13"/>
      <c r="Q73" s="13"/>
      <c r="R73" s="13"/>
      <c r="S73" s="13"/>
      <c r="T73" s="13"/>
      <c r="U73" s="13"/>
      <c r="V73" s="13"/>
      <c r="W73" s="13"/>
      <c r="X73" s="13"/>
      <c r="Y73" s="13"/>
      <c r="Z73" s="13"/>
      <c r="AA73" s="13"/>
      <c r="AB73" s="13"/>
      <c r="AC73" s="13"/>
      <c r="AD73" s="13"/>
      <c r="AE73" s="13"/>
      <c r="AF73" s="13"/>
    </row>
    <row r="74">
      <c r="A74" s="11" t="s">
        <v>42</v>
      </c>
      <c r="B74" s="26" t="s">
        <v>1026</v>
      </c>
      <c r="C74" s="24" t="s">
        <v>137</v>
      </c>
      <c r="D74" s="27" t="s">
        <v>1150</v>
      </c>
      <c r="E74" s="27" t="s">
        <v>1152</v>
      </c>
      <c r="F74" s="27">
        <v>6.05660553E9</v>
      </c>
      <c r="G74" s="13">
        <v>1100.0</v>
      </c>
      <c r="H74" s="56" t="s">
        <v>1044</v>
      </c>
      <c r="I74" s="13">
        <v>0.0</v>
      </c>
      <c r="J74" s="40" t="s">
        <v>320</v>
      </c>
      <c r="K74" s="27" t="s">
        <v>1154</v>
      </c>
      <c r="L74" s="13"/>
      <c r="M74" s="13"/>
      <c r="N74" s="13"/>
      <c r="O74" s="13"/>
      <c r="P74" s="13"/>
      <c r="Q74" s="13"/>
      <c r="R74" s="13"/>
      <c r="S74" s="13"/>
      <c r="T74" s="13"/>
      <c r="U74" s="13"/>
      <c r="V74" s="13"/>
      <c r="W74" s="13"/>
      <c r="X74" s="13"/>
      <c r="Y74" s="13"/>
      <c r="Z74" s="13"/>
      <c r="AA74" s="13"/>
      <c r="AB74" s="13"/>
      <c r="AC74" s="13"/>
      <c r="AD74" s="13"/>
      <c r="AE74" s="13"/>
      <c r="AF74" s="13"/>
    </row>
    <row r="75">
      <c r="A75" s="11" t="s">
        <v>143</v>
      </c>
      <c r="B75" s="24" t="s">
        <v>133</v>
      </c>
      <c r="C75" s="24" t="s">
        <v>137</v>
      </c>
      <c r="D75" s="27" t="s">
        <v>1157</v>
      </c>
      <c r="E75" s="27" t="s">
        <v>1159</v>
      </c>
      <c r="F75" s="27">
        <v>5.034753293E9</v>
      </c>
      <c r="G75" s="13">
        <v>0.0</v>
      </c>
      <c r="H75" s="13" t="s">
        <v>1161</v>
      </c>
      <c r="I75" s="13">
        <v>0.0</v>
      </c>
      <c r="J75" s="13" t="s">
        <v>167</v>
      </c>
      <c r="K75" s="13"/>
      <c r="L75" s="13"/>
      <c r="M75" s="13"/>
      <c r="N75" s="13"/>
      <c r="O75" s="13"/>
      <c r="P75" s="13"/>
      <c r="Q75" s="13"/>
      <c r="R75" s="13"/>
      <c r="S75" s="13"/>
      <c r="T75" s="13"/>
      <c r="U75" s="13"/>
      <c r="V75" s="13"/>
      <c r="W75" s="13"/>
      <c r="X75" s="13"/>
      <c r="Y75" s="13"/>
      <c r="Z75" s="13"/>
      <c r="AA75" s="13"/>
      <c r="AB75" s="13"/>
      <c r="AC75" s="13"/>
      <c r="AD75" s="13"/>
      <c r="AE75" s="13"/>
      <c r="AF75" s="13"/>
    </row>
    <row r="76">
      <c r="A76" s="11" t="s">
        <v>55</v>
      </c>
      <c r="B76" s="26" t="s">
        <v>320</v>
      </c>
      <c r="C76" s="23" t="s">
        <v>74</v>
      </c>
      <c r="D76" s="26" t="s">
        <v>1167</v>
      </c>
      <c r="E76" s="26" t="s">
        <v>1169</v>
      </c>
      <c r="F76" s="26">
        <v>9.717128342E9</v>
      </c>
      <c r="G76" s="13">
        <v>924.0</v>
      </c>
      <c r="H76" s="56" t="s">
        <v>1170</v>
      </c>
      <c r="I76" s="13">
        <v>0.0</v>
      </c>
      <c r="J76" s="13" t="s">
        <v>82</v>
      </c>
      <c r="K76" s="27" t="s">
        <v>1173</v>
      </c>
      <c r="L76" s="9"/>
      <c r="M76" s="9"/>
      <c r="N76" s="9"/>
      <c r="O76" s="9"/>
      <c r="P76" s="9"/>
      <c r="Q76" s="9"/>
      <c r="R76" s="9"/>
      <c r="S76" s="9"/>
      <c r="T76" s="9"/>
      <c r="U76" s="9"/>
      <c r="V76" s="9"/>
      <c r="W76" s="9"/>
      <c r="X76" s="9"/>
      <c r="Y76" s="9"/>
      <c r="Z76" s="9"/>
      <c r="AA76" s="9"/>
      <c r="AB76" s="9"/>
      <c r="AC76" s="9"/>
      <c r="AD76" s="9"/>
      <c r="AE76" s="9"/>
      <c r="AF76" s="9"/>
    </row>
    <row r="77">
      <c r="A77" s="11" t="s">
        <v>69</v>
      </c>
      <c r="B77" s="26" t="s">
        <v>363</v>
      </c>
      <c r="C77" s="20" t="s">
        <v>74</v>
      </c>
      <c r="D77" s="13" t="s">
        <v>1182</v>
      </c>
      <c r="E77" s="13" t="s">
        <v>1184</v>
      </c>
      <c r="F77" s="13">
        <v>2.108593844E9</v>
      </c>
      <c r="G77" s="13">
        <v>924.0</v>
      </c>
      <c r="H77" s="44" t="s">
        <v>1170</v>
      </c>
      <c r="I77" s="13">
        <v>425.0</v>
      </c>
      <c r="J77" s="13" t="s">
        <v>82</v>
      </c>
      <c r="K77" s="27" t="s">
        <v>1185</v>
      </c>
      <c r="L77" s="13"/>
      <c r="M77" s="13"/>
      <c r="N77" s="13"/>
      <c r="O77" s="13"/>
      <c r="P77" s="13"/>
      <c r="Q77" s="13"/>
      <c r="R77" s="13"/>
      <c r="S77" s="13"/>
      <c r="T77" s="13"/>
      <c r="U77" s="13"/>
      <c r="V77" s="13"/>
      <c r="W77" s="13"/>
      <c r="X77" s="13"/>
      <c r="Y77" s="13"/>
      <c r="Z77" s="13"/>
      <c r="AA77" s="13"/>
      <c r="AB77" s="13"/>
      <c r="AC77" s="13"/>
      <c r="AD77" s="13"/>
      <c r="AE77" s="13"/>
      <c r="AF77" s="13"/>
    </row>
    <row r="78">
      <c r="A78" s="11" t="s">
        <v>69</v>
      </c>
      <c r="B78" s="26" t="s">
        <v>1190</v>
      </c>
      <c r="C78" s="24" t="s">
        <v>137</v>
      </c>
      <c r="D78" s="27" t="s">
        <v>1192</v>
      </c>
      <c r="E78" s="27" t="s">
        <v>1194</v>
      </c>
      <c r="F78" s="27">
        <v>4.12225031E9</v>
      </c>
      <c r="G78" s="13">
        <v>1100.0</v>
      </c>
      <c r="H78" s="56" t="s">
        <v>1196</v>
      </c>
      <c r="I78" s="13">
        <v>550.0</v>
      </c>
      <c r="J78" s="13" t="s">
        <v>82</v>
      </c>
      <c r="K78" s="27" t="s">
        <v>1197</v>
      </c>
      <c r="L78" s="13"/>
      <c r="M78" s="13"/>
      <c r="N78" s="13"/>
      <c r="O78" s="13"/>
      <c r="P78" s="13"/>
      <c r="Q78" s="13"/>
      <c r="R78" s="13"/>
      <c r="S78" s="13"/>
      <c r="T78" s="13"/>
      <c r="U78" s="13"/>
      <c r="V78" s="13"/>
      <c r="W78" s="13"/>
      <c r="X78" s="13"/>
      <c r="Y78" s="13"/>
      <c r="Z78" s="13"/>
      <c r="AA78" s="13"/>
      <c r="AB78" s="13"/>
      <c r="AC78" s="13"/>
      <c r="AD78" s="13"/>
      <c r="AE78" s="13"/>
      <c r="AF78" s="13"/>
    </row>
    <row r="79">
      <c r="A79" s="11"/>
      <c r="B79" s="26"/>
      <c r="C79" s="17"/>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row>
    <row r="80">
      <c r="A80" s="11"/>
      <c r="B80" s="26"/>
      <c r="C80" s="17"/>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row>
    <row r="81">
      <c r="A81" s="11"/>
      <c r="B81" s="26"/>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row>
    <row r="82">
      <c r="A82" s="11"/>
      <c r="B82" s="26"/>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row>
    <row r="83">
      <c r="A83" s="11"/>
      <c r="B83" s="26"/>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row>
    <row r="84">
      <c r="A84" s="11"/>
      <c r="B84" s="26"/>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row>
    <row r="85">
      <c r="A85" s="11"/>
      <c r="B85" s="26"/>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row>
    <row r="86">
      <c r="A86" s="11"/>
      <c r="B86" s="26"/>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row>
    <row r="87">
      <c r="A87" s="11"/>
      <c r="B87" s="26"/>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row>
    <row r="88">
      <c r="A88" s="11"/>
      <c r="B88" s="26"/>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row>
    <row r="89">
      <c r="A89" s="11"/>
      <c r="B89" s="26"/>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row>
    <row r="90">
      <c r="A90" s="11"/>
      <c r="B90" s="26"/>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row>
    <row r="91">
      <c r="A91" s="11"/>
      <c r="B91" s="26"/>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row>
    <row r="92">
      <c r="A92" s="11"/>
      <c r="B92" s="26"/>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row>
    <row r="93">
      <c r="A93" s="11"/>
      <c r="B93" s="26"/>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row>
    <row r="94">
      <c r="A94" s="9"/>
      <c r="B94" s="26"/>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row>
    <row r="95">
      <c r="A95" s="9"/>
      <c r="B95" s="26"/>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row>
    <row r="96">
      <c r="A96" s="9"/>
      <c r="B96" s="26"/>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row>
    <row r="97">
      <c r="A97" s="9"/>
      <c r="B97" s="26"/>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row>
    <row r="98">
      <c r="A98" s="9"/>
      <c r="B98" s="26"/>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row>
    <row r="99">
      <c r="A99" s="9"/>
      <c r="B99" s="26"/>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row>
    <row r="100">
      <c r="A100" s="9"/>
      <c r="B100" s="26"/>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row>
    <row r="101">
      <c r="A101" s="9"/>
      <c r="B101" s="26"/>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row>
    <row r="102">
      <c r="A102" s="9"/>
      <c r="B102" s="26"/>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row>
    <row r="103">
      <c r="A103" s="9"/>
      <c r="B103" s="26"/>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row>
    <row r="104">
      <c r="A104" s="9"/>
      <c r="B104" s="26"/>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row>
    <row r="105">
      <c r="A105" s="9"/>
      <c r="B105" s="26"/>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row>
    <row r="106">
      <c r="A106" s="9"/>
      <c r="B106" s="26"/>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row>
    <row r="107">
      <c r="A107" s="9"/>
      <c r="B107" s="26"/>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row>
    <row r="108">
      <c r="A108" s="9"/>
      <c r="B108" s="26"/>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row>
    <row r="109">
      <c r="A109" s="9"/>
      <c r="B109" s="26"/>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row>
    <row r="110">
      <c r="A110" s="9"/>
      <c r="B110" s="26"/>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row>
    <row r="111">
      <c r="A111" s="9"/>
      <c r="B111" s="26"/>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row>
    <row r="112">
      <c r="A112" s="9"/>
      <c r="B112" s="26"/>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row>
    <row r="113">
      <c r="A113" s="9"/>
      <c r="B113" s="26"/>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row>
    <row r="114">
      <c r="A114" s="9"/>
      <c r="B114" s="26"/>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row>
    <row r="115">
      <c r="A115" s="9"/>
      <c r="B115" s="26"/>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row>
    <row r="116">
      <c r="A116" s="9"/>
      <c r="B116" s="26"/>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row>
    <row r="117">
      <c r="A117" s="9"/>
      <c r="B117" s="26"/>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row>
    <row r="118">
      <c r="A118" s="9"/>
      <c r="B118" s="26"/>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row>
    <row r="119">
      <c r="A119" s="9"/>
      <c r="B119" s="26"/>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row>
    <row r="120">
      <c r="A120" s="9"/>
      <c r="B120" s="26"/>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row>
    <row r="121">
      <c r="A121" s="9"/>
      <c r="B121" s="26"/>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row>
    <row r="122">
      <c r="A122" s="9"/>
      <c r="B122" s="26"/>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row>
    <row r="123">
      <c r="A123" s="9"/>
      <c r="B123" s="26"/>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row>
    <row r="124">
      <c r="A124" s="9"/>
      <c r="B124" s="26"/>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row>
    <row r="125">
      <c r="A125" s="9"/>
      <c r="B125" s="26"/>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row>
    <row r="126">
      <c r="A126" s="9"/>
      <c r="B126" s="26"/>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row>
    <row r="127">
      <c r="A127" s="9"/>
      <c r="B127" s="26"/>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row>
    <row r="128">
      <c r="A128" s="9"/>
      <c r="B128" s="26"/>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row>
    <row r="129">
      <c r="A129" s="9"/>
      <c r="B129" s="26"/>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row>
    <row r="130">
      <c r="A130" s="9"/>
      <c r="B130" s="26"/>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row>
    <row r="131">
      <c r="A131" s="9"/>
      <c r="B131" s="26"/>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row>
    <row r="132">
      <c r="A132" s="9"/>
      <c r="B132" s="26"/>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row>
    <row r="133">
      <c r="A133" s="9"/>
      <c r="B133" s="26"/>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row>
    <row r="134">
      <c r="A134" s="9"/>
      <c r="B134" s="26"/>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row>
    <row r="135">
      <c r="A135" s="9"/>
      <c r="B135" s="26"/>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row>
    <row r="136">
      <c r="A136" s="9"/>
      <c r="B136" s="26"/>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row>
    <row r="137">
      <c r="A137" s="9"/>
      <c r="B137" s="26"/>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row>
    <row r="138">
      <c r="A138" s="9"/>
      <c r="B138" s="26"/>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row>
    <row r="139">
      <c r="A139" s="9"/>
      <c r="B139" s="26"/>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row>
    <row r="140">
      <c r="A140" s="9"/>
      <c r="B140" s="26"/>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row>
    <row r="141">
      <c r="A141" s="9"/>
      <c r="B141" s="26"/>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row>
    <row r="142">
      <c r="A142" s="9"/>
      <c r="B142" s="26"/>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row>
    <row r="143">
      <c r="A143" s="9"/>
      <c r="B143" s="26"/>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row>
    <row r="144">
      <c r="A144" s="9"/>
      <c r="B144" s="26"/>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row>
    <row r="145">
      <c r="A145" s="9"/>
      <c r="B145" s="26"/>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row>
    <row r="146">
      <c r="A146" s="9"/>
      <c r="B146" s="26"/>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row>
    <row r="147">
      <c r="A147" s="9"/>
      <c r="B147" s="26"/>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row>
    <row r="148">
      <c r="A148" s="9"/>
      <c r="B148" s="26"/>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row>
    <row r="149">
      <c r="A149" s="9"/>
      <c r="B149" s="26"/>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row>
    <row r="150">
      <c r="A150" s="9"/>
      <c r="B150" s="26"/>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row>
    <row r="151">
      <c r="A151" s="9"/>
      <c r="B151" s="26"/>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row>
    <row r="152">
      <c r="A152" s="9"/>
      <c r="B152" s="26"/>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row>
    <row r="153">
      <c r="A153" s="9"/>
      <c r="B153" s="26"/>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row>
    <row r="154">
      <c r="A154" s="9"/>
      <c r="B154" s="26"/>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row>
    <row r="155">
      <c r="A155" s="9"/>
      <c r="B155" s="26"/>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row>
    <row r="156">
      <c r="A156" s="9"/>
      <c r="B156" s="26"/>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row>
    <row r="157">
      <c r="A157" s="9"/>
      <c r="B157" s="26"/>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row>
    <row r="158">
      <c r="A158" s="9"/>
      <c r="B158" s="26"/>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row>
    <row r="159">
      <c r="A159" s="9"/>
      <c r="B159" s="26"/>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row>
    <row r="160">
      <c r="A160" s="9"/>
      <c r="B160" s="26"/>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row>
    <row r="161">
      <c r="A161" s="9"/>
      <c r="B161" s="26"/>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row>
    <row r="162">
      <c r="A162" s="9"/>
      <c r="B162" s="26"/>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row>
    <row r="163">
      <c r="A163" s="9"/>
      <c r="B163" s="26"/>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row>
    <row r="164">
      <c r="A164" s="9"/>
      <c r="B164" s="26"/>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row>
    <row r="165">
      <c r="A165" s="9"/>
      <c r="B165" s="26"/>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row>
    <row r="166">
      <c r="A166" s="9"/>
      <c r="B166" s="26"/>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row>
    <row r="167">
      <c r="A167" s="9"/>
      <c r="B167" s="26"/>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row>
    <row r="168">
      <c r="A168" s="9"/>
      <c r="B168" s="26"/>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row>
    <row r="169">
      <c r="A169" s="9"/>
      <c r="B169" s="26"/>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row>
    <row r="170">
      <c r="A170" s="9"/>
      <c r="B170" s="26"/>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row>
    <row r="171">
      <c r="A171" s="9"/>
      <c r="B171" s="26"/>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row>
    <row r="172">
      <c r="A172" s="9"/>
      <c r="B172" s="26"/>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row>
    <row r="173">
      <c r="A173" s="9"/>
      <c r="B173" s="26"/>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row>
    <row r="174">
      <c r="A174" s="9"/>
      <c r="B174" s="26"/>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row>
    <row r="175">
      <c r="A175" s="9"/>
      <c r="B175" s="26"/>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row>
    <row r="176">
      <c r="A176" s="9"/>
      <c r="B176" s="26"/>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row>
    <row r="177">
      <c r="A177" s="9"/>
      <c r="B177" s="26"/>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row>
    <row r="178">
      <c r="A178" s="9"/>
      <c r="B178" s="26"/>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row>
    <row r="179">
      <c r="A179" s="9"/>
      <c r="B179" s="26"/>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row>
    <row r="180">
      <c r="A180" s="9"/>
      <c r="B180" s="26"/>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row>
    <row r="181">
      <c r="A181" s="9"/>
      <c r="B181" s="26"/>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row>
    <row r="182">
      <c r="A182" s="9"/>
      <c r="B182" s="26"/>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row>
    <row r="183">
      <c r="A183" s="9"/>
      <c r="B183" s="26"/>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row>
    <row r="184">
      <c r="A184" s="9"/>
      <c r="B184" s="26"/>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row>
    <row r="185">
      <c r="A185" s="9"/>
      <c r="B185" s="26"/>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row>
    <row r="186">
      <c r="A186" s="9"/>
      <c r="B186" s="26"/>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row>
    <row r="187">
      <c r="A187" s="9"/>
      <c r="B187" s="26"/>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row>
    <row r="188">
      <c r="A188" s="9"/>
      <c r="B188" s="26"/>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row>
    <row r="189">
      <c r="A189" s="9"/>
      <c r="B189" s="26"/>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row>
    <row r="190">
      <c r="A190" s="9"/>
      <c r="B190" s="26"/>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row>
    <row r="191">
      <c r="A191" s="9"/>
      <c r="B191" s="26"/>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row>
    <row r="192">
      <c r="A192" s="9"/>
      <c r="B192" s="26"/>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row>
    <row r="193">
      <c r="A193" s="9"/>
      <c r="B193" s="26"/>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row>
    <row r="194">
      <c r="A194" s="9"/>
      <c r="B194" s="26"/>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row>
    <row r="195">
      <c r="A195" s="9"/>
      <c r="B195" s="26"/>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row>
    <row r="196">
      <c r="A196" s="9"/>
      <c r="B196" s="26"/>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row>
    <row r="197">
      <c r="A197" s="9"/>
      <c r="B197" s="26"/>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row>
    <row r="198">
      <c r="A198" s="9"/>
      <c r="B198" s="26"/>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row>
    <row r="199">
      <c r="A199" s="9"/>
      <c r="B199" s="26"/>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row>
    <row r="200">
      <c r="A200" s="9"/>
      <c r="B200" s="26"/>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row>
    <row r="201">
      <c r="A201" s="9"/>
      <c r="B201" s="26"/>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row>
    <row r="202">
      <c r="A202" s="9"/>
      <c r="B202" s="26"/>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row>
    <row r="203">
      <c r="A203" s="9"/>
      <c r="B203" s="26"/>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row>
    <row r="204">
      <c r="A204" s="9"/>
      <c r="B204" s="26"/>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row>
    <row r="205">
      <c r="A205" s="9"/>
      <c r="B205" s="26"/>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row>
    <row r="206">
      <c r="A206" s="9"/>
      <c r="B206" s="26"/>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row>
    <row r="207">
      <c r="A207" s="9"/>
      <c r="B207" s="26"/>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row>
    <row r="208">
      <c r="A208" s="9"/>
      <c r="B208" s="26"/>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row>
    <row r="209">
      <c r="A209" s="9"/>
      <c r="B209" s="26"/>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row>
    <row r="210">
      <c r="A210" s="9"/>
      <c r="B210" s="26"/>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row>
    <row r="211">
      <c r="A211" s="9"/>
      <c r="B211" s="26"/>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row>
    <row r="212">
      <c r="A212" s="9"/>
      <c r="B212" s="26"/>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row>
    <row r="213">
      <c r="A213" s="9"/>
      <c r="B213" s="26"/>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row>
    <row r="214">
      <c r="A214" s="9"/>
      <c r="B214" s="26"/>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row>
    <row r="215">
      <c r="A215" s="9"/>
      <c r="B215" s="26"/>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row>
    <row r="216">
      <c r="A216" s="9"/>
      <c r="B216" s="26"/>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row>
    <row r="217">
      <c r="A217" s="9"/>
      <c r="B217" s="26"/>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row>
    <row r="218">
      <c r="A218" s="9"/>
      <c r="B218" s="26"/>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row>
    <row r="219">
      <c r="A219" s="9"/>
      <c r="B219" s="26"/>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row>
    <row r="220">
      <c r="A220" s="9"/>
      <c r="B220" s="26"/>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row>
    <row r="221">
      <c r="A221" s="9"/>
      <c r="B221" s="26"/>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row>
    <row r="222">
      <c r="A222" s="9"/>
      <c r="B222" s="26"/>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row>
    <row r="223">
      <c r="A223" s="9"/>
      <c r="B223" s="26"/>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row>
    <row r="224">
      <c r="A224" s="9"/>
      <c r="B224" s="26"/>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row>
    <row r="225">
      <c r="A225" s="9"/>
      <c r="B225" s="26"/>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row>
    <row r="226">
      <c r="A226" s="9"/>
      <c r="B226" s="26"/>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row>
    <row r="227">
      <c r="A227" s="9"/>
      <c r="B227" s="26"/>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row>
    <row r="228">
      <c r="A228" s="9"/>
      <c r="B228" s="26"/>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row>
    <row r="229">
      <c r="A229" s="9"/>
      <c r="B229" s="26"/>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row>
    <row r="230">
      <c r="A230" s="9"/>
      <c r="B230" s="26"/>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row>
    <row r="231">
      <c r="A231" s="9"/>
      <c r="B231" s="26"/>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row>
    <row r="232">
      <c r="A232" s="9"/>
      <c r="B232" s="26"/>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row>
    <row r="233">
      <c r="A233" s="9"/>
      <c r="B233" s="26"/>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row>
    <row r="234">
      <c r="A234" s="9"/>
      <c r="B234" s="26"/>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row>
    <row r="235">
      <c r="A235" s="9"/>
      <c r="B235" s="26"/>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row>
    <row r="236">
      <c r="A236" s="9"/>
      <c r="B236" s="26"/>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row>
    <row r="237">
      <c r="A237" s="9"/>
      <c r="B237" s="26"/>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row>
    <row r="238">
      <c r="A238" s="9"/>
      <c r="B238" s="26"/>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row>
    <row r="239">
      <c r="A239" s="9"/>
      <c r="B239" s="26"/>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row>
    <row r="240">
      <c r="A240" s="9"/>
      <c r="B240" s="26"/>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row>
    <row r="241">
      <c r="A241" s="9"/>
      <c r="B241" s="26"/>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row>
    <row r="242">
      <c r="A242" s="9"/>
      <c r="B242" s="26"/>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row>
    <row r="243">
      <c r="A243" s="9"/>
      <c r="B243" s="26"/>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row>
    <row r="244">
      <c r="A244" s="9"/>
      <c r="B244" s="26"/>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row>
    <row r="245">
      <c r="A245" s="9"/>
      <c r="B245" s="26"/>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row>
    <row r="246">
      <c r="A246" s="9"/>
      <c r="B246" s="26"/>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row>
    <row r="247">
      <c r="A247" s="9"/>
      <c r="B247" s="26"/>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row>
    <row r="248">
      <c r="A248" s="9"/>
      <c r="B248" s="26"/>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row>
    <row r="249">
      <c r="A249" s="9"/>
      <c r="B249" s="26"/>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row>
    <row r="250">
      <c r="A250" s="9"/>
      <c r="B250" s="26"/>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row>
    <row r="251">
      <c r="A251" s="9"/>
      <c r="B251" s="26"/>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row>
    <row r="252">
      <c r="A252" s="9"/>
      <c r="B252" s="26"/>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row>
    <row r="253">
      <c r="A253" s="9"/>
      <c r="B253" s="26"/>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row>
    <row r="254">
      <c r="A254" s="9"/>
      <c r="B254" s="26"/>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row>
    <row r="255">
      <c r="A255" s="9"/>
      <c r="B255" s="26"/>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row>
    <row r="256">
      <c r="A256" s="9"/>
      <c r="B256" s="26"/>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row>
    <row r="257">
      <c r="A257" s="9"/>
      <c r="B257" s="26"/>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row>
    <row r="258">
      <c r="A258" s="9"/>
      <c r="B258" s="26"/>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row>
    <row r="259">
      <c r="A259" s="9"/>
      <c r="B259" s="26"/>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row>
    <row r="260">
      <c r="A260" s="9"/>
      <c r="B260" s="26"/>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row>
    <row r="261">
      <c r="A261" s="9"/>
      <c r="B261" s="26"/>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row>
    <row r="262">
      <c r="A262" s="9"/>
      <c r="B262" s="26"/>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row>
    <row r="263">
      <c r="A263" s="9"/>
      <c r="B263" s="26"/>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row>
    <row r="264">
      <c r="A264" s="9"/>
      <c r="B264" s="26"/>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row>
    <row r="265">
      <c r="A265" s="9"/>
      <c r="B265" s="26"/>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row>
    <row r="266">
      <c r="A266" s="9"/>
      <c r="B266" s="26"/>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row>
    <row r="267">
      <c r="A267" s="9"/>
      <c r="B267" s="26"/>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row>
    <row r="268">
      <c r="A268" s="9"/>
      <c r="B268" s="26"/>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row>
    <row r="269">
      <c r="A269" s="9"/>
      <c r="B269" s="26"/>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row>
    <row r="270">
      <c r="A270" s="9"/>
      <c r="B270" s="26"/>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row>
    <row r="271">
      <c r="A271" s="9"/>
      <c r="B271" s="26"/>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row>
    <row r="272">
      <c r="A272" s="9"/>
      <c r="B272" s="26"/>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row>
    <row r="273">
      <c r="A273" s="9"/>
      <c r="B273" s="26"/>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row>
    <row r="274">
      <c r="A274" s="9"/>
      <c r="B274" s="26"/>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row>
    <row r="275">
      <c r="A275" s="9"/>
      <c r="B275" s="26"/>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row>
    <row r="276">
      <c r="A276" s="9"/>
      <c r="B276" s="26"/>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row>
    <row r="277">
      <c r="A277" s="9"/>
      <c r="B277" s="26"/>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row>
    <row r="278">
      <c r="A278" s="9"/>
      <c r="B278" s="26"/>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row>
    <row r="279">
      <c r="A279" s="9"/>
      <c r="B279" s="26"/>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row>
    <row r="280">
      <c r="A280" s="9"/>
      <c r="B280" s="26"/>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row>
    <row r="281">
      <c r="A281" s="9"/>
      <c r="B281" s="26"/>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row>
    <row r="282">
      <c r="A282" s="9"/>
      <c r="B282" s="26"/>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row>
    <row r="283">
      <c r="A283" s="9"/>
      <c r="B283" s="26"/>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row>
    <row r="284">
      <c r="A284" s="9"/>
      <c r="B284" s="26"/>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row>
    <row r="285">
      <c r="A285" s="9"/>
      <c r="B285" s="26"/>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row>
    <row r="286">
      <c r="A286" s="9"/>
      <c r="B286" s="26"/>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row>
    <row r="287">
      <c r="A287" s="9"/>
      <c r="B287" s="26"/>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row>
    <row r="288">
      <c r="A288" s="9"/>
      <c r="B288" s="26"/>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row>
    <row r="289">
      <c r="A289" s="9"/>
      <c r="B289" s="26"/>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row>
    <row r="290">
      <c r="A290" s="9"/>
      <c r="B290" s="26"/>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row>
    <row r="291">
      <c r="A291" s="9"/>
      <c r="B291" s="26"/>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row>
    <row r="292">
      <c r="A292" s="9"/>
      <c r="B292" s="26"/>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row>
    <row r="293">
      <c r="A293" s="9"/>
      <c r="B293" s="26"/>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row>
    <row r="294">
      <c r="A294" s="9"/>
      <c r="B294" s="26"/>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row>
    <row r="295">
      <c r="A295" s="9"/>
      <c r="B295" s="26"/>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row>
    <row r="296">
      <c r="A296" s="9"/>
      <c r="B296" s="26"/>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row>
    <row r="297">
      <c r="A297" s="9"/>
      <c r="B297" s="26"/>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row>
    <row r="298">
      <c r="A298" s="9"/>
      <c r="B298" s="26"/>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row>
    <row r="299">
      <c r="A299" s="9"/>
      <c r="B299" s="26"/>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row>
    <row r="300">
      <c r="A300" s="9"/>
      <c r="B300" s="26"/>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row>
    <row r="301">
      <c r="A301" s="9"/>
      <c r="B301" s="26"/>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row>
    <row r="302">
      <c r="A302" s="9"/>
      <c r="B302" s="26"/>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row>
    <row r="303">
      <c r="A303" s="9"/>
      <c r="B303" s="26"/>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row>
    <row r="304">
      <c r="A304" s="9"/>
      <c r="B304" s="26"/>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row>
    <row r="305">
      <c r="A305" s="9"/>
      <c r="B305" s="26"/>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row>
    <row r="306">
      <c r="A306" s="9"/>
      <c r="B306" s="26"/>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row>
    <row r="307">
      <c r="A307" s="9"/>
      <c r="B307" s="26"/>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row>
    <row r="308">
      <c r="A308" s="9"/>
      <c r="B308" s="26"/>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row>
    <row r="309">
      <c r="A309" s="9"/>
      <c r="B309" s="26"/>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row>
    <row r="310">
      <c r="A310" s="9"/>
      <c r="B310" s="26"/>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row>
    <row r="311">
      <c r="A311" s="9"/>
      <c r="B311" s="26"/>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row>
    <row r="312">
      <c r="A312" s="9"/>
      <c r="B312" s="26"/>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row>
    <row r="313">
      <c r="A313" s="9"/>
      <c r="B313" s="26"/>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row>
    <row r="314">
      <c r="A314" s="9"/>
      <c r="B314" s="26"/>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row>
    <row r="315">
      <c r="A315" s="9"/>
      <c r="B315" s="26"/>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row>
    <row r="316">
      <c r="A316" s="9"/>
      <c r="B316" s="26"/>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row>
    <row r="317">
      <c r="A317" s="9"/>
      <c r="B317" s="26"/>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row>
    <row r="318">
      <c r="A318" s="9"/>
      <c r="B318" s="26"/>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row>
    <row r="319">
      <c r="A319" s="9"/>
      <c r="B319" s="26"/>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row>
    <row r="320">
      <c r="A320" s="9"/>
      <c r="B320" s="26"/>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row>
    <row r="321">
      <c r="A321" s="9"/>
      <c r="B321" s="26"/>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row>
    <row r="322">
      <c r="A322" s="9"/>
      <c r="B322" s="26"/>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row>
    <row r="323">
      <c r="A323" s="9"/>
      <c r="B323" s="26"/>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row>
    <row r="324">
      <c r="A324" s="9"/>
      <c r="B324" s="26"/>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row>
    <row r="325">
      <c r="A325" s="9"/>
      <c r="B325" s="26"/>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row>
    <row r="326">
      <c r="A326" s="9"/>
      <c r="B326" s="26"/>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row>
    <row r="327">
      <c r="A327" s="9"/>
      <c r="B327" s="26"/>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row>
    <row r="328">
      <c r="A328" s="9"/>
      <c r="B328" s="26"/>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row>
    <row r="329">
      <c r="A329" s="9"/>
      <c r="B329" s="26"/>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row>
    <row r="330">
      <c r="A330" s="9"/>
      <c r="B330" s="26"/>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row>
    <row r="331">
      <c r="A331" s="9"/>
      <c r="B331" s="26"/>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row>
    <row r="332">
      <c r="A332" s="9"/>
      <c r="B332" s="26"/>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row>
    <row r="333">
      <c r="A333" s="9"/>
      <c r="B333" s="26"/>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row>
    <row r="334">
      <c r="A334" s="9"/>
      <c r="B334" s="26"/>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row>
    <row r="335">
      <c r="A335" s="9"/>
      <c r="B335" s="26"/>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row>
    <row r="336">
      <c r="A336" s="9"/>
      <c r="B336" s="26"/>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row>
    <row r="337">
      <c r="A337" s="9"/>
      <c r="B337" s="26"/>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row>
    <row r="338">
      <c r="A338" s="9"/>
      <c r="B338" s="26"/>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row>
    <row r="339">
      <c r="A339" s="9"/>
      <c r="B339" s="26"/>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row>
    <row r="340">
      <c r="A340" s="9"/>
      <c r="B340" s="26"/>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row>
    <row r="341">
      <c r="A341" s="9"/>
      <c r="B341" s="26"/>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row>
    <row r="342">
      <c r="A342" s="9"/>
      <c r="B342" s="26"/>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row>
    <row r="343">
      <c r="A343" s="9"/>
      <c r="B343" s="26"/>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row>
    <row r="344">
      <c r="A344" s="9"/>
      <c r="B344" s="26"/>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row>
    <row r="345">
      <c r="A345" s="9"/>
      <c r="B345" s="26"/>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row>
    <row r="346">
      <c r="A346" s="9"/>
      <c r="B346" s="26"/>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row>
    <row r="347">
      <c r="A347" s="9"/>
      <c r="B347" s="26"/>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row>
    <row r="348">
      <c r="A348" s="9"/>
      <c r="B348" s="26"/>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row>
    <row r="349">
      <c r="A349" s="9"/>
      <c r="B349" s="26"/>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row>
    <row r="350">
      <c r="A350" s="9"/>
      <c r="B350" s="26"/>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row>
    <row r="351">
      <c r="A351" s="9"/>
      <c r="B351" s="26"/>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row>
    <row r="352">
      <c r="A352" s="9"/>
      <c r="B352" s="26"/>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row>
    <row r="353">
      <c r="A353" s="9"/>
      <c r="B353" s="26"/>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row>
    <row r="354">
      <c r="A354" s="9"/>
      <c r="B354" s="26"/>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row>
    <row r="355">
      <c r="A355" s="9"/>
      <c r="B355" s="26"/>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row>
    <row r="356">
      <c r="A356" s="9"/>
      <c r="B356" s="26"/>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row>
    <row r="357">
      <c r="A357" s="9"/>
      <c r="B357" s="26"/>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row>
    <row r="358">
      <c r="A358" s="9"/>
      <c r="B358" s="26"/>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row>
    <row r="359">
      <c r="A359" s="9"/>
      <c r="B359" s="26"/>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row>
    <row r="360">
      <c r="A360" s="9"/>
      <c r="B360" s="26"/>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row>
    <row r="361">
      <c r="A361" s="9"/>
      <c r="B361" s="26"/>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row>
    <row r="362">
      <c r="A362" s="9"/>
      <c r="B362" s="26"/>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row>
    <row r="363">
      <c r="A363" s="9"/>
      <c r="B363" s="26"/>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row>
    <row r="364">
      <c r="A364" s="9"/>
      <c r="B364" s="26"/>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row>
    <row r="365">
      <c r="A365" s="9"/>
      <c r="B365" s="26"/>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row>
    <row r="366">
      <c r="A366" s="9"/>
      <c r="B366" s="26"/>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row>
    <row r="367">
      <c r="A367" s="9"/>
      <c r="B367" s="26"/>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row>
    <row r="368">
      <c r="A368" s="9"/>
      <c r="B368" s="26"/>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row>
    <row r="369">
      <c r="A369" s="9"/>
      <c r="B369" s="26"/>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row>
    <row r="370">
      <c r="A370" s="9"/>
      <c r="B370" s="26"/>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row>
    <row r="371">
      <c r="A371" s="9"/>
      <c r="B371" s="26"/>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row>
    <row r="372">
      <c r="A372" s="9"/>
      <c r="B372" s="26"/>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row>
    <row r="373">
      <c r="A373" s="9"/>
      <c r="B373" s="26"/>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row>
    <row r="374">
      <c r="A374" s="9"/>
      <c r="B374" s="26"/>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row>
    <row r="375">
      <c r="A375" s="9"/>
      <c r="B375" s="26"/>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row>
    <row r="376">
      <c r="A376" s="9"/>
      <c r="B376" s="26"/>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row>
    <row r="377">
      <c r="A377" s="9"/>
      <c r="B377" s="26"/>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row>
    <row r="378">
      <c r="A378" s="9"/>
      <c r="B378" s="26"/>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row>
    <row r="379">
      <c r="A379" s="9"/>
      <c r="B379" s="26"/>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row>
    <row r="380">
      <c r="A380" s="9"/>
      <c r="B380" s="26"/>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row>
    <row r="381">
      <c r="A381" s="9"/>
      <c r="B381" s="26"/>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row>
    <row r="382">
      <c r="A382" s="9"/>
      <c r="B382" s="26"/>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row>
    <row r="383">
      <c r="A383" s="9"/>
      <c r="B383" s="26"/>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row>
    <row r="384">
      <c r="A384" s="9"/>
      <c r="B384" s="26"/>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row>
    <row r="385">
      <c r="A385" s="9"/>
      <c r="B385" s="26"/>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row>
    <row r="386">
      <c r="A386" s="9"/>
      <c r="B386" s="26"/>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row>
    <row r="387">
      <c r="A387" s="9"/>
      <c r="B387" s="26"/>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row>
    <row r="388">
      <c r="A388" s="9"/>
      <c r="B388" s="26"/>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row>
    <row r="389">
      <c r="A389" s="9"/>
      <c r="B389" s="26"/>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row>
    <row r="390">
      <c r="A390" s="9"/>
      <c r="B390" s="26"/>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row>
    <row r="391">
      <c r="A391" s="9"/>
      <c r="B391" s="26"/>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row>
    <row r="392">
      <c r="A392" s="9"/>
      <c r="B392" s="26"/>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row>
    <row r="393">
      <c r="A393" s="9"/>
      <c r="B393" s="26"/>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row>
    <row r="394">
      <c r="A394" s="9"/>
      <c r="B394" s="26"/>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row>
    <row r="395">
      <c r="A395" s="9"/>
      <c r="B395" s="26"/>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row>
    <row r="396">
      <c r="A396" s="9"/>
      <c r="B396" s="26"/>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row>
    <row r="397">
      <c r="A397" s="9"/>
      <c r="B397" s="26"/>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row>
    <row r="398">
      <c r="A398" s="9"/>
      <c r="B398" s="26"/>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row>
    <row r="399">
      <c r="A399" s="9"/>
      <c r="B399" s="26"/>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row>
    <row r="400">
      <c r="A400" s="9"/>
      <c r="B400" s="26"/>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row>
    <row r="401">
      <c r="A401" s="9"/>
      <c r="B401" s="26"/>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row>
    <row r="402">
      <c r="A402" s="9"/>
      <c r="B402" s="26"/>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row>
    <row r="403">
      <c r="A403" s="9"/>
      <c r="B403" s="26"/>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row>
    <row r="404">
      <c r="A404" s="9"/>
      <c r="B404" s="26"/>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row>
    <row r="405">
      <c r="A405" s="9"/>
      <c r="B405" s="26"/>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row>
    <row r="406">
      <c r="A406" s="9"/>
      <c r="B406" s="26"/>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row>
    <row r="407">
      <c r="A407" s="9"/>
      <c r="B407" s="26"/>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row>
    <row r="408">
      <c r="A408" s="9"/>
      <c r="B408" s="26"/>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row>
    <row r="409">
      <c r="A409" s="9"/>
      <c r="B409" s="26"/>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row>
    <row r="410">
      <c r="A410" s="9"/>
      <c r="B410" s="26"/>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row>
    <row r="411">
      <c r="A411" s="9"/>
      <c r="B411" s="26"/>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row>
    <row r="412">
      <c r="A412" s="9"/>
      <c r="B412" s="26"/>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row>
    <row r="413">
      <c r="A413" s="9"/>
      <c r="B413" s="26"/>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row>
    <row r="414">
      <c r="A414" s="9"/>
      <c r="B414" s="26"/>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row>
    <row r="415">
      <c r="A415" s="9"/>
      <c r="B415" s="26"/>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row>
    <row r="416">
      <c r="A416" s="9"/>
      <c r="B416" s="26"/>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row>
    <row r="417">
      <c r="A417" s="9"/>
      <c r="B417" s="26"/>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row>
    <row r="418">
      <c r="A418" s="9"/>
      <c r="B418" s="26"/>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row>
    <row r="419">
      <c r="A419" s="9"/>
      <c r="B419" s="26"/>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row>
    <row r="420">
      <c r="A420" s="9"/>
      <c r="B420" s="26"/>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row>
    <row r="421">
      <c r="A421" s="9"/>
      <c r="B421" s="26"/>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row>
    <row r="422">
      <c r="A422" s="9"/>
      <c r="B422" s="26"/>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row>
    <row r="423">
      <c r="A423" s="9"/>
      <c r="B423" s="26"/>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row>
    <row r="424">
      <c r="A424" s="9"/>
      <c r="B424" s="26"/>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row>
    <row r="425">
      <c r="A425" s="9"/>
      <c r="B425" s="26"/>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row>
    <row r="426">
      <c r="A426" s="9"/>
      <c r="B426" s="26"/>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row>
    <row r="427">
      <c r="A427" s="9"/>
      <c r="B427" s="26"/>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row>
    <row r="428">
      <c r="A428" s="9"/>
      <c r="B428" s="26"/>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row>
    <row r="429">
      <c r="A429" s="9"/>
      <c r="B429" s="26"/>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row>
    <row r="430">
      <c r="A430" s="9"/>
      <c r="B430" s="26"/>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row>
    <row r="431">
      <c r="A431" s="9"/>
      <c r="B431" s="26"/>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row>
    <row r="432">
      <c r="A432" s="9"/>
      <c r="B432" s="26"/>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row>
    <row r="433">
      <c r="A433" s="9"/>
      <c r="B433" s="26"/>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row>
    <row r="434">
      <c r="A434" s="9"/>
      <c r="B434" s="26"/>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row>
    <row r="435">
      <c r="A435" s="9"/>
      <c r="B435" s="26"/>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row>
    <row r="436">
      <c r="A436" s="9"/>
      <c r="B436" s="26"/>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row>
    <row r="437">
      <c r="A437" s="9"/>
      <c r="B437" s="26"/>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row>
    <row r="438">
      <c r="A438" s="9"/>
      <c r="B438" s="26"/>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row>
    <row r="439">
      <c r="A439" s="9"/>
      <c r="B439" s="26"/>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row>
    <row r="440">
      <c r="A440" s="9"/>
      <c r="B440" s="26"/>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row>
    <row r="441">
      <c r="A441" s="9"/>
      <c r="B441" s="26"/>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row>
    <row r="442">
      <c r="A442" s="9"/>
      <c r="B442" s="26"/>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row>
    <row r="443">
      <c r="A443" s="9"/>
      <c r="B443" s="26"/>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row>
    <row r="444">
      <c r="A444" s="9"/>
      <c r="B444" s="26"/>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row>
    <row r="445">
      <c r="A445" s="9"/>
      <c r="B445" s="26"/>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row>
    <row r="446">
      <c r="A446" s="9"/>
      <c r="B446" s="26"/>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row>
    <row r="447">
      <c r="A447" s="9"/>
      <c r="B447" s="26"/>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row>
    <row r="448">
      <c r="A448" s="9"/>
      <c r="B448" s="26"/>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row>
    <row r="449">
      <c r="A449" s="9"/>
      <c r="B449" s="26"/>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row>
    <row r="450">
      <c r="A450" s="9"/>
      <c r="B450" s="26"/>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row>
    <row r="451">
      <c r="A451" s="9"/>
      <c r="B451" s="26"/>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row>
    <row r="452">
      <c r="A452" s="9"/>
      <c r="B452" s="26"/>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row>
    <row r="453">
      <c r="A453" s="9"/>
      <c r="B453" s="26"/>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row>
    <row r="454">
      <c r="A454" s="9"/>
      <c r="B454" s="26"/>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row>
    <row r="455">
      <c r="A455" s="9"/>
      <c r="B455" s="26"/>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row>
    <row r="456">
      <c r="A456" s="9"/>
      <c r="B456" s="26"/>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row>
    <row r="457">
      <c r="A457" s="9"/>
      <c r="B457" s="26"/>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row>
    <row r="458">
      <c r="A458" s="9"/>
      <c r="B458" s="26"/>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row>
    <row r="459">
      <c r="A459" s="9"/>
      <c r="B459" s="26"/>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row>
    <row r="460">
      <c r="A460" s="9"/>
      <c r="B460" s="26"/>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row>
    <row r="461">
      <c r="A461" s="9"/>
      <c r="B461" s="26"/>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row>
    <row r="462">
      <c r="A462" s="9"/>
      <c r="B462" s="26"/>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row>
    <row r="463">
      <c r="A463" s="9"/>
      <c r="B463" s="26"/>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row>
    <row r="464">
      <c r="A464" s="9"/>
      <c r="B464" s="26"/>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row>
    <row r="465">
      <c r="A465" s="9"/>
      <c r="B465" s="26"/>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row>
    <row r="466">
      <c r="A466" s="9"/>
      <c r="B466" s="26"/>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row>
    <row r="467">
      <c r="A467" s="9"/>
      <c r="B467" s="26"/>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row>
    <row r="468">
      <c r="A468" s="9"/>
      <c r="B468" s="26"/>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row>
    <row r="469">
      <c r="A469" s="9"/>
      <c r="B469" s="26"/>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row>
    <row r="470">
      <c r="A470" s="9"/>
      <c r="B470" s="26"/>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row>
    <row r="471">
      <c r="A471" s="9"/>
      <c r="B471" s="26"/>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row>
    <row r="472">
      <c r="A472" s="9"/>
      <c r="B472" s="26"/>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row>
    <row r="473">
      <c r="A473" s="9"/>
      <c r="B473" s="26"/>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row>
    <row r="474">
      <c r="A474" s="9"/>
      <c r="B474" s="26"/>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row>
    <row r="475">
      <c r="A475" s="9"/>
      <c r="B475" s="26"/>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row>
    <row r="476">
      <c r="A476" s="9"/>
      <c r="B476" s="26"/>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row>
    <row r="477">
      <c r="A477" s="9"/>
      <c r="B477" s="26"/>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row>
    <row r="478">
      <c r="A478" s="9"/>
      <c r="B478" s="26"/>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row>
    <row r="479">
      <c r="A479" s="9"/>
      <c r="B479" s="26"/>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row>
    <row r="480">
      <c r="A480" s="9"/>
      <c r="B480" s="26"/>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row>
    <row r="481">
      <c r="A481" s="9"/>
      <c r="B481" s="26"/>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row>
    <row r="482">
      <c r="A482" s="9"/>
      <c r="B482" s="26"/>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row>
    <row r="483">
      <c r="A483" s="9"/>
      <c r="B483" s="26"/>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row>
    <row r="484">
      <c r="A484" s="9"/>
      <c r="B484" s="26"/>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row>
    <row r="485">
      <c r="A485" s="9"/>
      <c r="B485" s="26"/>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row>
    <row r="486">
      <c r="A486" s="9"/>
      <c r="B486" s="26"/>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row>
    <row r="487">
      <c r="A487" s="9"/>
      <c r="B487" s="26"/>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row>
    <row r="488">
      <c r="A488" s="9"/>
      <c r="B488" s="26"/>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row>
    <row r="489">
      <c r="A489" s="9"/>
      <c r="B489" s="26"/>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row>
    <row r="490">
      <c r="A490" s="9"/>
      <c r="B490" s="26"/>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row>
    <row r="491">
      <c r="A491" s="9"/>
      <c r="B491" s="26"/>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row>
    <row r="492">
      <c r="A492" s="9"/>
      <c r="B492" s="26"/>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row>
    <row r="493">
      <c r="A493" s="9"/>
      <c r="B493" s="26"/>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row>
    <row r="494">
      <c r="A494" s="9"/>
      <c r="B494" s="26"/>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row>
    <row r="495">
      <c r="A495" s="9"/>
      <c r="B495" s="26"/>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row>
    <row r="496">
      <c r="A496" s="9"/>
      <c r="B496" s="26"/>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row>
    <row r="497">
      <c r="A497" s="9"/>
      <c r="B497" s="26"/>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row>
    <row r="498">
      <c r="A498" s="9"/>
      <c r="B498" s="26"/>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row>
    <row r="499">
      <c r="A499" s="9"/>
      <c r="B499" s="26"/>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row>
    <row r="500">
      <c r="A500" s="9"/>
      <c r="B500" s="26"/>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row>
    <row r="501">
      <c r="A501" s="9"/>
      <c r="B501" s="26"/>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row>
    <row r="502">
      <c r="A502" s="9"/>
      <c r="B502" s="26"/>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row>
    <row r="503">
      <c r="A503" s="9"/>
      <c r="B503" s="26"/>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row>
    <row r="504">
      <c r="A504" s="9"/>
      <c r="B504" s="26"/>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row>
    <row r="505">
      <c r="A505" s="9"/>
      <c r="B505" s="26"/>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row>
    <row r="506">
      <c r="A506" s="9"/>
      <c r="B506" s="26"/>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row>
    <row r="507">
      <c r="A507" s="9"/>
      <c r="B507" s="26"/>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row>
    <row r="508">
      <c r="A508" s="9"/>
      <c r="B508" s="26"/>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row>
    <row r="509">
      <c r="A509" s="9"/>
      <c r="B509" s="26"/>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row>
    <row r="510">
      <c r="A510" s="9"/>
      <c r="B510" s="26"/>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row>
    <row r="511">
      <c r="A511" s="9"/>
      <c r="B511" s="26"/>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row>
    <row r="512">
      <c r="A512" s="9"/>
      <c r="B512" s="26"/>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row>
    <row r="513">
      <c r="A513" s="9"/>
      <c r="B513" s="26"/>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row>
    <row r="514">
      <c r="A514" s="9"/>
      <c r="B514" s="26"/>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row>
    <row r="515">
      <c r="A515" s="9"/>
      <c r="B515" s="26"/>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row>
    <row r="516">
      <c r="A516" s="9"/>
      <c r="B516" s="26"/>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row>
    <row r="517">
      <c r="A517" s="9"/>
      <c r="B517" s="26"/>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row>
    <row r="518">
      <c r="A518" s="9"/>
      <c r="B518" s="26"/>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row>
    <row r="519">
      <c r="A519" s="9"/>
      <c r="B519" s="26"/>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row>
    <row r="520">
      <c r="A520" s="9"/>
      <c r="B520" s="26"/>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row>
    <row r="521">
      <c r="A521" s="9"/>
      <c r="B521" s="26"/>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row>
    <row r="522">
      <c r="A522" s="9"/>
      <c r="B522" s="26"/>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row>
    <row r="523">
      <c r="A523" s="9"/>
      <c r="B523" s="26"/>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row>
    <row r="524">
      <c r="A524" s="9"/>
      <c r="B524" s="26"/>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row>
    <row r="525">
      <c r="A525" s="9"/>
      <c r="B525" s="26"/>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row>
    <row r="526">
      <c r="A526" s="9"/>
      <c r="B526" s="26"/>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row>
    <row r="527">
      <c r="A527" s="9"/>
      <c r="B527" s="26"/>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row>
    <row r="528">
      <c r="A528" s="9"/>
      <c r="B528" s="26"/>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row>
    <row r="529">
      <c r="A529" s="9"/>
      <c r="B529" s="26"/>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row>
    <row r="530">
      <c r="A530" s="9"/>
      <c r="B530" s="26"/>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row>
    <row r="531">
      <c r="A531" s="9"/>
      <c r="B531" s="26"/>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row>
    <row r="532">
      <c r="A532" s="9"/>
      <c r="B532" s="26"/>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row>
    <row r="533">
      <c r="A533" s="9"/>
      <c r="B533" s="26"/>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row>
    <row r="534">
      <c r="A534" s="9"/>
      <c r="B534" s="26"/>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row>
    <row r="535">
      <c r="A535" s="9"/>
      <c r="B535" s="26"/>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row>
    <row r="536">
      <c r="A536" s="9"/>
      <c r="B536" s="26"/>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row>
    <row r="537">
      <c r="A537" s="9"/>
      <c r="B537" s="26"/>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row>
    <row r="538">
      <c r="A538" s="9"/>
      <c r="B538" s="26"/>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row>
    <row r="539">
      <c r="A539" s="9"/>
      <c r="B539" s="26"/>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row>
    <row r="540">
      <c r="A540" s="9"/>
      <c r="B540" s="26"/>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row>
    <row r="541">
      <c r="A541" s="9"/>
      <c r="B541" s="26"/>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row>
    <row r="542">
      <c r="A542" s="9"/>
      <c r="B542" s="26"/>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row>
    <row r="543">
      <c r="A543" s="9"/>
      <c r="B543" s="26"/>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row>
    <row r="544">
      <c r="A544" s="9"/>
      <c r="B544" s="26"/>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row>
    <row r="545">
      <c r="A545" s="9"/>
      <c r="B545" s="26"/>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row>
    <row r="546">
      <c r="A546" s="9"/>
      <c r="B546" s="26"/>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row>
    <row r="547">
      <c r="A547" s="9"/>
      <c r="B547" s="26"/>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row>
    <row r="548">
      <c r="A548" s="9"/>
      <c r="B548" s="26"/>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row>
    <row r="549">
      <c r="A549" s="9"/>
      <c r="B549" s="26"/>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row>
    <row r="550">
      <c r="A550" s="9"/>
      <c r="B550" s="26"/>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row>
    <row r="551">
      <c r="A551" s="9"/>
      <c r="B551" s="26"/>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row>
    <row r="552">
      <c r="A552" s="9"/>
      <c r="B552" s="26"/>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row>
    <row r="553">
      <c r="A553" s="9"/>
      <c r="B553" s="26"/>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row>
    <row r="554">
      <c r="A554" s="9"/>
      <c r="B554" s="26"/>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row>
    <row r="555">
      <c r="A555" s="9"/>
      <c r="B555" s="26"/>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row>
    <row r="556">
      <c r="A556" s="9"/>
      <c r="B556" s="26"/>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row>
    <row r="557">
      <c r="A557" s="9"/>
      <c r="B557" s="26"/>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row>
    <row r="558">
      <c r="A558" s="9"/>
      <c r="B558" s="26"/>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row>
    <row r="559">
      <c r="A559" s="9"/>
      <c r="B559" s="26"/>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row>
    <row r="560">
      <c r="A560" s="9"/>
      <c r="B560" s="26"/>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row>
    <row r="561">
      <c r="A561" s="9"/>
      <c r="B561" s="26"/>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row>
    <row r="562">
      <c r="A562" s="9"/>
      <c r="B562" s="26"/>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row>
    <row r="563">
      <c r="A563" s="9"/>
      <c r="B563" s="26"/>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row>
    <row r="564">
      <c r="A564" s="9"/>
      <c r="B564" s="26"/>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row>
    <row r="565">
      <c r="A565" s="9"/>
      <c r="B565" s="26"/>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row>
    <row r="566">
      <c r="A566" s="9"/>
      <c r="B566" s="26"/>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row>
    <row r="567">
      <c r="A567" s="9"/>
      <c r="B567" s="26"/>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row>
    <row r="568">
      <c r="A568" s="9"/>
      <c r="B568" s="26"/>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row>
    <row r="569">
      <c r="A569" s="9"/>
      <c r="B569" s="26"/>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row>
    <row r="570">
      <c r="A570" s="9"/>
      <c r="B570" s="26"/>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row>
    <row r="571">
      <c r="A571" s="9"/>
      <c r="B571" s="26"/>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row>
    <row r="572">
      <c r="A572" s="9"/>
      <c r="B572" s="26"/>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row>
    <row r="573">
      <c r="A573" s="9"/>
      <c r="B573" s="26"/>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row>
    <row r="574">
      <c r="A574" s="9"/>
      <c r="B574" s="26"/>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row>
    <row r="575">
      <c r="A575" s="9"/>
      <c r="B575" s="26"/>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row>
    <row r="576">
      <c r="A576" s="9"/>
      <c r="B576" s="26"/>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row>
    <row r="577">
      <c r="A577" s="9"/>
      <c r="B577" s="26"/>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row>
    <row r="578">
      <c r="A578" s="9"/>
      <c r="B578" s="26"/>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row>
    <row r="579">
      <c r="A579" s="9"/>
      <c r="B579" s="26"/>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row>
    <row r="580">
      <c r="A580" s="9"/>
      <c r="B580" s="26"/>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row>
    <row r="581">
      <c r="A581" s="9"/>
      <c r="B581" s="26"/>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row>
    <row r="582">
      <c r="A582" s="9"/>
      <c r="B582" s="26"/>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row>
    <row r="583">
      <c r="A583" s="9"/>
      <c r="B583" s="26"/>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row>
    <row r="584">
      <c r="A584" s="9"/>
      <c r="B584" s="26"/>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row>
    <row r="585">
      <c r="A585" s="9"/>
      <c r="B585" s="26"/>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row>
    <row r="586">
      <c r="A586" s="9"/>
      <c r="B586" s="26"/>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row>
    <row r="587">
      <c r="A587" s="9"/>
      <c r="B587" s="26"/>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row>
    <row r="588">
      <c r="A588" s="9"/>
      <c r="B588" s="26"/>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row>
    <row r="589">
      <c r="A589" s="9"/>
      <c r="B589" s="26"/>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row>
    <row r="590">
      <c r="A590" s="9"/>
      <c r="B590" s="26"/>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row>
    <row r="591">
      <c r="A591" s="9"/>
      <c r="B591" s="26"/>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row>
    <row r="592">
      <c r="A592" s="9"/>
      <c r="B592" s="26"/>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row>
    <row r="593">
      <c r="A593" s="9"/>
      <c r="B593" s="26"/>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row>
    <row r="594">
      <c r="A594" s="9"/>
      <c r="B594" s="26"/>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row>
    <row r="595">
      <c r="A595" s="9"/>
      <c r="B595" s="26"/>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row>
    <row r="596">
      <c r="A596" s="9"/>
      <c r="B596" s="26"/>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row>
    <row r="597">
      <c r="A597" s="9"/>
      <c r="B597" s="26"/>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row>
    <row r="598">
      <c r="A598" s="9"/>
      <c r="B598" s="26"/>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row>
    <row r="599">
      <c r="A599" s="9"/>
      <c r="B599" s="26"/>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row>
    <row r="600">
      <c r="A600" s="9"/>
      <c r="B600" s="26"/>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row>
    <row r="601">
      <c r="A601" s="9"/>
      <c r="B601" s="26"/>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row>
    <row r="602">
      <c r="A602" s="9"/>
      <c r="B602" s="26"/>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row>
    <row r="603">
      <c r="A603" s="9"/>
      <c r="B603" s="26"/>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row>
    <row r="604">
      <c r="A604" s="9"/>
      <c r="B604" s="26"/>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row>
    <row r="605">
      <c r="A605" s="9"/>
      <c r="B605" s="26"/>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row>
    <row r="606">
      <c r="A606" s="9"/>
      <c r="B606" s="26"/>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row>
    <row r="607">
      <c r="A607" s="9"/>
      <c r="B607" s="26"/>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row>
    <row r="608">
      <c r="A608" s="9"/>
      <c r="B608" s="26"/>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row>
    <row r="609">
      <c r="A609" s="9"/>
      <c r="B609" s="26"/>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row>
    <row r="610">
      <c r="A610" s="9"/>
      <c r="B610" s="26"/>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row>
    <row r="611">
      <c r="A611" s="9"/>
      <c r="B611" s="26"/>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row>
    <row r="612">
      <c r="A612" s="9"/>
      <c r="B612" s="26"/>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row>
    <row r="613">
      <c r="A613" s="9"/>
      <c r="B613" s="26"/>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row>
    <row r="614">
      <c r="A614" s="9"/>
      <c r="B614" s="26"/>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row>
    <row r="615">
      <c r="A615" s="9"/>
      <c r="B615" s="26"/>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row>
    <row r="616">
      <c r="A616" s="9"/>
      <c r="B616" s="26"/>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row>
    <row r="617">
      <c r="A617" s="9"/>
      <c r="B617" s="26"/>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row>
    <row r="618">
      <c r="A618" s="9"/>
      <c r="B618" s="26"/>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row>
    <row r="619">
      <c r="A619" s="9"/>
      <c r="B619" s="26"/>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row>
    <row r="620">
      <c r="A620" s="9"/>
      <c r="B620" s="26"/>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row>
    <row r="621">
      <c r="A621" s="9"/>
      <c r="B621" s="26"/>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row>
    <row r="622">
      <c r="A622" s="9"/>
      <c r="B622" s="26"/>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row>
    <row r="623">
      <c r="A623" s="9"/>
      <c r="B623" s="26"/>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row>
    <row r="624">
      <c r="A624" s="9"/>
      <c r="B624" s="26"/>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row>
    <row r="625">
      <c r="A625" s="9"/>
      <c r="B625" s="26"/>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row>
    <row r="626">
      <c r="A626" s="9"/>
      <c r="B626" s="26"/>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row>
    <row r="627">
      <c r="A627" s="9"/>
      <c r="B627" s="26"/>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row>
    <row r="628">
      <c r="A628" s="9"/>
      <c r="B628" s="26"/>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row>
    <row r="629">
      <c r="A629" s="9"/>
      <c r="B629" s="26"/>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row>
    <row r="630">
      <c r="A630" s="9"/>
      <c r="B630" s="26"/>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row>
    <row r="631">
      <c r="A631" s="9"/>
      <c r="B631" s="26"/>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row>
    <row r="632">
      <c r="A632" s="9"/>
      <c r="B632" s="26"/>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row>
    <row r="633">
      <c r="A633" s="9"/>
      <c r="B633" s="26"/>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row>
    <row r="634">
      <c r="A634" s="9"/>
      <c r="B634" s="26"/>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row>
    <row r="635">
      <c r="A635" s="9"/>
      <c r="B635" s="26"/>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row>
    <row r="636">
      <c r="A636" s="9"/>
      <c r="B636" s="26"/>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row>
    <row r="637">
      <c r="A637" s="9"/>
      <c r="B637" s="26"/>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row>
    <row r="638">
      <c r="A638" s="9"/>
      <c r="B638" s="26"/>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row>
    <row r="639">
      <c r="A639" s="9"/>
      <c r="B639" s="26"/>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row>
    <row r="640">
      <c r="A640" s="9"/>
      <c r="B640" s="26"/>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row>
    <row r="641">
      <c r="A641" s="9"/>
      <c r="B641" s="26"/>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row>
    <row r="642">
      <c r="A642" s="9"/>
      <c r="B642" s="26"/>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row>
    <row r="643">
      <c r="A643" s="9"/>
      <c r="B643" s="26"/>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row>
    <row r="644">
      <c r="A644" s="9"/>
      <c r="B644" s="26"/>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row>
    <row r="645">
      <c r="A645" s="9"/>
      <c r="B645" s="26"/>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row>
    <row r="646">
      <c r="A646" s="9"/>
      <c r="B646" s="26"/>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row>
    <row r="647">
      <c r="A647" s="9"/>
      <c r="B647" s="26"/>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row>
    <row r="648">
      <c r="A648" s="9"/>
      <c r="B648" s="26"/>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row>
    <row r="649">
      <c r="A649" s="9"/>
      <c r="B649" s="26"/>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row>
    <row r="650">
      <c r="A650" s="9"/>
      <c r="B650" s="26"/>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row>
    <row r="651">
      <c r="A651" s="9"/>
      <c r="B651" s="26"/>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row>
    <row r="652">
      <c r="A652" s="9"/>
      <c r="B652" s="26"/>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row>
    <row r="653">
      <c r="A653" s="9"/>
      <c r="B653" s="26"/>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row>
    <row r="654">
      <c r="A654" s="9"/>
      <c r="B654" s="26"/>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row>
    <row r="655">
      <c r="A655" s="9"/>
      <c r="B655" s="26"/>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row>
    <row r="656">
      <c r="A656" s="9"/>
      <c r="B656" s="26"/>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row>
    <row r="657">
      <c r="A657" s="9"/>
      <c r="B657" s="26"/>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row>
    <row r="658">
      <c r="A658" s="9"/>
      <c r="B658" s="26"/>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row>
    <row r="659">
      <c r="A659" s="9"/>
      <c r="B659" s="26"/>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row>
    <row r="660">
      <c r="A660" s="9"/>
      <c r="B660" s="26"/>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row>
    <row r="661">
      <c r="A661" s="9"/>
      <c r="B661" s="26"/>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row>
    <row r="662">
      <c r="A662" s="9"/>
      <c r="B662" s="26"/>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row>
    <row r="663">
      <c r="A663" s="9"/>
      <c r="B663" s="26"/>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row>
    <row r="664">
      <c r="A664" s="9"/>
      <c r="B664" s="26"/>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row>
    <row r="665">
      <c r="A665" s="9"/>
      <c r="B665" s="26"/>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row>
    <row r="666">
      <c r="A666" s="9"/>
      <c r="B666" s="26"/>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row>
    <row r="667">
      <c r="A667" s="9"/>
      <c r="B667" s="26"/>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row>
    <row r="668">
      <c r="A668" s="9"/>
      <c r="B668" s="26"/>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row>
    <row r="669">
      <c r="A669" s="9"/>
      <c r="B669" s="26"/>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row>
    <row r="670">
      <c r="A670" s="9"/>
      <c r="B670" s="26"/>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row>
    <row r="671">
      <c r="A671" s="9"/>
      <c r="B671" s="26"/>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row>
    <row r="672">
      <c r="A672" s="9"/>
      <c r="B672" s="26"/>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row>
    <row r="673">
      <c r="A673" s="9"/>
      <c r="B673" s="26"/>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row>
    <row r="674">
      <c r="A674" s="9"/>
      <c r="B674" s="26"/>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row>
    <row r="675">
      <c r="A675" s="9"/>
      <c r="B675" s="26"/>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row>
    <row r="676">
      <c r="A676" s="9"/>
      <c r="B676" s="26"/>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row>
    <row r="677">
      <c r="A677" s="9"/>
      <c r="B677" s="26"/>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row>
    <row r="678">
      <c r="A678" s="9"/>
      <c r="B678" s="26"/>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row>
    <row r="679">
      <c r="A679" s="9"/>
      <c r="B679" s="26"/>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row>
    <row r="680">
      <c r="A680" s="9"/>
      <c r="B680" s="26"/>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row>
    <row r="681">
      <c r="A681" s="9"/>
      <c r="B681" s="26"/>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row>
    <row r="682">
      <c r="A682" s="9"/>
      <c r="B682" s="26"/>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row>
    <row r="683">
      <c r="A683" s="9"/>
      <c r="B683" s="26"/>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row>
    <row r="684">
      <c r="A684" s="9"/>
      <c r="B684" s="26"/>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row>
    <row r="685">
      <c r="A685" s="9"/>
      <c r="B685" s="26"/>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row>
    <row r="686">
      <c r="A686" s="9"/>
      <c r="B686" s="26"/>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row>
    <row r="687">
      <c r="A687" s="9"/>
      <c r="B687" s="26"/>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row>
    <row r="688">
      <c r="A688" s="9"/>
      <c r="B688" s="26"/>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row>
    <row r="689">
      <c r="A689" s="9"/>
      <c r="B689" s="26"/>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row>
    <row r="690">
      <c r="A690" s="9"/>
      <c r="B690" s="26"/>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row>
    <row r="691">
      <c r="A691" s="9"/>
      <c r="B691" s="26"/>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row>
    <row r="692">
      <c r="A692" s="9"/>
      <c r="B692" s="26"/>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row>
    <row r="693">
      <c r="A693" s="9"/>
      <c r="B693" s="26"/>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row>
    <row r="694">
      <c r="A694" s="9"/>
      <c r="B694" s="26"/>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row>
    <row r="695">
      <c r="A695" s="9"/>
      <c r="B695" s="26"/>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row>
    <row r="696">
      <c r="A696" s="9"/>
      <c r="B696" s="26"/>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row>
    <row r="697">
      <c r="A697" s="9"/>
      <c r="B697" s="26"/>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row>
    <row r="698">
      <c r="A698" s="9"/>
      <c r="B698" s="26"/>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row>
    <row r="699">
      <c r="A699" s="9"/>
      <c r="B699" s="26"/>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row>
    <row r="700">
      <c r="A700" s="9"/>
      <c r="B700" s="26"/>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row>
    <row r="701">
      <c r="A701" s="9"/>
      <c r="B701" s="26"/>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row>
    <row r="702">
      <c r="A702" s="9"/>
      <c r="B702" s="26"/>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row>
    <row r="703">
      <c r="A703" s="9"/>
      <c r="B703" s="26"/>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row>
    <row r="704">
      <c r="A704" s="9"/>
      <c r="B704" s="26"/>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row>
    <row r="705">
      <c r="A705" s="9"/>
      <c r="B705" s="26"/>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row>
    <row r="706">
      <c r="A706" s="9"/>
      <c r="B706" s="26"/>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row>
    <row r="707">
      <c r="A707" s="9"/>
      <c r="B707" s="26"/>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row>
    <row r="708">
      <c r="A708" s="9"/>
      <c r="B708" s="26"/>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row>
    <row r="709">
      <c r="A709" s="9"/>
      <c r="B709" s="26"/>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row>
    <row r="710">
      <c r="A710" s="9"/>
      <c r="B710" s="26"/>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row>
    <row r="711">
      <c r="A711" s="9"/>
      <c r="B711" s="26"/>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row>
    <row r="712">
      <c r="A712" s="9"/>
      <c r="B712" s="26"/>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row>
    <row r="713">
      <c r="A713" s="9"/>
      <c r="B713" s="26"/>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row>
    <row r="714">
      <c r="A714" s="9"/>
      <c r="B714" s="26"/>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row>
    <row r="715">
      <c r="A715" s="9"/>
      <c r="B715" s="26"/>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row>
    <row r="716">
      <c r="A716" s="9"/>
      <c r="B716" s="26"/>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row>
    <row r="717">
      <c r="A717" s="9"/>
      <c r="B717" s="26"/>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row>
    <row r="718">
      <c r="A718" s="9"/>
      <c r="B718" s="26"/>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row>
    <row r="719">
      <c r="A719" s="9"/>
      <c r="B719" s="26"/>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row>
    <row r="720">
      <c r="A720" s="9"/>
      <c r="B720" s="26"/>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row>
    <row r="721">
      <c r="A721" s="9"/>
      <c r="B721" s="26"/>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row>
    <row r="722">
      <c r="A722" s="9"/>
      <c r="B722" s="26"/>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row>
    <row r="723">
      <c r="A723" s="9"/>
      <c r="B723" s="26"/>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row>
    <row r="724">
      <c r="A724" s="9"/>
      <c r="B724" s="26"/>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row>
    <row r="725">
      <c r="A725" s="9"/>
      <c r="B725" s="26"/>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row>
    <row r="726">
      <c r="A726" s="9"/>
      <c r="B726" s="26"/>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row>
    <row r="727">
      <c r="A727" s="9"/>
      <c r="B727" s="26"/>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row>
    <row r="728">
      <c r="A728" s="9"/>
      <c r="B728" s="26"/>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row>
    <row r="729">
      <c r="A729" s="9"/>
      <c r="B729" s="26"/>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row>
    <row r="730">
      <c r="A730" s="9"/>
      <c r="B730" s="26"/>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row>
    <row r="731">
      <c r="A731" s="9"/>
      <c r="B731" s="26"/>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row>
    <row r="732">
      <c r="A732" s="9"/>
      <c r="B732" s="26"/>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row>
    <row r="733">
      <c r="A733" s="9"/>
      <c r="B733" s="26"/>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row>
    <row r="734">
      <c r="A734" s="9"/>
      <c r="B734" s="26"/>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row>
    <row r="735">
      <c r="A735" s="9"/>
      <c r="B735" s="26"/>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row>
    <row r="736">
      <c r="A736" s="9"/>
      <c r="B736" s="26"/>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row>
    <row r="737">
      <c r="A737" s="9"/>
      <c r="B737" s="26"/>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row>
    <row r="738">
      <c r="A738" s="9"/>
      <c r="B738" s="26"/>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row>
    <row r="739">
      <c r="A739" s="9"/>
      <c r="B739" s="26"/>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row>
    <row r="740">
      <c r="A740" s="9"/>
      <c r="B740" s="26"/>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row>
    <row r="741">
      <c r="A741" s="9"/>
      <c r="B741" s="26"/>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row>
    <row r="742">
      <c r="A742" s="9"/>
      <c r="B742" s="26"/>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row>
    <row r="743">
      <c r="A743" s="9"/>
      <c r="B743" s="26"/>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row>
    <row r="744">
      <c r="A744" s="9"/>
      <c r="B744" s="26"/>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row>
    <row r="745">
      <c r="A745" s="9"/>
      <c r="B745" s="26"/>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row>
    <row r="746">
      <c r="A746" s="9"/>
      <c r="B746" s="26"/>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row>
    <row r="747">
      <c r="A747" s="9"/>
      <c r="B747" s="26"/>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row>
    <row r="748">
      <c r="A748" s="9"/>
      <c r="B748" s="26"/>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row>
    <row r="749">
      <c r="A749" s="9"/>
      <c r="B749" s="26"/>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row>
    <row r="750">
      <c r="A750" s="9"/>
      <c r="B750" s="26"/>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row>
    <row r="751">
      <c r="A751" s="9"/>
      <c r="B751" s="26"/>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row>
    <row r="752">
      <c r="A752" s="9"/>
      <c r="B752" s="26"/>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row>
    <row r="753">
      <c r="A753" s="9"/>
      <c r="B753" s="26"/>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row>
    <row r="754">
      <c r="A754" s="9"/>
      <c r="B754" s="26"/>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row>
    <row r="755">
      <c r="A755" s="9"/>
      <c r="B755" s="26"/>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row>
    <row r="756">
      <c r="A756" s="9"/>
      <c r="B756" s="26"/>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row>
    <row r="757">
      <c r="A757" s="9"/>
      <c r="B757" s="26"/>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row>
    <row r="758">
      <c r="A758" s="9"/>
      <c r="B758" s="26"/>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row>
    <row r="759">
      <c r="A759" s="9"/>
      <c r="B759" s="26"/>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row>
    <row r="760">
      <c r="A760" s="9"/>
      <c r="B760" s="26"/>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row>
    <row r="761">
      <c r="A761" s="9"/>
      <c r="B761" s="26"/>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row>
    <row r="762">
      <c r="A762" s="9"/>
      <c r="B762" s="26"/>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row>
    <row r="763">
      <c r="A763" s="9"/>
      <c r="B763" s="26"/>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row>
    <row r="764">
      <c r="A764" s="9"/>
      <c r="B764" s="26"/>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row>
    <row r="765">
      <c r="A765" s="9"/>
      <c r="B765" s="26"/>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row>
    <row r="766">
      <c r="A766" s="9"/>
      <c r="B766" s="26"/>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row>
    <row r="767">
      <c r="A767" s="9"/>
      <c r="B767" s="26"/>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row>
    <row r="768">
      <c r="A768" s="9"/>
      <c r="B768" s="26"/>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row>
    <row r="769">
      <c r="A769" s="9"/>
      <c r="B769" s="26"/>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row>
    <row r="770">
      <c r="A770" s="9"/>
      <c r="B770" s="26"/>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row>
    <row r="771">
      <c r="A771" s="9"/>
      <c r="B771" s="26"/>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row>
    <row r="772">
      <c r="A772" s="9"/>
      <c r="B772" s="26"/>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row>
    <row r="773">
      <c r="A773" s="9"/>
      <c r="B773" s="26"/>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row>
    <row r="774">
      <c r="A774" s="9"/>
      <c r="B774" s="26"/>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row>
    <row r="775">
      <c r="A775" s="9"/>
      <c r="B775" s="26"/>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row>
    <row r="776">
      <c r="A776" s="9"/>
      <c r="B776" s="26"/>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row>
    <row r="777">
      <c r="A777" s="9"/>
      <c r="B777" s="26"/>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row>
    <row r="778">
      <c r="A778" s="9"/>
      <c r="B778" s="26"/>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row>
    <row r="779">
      <c r="A779" s="9"/>
      <c r="B779" s="26"/>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row>
    <row r="780">
      <c r="A780" s="9"/>
      <c r="B780" s="26"/>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row>
    <row r="781">
      <c r="A781" s="9"/>
      <c r="B781" s="26"/>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row>
    <row r="782">
      <c r="A782" s="9"/>
      <c r="B782" s="26"/>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row>
    <row r="783">
      <c r="A783" s="9"/>
      <c r="B783" s="26"/>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row>
    <row r="784">
      <c r="A784" s="9"/>
      <c r="B784" s="26"/>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row>
    <row r="785">
      <c r="A785" s="9"/>
      <c r="B785" s="26"/>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row>
    <row r="786">
      <c r="A786" s="9"/>
      <c r="B786" s="26"/>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row>
    <row r="787">
      <c r="A787" s="9"/>
      <c r="B787" s="26"/>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row>
    <row r="788">
      <c r="A788" s="9"/>
      <c r="B788" s="26"/>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row>
    <row r="789">
      <c r="A789" s="9"/>
      <c r="B789" s="26"/>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row>
    <row r="790">
      <c r="A790" s="9"/>
      <c r="B790" s="26"/>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row>
    <row r="791">
      <c r="A791" s="9"/>
      <c r="B791" s="26"/>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row>
    <row r="792">
      <c r="A792" s="9"/>
      <c r="B792" s="26"/>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row>
    <row r="793">
      <c r="A793" s="9"/>
      <c r="B793" s="26"/>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row>
    <row r="794">
      <c r="A794" s="9"/>
      <c r="B794" s="26"/>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row>
    <row r="795">
      <c r="A795" s="9"/>
      <c r="B795" s="26"/>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row>
    <row r="796">
      <c r="A796" s="9"/>
      <c r="B796" s="26"/>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row>
    <row r="797">
      <c r="A797" s="9"/>
      <c r="B797" s="26"/>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row>
    <row r="798">
      <c r="A798" s="9"/>
      <c r="B798" s="26"/>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row>
    <row r="799">
      <c r="A799" s="9"/>
      <c r="B799" s="26"/>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row>
    <row r="800">
      <c r="A800" s="9"/>
      <c r="B800" s="26"/>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row>
    <row r="801">
      <c r="A801" s="9"/>
      <c r="B801" s="26"/>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row>
    <row r="802">
      <c r="A802" s="9"/>
      <c r="B802" s="26"/>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row>
    <row r="803">
      <c r="A803" s="9"/>
      <c r="B803" s="26"/>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row>
    <row r="804">
      <c r="A804" s="9"/>
      <c r="B804" s="26"/>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row>
    <row r="805">
      <c r="A805" s="9"/>
      <c r="B805" s="26"/>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row>
    <row r="806">
      <c r="A806" s="9"/>
      <c r="B806" s="26"/>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row>
    <row r="807">
      <c r="A807" s="9"/>
      <c r="B807" s="26"/>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row>
    <row r="808">
      <c r="A808" s="9"/>
      <c r="B808" s="26"/>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row>
    <row r="809">
      <c r="A809" s="9"/>
      <c r="B809" s="26"/>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row>
    <row r="810">
      <c r="A810" s="9"/>
      <c r="B810" s="26"/>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row>
    <row r="811">
      <c r="A811" s="9"/>
      <c r="B811" s="26"/>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row>
    <row r="812">
      <c r="A812" s="9"/>
      <c r="B812" s="26"/>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row>
    <row r="813">
      <c r="A813" s="9"/>
      <c r="B813" s="26"/>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row>
    <row r="814">
      <c r="A814" s="9"/>
      <c r="B814" s="26"/>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row>
    <row r="815">
      <c r="A815" s="9"/>
      <c r="B815" s="26"/>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row>
    <row r="816">
      <c r="A816" s="9"/>
      <c r="B816" s="26"/>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row>
    <row r="817">
      <c r="A817" s="9"/>
      <c r="B817" s="26"/>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row>
    <row r="818">
      <c r="A818" s="9"/>
      <c r="B818" s="26"/>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row>
    <row r="819">
      <c r="A819" s="9"/>
      <c r="B819" s="26"/>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row>
    <row r="820">
      <c r="A820" s="9"/>
      <c r="B820" s="26"/>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row>
    <row r="821">
      <c r="A821" s="9"/>
      <c r="B821" s="26"/>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row>
    <row r="822">
      <c r="A822" s="9"/>
      <c r="B822" s="26"/>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row>
    <row r="823">
      <c r="A823" s="9"/>
      <c r="B823" s="26"/>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row>
    <row r="824">
      <c r="A824" s="9"/>
      <c r="B824" s="26"/>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row>
    <row r="825">
      <c r="A825" s="9"/>
      <c r="B825" s="26"/>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row>
    <row r="826">
      <c r="A826" s="9"/>
      <c r="B826" s="26"/>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row>
    <row r="827">
      <c r="A827" s="9"/>
      <c r="B827" s="26"/>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row>
    <row r="828">
      <c r="A828" s="9"/>
      <c r="B828" s="26"/>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row>
    <row r="829">
      <c r="A829" s="9"/>
      <c r="B829" s="26"/>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row>
    <row r="830">
      <c r="A830" s="9"/>
      <c r="B830" s="26"/>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row>
    <row r="831">
      <c r="A831" s="9"/>
      <c r="B831" s="26"/>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row>
    <row r="832">
      <c r="A832" s="9"/>
      <c r="B832" s="26"/>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row>
    <row r="833">
      <c r="A833" s="9"/>
      <c r="B833" s="26"/>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row>
    <row r="834">
      <c r="A834" s="9"/>
      <c r="B834" s="26"/>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row>
    <row r="835">
      <c r="A835" s="9"/>
      <c r="B835" s="26"/>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row>
    <row r="836">
      <c r="A836" s="9"/>
      <c r="B836" s="26"/>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row>
    <row r="837">
      <c r="A837" s="9"/>
      <c r="B837" s="26"/>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row>
    <row r="838">
      <c r="A838" s="9"/>
      <c r="B838" s="26"/>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row>
    <row r="839">
      <c r="A839" s="9"/>
      <c r="B839" s="26"/>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row>
    <row r="840">
      <c r="A840" s="9"/>
      <c r="B840" s="26"/>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row>
    <row r="841">
      <c r="A841" s="9"/>
      <c r="B841" s="26"/>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row>
    <row r="842">
      <c r="A842" s="9"/>
      <c r="B842" s="26"/>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row>
    <row r="843">
      <c r="A843" s="9"/>
      <c r="B843" s="26"/>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row>
    <row r="844">
      <c r="A844" s="9"/>
      <c r="B844" s="26"/>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row>
    <row r="845">
      <c r="A845" s="9"/>
      <c r="B845" s="26"/>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row>
    <row r="846">
      <c r="A846" s="9"/>
      <c r="B846" s="26"/>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row>
    <row r="847">
      <c r="A847" s="9"/>
      <c r="B847" s="26"/>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row>
    <row r="848">
      <c r="A848" s="9"/>
      <c r="B848" s="26"/>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row>
    <row r="849">
      <c r="A849" s="9"/>
      <c r="B849" s="26"/>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row>
    <row r="850">
      <c r="A850" s="9"/>
      <c r="B850" s="26"/>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row>
    <row r="851">
      <c r="A851" s="9"/>
      <c r="B851" s="26"/>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row>
    <row r="852">
      <c r="A852" s="9"/>
      <c r="B852" s="26"/>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row>
    <row r="853">
      <c r="A853" s="9"/>
      <c r="B853" s="26"/>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row>
    <row r="854">
      <c r="A854" s="9"/>
      <c r="B854" s="26"/>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row>
    <row r="855">
      <c r="A855" s="9"/>
      <c r="B855" s="26"/>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row>
    <row r="856">
      <c r="A856" s="9"/>
      <c r="B856" s="26"/>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row>
    <row r="857">
      <c r="A857" s="9"/>
      <c r="B857" s="26"/>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row>
    <row r="858">
      <c r="A858" s="9"/>
      <c r="B858" s="26"/>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row>
    <row r="859">
      <c r="A859" s="9"/>
      <c r="B859" s="26"/>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row>
    <row r="860">
      <c r="A860" s="9"/>
      <c r="B860" s="26"/>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row>
    <row r="861">
      <c r="A861" s="9"/>
      <c r="B861" s="26"/>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row>
    <row r="862">
      <c r="A862" s="9"/>
      <c r="B862" s="26"/>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row>
    <row r="863">
      <c r="A863" s="9"/>
      <c r="B863" s="26"/>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row>
    <row r="864">
      <c r="A864" s="9"/>
      <c r="B864" s="26"/>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row>
    <row r="865">
      <c r="A865" s="9"/>
      <c r="B865" s="26"/>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row>
    <row r="866">
      <c r="A866" s="9"/>
      <c r="B866" s="26"/>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row>
    <row r="867">
      <c r="A867" s="9"/>
      <c r="B867" s="26"/>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row>
    <row r="868">
      <c r="A868" s="9"/>
      <c r="B868" s="26"/>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row>
    <row r="869">
      <c r="A869" s="9"/>
      <c r="B869" s="26"/>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row>
    <row r="870">
      <c r="A870" s="9"/>
      <c r="B870" s="26"/>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row>
    <row r="871">
      <c r="A871" s="9"/>
      <c r="B871" s="26"/>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row>
    <row r="872">
      <c r="A872" s="9"/>
      <c r="B872" s="26"/>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row>
    <row r="873">
      <c r="A873" s="9"/>
      <c r="B873" s="26"/>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row>
    <row r="874">
      <c r="A874" s="9"/>
      <c r="B874" s="26"/>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row>
    <row r="875">
      <c r="A875" s="9"/>
      <c r="B875" s="26"/>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row>
    <row r="876">
      <c r="A876" s="9"/>
      <c r="B876" s="26"/>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row>
    <row r="877">
      <c r="A877" s="9"/>
      <c r="B877" s="26"/>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row>
    <row r="878">
      <c r="A878" s="9"/>
      <c r="B878" s="26"/>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row>
    <row r="879">
      <c r="A879" s="9"/>
      <c r="B879" s="26"/>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row>
    <row r="880">
      <c r="A880" s="9"/>
      <c r="B880" s="26"/>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row>
    <row r="881">
      <c r="A881" s="9"/>
      <c r="B881" s="26"/>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row>
    <row r="882">
      <c r="A882" s="9"/>
      <c r="B882" s="26"/>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row>
    <row r="883">
      <c r="A883" s="9"/>
      <c r="B883" s="26"/>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row>
    <row r="884">
      <c r="A884" s="9"/>
      <c r="B884" s="26"/>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row>
    <row r="885">
      <c r="A885" s="9"/>
      <c r="B885" s="26"/>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row>
    <row r="886">
      <c r="A886" s="9"/>
      <c r="B886" s="26"/>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row>
    <row r="887">
      <c r="A887" s="9"/>
      <c r="B887" s="26"/>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row>
    <row r="888">
      <c r="A888" s="9"/>
      <c r="B888" s="26"/>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row>
    <row r="889">
      <c r="A889" s="9"/>
      <c r="B889" s="26"/>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row>
    <row r="890">
      <c r="A890" s="9"/>
      <c r="B890" s="26"/>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row>
    <row r="891">
      <c r="A891" s="9"/>
      <c r="B891" s="26"/>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row>
    <row r="892">
      <c r="A892" s="9"/>
      <c r="B892" s="26"/>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row>
    <row r="893">
      <c r="A893" s="9"/>
      <c r="B893" s="26"/>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row>
    <row r="894">
      <c r="A894" s="9"/>
      <c r="B894" s="26"/>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row>
    <row r="895">
      <c r="A895" s="9"/>
      <c r="B895" s="26"/>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row>
    <row r="896">
      <c r="A896" s="9"/>
      <c r="B896" s="26"/>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row>
    <row r="897">
      <c r="A897" s="9"/>
      <c r="B897" s="26"/>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row>
    <row r="898">
      <c r="A898" s="9"/>
      <c r="B898" s="26"/>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row>
    <row r="899">
      <c r="A899" s="9"/>
      <c r="B899" s="26"/>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row>
    <row r="900">
      <c r="A900" s="9"/>
      <c r="B900" s="26"/>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row>
    <row r="901">
      <c r="A901" s="9"/>
      <c r="B901" s="26"/>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row>
    <row r="902">
      <c r="A902" s="9"/>
      <c r="B902" s="26"/>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row>
    <row r="903">
      <c r="A903" s="9"/>
      <c r="B903" s="26"/>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row>
    <row r="904">
      <c r="A904" s="9"/>
      <c r="B904" s="26"/>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row>
    <row r="905">
      <c r="A905" s="9"/>
      <c r="B905" s="26"/>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row>
    <row r="906">
      <c r="A906" s="9"/>
      <c r="B906" s="26"/>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row>
    <row r="907">
      <c r="A907" s="9"/>
      <c r="B907" s="26"/>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row>
    <row r="908">
      <c r="A908" s="9"/>
      <c r="B908" s="26"/>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row>
    <row r="909">
      <c r="A909" s="9"/>
      <c r="B909" s="26"/>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row>
    <row r="910">
      <c r="A910" s="9"/>
      <c r="B910" s="26"/>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row>
    <row r="911">
      <c r="A911" s="9"/>
      <c r="B911" s="26"/>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row>
    <row r="912">
      <c r="A912" s="9"/>
      <c r="B912" s="26"/>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row>
    <row r="913">
      <c r="A913" s="9"/>
      <c r="B913" s="26"/>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row>
    <row r="914">
      <c r="A914" s="9"/>
      <c r="B914" s="26"/>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row>
    <row r="915">
      <c r="A915" s="9"/>
      <c r="B915" s="26"/>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row>
    <row r="916">
      <c r="A916" s="9"/>
      <c r="B916" s="26"/>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row>
    <row r="917">
      <c r="A917" s="9"/>
      <c r="B917" s="26"/>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row>
    <row r="918">
      <c r="A918" s="9"/>
      <c r="B918" s="26"/>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row>
    <row r="919">
      <c r="A919" s="9"/>
      <c r="B919" s="26"/>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row>
    <row r="920">
      <c r="A920" s="9"/>
      <c r="B920" s="26"/>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row>
    <row r="921">
      <c r="A921" s="9"/>
      <c r="B921" s="26"/>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row>
    <row r="922">
      <c r="A922" s="9"/>
      <c r="B922" s="26"/>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row>
    <row r="923">
      <c r="A923" s="9"/>
      <c r="B923" s="26"/>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row>
    <row r="924">
      <c r="A924" s="9"/>
      <c r="B924" s="26"/>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row>
    <row r="925">
      <c r="A925" s="9"/>
      <c r="B925" s="26"/>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row>
    <row r="926">
      <c r="A926" s="9"/>
      <c r="B926" s="26"/>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row>
    <row r="927">
      <c r="A927" s="9"/>
      <c r="B927" s="26"/>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row>
    <row r="928">
      <c r="A928" s="9"/>
      <c r="B928" s="26"/>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row>
    <row r="929">
      <c r="A929" s="9"/>
      <c r="B929" s="26"/>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row>
    <row r="930">
      <c r="A930" s="9"/>
      <c r="B930" s="26"/>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row>
    <row r="931">
      <c r="A931" s="9"/>
      <c r="B931" s="26"/>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row>
    <row r="932">
      <c r="A932" s="9"/>
      <c r="B932" s="26"/>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row>
    <row r="933">
      <c r="A933" s="9"/>
      <c r="B933" s="26"/>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row>
    <row r="934">
      <c r="A934" s="9"/>
      <c r="B934" s="26"/>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row>
    <row r="935">
      <c r="A935" s="9"/>
      <c r="B935" s="26"/>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row>
    <row r="936">
      <c r="A936" s="9"/>
      <c r="B936" s="26"/>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row>
    <row r="937">
      <c r="A937" s="9"/>
      <c r="B937" s="26"/>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row>
    <row r="938">
      <c r="A938" s="9"/>
      <c r="B938" s="26"/>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row>
    <row r="939">
      <c r="A939" s="9"/>
      <c r="B939" s="26"/>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row>
    <row r="940">
      <c r="A940" s="9"/>
      <c r="B940" s="26"/>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row>
    <row r="941">
      <c r="A941" s="9"/>
      <c r="B941" s="26"/>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row>
    <row r="942">
      <c r="A942" s="9"/>
      <c r="B942" s="26"/>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row>
    <row r="943">
      <c r="A943" s="9"/>
      <c r="B943" s="26"/>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row>
    <row r="944">
      <c r="A944" s="9"/>
      <c r="B944" s="26"/>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row>
    <row r="945">
      <c r="A945" s="9"/>
      <c r="B945" s="26"/>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row>
    <row r="946">
      <c r="A946" s="9"/>
      <c r="B946" s="26"/>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row>
    <row r="947">
      <c r="A947" s="9"/>
      <c r="B947" s="26"/>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row>
    <row r="948">
      <c r="A948" s="9"/>
      <c r="B948" s="26"/>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row>
    <row r="949">
      <c r="A949" s="9"/>
      <c r="B949" s="26"/>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row>
    <row r="950">
      <c r="A950" s="9"/>
      <c r="B950" s="26"/>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row>
    <row r="951">
      <c r="A951" s="9"/>
      <c r="B951" s="26"/>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row>
    <row r="952">
      <c r="A952" s="9"/>
      <c r="B952" s="26"/>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row>
    <row r="953">
      <c r="A953" s="9"/>
      <c r="B953" s="26"/>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row>
    <row r="954">
      <c r="A954" s="9"/>
      <c r="B954" s="26"/>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row>
    <row r="955">
      <c r="A955" s="9"/>
      <c r="B955" s="26"/>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row>
    <row r="956">
      <c r="A956" s="9"/>
      <c r="B956" s="26"/>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row>
    <row r="957">
      <c r="A957" s="9"/>
      <c r="B957" s="26"/>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row>
    <row r="958">
      <c r="A958" s="9"/>
      <c r="B958" s="26"/>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row>
    <row r="959">
      <c r="A959" s="9"/>
      <c r="B959" s="26"/>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row>
    <row r="960">
      <c r="A960" s="9"/>
      <c r="B960" s="26"/>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row>
    <row r="961">
      <c r="A961" s="9"/>
      <c r="B961" s="26"/>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row>
    <row r="962">
      <c r="A962" s="9"/>
      <c r="B962" s="26"/>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row>
    <row r="963">
      <c r="A963" s="9"/>
      <c r="B963" s="26"/>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row>
    <row r="964">
      <c r="A964" s="9"/>
      <c r="B964" s="26"/>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row>
    <row r="965">
      <c r="A965" s="9"/>
      <c r="B965" s="26"/>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row>
    <row r="966">
      <c r="A966" s="9"/>
      <c r="B966" s="26"/>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row>
    <row r="967">
      <c r="A967" s="9"/>
      <c r="B967" s="26"/>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row>
    <row r="968">
      <c r="A968" s="9"/>
      <c r="B968" s="26"/>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row>
    <row r="969">
      <c r="A969" s="9"/>
      <c r="B969" s="26"/>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row>
    <row r="970">
      <c r="A970" s="9"/>
      <c r="B970" s="26"/>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row>
    <row r="971">
      <c r="A971" s="9"/>
      <c r="B971" s="26"/>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row>
    <row r="972">
      <c r="A972" s="9"/>
      <c r="B972" s="26"/>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row>
    <row r="973">
      <c r="A973" s="9"/>
      <c r="B973" s="26"/>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row>
    <row r="974">
      <c r="A974" s="9"/>
      <c r="B974" s="26"/>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row>
    <row r="975">
      <c r="A975" s="9"/>
      <c r="B975" s="26"/>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row>
    <row r="976">
      <c r="A976" s="9"/>
      <c r="B976" s="26"/>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row>
    <row r="977">
      <c r="A977" s="9"/>
      <c r="B977" s="26"/>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row>
    <row r="978">
      <c r="A978" s="9"/>
      <c r="B978" s="26"/>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row>
    <row r="979">
      <c r="A979" s="9"/>
      <c r="B979" s="26"/>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row>
    <row r="980">
      <c r="A980" s="9"/>
      <c r="B980" s="26"/>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row>
    <row r="981">
      <c r="A981" s="9"/>
      <c r="B981" s="26"/>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row>
    <row r="982">
      <c r="A982" s="9"/>
      <c r="B982" s="26"/>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row>
    <row r="983">
      <c r="A983" s="9"/>
      <c r="B983" s="26"/>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row>
    <row r="984">
      <c r="A984" s="9"/>
      <c r="B984" s="26"/>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row>
    <row r="985">
      <c r="A985" s="9"/>
      <c r="B985" s="26"/>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row>
    <row r="986">
      <c r="A986" s="9"/>
      <c r="B986" s="26"/>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row>
    <row r="987">
      <c r="A987" s="9"/>
      <c r="B987" s="26"/>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row>
    <row r="988">
      <c r="A988" s="9"/>
      <c r="B988" s="26"/>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row>
    <row r="989">
      <c r="A989" s="9"/>
      <c r="B989" s="26"/>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row>
    <row r="990">
      <c r="A990" s="9"/>
      <c r="B990" s="26"/>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row>
    <row r="991">
      <c r="A991" s="9"/>
      <c r="B991" s="26"/>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row>
    <row r="992">
      <c r="A992" s="9"/>
      <c r="B992" s="26"/>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row>
    <row r="993">
      <c r="A993" s="9"/>
      <c r="B993" s="26"/>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row>
    <row r="994">
      <c r="A994" s="9"/>
      <c r="B994" s="26"/>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row>
    <row r="995">
      <c r="A995" s="9"/>
      <c r="B995" s="26"/>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row>
    <row r="996">
      <c r="A996" s="9"/>
      <c r="B996" s="26"/>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row>
    <row r="997">
      <c r="A997" s="9"/>
      <c r="B997" s="26"/>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row>
    <row r="998">
      <c r="A998" s="9"/>
      <c r="B998" s="26"/>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row>
    <row r="999">
      <c r="A999" s="9"/>
      <c r="B999" s="26"/>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row>
    <row r="1000">
      <c r="A1000" s="9"/>
      <c r="B1000" s="26"/>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row>
    <row r="1001">
      <c r="A1001" s="9"/>
      <c r="B1001" s="26"/>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row>
    <row r="1002">
      <c r="A1002" s="9"/>
      <c r="B1002" s="26"/>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c r="AE1002" s="9"/>
      <c r="AF1002" s="9"/>
    </row>
    <row r="1003">
      <c r="A1003" s="9"/>
      <c r="B1003" s="26"/>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c r="AE1003" s="9"/>
      <c r="AF1003" s="9"/>
    </row>
    <row r="1004">
      <c r="A1004" s="9"/>
      <c r="B1004" s="26"/>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c r="AD1004" s="9"/>
      <c r="AE1004" s="9"/>
      <c r="AF1004" s="9"/>
    </row>
    <row r="1005">
      <c r="A1005" s="9"/>
      <c r="B1005" s="26"/>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c r="AD1005" s="9"/>
      <c r="AE1005" s="9"/>
      <c r="AF1005" s="9"/>
    </row>
    <row r="1006">
      <c r="A1006" s="9"/>
      <c r="B1006" s="26"/>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c r="AD1006" s="9"/>
      <c r="AE1006" s="9"/>
      <c r="AF1006" s="9"/>
    </row>
    <row r="1007">
      <c r="A1007" s="9"/>
      <c r="B1007" s="26"/>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c r="AA1007" s="9"/>
      <c r="AB1007" s="9"/>
      <c r="AC1007" s="9"/>
      <c r="AD1007" s="9"/>
      <c r="AE1007" s="9"/>
      <c r="AF1007" s="9"/>
    </row>
    <row r="1008">
      <c r="A1008" s="9"/>
      <c r="B1008" s="26"/>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c r="AD1008" s="9"/>
      <c r="AE1008" s="9"/>
      <c r="AF1008" s="9"/>
    </row>
    <row r="1009">
      <c r="A1009" s="9"/>
      <c r="B1009" s="26"/>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c r="AA1009" s="9"/>
      <c r="AB1009" s="9"/>
      <c r="AC1009" s="9"/>
      <c r="AD1009" s="9"/>
      <c r="AE1009" s="9"/>
      <c r="AF1009" s="9"/>
    </row>
    <row r="1010">
      <c r="A1010" s="9"/>
      <c r="B1010" s="26"/>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c r="AA1010" s="9"/>
      <c r="AB1010" s="9"/>
      <c r="AC1010" s="9"/>
      <c r="AD1010" s="9"/>
      <c r="AE1010" s="9"/>
      <c r="AF1010" s="9"/>
    </row>
    <row r="1011">
      <c r="A1011" s="9"/>
      <c r="B1011" s="26"/>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c r="AA1011" s="9"/>
      <c r="AB1011" s="9"/>
      <c r="AC1011" s="9"/>
      <c r="AD1011" s="9"/>
      <c r="AE1011" s="9"/>
      <c r="AF1011" s="9"/>
    </row>
  </sheetData>
  <autoFilter ref="$A$1:$AF$80"/>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39.71"/>
    <col customWidth="1" min="4" max="5" width="21.57"/>
    <col customWidth="1" min="6" max="6" width="27.0"/>
    <col customWidth="1" min="7" max="8" width="21.57"/>
    <col customWidth="1" min="9" max="9" width="87.57"/>
    <col customWidth="1" min="10" max="10" width="42.57"/>
    <col customWidth="1" min="11" max="11" width="21.57"/>
    <col customWidth="1" min="12" max="12" width="17.43"/>
    <col customWidth="1" min="13" max="13" width="15.14"/>
    <col customWidth="1" min="14" max="14" width="15.43"/>
    <col customWidth="1" min="15" max="15" width="16.0"/>
    <col customWidth="1" min="16" max="16" width="47.0"/>
    <col customWidth="1" min="17" max="17" width="21.57"/>
    <col customWidth="1" min="18" max="18" width="88.0"/>
    <col customWidth="1" min="19" max="19" width="41.0"/>
    <col customWidth="1" min="20" max="20" width="41.86"/>
    <col customWidth="1" min="21" max="21" width="32.0"/>
    <col customWidth="1" min="22" max="22" width="21.57"/>
    <col customWidth="1" min="23" max="23" width="112.29"/>
    <col customWidth="1" min="24" max="24" width="26.57"/>
    <col customWidth="1" min="25" max="25" width="19.57"/>
    <col customWidth="1" min="26" max="26" width="48.29"/>
    <col customWidth="1" min="27" max="32" width="21.57"/>
  </cols>
  <sheetData>
    <row r="1">
      <c r="A1" s="18" t="s">
        <v>83</v>
      </c>
      <c r="B1" s="18" t="s">
        <v>100</v>
      </c>
      <c r="C1" s="18" t="s">
        <v>3</v>
      </c>
      <c r="D1" s="19" t="s">
        <v>4</v>
      </c>
      <c r="E1" s="19" t="s">
        <v>5</v>
      </c>
      <c r="F1" s="19" t="s">
        <v>6</v>
      </c>
      <c r="G1" s="19" t="s">
        <v>7</v>
      </c>
      <c r="H1" s="19" t="s">
        <v>26</v>
      </c>
      <c r="I1" s="19" t="s">
        <v>28</v>
      </c>
      <c r="J1" s="19" t="s">
        <v>8</v>
      </c>
      <c r="K1" s="19" t="s">
        <v>107</v>
      </c>
      <c r="L1" s="19" t="s">
        <v>18</v>
      </c>
      <c r="M1" s="19" t="s">
        <v>20</v>
      </c>
      <c r="N1" s="19" t="s">
        <v>21</v>
      </c>
      <c r="O1" s="19" t="s">
        <v>29</v>
      </c>
      <c r="P1" s="19" t="s">
        <v>10</v>
      </c>
      <c r="Q1" s="19" t="s">
        <v>11</v>
      </c>
      <c r="R1" s="19" t="s">
        <v>12</v>
      </c>
      <c r="S1" s="19" t="s">
        <v>13</v>
      </c>
      <c r="T1" s="19" t="s">
        <v>14</v>
      </c>
      <c r="U1" s="19" t="s">
        <v>15</v>
      </c>
      <c r="V1" s="19" t="s">
        <v>22</v>
      </c>
      <c r="W1" s="19" t="s">
        <v>23</v>
      </c>
      <c r="X1" s="19" t="s">
        <v>24</v>
      </c>
      <c r="Y1" s="19" t="s">
        <v>27</v>
      </c>
      <c r="Z1" s="19" t="s">
        <v>25</v>
      </c>
      <c r="AA1" s="19"/>
      <c r="AB1" s="19"/>
      <c r="AC1" s="19"/>
      <c r="AD1" s="19"/>
      <c r="AE1" s="19"/>
      <c r="AF1" s="19"/>
    </row>
    <row r="2">
      <c r="A2" s="18" t="s">
        <v>124</v>
      </c>
      <c r="B2" s="18" t="s">
        <v>125</v>
      </c>
      <c r="C2" s="23" t="s">
        <v>126</v>
      </c>
      <c r="D2" s="25">
        <v>42941.704419629634</v>
      </c>
      <c r="E2" s="18" t="s">
        <v>140</v>
      </c>
      <c r="F2" s="18" t="s">
        <v>141</v>
      </c>
      <c r="G2" s="18" t="s">
        <v>142</v>
      </c>
      <c r="H2" s="18" t="s">
        <v>64</v>
      </c>
      <c r="I2" s="19"/>
      <c r="J2" s="18" t="s">
        <v>144</v>
      </c>
      <c r="K2" s="18">
        <v>4.0</v>
      </c>
      <c r="L2" s="18">
        <v>7.0</v>
      </c>
      <c r="M2" s="18">
        <v>8.0</v>
      </c>
      <c r="N2" s="18">
        <v>7.0</v>
      </c>
      <c r="O2" s="18">
        <v>4.0</v>
      </c>
      <c r="P2" s="18" t="s">
        <v>57</v>
      </c>
      <c r="Q2" s="18" t="s">
        <v>44</v>
      </c>
      <c r="R2" s="18" t="s">
        <v>147</v>
      </c>
      <c r="S2" s="18" t="s">
        <v>135</v>
      </c>
      <c r="T2" s="19"/>
      <c r="U2" s="18" t="s">
        <v>48</v>
      </c>
      <c r="V2" s="19"/>
      <c r="W2" s="18" t="s">
        <v>148</v>
      </c>
      <c r="X2" s="18" t="s">
        <v>150</v>
      </c>
      <c r="Y2" s="19"/>
      <c r="Z2" s="19"/>
      <c r="AA2" s="19"/>
      <c r="AB2" s="19"/>
      <c r="AC2" s="19"/>
      <c r="AD2" s="19"/>
      <c r="AE2" s="19"/>
      <c r="AF2" s="19"/>
    </row>
    <row r="3">
      <c r="A3" s="18" t="s">
        <v>124</v>
      </c>
      <c r="B3" s="18" t="s">
        <v>153</v>
      </c>
      <c r="C3" s="18" t="s">
        <v>154</v>
      </c>
      <c r="D3" s="25">
        <v>42942.59866638889</v>
      </c>
      <c r="E3" s="18" t="s">
        <v>156</v>
      </c>
      <c r="F3" s="18" t="s">
        <v>157</v>
      </c>
      <c r="G3" s="18" t="s">
        <v>158</v>
      </c>
      <c r="H3" s="18" t="s">
        <v>51</v>
      </c>
      <c r="I3" s="18" t="s">
        <v>166</v>
      </c>
      <c r="J3" s="18" t="s">
        <v>168</v>
      </c>
      <c r="K3" s="18">
        <v>5.0</v>
      </c>
      <c r="L3" s="18">
        <v>8.0</v>
      </c>
      <c r="M3" s="18">
        <v>9.0</v>
      </c>
      <c r="N3" s="18">
        <v>9.0</v>
      </c>
      <c r="O3" s="18">
        <v>8.0</v>
      </c>
      <c r="P3" s="18" t="s">
        <v>43</v>
      </c>
      <c r="Q3" s="18" t="s">
        <v>44</v>
      </c>
      <c r="R3" s="18" t="s">
        <v>172</v>
      </c>
      <c r="S3" s="18" t="s">
        <v>174</v>
      </c>
      <c r="T3" s="18" t="s">
        <v>177</v>
      </c>
      <c r="U3" s="18" t="s">
        <v>48</v>
      </c>
      <c r="V3" s="19"/>
      <c r="W3" s="18" t="s">
        <v>179</v>
      </c>
      <c r="X3" s="18" t="s">
        <v>180</v>
      </c>
      <c r="Y3" s="19"/>
      <c r="Z3" s="18" t="s">
        <v>182</v>
      </c>
      <c r="AA3" s="19"/>
      <c r="AB3" s="19"/>
      <c r="AC3" s="19"/>
      <c r="AD3" s="19"/>
      <c r="AE3" s="19"/>
      <c r="AF3" s="19"/>
    </row>
    <row r="4">
      <c r="A4" s="18" t="s">
        <v>124</v>
      </c>
      <c r="B4" s="18" t="s">
        <v>184</v>
      </c>
      <c r="C4" s="23" t="s">
        <v>185</v>
      </c>
      <c r="D4" s="25">
        <v>42943.95893084491</v>
      </c>
      <c r="E4" s="18" t="s">
        <v>188</v>
      </c>
      <c r="F4" s="18" t="s">
        <v>190</v>
      </c>
      <c r="G4" s="18" t="s">
        <v>191</v>
      </c>
      <c r="H4" s="18" t="s">
        <v>64</v>
      </c>
      <c r="I4" s="18" t="s">
        <v>192</v>
      </c>
      <c r="J4" s="18" t="s">
        <v>194</v>
      </c>
      <c r="K4" s="18">
        <v>7.0</v>
      </c>
      <c r="L4" s="18">
        <v>9.0</v>
      </c>
      <c r="M4" s="18">
        <v>10.0</v>
      </c>
      <c r="N4" s="18">
        <v>8.0</v>
      </c>
      <c r="O4" s="18">
        <v>9.0</v>
      </c>
      <c r="P4" s="18" t="s">
        <v>57</v>
      </c>
      <c r="Q4" s="18" t="s">
        <v>197</v>
      </c>
      <c r="R4" s="18" t="s">
        <v>199</v>
      </c>
      <c r="S4" s="18" t="s">
        <v>60</v>
      </c>
      <c r="T4" s="18" t="s">
        <v>200</v>
      </c>
      <c r="U4" s="18" t="s">
        <v>48</v>
      </c>
      <c r="V4" s="19"/>
      <c r="W4" s="18" t="s">
        <v>202</v>
      </c>
      <c r="X4" s="18" t="s">
        <v>203</v>
      </c>
      <c r="Y4" s="19"/>
      <c r="Z4" s="18" t="s">
        <v>205</v>
      </c>
      <c r="AA4" s="19"/>
      <c r="AB4" s="19"/>
      <c r="AC4" s="19"/>
      <c r="AD4" s="19"/>
      <c r="AE4" s="19"/>
      <c r="AF4" s="19"/>
    </row>
    <row r="5">
      <c r="A5" s="18" t="s">
        <v>124</v>
      </c>
      <c r="B5" s="32" t="s">
        <v>209</v>
      </c>
      <c r="C5" s="24" t="s">
        <v>222</v>
      </c>
      <c r="D5" s="34">
        <v>42944.69468457176</v>
      </c>
      <c r="E5" s="32" t="s">
        <v>232</v>
      </c>
      <c r="F5" s="32" t="s">
        <v>233</v>
      </c>
      <c r="G5" s="32" t="s">
        <v>234</v>
      </c>
      <c r="H5" s="32" t="s">
        <v>235</v>
      </c>
      <c r="I5" s="36"/>
      <c r="J5" s="32" t="s">
        <v>238</v>
      </c>
      <c r="K5" s="32">
        <v>2.0</v>
      </c>
      <c r="L5" s="32">
        <v>8.0</v>
      </c>
      <c r="M5" s="32">
        <v>10.0</v>
      </c>
      <c r="N5" s="32">
        <v>7.0</v>
      </c>
      <c r="O5" s="32">
        <v>3.0</v>
      </c>
      <c r="P5" s="32" t="s">
        <v>239</v>
      </c>
      <c r="Q5" s="32" t="s">
        <v>197</v>
      </c>
      <c r="R5" s="32" t="s">
        <v>240</v>
      </c>
      <c r="S5" s="32" t="s">
        <v>60</v>
      </c>
      <c r="T5" s="32" t="s">
        <v>241</v>
      </c>
      <c r="U5" s="32" t="s">
        <v>93</v>
      </c>
      <c r="V5" s="36"/>
      <c r="W5" s="32" t="s">
        <v>242</v>
      </c>
      <c r="X5" s="32" t="s">
        <v>243</v>
      </c>
      <c r="Y5" s="36"/>
      <c r="Z5" s="32" t="s">
        <v>244</v>
      </c>
      <c r="AA5" s="36"/>
      <c r="AB5" s="36"/>
      <c r="AC5" s="36"/>
      <c r="AD5" s="36"/>
      <c r="AE5" s="36"/>
      <c r="AF5" s="36"/>
    </row>
    <row r="6">
      <c r="A6" s="18" t="s">
        <v>124</v>
      </c>
      <c r="B6" s="32" t="s">
        <v>246</v>
      </c>
      <c r="C6" s="32" t="s">
        <v>247</v>
      </c>
      <c r="D6" s="34">
        <v>42947.50907875</v>
      </c>
      <c r="E6" s="32" t="s">
        <v>248</v>
      </c>
      <c r="F6" s="32" t="s">
        <v>249</v>
      </c>
      <c r="G6" s="32" t="s">
        <v>250</v>
      </c>
      <c r="H6" s="32" t="s">
        <v>51</v>
      </c>
      <c r="I6" s="36"/>
      <c r="J6" s="32" t="s">
        <v>252</v>
      </c>
      <c r="K6" s="32">
        <v>5.0</v>
      </c>
      <c r="L6" s="32">
        <v>7.0</v>
      </c>
      <c r="M6" s="32">
        <v>10.0</v>
      </c>
      <c r="N6" s="32">
        <v>7.0</v>
      </c>
      <c r="O6" s="32">
        <v>5.0</v>
      </c>
      <c r="P6" s="32" t="s">
        <v>255</v>
      </c>
      <c r="Q6" s="32" t="s">
        <v>58</v>
      </c>
      <c r="R6" s="32" t="s">
        <v>256</v>
      </c>
      <c r="S6" s="32" t="s">
        <v>135</v>
      </c>
      <c r="T6" s="32" t="s">
        <v>258</v>
      </c>
      <c r="U6" s="32" t="s">
        <v>93</v>
      </c>
      <c r="V6" s="32" t="s">
        <v>260</v>
      </c>
      <c r="W6" s="32" t="s">
        <v>261</v>
      </c>
      <c r="X6" s="32" t="s">
        <v>262</v>
      </c>
      <c r="Y6" s="36"/>
      <c r="Z6" s="32" t="s">
        <v>263</v>
      </c>
      <c r="AA6" s="36"/>
      <c r="AB6" s="36"/>
      <c r="AC6" s="36"/>
      <c r="AD6" s="36"/>
      <c r="AE6" s="36"/>
      <c r="AF6" s="36"/>
    </row>
    <row r="7">
      <c r="A7" s="18" t="s">
        <v>124</v>
      </c>
      <c r="B7" s="18" t="s">
        <v>74</v>
      </c>
      <c r="C7" s="18" t="s">
        <v>266</v>
      </c>
      <c r="D7" s="25">
        <v>42949.3920845949</v>
      </c>
      <c r="E7" s="18" t="s">
        <v>267</v>
      </c>
      <c r="F7" s="18" t="s">
        <v>269</v>
      </c>
      <c r="G7" s="18" t="s">
        <v>270</v>
      </c>
      <c r="H7" s="18" t="s">
        <v>51</v>
      </c>
      <c r="I7" s="18" t="s">
        <v>272</v>
      </c>
      <c r="J7" s="18" t="s">
        <v>274</v>
      </c>
      <c r="K7" s="18">
        <v>5.0</v>
      </c>
      <c r="L7" s="18">
        <v>9.0</v>
      </c>
      <c r="M7" s="18">
        <v>10.0</v>
      </c>
      <c r="N7" s="18">
        <v>5.0</v>
      </c>
      <c r="O7" s="18">
        <v>3.0</v>
      </c>
      <c r="P7" s="18" t="s">
        <v>43</v>
      </c>
      <c r="Q7" s="18" t="s">
        <v>44</v>
      </c>
      <c r="R7" s="18" t="s">
        <v>280</v>
      </c>
      <c r="S7" s="18" t="s">
        <v>60</v>
      </c>
      <c r="T7" s="18" t="s">
        <v>282</v>
      </c>
      <c r="U7" s="18" t="s">
        <v>48</v>
      </c>
      <c r="V7" s="18" t="s">
        <v>169</v>
      </c>
      <c r="W7" s="18" t="s">
        <v>287</v>
      </c>
      <c r="X7" s="18" t="s">
        <v>289</v>
      </c>
      <c r="Y7" s="19"/>
      <c r="Z7" s="18" t="s">
        <v>292</v>
      </c>
      <c r="AA7" s="19"/>
      <c r="AB7" s="19"/>
      <c r="AC7" s="19"/>
      <c r="AD7" s="19"/>
      <c r="AE7" s="19"/>
      <c r="AF7" s="19"/>
    </row>
    <row r="8">
      <c r="A8" s="18" t="s">
        <v>293</v>
      </c>
      <c r="B8" s="18" t="s">
        <v>294</v>
      </c>
      <c r="C8" s="18" t="s">
        <v>295</v>
      </c>
      <c r="D8" s="25">
        <v>42957.69733607639</v>
      </c>
      <c r="E8" s="18" t="s">
        <v>296</v>
      </c>
      <c r="F8" s="18" t="s">
        <v>299</v>
      </c>
      <c r="G8" s="18">
        <v>1.5033347032E10</v>
      </c>
      <c r="H8" s="18" t="s">
        <v>51</v>
      </c>
      <c r="I8" s="18" t="s">
        <v>301</v>
      </c>
      <c r="J8" s="18" t="s">
        <v>303</v>
      </c>
      <c r="K8" s="18">
        <v>6.0</v>
      </c>
      <c r="L8" s="18">
        <v>10.0</v>
      </c>
      <c r="M8" s="18">
        <v>9.0</v>
      </c>
      <c r="N8" s="18">
        <v>7.0</v>
      </c>
      <c r="O8" s="18">
        <v>7.0</v>
      </c>
      <c r="P8" s="18" t="s">
        <v>57</v>
      </c>
      <c r="Q8" s="18" t="s">
        <v>197</v>
      </c>
      <c r="R8" s="18" t="s">
        <v>306</v>
      </c>
      <c r="S8" s="18" t="s">
        <v>174</v>
      </c>
      <c r="T8" s="18" t="s">
        <v>308</v>
      </c>
      <c r="U8" s="18" t="s">
        <v>48</v>
      </c>
      <c r="V8" s="19"/>
      <c r="W8" s="18" t="s">
        <v>309</v>
      </c>
      <c r="X8" s="18" t="s">
        <v>310</v>
      </c>
      <c r="Y8" s="18" t="s">
        <v>311</v>
      </c>
      <c r="Z8" s="18" t="s">
        <v>313</v>
      </c>
      <c r="AA8" s="19"/>
      <c r="AB8" s="19"/>
      <c r="AC8" s="19"/>
      <c r="AD8" s="19"/>
      <c r="AE8" s="19"/>
      <c r="AF8" s="19"/>
    </row>
    <row r="9">
      <c r="A9" s="18" t="s">
        <v>318</v>
      </c>
      <c r="B9" s="18" t="s">
        <v>319</v>
      </c>
      <c r="C9" s="18" t="s">
        <v>321</v>
      </c>
      <c r="D9" s="25">
        <v>42957.702870023146</v>
      </c>
      <c r="E9" s="18" t="s">
        <v>322</v>
      </c>
      <c r="F9" s="18" t="s">
        <v>323</v>
      </c>
      <c r="G9" s="18" t="s">
        <v>324</v>
      </c>
      <c r="H9" s="18" t="s">
        <v>235</v>
      </c>
      <c r="I9" s="19"/>
      <c r="J9" s="18" t="s">
        <v>326</v>
      </c>
      <c r="K9" s="18">
        <v>3.0</v>
      </c>
      <c r="L9" s="18">
        <v>9.0</v>
      </c>
      <c r="M9" s="18">
        <v>10.0</v>
      </c>
      <c r="N9" s="18">
        <v>10.0</v>
      </c>
      <c r="O9" s="18">
        <v>8.0</v>
      </c>
      <c r="P9" s="18" t="s">
        <v>329</v>
      </c>
      <c r="Q9" s="18" t="s">
        <v>58</v>
      </c>
      <c r="R9" s="18" t="s">
        <v>332</v>
      </c>
      <c r="S9" s="18" t="s">
        <v>60</v>
      </c>
      <c r="T9" s="18" t="s">
        <v>334</v>
      </c>
      <c r="U9" s="18" t="s">
        <v>48</v>
      </c>
      <c r="V9" s="19"/>
      <c r="W9" s="18" t="s">
        <v>336</v>
      </c>
      <c r="X9" s="18" t="s">
        <v>338</v>
      </c>
      <c r="Y9" s="18" t="s">
        <v>339</v>
      </c>
      <c r="Z9" s="18" t="s">
        <v>342</v>
      </c>
      <c r="AA9" s="19"/>
      <c r="AB9" s="19"/>
      <c r="AC9" s="19"/>
      <c r="AD9" s="19"/>
      <c r="AE9" s="19"/>
      <c r="AF9" s="19"/>
    </row>
    <row r="10">
      <c r="A10" s="18" t="s">
        <v>343</v>
      </c>
      <c r="B10" s="18" t="s">
        <v>344</v>
      </c>
      <c r="C10" s="18" t="s">
        <v>346</v>
      </c>
      <c r="D10" s="25">
        <v>42957.705387326394</v>
      </c>
      <c r="E10" s="18" t="s">
        <v>348</v>
      </c>
      <c r="F10" s="18" t="s">
        <v>349</v>
      </c>
      <c r="G10" s="18" t="s">
        <v>350</v>
      </c>
      <c r="H10" s="18" t="s">
        <v>51</v>
      </c>
      <c r="I10" s="18" t="s">
        <v>352</v>
      </c>
      <c r="J10" s="18" t="s">
        <v>356</v>
      </c>
      <c r="K10" s="18">
        <v>5.0</v>
      </c>
      <c r="L10" s="18">
        <v>8.0</v>
      </c>
      <c r="M10" s="18">
        <v>8.0</v>
      </c>
      <c r="N10" s="18">
        <v>9.0</v>
      </c>
      <c r="O10" s="18">
        <v>7.0</v>
      </c>
      <c r="P10" s="18" t="s">
        <v>43</v>
      </c>
      <c r="Q10" s="18" t="s">
        <v>44</v>
      </c>
      <c r="R10" s="18" t="s">
        <v>360</v>
      </c>
      <c r="S10" s="18" t="s">
        <v>60</v>
      </c>
      <c r="T10" s="19"/>
      <c r="U10" s="18" t="s">
        <v>48</v>
      </c>
      <c r="V10" s="19"/>
      <c r="W10" s="18" t="s">
        <v>374</v>
      </c>
      <c r="X10" s="18" t="s">
        <v>375</v>
      </c>
      <c r="Y10" s="18" t="s">
        <v>377</v>
      </c>
      <c r="Z10" s="19"/>
      <c r="AA10" s="19"/>
      <c r="AB10" s="19"/>
      <c r="AC10" s="19"/>
      <c r="AD10" s="19"/>
      <c r="AE10" s="19"/>
      <c r="AF10" s="19"/>
    </row>
    <row r="11">
      <c r="A11" s="18" t="s">
        <v>380</v>
      </c>
      <c r="B11" s="18" t="s">
        <v>382</v>
      </c>
      <c r="C11" s="18" t="s">
        <v>321</v>
      </c>
      <c r="D11" s="25">
        <v>42957.708502951384</v>
      </c>
      <c r="E11" s="18" t="s">
        <v>385</v>
      </c>
      <c r="F11" s="18" t="s">
        <v>387</v>
      </c>
      <c r="G11" s="18">
        <v>5.033585709E9</v>
      </c>
      <c r="H11" s="18" t="s">
        <v>51</v>
      </c>
      <c r="I11" s="18" t="s">
        <v>390</v>
      </c>
      <c r="J11" s="18" t="s">
        <v>393</v>
      </c>
      <c r="K11" s="18">
        <v>5.0</v>
      </c>
      <c r="L11" s="18">
        <v>9.0</v>
      </c>
      <c r="M11" s="18">
        <v>9.0</v>
      </c>
      <c r="N11" s="18">
        <v>8.0</v>
      </c>
      <c r="O11" s="18">
        <v>6.0</v>
      </c>
      <c r="P11" s="18" t="s">
        <v>43</v>
      </c>
      <c r="Q11" s="18" t="s">
        <v>44</v>
      </c>
      <c r="R11" s="18" t="s">
        <v>396</v>
      </c>
      <c r="S11" s="18" t="s">
        <v>46</v>
      </c>
      <c r="T11" s="19"/>
      <c r="U11" s="18" t="s">
        <v>48</v>
      </c>
      <c r="V11" s="19"/>
      <c r="W11" s="18" t="s">
        <v>399</v>
      </c>
      <c r="X11" s="18" t="s">
        <v>400</v>
      </c>
      <c r="Y11" s="18" t="s">
        <v>339</v>
      </c>
      <c r="Z11" s="18" t="s">
        <v>401</v>
      </c>
      <c r="AA11" s="19"/>
      <c r="AB11" s="19"/>
      <c r="AC11" s="19"/>
      <c r="AD11" s="19"/>
      <c r="AE11" s="19"/>
      <c r="AF11" s="19"/>
    </row>
    <row r="12">
      <c r="A12" s="18" t="s">
        <v>318</v>
      </c>
      <c r="B12" s="18" t="s">
        <v>407</v>
      </c>
      <c r="C12" s="18" t="s">
        <v>321</v>
      </c>
      <c r="D12" s="25">
        <v>42957.710506944444</v>
      </c>
      <c r="E12" s="18" t="s">
        <v>410</v>
      </c>
      <c r="F12" s="18" t="s">
        <v>411</v>
      </c>
      <c r="G12" s="18">
        <v>5.039849342E9</v>
      </c>
      <c r="H12" s="18" t="s">
        <v>64</v>
      </c>
      <c r="I12" s="18" t="s">
        <v>416</v>
      </c>
      <c r="J12" s="18" t="s">
        <v>417</v>
      </c>
      <c r="K12" s="18">
        <v>8.0</v>
      </c>
      <c r="L12" s="18">
        <v>9.0</v>
      </c>
      <c r="M12" s="18">
        <v>10.0</v>
      </c>
      <c r="N12" s="18">
        <v>10.0</v>
      </c>
      <c r="O12" s="18">
        <v>8.0</v>
      </c>
      <c r="P12" s="18" t="s">
        <v>57</v>
      </c>
      <c r="Q12" s="18" t="s">
        <v>58</v>
      </c>
      <c r="R12" s="18" t="s">
        <v>420</v>
      </c>
      <c r="S12" s="18" t="s">
        <v>60</v>
      </c>
      <c r="T12" s="18" t="s">
        <v>421</v>
      </c>
      <c r="U12" s="18" t="s">
        <v>48</v>
      </c>
      <c r="V12" s="18" t="s">
        <v>422</v>
      </c>
      <c r="W12" s="18" t="s">
        <v>426</v>
      </c>
      <c r="X12" s="18" t="s">
        <v>428</v>
      </c>
      <c r="Y12" s="18" t="s">
        <v>430</v>
      </c>
      <c r="Z12" s="18" t="s">
        <v>432</v>
      </c>
      <c r="AA12" s="19"/>
      <c r="AB12" s="19"/>
      <c r="AC12" s="19"/>
      <c r="AD12" s="19"/>
      <c r="AE12" s="19"/>
      <c r="AF12" s="19"/>
    </row>
    <row r="13">
      <c r="A13" s="18" t="s">
        <v>137</v>
      </c>
      <c r="B13" s="18" t="s">
        <v>236</v>
      </c>
      <c r="C13" s="18" t="s">
        <v>434</v>
      </c>
      <c r="D13" s="25">
        <v>42957.71410078704</v>
      </c>
      <c r="E13" s="18" t="s">
        <v>435</v>
      </c>
      <c r="F13" s="18" t="s">
        <v>436</v>
      </c>
      <c r="G13" s="18" t="s">
        <v>437</v>
      </c>
      <c r="H13" s="18" t="s">
        <v>51</v>
      </c>
      <c r="I13" s="19"/>
      <c r="J13" s="18" t="s">
        <v>438</v>
      </c>
      <c r="K13" s="18">
        <v>4.0</v>
      </c>
      <c r="L13" s="18">
        <v>6.0</v>
      </c>
      <c r="M13" s="18">
        <v>8.0</v>
      </c>
      <c r="N13" s="18">
        <v>4.0</v>
      </c>
      <c r="O13" s="18">
        <v>8.0</v>
      </c>
      <c r="P13" s="18" t="s">
        <v>57</v>
      </c>
      <c r="Q13" s="18" t="s">
        <v>58</v>
      </c>
      <c r="R13" s="18" t="s">
        <v>93</v>
      </c>
      <c r="S13" s="18" t="s">
        <v>46</v>
      </c>
      <c r="T13" s="18" t="s">
        <v>72</v>
      </c>
      <c r="U13" s="18" t="s">
        <v>48</v>
      </c>
      <c r="V13" s="19"/>
      <c r="W13" s="18" t="s">
        <v>441</v>
      </c>
      <c r="X13" s="18" t="s">
        <v>443</v>
      </c>
      <c r="Y13" s="18" t="s">
        <v>339</v>
      </c>
      <c r="Z13" s="18" t="s">
        <v>446</v>
      </c>
      <c r="AA13" s="19"/>
      <c r="AB13" s="19"/>
      <c r="AC13" s="19"/>
      <c r="AD13" s="19"/>
      <c r="AE13" s="19"/>
      <c r="AF13" s="19"/>
    </row>
    <row r="14">
      <c r="A14" s="18" t="s">
        <v>137</v>
      </c>
      <c r="B14" s="18" t="s">
        <v>236</v>
      </c>
      <c r="C14" s="18" t="s">
        <v>434</v>
      </c>
      <c r="D14" s="25">
        <v>42957.72712430556</v>
      </c>
      <c r="E14" s="18" t="s">
        <v>449</v>
      </c>
      <c r="F14" s="18" t="s">
        <v>451</v>
      </c>
      <c r="G14" s="18" t="s">
        <v>452</v>
      </c>
      <c r="H14" s="18" t="s">
        <v>235</v>
      </c>
      <c r="I14" s="18" t="s">
        <v>453</v>
      </c>
      <c r="J14" s="18" t="s">
        <v>454</v>
      </c>
      <c r="K14" s="18">
        <v>2.0</v>
      </c>
      <c r="L14" s="18">
        <v>7.0</v>
      </c>
      <c r="M14" s="18">
        <v>9.0</v>
      </c>
      <c r="N14" s="18">
        <v>1.0</v>
      </c>
      <c r="O14" s="18">
        <v>1.0</v>
      </c>
      <c r="P14" s="18" t="s">
        <v>57</v>
      </c>
      <c r="Q14" s="18" t="s">
        <v>58</v>
      </c>
      <c r="R14" s="18" t="s">
        <v>459</v>
      </c>
      <c r="S14" s="18" t="s">
        <v>60</v>
      </c>
      <c r="T14" s="19"/>
      <c r="U14" s="18" t="s">
        <v>48</v>
      </c>
      <c r="V14" s="19"/>
      <c r="W14" s="18" t="s">
        <v>463</v>
      </c>
      <c r="X14" s="18" t="s">
        <v>338</v>
      </c>
      <c r="Y14" s="18" t="s">
        <v>339</v>
      </c>
      <c r="Z14" s="18" t="s">
        <v>466</v>
      </c>
      <c r="AA14" s="19"/>
      <c r="AB14" s="19"/>
      <c r="AC14" s="19"/>
      <c r="AD14" s="19"/>
      <c r="AE14" s="19"/>
      <c r="AF14" s="19"/>
    </row>
    <row r="15">
      <c r="A15" s="18" t="s">
        <v>318</v>
      </c>
      <c r="B15" s="18" t="s">
        <v>469</v>
      </c>
      <c r="C15" s="18" t="s">
        <v>470</v>
      </c>
      <c r="D15" s="25">
        <v>42957.7368602662</v>
      </c>
      <c r="E15" s="18" t="s">
        <v>473</v>
      </c>
      <c r="F15" s="18" t="s">
        <v>475</v>
      </c>
      <c r="G15" s="18" t="s">
        <v>476</v>
      </c>
      <c r="H15" s="18" t="s">
        <v>64</v>
      </c>
      <c r="I15" s="18" t="s">
        <v>478</v>
      </c>
      <c r="J15" s="18" t="s">
        <v>238</v>
      </c>
      <c r="K15" s="18">
        <v>1.0</v>
      </c>
      <c r="L15" s="18">
        <v>6.0</v>
      </c>
      <c r="M15" s="18">
        <v>8.0</v>
      </c>
      <c r="N15" s="18">
        <v>7.0</v>
      </c>
      <c r="O15" s="18">
        <v>3.0</v>
      </c>
      <c r="P15" s="18" t="s">
        <v>57</v>
      </c>
      <c r="Q15" s="18" t="s">
        <v>58</v>
      </c>
      <c r="R15" s="18" t="s">
        <v>482</v>
      </c>
      <c r="S15" s="18" t="s">
        <v>60</v>
      </c>
      <c r="T15" s="18" t="s">
        <v>484</v>
      </c>
      <c r="U15" s="18" t="s">
        <v>48</v>
      </c>
      <c r="V15" s="19"/>
      <c r="W15" s="18" t="s">
        <v>488</v>
      </c>
      <c r="X15" s="18" t="s">
        <v>489</v>
      </c>
      <c r="Y15" s="18" t="s">
        <v>339</v>
      </c>
      <c r="Z15" s="19"/>
      <c r="AA15" s="19"/>
      <c r="AB15" s="19"/>
      <c r="AC15" s="19"/>
      <c r="AD15" s="19"/>
      <c r="AE15" s="19"/>
      <c r="AF15" s="19"/>
    </row>
    <row r="16">
      <c r="A16" s="18" t="s">
        <v>491</v>
      </c>
      <c r="B16" s="18" t="s">
        <v>493</v>
      </c>
      <c r="C16" s="18" t="s">
        <v>321</v>
      </c>
      <c r="D16" s="25">
        <v>42957.74717091435</v>
      </c>
      <c r="E16" s="18" t="s">
        <v>495</v>
      </c>
      <c r="F16" s="18" t="s">
        <v>497</v>
      </c>
      <c r="G16" s="18" t="s">
        <v>498</v>
      </c>
      <c r="H16" s="18" t="s">
        <v>235</v>
      </c>
      <c r="I16" s="18" t="s">
        <v>502</v>
      </c>
      <c r="J16" s="18" t="s">
        <v>56</v>
      </c>
      <c r="K16" s="18">
        <v>1.0</v>
      </c>
      <c r="L16" s="18">
        <v>8.0</v>
      </c>
      <c r="M16" s="18">
        <v>8.0</v>
      </c>
      <c r="N16" s="18">
        <v>1.0</v>
      </c>
      <c r="O16" s="18">
        <v>2.0</v>
      </c>
      <c r="P16" s="18" t="s">
        <v>57</v>
      </c>
      <c r="Q16" s="18" t="s">
        <v>58</v>
      </c>
      <c r="R16" s="19"/>
      <c r="S16" s="18" t="s">
        <v>60</v>
      </c>
      <c r="T16" s="18" t="s">
        <v>504</v>
      </c>
      <c r="U16" s="18" t="s">
        <v>48</v>
      </c>
      <c r="V16" s="18" t="s">
        <v>505</v>
      </c>
      <c r="W16" s="18" t="s">
        <v>508</v>
      </c>
      <c r="X16" s="18" t="s">
        <v>509</v>
      </c>
      <c r="Y16" s="18" t="s">
        <v>339</v>
      </c>
      <c r="Z16" s="18" t="s">
        <v>513</v>
      </c>
      <c r="AA16" s="19"/>
      <c r="AB16" s="19"/>
      <c r="AC16" s="19"/>
      <c r="AD16" s="19"/>
      <c r="AE16" s="19"/>
      <c r="AF16" s="19"/>
    </row>
    <row r="17">
      <c r="A17" s="18" t="s">
        <v>515</v>
      </c>
      <c r="B17" s="18" t="s">
        <v>516</v>
      </c>
      <c r="C17" s="18" t="s">
        <v>321</v>
      </c>
      <c r="D17" s="25">
        <v>42957.77255262731</v>
      </c>
      <c r="E17" s="18" t="s">
        <v>518</v>
      </c>
      <c r="F17" s="18" t="s">
        <v>519</v>
      </c>
      <c r="G17" s="18" t="s">
        <v>521</v>
      </c>
      <c r="H17" s="18" t="s">
        <v>51</v>
      </c>
      <c r="I17" s="18" t="s">
        <v>522</v>
      </c>
      <c r="J17" s="18" t="s">
        <v>523</v>
      </c>
      <c r="K17" s="18">
        <v>4.0</v>
      </c>
      <c r="L17" s="18">
        <v>7.0</v>
      </c>
      <c r="M17" s="18">
        <v>9.0</v>
      </c>
      <c r="N17" s="18">
        <v>7.0</v>
      </c>
      <c r="O17" s="18">
        <v>8.0</v>
      </c>
      <c r="P17" s="18" t="s">
        <v>57</v>
      </c>
      <c r="Q17" s="18" t="s">
        <v>58</v>
      </c>
      <c r="R17" s="18" t="s">
        <v>530</v>
      </c>
      <c r="S17" s="18" t="s">
        <v>60</v>
      </c>
      <c r="T17" s="19"/>
      <c r="U17" s="18" t="s">
        <v>48</v>
      </c>
      <c r="V17" s="19"/>
      <c r="W17" s="18" t="s">
        <v>531</v>
      </c>
      <c r="X17" s="18" t="s">
        <v>533</v>
      </c>
      <c r="Y17" s="18" t="s">
        <v>339</v>
      </c>
      <c r="Z17" s="18" t="s">
        <v>535</v>
      </c>
      <c r="AA17" s="19"/>
      <c r="AB17" s="19"/>
      <c r="AC17" s="19"/>
      <c r="AD17" s="19"/>
      <c r="AE17" s="19"/>
      <c r="AF17" s="19"/>
    </row>
    <row r="18">
      <c r="A18" s="19"/>
      <c r="B18" s="19"/>
      <c r="C18" s="18"/>
      <c r="D18" s="25">
        <v>42957.82307028935</v>
      </c>
      <c r="E18" s="18" t="s">
        <v>536</v>
      </c>
      <c r="F18" s="18" t="s">
        <v>537</v>
      </c>
      <c r="G18" s="18" t="s">
        <v>538</v>
      </c>
      <c r="H18" s="18" t="s">
        <v>235</v>
      </c>
      <c r="I18" s="19"/>
      <c r="J18" s="18" t="s">
        <v>539</v>
      </c>
      <c r="K18" s="18">
        <v>2.0</v>
      </c>
      <c r="L18" s="18">
        <v>9.0</v>
      </c>
      <c r="M18" s="18">
        <v>10.0</v>
      </c>
      <c r="N18" s="18">
        <v>3.0</v>
      </c>
      <c r="O18" s="18">
        <v>2.0</v>
      </c>
      <c r="P18" s="18" t="s">
        <v>57</v>
      </c>
      <c r="Q18" s="18" t="s">
        <v>58</v>
      </c>
      <c r="R18" s="18" t="s">
        <v>540</v>
      </c>
      <c r="S18" s="18" t="s">
        <v>174</v>
      </c>
      <c r="T18" s="19"/>
      <c r="U18" s="18" t="s">
        <v>48</v>
      </c>
      <c r="V18" s="19"/>
      <c r="W18" s="18" t="s">
        <v>541</v>
      </c>
      <c r="X18" s="18" t="s">
        <v>543</v>
      </c>
      <c r="Y18" s="18" t="s">
        <v>339</v>
      </c>
      <c r="Z18" s="18" t="s">
        <v>547</v>
      </c>
      <c r="AA18" s="19"/>
      <c r="AB18" s="19"/>
      <c r="AC18" s="19"/>
      <c r="AD18" s="19"/>
      <c r="AE18" s="19"/>
      <c r="AF18" s="19"/>
    </row>
    <row r="19">
      <c r="A19" s="18" t="s">
        <v>549</v>
      </c>
      <c r="B19" s="18" t="s">
        <v>550</v>
      </c>
      <c r="C19" s="18" t="s">
        <v>321</v>
      </c>
      <c r="D19" s="25">
        <v>42957.870705671296</v>
      </c>
      <c r="E19" s="18" t="s">
        <v>554</v>
      </c>
      <c r="F19" s="18" t="s">
        <v>555</v>
      </c>
      <c r="G19" s="18">
        <v>7.605292316E9</v>
      </c>
      <c r="H19" s="18" t="s">
        <v>64</v>
      </c>
      <c r="I19" s="18" t="s">
        <v>557</v>
      </c>
      <c r="J19" s="18" t="s">
        <v>559</v>
      </c>
      <c r="K19" s="18">
        <v>3.0</v>
      </c>
      <c r="L19" s="18">
        <v>9.0</v>
      </c>
      <c r="M19" s="18">
        <v>10.0</v>
      </c>
      <c r="N19" s="18">
        <v>7.0</v>
      </c>
      <c r="O19" s="18">
        <v>7.0</v>
      </c>
      <c r="P19" s="18" t="s">
        <v>57</v>
      </c>
      <c r="Q19" s="18" t="s">
        <v>44</v>
      </c>
      <c r="R19" s="18" t="s">
        <v>566</v>
      </c>
      <c r="S19" s="18" t="s">
        <v>60</v>
      </c>
      <c r="T19" s="18" t="s">
        <v>568</v>
      </c>
      <c r="U19" s="18" t="s">
        <v>48</v>
      </c>
      <c r="V19" s="19"/>
      <c r="W19" s="18" t="s">
        <v>575</v>
      </c>
      <c r="X19" s="18" t="s">
        <v>577</v>
      </c>
      <c r="Y19" s="18" t="s">
        <v>339</v>
      </c>
      <c r="Z19" s="18" t="s">
        <v>578</v>
      </c>
      <c r="AA19" s="19"/>
      <c r="AB19" s="19"/>
      <c r="AC19" s="19"/>
      <c r="AD19" s="19"/>
      <c r="AE19" s="19"/>
      <c r="AF19" s="19"/>
    </row>
    <row r="20">
      <c r="A20" s="18" t="s">
        <v>318</v>
      </c>
      <c r="B20" s="18" t="s">
        <v>580</v>
      </c>
      <c r="C20" s="18" t="s">
        <v>321</v>
      </c>
      <c r="D20" s="25">
        <v>42957.91123601852</v>
      </c>
      <c r="E20" s="18" t="s">
        <v>581</v>
      </c>
      <c r="F20" s="18" t="s">
        <v>583</v>
      </c>
      <c r="G20" s="18">
        <v>5.032448679E9</v>
      </c>
      <c r="H20" s="18" t="s">
        <v>235</v>
      </c>
      <c r="I20" s="18" t="s">
        <v>585</v>
      </c>
      <c r="J20" s="18" t="s">
        <v>589</v>
      </c>
      <c r="K20" s="18">
        <v>6.0</v>
      </c>
      <c r="L20" s="18">
        <v>10.0</v>
      </c>
      <c r="M20" s="18">
        <v>10.0</v>
      </c>
      <c r="N20" s="18">
        <v>10.0</v>
      </c>
      <c r="O20" s="18">
        <v>5.0</v>
      </c>
      <c r="P20" s="18" t="s">
        <v>57</v>
      </c>
      <c r="Q20" s="18" t="s">
        <v>58</v>
      </c>
      <c r="R20" s="18" t="s">
        <v>591</v>
      </c>
      <c r="S20" s="18" t="s">
        <v>60</v>
      </c>
      <c r="T20" s="18" t="s">
        <v>592</v>
      </c>
      <c r="U20" s="18" t="s">
        <v>48</v>
      </c>
      <c r="V20" s="18" t="s">
        <v>595</v>
      </c>
      <c r="W20" s="18" t="s">
        <v>597</v>
      </c>
      <c r="X20" s="18" t="s">
        <v>598</v>
      </c>
      <c r="Y20" s="18" t="s">
        <v>599</v>
      </c>
      <c r="Z20" s="18" t="s">
        <v>603</v>
      </c>
      <c r="AA20" s="19"/>
      <c r="AB20" s="19"/>
      <c r="AC20" s="19"/>
      <c r="AD20" s="19"/>
      <c r="AE20" s="19"/>
      <c r="AF20" s="19"/>
    </row>
    <row r="21">
      <c r="A21" s="32" t="s">
        <v>606</v>
      </c>
      <c r="B21" s="18" t="s">
        <v>607</v>
      </c>
      <c r="C21" s="18" t="s">
        <v>609</v>
      </c>
      <c r="D21" s="25">
        <v>42957.95829238426</v>
      </c>
      <c r="E21" s="18" t="s">
        <v>610</v>
      </c>
      <c r="F21" s="18" t="s">
        <v>613</v>
      </c>
      <c r="G21" s="18">
        <v>5.035028001E9</v>
      </c>
      <c r="H21" s="18" t="s">
        <v>51</v>
      </c>
      <c r="I21" s="18" t="s">
        <v>620</v>
      </c>
      <c r="J21" s="18" t="s">
        <v>621</v>
      </c>
      <c r="K21" s="18">
        <v>4.0</v>
      </c>
      <c r="L21" s="18">
        <v>7.0</v>
      </c>
      <c r="M21" s="18">
        <v>8.0</v>
      </c>
      <c r="N21" s="18">
        <v>5.0</v>
      </c>
      <c r="O21" s="18">
        <v>7.0</v>
      </c>
      <c r="P21" s="18" t="s">
        <v>57</v>
      </c>
      <c r="Q21" s="18" t="s">
        <v>119</v>
      </c>
      <c r="R21" s="18" t="s">
        <v>626</v>
      </c>
      <c r="S21" s="18" t="s">
        <v>60</v>
      </c>
      <c r="T21" s="18" t="s">
        <v>627</v>
      </c>
      <c r="U21" s="18" t="s">
        <v>48</v>
      </c>
      <c r="V21" s="18" t="s">
        <v>629</v>
      </c>
      <c r="W21" s="18" t="s">
        <v>631</v>
      </c>
      <c r="X21" s="18" t="s">
        <v>338</v>
      </c>
      <c r="Y21" s="18" t="s">
        <v>339</v>
      </c>
      <c r="Z21" s="18" t="s">
        <v>635</v>
      </c>
      <c r="AA21" s="19"/>
      <c r="AB21" s="19"/>
      <c r="AC21" s="19"/>
      <c r="AD21" s="19"/>
      <c r="AE21" s="19"/>
      <c r="AF21" s="19"/>
    </row>
    <row r="22">
      <c r="A22" s="18" t="s">
        <v>137</v>
      </c>
      <c r="B22" s="18" t="s">
        <v>236</v>
      </c>
      <c r="C22" s="18" t="s">
        <v>637</v>
      </c>
      <c r="D22" s="25">
        <v>42958.022323425925</v>
      </c>
      <c r="E22" s="18" t="s">
        <v>639</v>
      </c>
      <c r="F22" s="18" t="s">
        <v>642</v>
      </c>
      <c r="G22" s="18">
        <v>9.712551555E9</v>
      </c>
      <c r="H22" s="18" t="s">
        <v>235</v>
      </c>
      <c r="I22" s="18" t="s">
        <v>643</v>
      </c>
      <c r="J22" s="18" t="s">
        <v>646</v>
      </c>
      <c r="K22" s="18">
        <v>3.0</v>
      </c>
      <c r="L22" s="18">
        <v>10.0</v>
      </c>
      <c r="M22" s="18">
        <v>9.0</v>
      </c>
      <c r="N22" s="18">
        <v>5.0</v>
      </c>
      <c r="O22" s="18">
        <v>3.0</v>
      </c>
      <c r="P22" s="18" t="s">
        <v>57</v>
      </c>
      <c r="Q22" s="18" t="s">
        <v>58</v>
      </c>
      <c r="R22" s="18" t="s">
        <v>650</v>
      </c>
      <c r="S22" s="18" t="s">
        <v>60</v>
      </c>
      <c r="T22" s="19"/>
      <c r="U22" s="18" t="s">
        <v>48</v>
      </c>
      <c r="V22" s="19"/>
      <c r="W22" s="18" t="s">
        <v>654</v>
      </c>
      <c r="X22" s="18" t="s">
        <v>338</v>
      </c>
      <c r="Y22" s="18" t="s">
        <v>339</v>
      </c>
      <c r="Z22" s="18" t="s">
        <v>659</v>
      </c>
      <c r="AA22" s="19"/>
      <c r="AB22" s="19"/>
      <c r="AC22" s="19"/>
      <c r="AD22" s="19"/>
      <c r="AE22" s="19"/>
      <c r="AF22" s="19"/>
    </row>
    <row r="23">
      <c r="A23" s="18" t="s">
        <v>661</v>
      </c>
      <c r="B23" s="19"/>
      <c r="C23" s="19"/>
      <c r="D23" s="25">
        <v>42958.373574178244</v>
      </c>
      <c r="E23" s="18" t="s">
        <v>662</v>
      </c>
      <c r="F23" s="18" t="s">
        <v>663</v>
      </c>
      <c r="G23" s="18" t="s">
        <v>665</v>
      </c>
      <c r="H23" s="18" t="s">
        <v>235</v>
      </c>
      <c r="I23" s="18" t="s">
        <v>666</v>
      </c>
      <c r="J23" s="18" t="s">
        <v>667</v>
      </c>
      <c r="K23" s="18">
        <v>3.0</v>
      </c>
      <c r="L23" s="18">
        <v>8.0</v>
      </c>
      <c r="M23" s="18">
        <v>8.0</v>
      </c>
      <c r="N23" s="18">
        <v>9.0</v>
      </c>
      <c r="O23" s="18">
        <v>2.0</v>
      </c>
      <c r="P23" s="18" t="s">
        <v>57</v>
      </c>
      <c r="Q23" s="18" t="s">
        <v>197</v>
      </c>
      <c r="R23" s="18" t="s">
        <v>670</v>
      </c>
      <c r="S23" s="18" t="s">
        <v>60</v>
      </c>
      <c r="T23" s="19"/>
      <c r="U23" s="18" t="s">
        <v>48</v>
      </c>
      <c r="V23" s="19"/>
      <c r="W23" s="18" t="s">
        <v>672</v>
      </c>
      <c r="X23" s="18" t="s">
        <v>675</v>
      </c>
      <c r="Y23" s="18" t="s">
        <v>339</v>
      </c>
      <c r="Z23" s="18" t="s">
        <v>678</v>
      </c>
      <c r="AA23" s="19"/>
      <c r="AB23" s="19"/>
      <c r="AC23" s="19"/>
      <c r="AD23" s="19"/>
      <c r="AE23" s="19"/>
      <c r="AF23" s="19"/>
    </row>
    <row r="24">
      <c r="A24" s="18" t="s">
        <v>293</v>
      </c>
      <c r="B24" s="18" t="s">
        <v>682</v>
      </c>
      <c r="C24" s="18" t="s">
        <v>685</v>
      </c>
      <c r="D24" s="25">
        <v>42958.42762261574</v>
      </c>
      <c r="E24" s="18" t="s">
        <v>687</v>
      </c>
      <c r="F24" s="18" t="s">
        <v>688</v>
      </c>
      <c r="G24" s="18" t="s">
        <v>690</v>
      </c>
      <c r="H24" s="18" t="s">
        <v>51</v>
      </c>
      <c r="I24" s="18" t="s">
        <v>695</v>
      </c>
      <c r="J24" s="18" t="s">
        <v>454</v>
      </c>
      <c r="K24" s="18">
        <v>5.0</v>
      </c>
      <c r="L24" s="18">
        <v>7.0</v>
      </c>
      <c r="M24" s="18">
        <v>7.0</v>
      </c>
      <c r="N24" s="18">
        <v>5.0</v>
      </c>
      <c r="O24" s="18">
        <v>5.0</v>
      </c>
      <c r="P24" s="18" t="s">
        <v>57</v>
      </c>
      <c r="Q24" s="18" t="s">
        <v>44</v>
      </c>
      <c r="R24" s="18" t="s">
        <v>698</v>
      </c>
      <c r="S24" s="18" t="s">
        <v>174</v>
      </c>
      <c r="T24" s="19"/>
      <c r="U24" s="18" t="s">
        <v>48</v>
      </c>
      <c r="V24" s="19"/>
      <c r="W24" s="18" t="s">
        <v>702</v>
      </c>
      <c r="X24" s="18" t="s">
        <v>704</v>
      </c>
      <c r="Y24" s="18" t="s">
        <v>339</v>
      </c>
      <c r="Z24" s="19"/>
      <c r="AA24" s="19"/>
      <c r="AB24" s="19"/>
      <c r="AC24" s="19"/>
      <c r="AD24" s="19"/>
      <c r="AE24" s="19"/>
      <c r="AF24" s="19"/>
    </row>
    <row r="25">
      <c r="A25" s="18" t="s">
        <v>137</v>
      </c>
      <c r="B25" s="18" t="s">
        <v>236</v>
      </c>
      <c r="C25" s="18" t="s">
        <v>707</v>
      </c>
      <c r="D25" s="25">
        <v>42958.43104299769</v>
      </c>
      <c r="E25" s="18" t="s">
        <v>708</v>
      </c>
      <c r="F25" s="18" t="s">
        <v>709</v>
      </c>
      <c r="G25" s="18" t="s">
        <v>710</v>
      </c>
      <c r="H25" s="18" t="s">
        <v>51</v>
      </c>
      <c r="I25" s="18" t="s">
        <v>713</v>
      </c>
      <c r="J25" s="18" t="s">
        <v>621</v>
      </c>
      <c r="K25" s="18">
        <v>3.0</v>
      </c>
      <c r="L25" s="18">
        <v>7.0</v>
      </c>
      <c r="M25" s="18">
        <v>7.0</v>
      </c>
      <c r="N25" s="18">
        <v>1.0</v>
      </c>
      <c r="O25" s="18">
        <v>2.0</v>
      </c>
      <c r="P25" s="18" t="s">
        <v>57</v>
      </c>
      <c r="Q25" s="18" t="s">
        <v>58</v>
      </c>
      <c r="R25" s="18" t="s">
        <v>715</v>
      </c>
      <c r="S25" s="18" t="s">
        <v>60</v>
      </c>
      <c r="T25" s="19"/>
      <c r="U25" s="18" t="s">
        <v>48</v>
      </c>
      <c r="V25" s="19"/>
      <c r="W25" s="18" t="s">
        <v>721</v>
      </c>
      <c r="X25" s="18" t="s">
        <v>723</v>
      </c>
      <c r="Y25" s="18" t="s">
        <v>339</v>
      </c>
      <c r="Z25" s="18" t="s">
        <v>724</v>
      </c>
      <c r="AA25" s="19"/>
      <c r="AB25" s="19"/>
      <c r="AC25" s="19"/>
      <c r="AD25" s="19"/>
      <c r="AE25" s="19"/>
      <c r="AF25" s="19"/>
    </row>
    <row r="26">
      <c r="A26" s="18" t="s">
        <v>491</v>
      </c>
      <c r="B26" s="18" t="s">
        <v>493</v>
      </c>
      <c r="C26" s="18" t="s">
        <v>321</v>
      </c>
      <c r="D26" s="25">
        <v>42958.66814822917</v>
      </c>
      <c r="E26" s="18" t="s">
        <v>495</v>
      </c>
      <c r="F26" s="18" t="s">
        <v>497</v>
      </c>
      <c r="G26" s="18" t="s">
        <v>730</v>
      </c>
      <c r="H26" s="18" t="s">
        <v>235</v>
      </c>
      <c r="I26" s="18" t="s">
        <v>731</v>
      </c>
      <c r="J26" s="18" t="s">
        <v>732</v>
      </c>
      <c r="K26" s="18">
        <v>2.0</v>
      </c>
      <c r="L26" s="18">
        <v>8.0</v>
      </c>
      <c r="M26" s="18">
        <v>8.0</v>
      </c>
      <c r="N26" s="18">
        <v>1.0</v>
      </c>
      <c r="O26" s="18">
        <v>2.0</v>
      </c>
      <c r="P26" s="18" t="s">
        <v>57</v>
      </c>
      <c r="Q26" s="18" t="s">
        <v>58</v>
      </c>
      <c r="R26" s="18" t="s">
        <v>734</v>
      </c>
      <c r="S26" s="18" t="s">
        <v>46</v>
      </c>
      <c r="T26" s="18" t="s">
        <v>739</v>
      </c>
      <c r="U26" s="18" t="s">
        <v>48</v>
      </c>
      <c r="V26" s="18" t="s">
        <v>741</v>
      </c>
      <c r="W26" s="18" t="s">
        <v>743</v>
      </c>
      <c r="X26" s="18" t="s">
        <v>745</v>
      </c>
      <c r="Y26" s="18" t="s">
        <v>339</v>
      </c>
      <c r="Z26" s="18" t="s">
        <v>751</v>
      </c>
      <c r="AA26" s="19"/>
      <c r="AB26" s="19"/>
      <c r="AC26" s="19"/>
      <c r="AD26" s="19"/>
      <c r="AE26" s="19"/>
      <c r="AF26" s="19"/>
    </row>
    <row r="27">
      <c r="A27" s="19"/>
      <c r="B27" s="18" t="s">
        <v>753</v>
      </c>
      <c r="C27" s="18" t="s">
        <v>549</v>
      </c>
      <c r="D27" s="25">
        <v>42958.70289998842</v>
      </c>
      <c r="E27" s="18" t="s">
        <v>755</v>
      </c>
      <c r="F27" s="18" t="s">
        <v>756</v>
      </c>
      <c r="G27" s="18" t="s">
        <v>758</v>
      </c>
      <c r="H27" s="18" t="s">
        <v>51</v>
      </c>
      <c r="I27" s="18" t="s">
        <v>763</v>
      </c>
      <c r="J27" s="18" t="s">
        <v>765</v>
      </c>
      <c r="K27" s="18">
        <v>4.0</v>
      </c>
      <c r="L27" s="18">
        <v>7.0</v>
      </c>
      <c r="M27" s="18">
        <v>9.0</v>
      </c>
      <c r="N27" s="18">
        <v>7.0</v>
      </c>
      <c r="O27" s="18">
        <v>3.0</v>
      </c>
      <c r="P27" s="18" t="s">
        <v>57</v>
      </c>
      <c r="Q27" s="18" t="s">
        <v>44</v>
      </c>
      <c r="R27" s="18" t="s">
        <v>767</v>
      </c>
      <c r="S27" s="18" t="s">
        <v>60</v>
      </c>
      <c r="T27" s="19"/>
      <c r="U27" s="18" t="s">
        <v>48</v>
      </c>
      <c r="V27" s="19"/>
      <c r="W27" s="18" t="s">
        <v>768</v>
      </c>
      <c r="X27" s="18" t="s">
        <v>543</v>
      </c>
      <c r="Y27" s="18" t="s">
        <v>339</v>
      </c>
      <c r="Z27" s="19"/>
      <c r="AA27" s="19"/>
      <c r="AB27" s="19"/>
      <c r="AC27" s="19"/>
      <c r="AD27" s="19"/>
      <c r="AE27" s="19"/>
      <c r="AF27" s="19"/>
    </row>
    <row r="28">
      <c r="A28" s="18" t="s">
        <v>661</v>
      </c>
      <c r="B28" s="19"/>
      <c r="C28" s="19"/>
      <c r="D28" s="25">
        <v>42958.7293421875</v>
      </c>
      <c r="E28" s="18" t="s">
        <v>571</v>
      </c>
      <c r="F28" s="18" t="s">
        <v>573</v>
      </c>
      <c r="G28" s="18" t="s">
        <v>574</v>
      </c>
      <c r="H28" s="18" t="s">
        <v>64</v>
      </c>
      <c r="I28" s="18" t="s">
        <v>778</v>
      </c>
      <c r="J28" s="18" t="s">
        <v>780</v>
      </c>
      <c r="K28" s="18">
        <v>4.0</v>
      </c>
      <c r="L28" s="18">
        <v>8.0</v>
      </c>
      <c r="M28" s="18">
        <v>9.0</v>
      </c>
      <c r="N28" s="18">
        <v>5.0</v>
      </c>
      <c r="O28" s="18">
        <v>7.0</v>
      </c>
      <c r="P28" s="18" t="s">
        <v>781</v>
      </c>
      <c r="Q28" s="18" t="s">
        <v>58</v>
      </c>
      <c r="R28" s="18" t="s">
        <v>787</v>
      </c>
      <c r="S28" s="18" t="s">
        <v>60</v>
      </c>
      <c r="T28" s="18" t="s">
        <v>789</v>
      </c>
      <c r="U28" s="18" t="s">
        <v>48</v>
      </c>
      <c r="V28" s="18" t="s">
        <v>49</v>
      </c>
      <c r="W28" s="18" t="s">
        <v>793</v>
      </c>
      <c r="X28" s="18" t="s">
        <v>795</v>
      </c>
      <c r="Y28" s="19"/>
      <c r="Z28" s="19"/>
      <c r="AA28" s="19"/>
      <c r="AB28" s="19"/>
      <c r="AC28" s="19"/>
      <c r="AD28" s="19"/>
      <c r="AE28" s="19"/>
      <c r="AF28" s="19"/>
    </row>
    <row r="29">
      <c r="A29" s="18" t="s">
        <v>796</v>
      </c>
      <c r="B29" s="18" t="s">
        <v>797</v>
      </c>
      <c r="C29" s="19"/>
      <c r="D29" s="25">
        <v>42958.85061365741</v>
      </c>
      <c r="E29" s="18" t="s">
        <v>799</v>
      </c>
      <c r="F29" s="18" t="s">
        <v>800</v>
      </c>
      <c r="G29" s="18" t="s">
        <v>802</v>
      </c>
      <c r="H29" s="18" t="s">
        <v>235</v>
      </c>
      <c r="I29" s="18" t="s">
        <v>805</v>
      </c>
      <c r="J29" s="18" t="s">
        <v>806</v>
      </c>
      <c r="K29" s="18">
        <v>7.0</v>
      </c>
      <c r="L29" s="18">
        <v>8.0</v>
      </c>
      <c r="M29" s="18">
        <v>10.0</v>
      </c>
      <c r="N29" s="18">
        <v>5.0</v>
      </c>
      <c r="O29" s="18">
        <v>9.0</v>
      </c>
      <c r="P29" s="18" t="s">
        <v>810</v>
      </c>
      <c r="Q29" s="18" t="s">
        <v>44</v>
      </c>
      <c r="R29" s="18" t="s">
        <v>817</v>
      </c>
      <c r="S29" s="18" t="s">
        <v>60</v>
      </c>
      <c r="T29" s="18" t="s">
        <v>818</v>
      </c>
      <c r="U29" s="18" t="s">
        <v>48</v>
      </c>
      <c r="V29" s="18" t="s">
        <v>819</v>
      </c>
      <c r="W29" s="18" t="s">
        <v>821</v>
      </c>
      <c r="X29" s="18" t="s">
        <v>822</v>
      </c>
      <c r="Y29" s="18" t="s">
        <v>339</v>
      </c>
      <c r="Z29" s="18" t="s">
        <v>825</v>
      </c>
      <c r="AA29" s="19"/>
      <c r="AB29" s="19"/>
      <c r="AC29" s="19"/>
      <c r="AD29" s="19"/>
      <c r="AE29" s="19"/>
      <c r="AF29" s="19"/>
    </row>
    <row r="30">
      <c r="A30" s="18" t="s">
        <v>515</v>
      </c>
      <c r="B30" s="18" t="s">
        <v>828</v>
      </c>
      <c r="C30" s="18" t="s">
        <v>829</v>
      </c>
      <c r="D30" s="25">
        <v>42959.56033222222</v>
      </c>
      <c r="E30" s="18" t="s">
        <v>832</v>
      </c>
      <c r="F30" s="18" t="s">
        <v>833</v>
      </c>
      <c r="G30" s="18" t="s">
        <v>835</v>
      </c>
      <c r="H30" s="18" t="s">
        <v>64</v>
      </c>
      <c r="I30" s="18" t="s">
        <v>839</v>
      </c>
      <c r="J30" s="18" t="s">
        <v>732</v>
      </c>
      <c r="K30" s="18">
        <v>5.0</v>
      </c>
      <c r="L30" s="18">
        <v>10.0</v>
      </c>
      <c r="M30" s="18">
        <v>10.0</v>
      </c>
      <c r="N30" s="18">
        <v>3.0</v>
      </c>
      <c r="O30" s="18">
        <v>1.0</v>
      </c>
      <c r="P30" s="18" t="s">
        <v>844</v>
      </c>
      <c r="Q30" s="18" t="s">
        <v>44</v>
      </c>
      <c r="R30" s="18" t="s">
        <v>845</v>
      </c>
      <c r="S30" s="18" t="s">
        <v>60</v>
      </c>
      <c r="T30" s="18" t="s">
        <v>846</v>
      </c>
      <c r="U30" s="18" t="s">
        <v>93</v>
      </c>
      <c r="V30" s="18" t="s">
        <v>72</v>
      </c>
      <c r="W30" s="18" t="s">
        <v>850</v>
      </c>
      <c r="X30" s="18" t="s">
        <v>851</v>
      </c>
      <c r="Y30" s="18" t="s">
        <v>852</v>
      </c>
      <c r="Z30" s="18" t="s">
        <v>853</v>
      </c>
      <c r="AA30" s="19"/>
      <c r="AB30" s="19"/>
      <c r="AC30" s="19"/>
      <c r="AD30" s="19"/>
      <c r="AE30" s="19"/>
      <c r="AF30" s="19"/>
    </row>
    <row r="31">
      <c r="A31" s="18" t="s">
        <v>380</v>
      </c>
      <c r="B31" s="18" t="s">
        <v>854</v>
      </c>
      <c r="C31" s="18" t="s">
        <v>855</v>
      </c>
      <c r="D31" s="25">
        <v>42959.80043565972</v>
      </c>
      <c r="E31" s="18" t="s">
        <v>857</v>
      </c>
      <c r="F31" s="18" t="s">
        <v>859</v>
      </c>
      <c r="G31" s="18" t="s">
        <v>861</v>
      </c>
      <c r="H31" s="18" t="s">
        <v>51</v>
      </c>
      <c r="I31" s="18" t="s">
        <v>862</v>
      </c>
      <c r="J31" s="18" t="s">
        <v>621</v>
      </c>
      <c r="K31" s="18">
        <v>3.0</v>
      </c>
      <c r="L31" s="18">
        <v>8.0</v>
      </c>
      <c r="M31" s="18">
        <v>10.0</v>
      </c>
      <c r="N31" s="18">
        <v>7.0</v>
      </c>
      <c r="O31" s="18">
        <v>7.0</v>
      </c>
      <c r="P31" s="18" t="s">
        <v>864</v>
      </c>
      <c r="Q31" s="18" t="s">
        <v>44</v>
      </c>
      <c r="R31" s="18" t="s">
        <v>865</v>
      </c>
      <c r="S31" s="18" t="s">
        <v>60</v>
      </c>
      <c r="T31" s="18" t="s">
        <v>866</v>
      </c>
      <c r="U31" s="18" t="s">
        <v>48</v>
      </c>
      <c r="V31" s="18" t="s">
        <v>629</v>
      </c>
      <c r="W31" s="18" t="s">
        <v>869</v>
      </c>
      <c r="X31" s="18" t="s">
        <v>870</v>
      </c>
      <c r="Y31" s="18" t="s">
        <v>339</v>
      </c>
      <c r="Z31" s="18" t="s">
        <v>871</v>
      </c>
      <c r="AA31" s="19"/>
      <c r="AB31" s="19"/>
      <c r="AC31" s="19"/>
      <c r="AD31" s="19"/>
      <c r="AE31" s="19"/>
      <c r="AF31" s="19"/>
    </row>
    <row r="32">
      <c r="A32" s="18" t="s">
        <v>872</v>
      </c>
      <c r="B32" s="19"/>
      <c r="C32" s="19"/>
      <c r="D32" s="25">
        <v>42960.49601415509</v>
      </c>
      <c r="E32" s="18" t="s">
        <v>873</v>
      </c>
      <c r="F32" s="18" t="s">
        <v>874</v>
      </c>
      <c r="G32" s="18" t="s">
        <v>875</v>
      </c>
      <c r="H32" s="18" t="s">
        <v>51</v>
      </c>
      <c r="I32" s="18" t="s">
        <v>877</v>
      </c>
      <c r="J32" s="18" t="s">
        <v>238</v>
      </c>
      <c r="K32" s="18">
        <v>3.0</v>
      </c>
      <c r="L32" s="18">
        <v>9.0</v>
      </c>
      <c r="M32" s="18">
        <v>9.0</v>
      </c>
      <c r="N32" s="18">
        <v>8.0</v>
      </c>
      <c r="O32" s="18">
        <v>2.0</v>
      </c>
      <c r="P32" s="18" t="s">
        <v>57</v>
      </c>
      <c r="Q32" s="18" t="s">
        <v>44</v>
      </c>
      <c r="R32" s="18" t="s">
        <v>878</v>
      </c>
      <c r="S32" s="18" t="s">
        <v>46</v>
      </c>
      <c r="T32" s="19"/>
      <c r="U32" s="18" t="s">
        <v>48</v>
      </c>
      <c r="V32" s="19"/>
      <c r="W32" s="18" t="s">
        <v>881</v>
      </c>
      <c r="X32" s="18" t="s">
        <v>882</v>
      </c>
      <c r="Y32" s="18" t="s">
        <v>339</v>
      </c>
      <c r="Z32" s="18" t="s">
        <v>885</v>
      </c>
      <c r="AA32" s="19"/>
      <c r="AB32" s="19"/>
      <c r="AC32" s="19"/>
      <c r="AD32" s="19"/>
      <c r="AE32" s="19"/>
      <c r="AF32" s="19"/>
    </row>
    <row r="33">
      <c r="A33" s="18" t="s">
        <v>796</v>
      </c>
      <c r="B33" s="18" t="s">
        <v>887</v>
      </c>
      <c r="C33" s="19"/>
      <c r="D33" s="25">
        <v>42960.522461863424</v>
      </c>
      <c r="E33" s="18" t="s">
        <v>888</v>
      </c>
      <c r="F33" s="18" t="s">
        <v>889</v>
      </c>
      <c r="G33" s="18" t="s">
        <v>890</v>
      </c>
      <c r="H33" s="18" t="s">
        <v>51</v>
      </c>
      <c r="I33" s="18" t="s">
        <v>893</v>
      </c>
      <c r="J33" s="18" t="s">
        <v>894</v>
      </c>
      <c r="K33" s="18">
        <v>7.0</v>
      </c>
      <c r="L33" s="18">
        <v>9.0</v>
      </c>
      <c r="M33" s="18">
        <v>9.0</v>
      </c>
      <c r="N33" s="18">
        <v>8.0</v>
      </c>
      <c r="O33" s="18">
        <v>8.0</v>
      </c>
      <c r="P33" s="18" t="s">
        <v>43</v>
      </c>
      <c r="Q33" s="18" t="s">
        <v>44</v>
      </c>
      <c r="R33" s="18" t="s">
        <v>897</v>
      </c>
      <c r="S33" s="18" t="s">
        <v>60</v>
      </c>
      <c r="T33" s="19"/>
      <c r="U33" s="18" t="s">
        <v>48</v>
      </c>
      <c r="V33" s="19"/>
      <c r="W33" s="18" t="s">
        <v>899</v>
      </c>
      <c r="X33" s="18" t="s">
        <v>902</v>
      </c>
      <c r="Y33" s="18" t="s">
        <v>339</v>
      </c>
      <c r="Z33" s="18" t="s">
        <v>903</v>
      </c>
      <c r="AA33" s="19"/>
      <c r="AB33" s="19"/>
      <c r="AC33" s="19"/>
      <c r="AD33" s="19"/>
      <c r="AE33" s="19"/>
      <c r="AF33" s="19"/>
    </row>
    <row r="34">
      <c r="A34" s="18" t="s">
        <v>661</v>
      </c>
      <c r="B34" s="19"/>
      <c r="C34" s="19"/>
      <c r="D34" s="25">
        <v>42960.684637557875</v>
      </c>
      <c r="E34" s="18" t="s">
        <v>904</v>
      </c>
      <c r="F34" s="18" t="s">
        <v>905</v>
      </c>
      <c r="G34" s="18" t="s">
        <v>906</v>
      </c>
      <c r="H34" s="18" t="s">
        <v>51</v>
      </c>
      <c r="I34" s="18" t="s">
        <v>907</v>
      </c>
      <c r="J34" s="18" t="s">
        <v>667</v>
      </c>
      <c r="K34" s="18">
        <v>2.0</v>
      </c>
      <c r="L34" s="18">
        <v>7.0</v>
      </c>
      <c r="M34" s="18">
        <v>10.0</v>
      </c>
      <c r="N34" s="18">
        <v>8.0</v>
      </c>
      <c r="O34" s="18">
        <v>2.0</v>
      </c>
      <c r="P34" s="18" t="s">
        <v>57</v>
      </c>
      <c r="Q34" s="18" t="s">
        <v>58</v>
      </c>
      <c r="R34" s="18" t="s">
        <v>910</v>
      </c>
      <c r="S34" s="18" t="s">
        <v>60</v>
      </c>
      <c r="T34" s="18" t="s">
        <v>911</v>
      </c>
      <c r="U34" s="18" t="s">
        <v>48</v>
      </c>
      <c r="V34" s="19"/>
      <c r="W34" s="18" t="s">
        <v>913</v>
      </c>
      <c r="X34" s="18" t="s">
        <v>916</v>
      </c>
      <c r="Y34" s="18" t="s">
        <v>339</v>
      </c>
      <c r="Z34" s="19"/>
      <c r="AA34" s="19"/>
      <c r="AB34" s="19"/>
      <c r="AC34" s="19"/>
      <c r="AD34" s="19"/>
      <c r="AE34" s="19"/>
      <c r="AF34" s="19"/>
    </row>
    <row r="35">
      <c r="A35" s="18" t="s">
        <v>380</v>
      </c>
      <c r="B35" s="18" t="s">
        <v>917</v>
      </c>
      <c r="C35" s="18" t="s">
        <v>321</v>
      </c>
      <c r="D35" s="25">
        <v>42961.54862215278</v>
      </c>
      <c r="E35" s="18" t="s">
        <v>918</v>
      </c>
      <c r="F35" s="18" t="s">
        <v>919</v>
      </c>
      <c r="G35" s="18">
        <v>9.136679328E9</v>
      </c>
      <c r="H35" s="18" t="s">
        <v>64</v>
      </c>
      <c r="I35" s="18" t="s">
        <v>920</v>
      </c>
      <c r="J35" s="18" t="s">
        <v>921</v>
      </c>
      <c r="K35" s="18">
        <v>5.0</v>
      </c>
      <c r="L35" s="18">
        <v>9.0</v>
      </c>
      <c r="M35" s="18">
        <v>9.0</v>
      </c>
      <c r="N35" s="18">
        <v>7.0</v>
      </c>
      <c r="O35" s="18">
        <v>6.0</v>
      </c>
      <c r="P35" s="18" t="s">
        <v>57</v>
      </c>
      <c r="Q35" s="18" t="s">
        <v>44</v>
      </c>
      <c r="R35" s="18" t="s">
        <v>922</v>
      </c>
      <c r="S35" s="18" t="s">
        <v>60</v>
      </c>
      <c r="T35" s="18" t="s">
        <v>924</v>
      </c>
      <c r="U35" s="18" t="s">
        <v>48</v>
      </c>
      <c r="V35" s="19"/>
      <c r="W35" s="18" t="s">
        <v>927</v>
      </c>
      <c r="X35" s="18" t="s">
        <v>338</v>
      </c>
      <c r="Y35" s="18" t="s">
        <v>339</v>
      </c>
      <c r="Z35" s="18" t="s">
        <v>928</v>
      </c>
      <c r="AA35" s="19"/>
      <c r="AB35" s="19"/>
      <c r="AC35" s="19"/>
      <c r="AD35" s="19"/>
      <c r="AE35" s="19"/>
      <c r="AF35" s="19"/>
    </row>
    <row r="36">
      <c r="A36" s="18" t="s">
        <v>661</v>
      </c>
      <c r="B36" s="19"/>
      <c r="C36" s="19"/>
      <c r="D36" s="25">
        <v>42961.62834321759</v>
      </c>
      <c r="E36" s="18" t="s">
        <v>934</v>
      </c>
      <c r="F36" s="18" t="s">
        <v>935</v>
      </c>
      <c r="G36" s="18" t="s">
        <v>936</v>
      </c>
      <c r="H36" s="18" t="s">
        <v>235</v>
      </c>
      <c r="I36" s="18" t="s">
        <v>937</v>
      </c>
      <c r="J36" s="18" t="s">
        <v>454</v>
      </c>
      <c r="K36" s="18">
        <v>2.0</v>
      </c>
      <c r="L36" s="18">
        <v>10.0</v>
      </c>
      <c r="M36" s="18">
        <v>10.0</v>
      </c>
      <c r="N36" s="18">
        <v>2.0</v>
      </c>
      <c r="O36" s="18">
        <v>7.0</v>
      </c>
      <c r="P36" s="18" t="s">
        <v>57</v>
      </c>
      <c r="Q36" s="18" t="s">
        <v>197</v>
      </c>
      <c r="R36" s="18" t="s">
        <v>941</v>
      </c>
      <c r="S36" s="18" t="s">
        <v>135</v>
      </c>
      <c r="T36" s="18" t="s">
        <v>943</v>
      </c>
      <c r="U36" s="18" t="s">
        <v>48</v>
      </c>
      <c r="V36" s="18" t="s">
        <v>944</v>
      </c>
      <c r="W36" s="18" t="s">
        <v>946</v>
      </c>
      <c r="X36" s="18" t="s">
        <v>949</v>
      </c>
      <c r="Y36" s="18" t="s">
        <v>339</v>
      </c>
      <c r="Z36" s="18" t="s">
        <v>951</v>
      </c>
      <c r="AA36" s="19"/>
      <c r="AB36" s="19"/>
      <c r="AC36" s="19"/>
      <c r="AD36" s="19"/>
      <c r="AE36" s="19"/>
      <c r="AF36" s="19"/>
    </row>
    <row r="37">
      <c r="A37" s="18" t="s">
        <v>952</v>
      </c>
      <c r="B37" s="19"/>
      <c r="C37" s="19"/>
      <c r="D37" s="25">
        <v>42961.77723412037</v>
      </c>
      <c r="E37" s="18" t="s">
        <v>953</v>
      </c>
      <c r="F37" s="18" t="s">
        <v>954</v>
      </c>
      <c r="G37" s="18" t="s">
        <v>955</v>
      </c>
      <c r="H37" s="18" t="s">
        <v>51</v>
      </c>
      <c r="I37" s="18" t="s">
        <v>956</v>
      </c>
      <c r="J37" s="18" t="s">
        <v>957</v>
      </c>
      <c r="K37" s="18">
        <v>5.0</v>
      </c>
      <c r="L37" s="18">
        <v>9.0</v>
      </c>
      <c r="M37" s="18">
        <v>9.0</v>
      </c>
      <c r="N37" s="18">
        <v>4.0</v>
      </c>
      <c r="O37" s="18">
        <v>7.0</v>
      </c>
      <c r="P37" s="18" t="s">
        <v>57</v>
      </c>
      <c r="Q37" s="18" t="s">
        <v>119</v>
      </c>
      <c r="R37" s="18" t="s">
        <v>958</v>
      </c>
      <c r="S37" s="18" t="s">
        <v>60</v>
      </c>
      <c r="T37" s="18" t="s">
        <v>961</v>
      </c>
      <c r="U37" s="18" t="s">
        <v>48</v>
      </c>
      <c r="V37" s="19"/>
      <c r="W37" s="18" t="s">
        <v>963</v>
      </c>
      <c r="X37" s="18" t="s">
        <v>964</v>
      </c>
      <c r="Y37" s="18" t="s">
        <v>339</v>
      </c>
      <c r="Z37" s="18" t="s">
        <v>966</v>
      </c>
      <c r="AA37" s="19"/>
      <c r="AB37" s="19"/>
      <c r="AC37" s="19"/>
      <c r="AD37" s="19"/>
      <c r="AE37" s="19"/>
      <c r="AF37" s="19"/>
    </row>
    <row r="38">
      <c r="A38" s="18" t="s">
        <v>293</v>
      </c>
      <c r="B38" s="18" t="s">
        <v>969</v>
      </c>
      <c r="C38" s="18" t="s">
        <v>970</v>
      </c>
      <c r="D38" s="25">
        <v>42961.87908702546</v>
      </c>
      <c r="E38" s="18" t="s">
        <v>972</v>
      </c>
      <c r="F38" s="18" t="s">
        <v>973</v>
      </c>
      <c r="G38" s="18" t="s">
        <v>974</v>
      </c>
      <c r="H38" s="18" t="s">
        <v>51</v>
      </c>
      <c r="I38" s="18" t="s">
        <v>975</v>
      </c>
      <c r="J38" s="18" t="s">
        <v>976</v>
      </c>
      <c r="K38" s="18">
        <v>5.0</v>
      </c>
      <c r="L38" s="18">
        <v>9.0</v>
      </c>
      <c r="M38" s="18">
        <v>10.0</v>
      </c>
      <c r="N38" s="18">
        <v>9.0</v>
      </c>
      <c r="O38" s="18">
        <v>6.0</v>
      </c>
      <c r="P38" s="18" t="s">
        <v>57</v>
      </c>
      <c r="Q38" s="18" t="s">
        <v>44</v>
      </c>
      <c r="R38" s="18" t="s">
        <v>977</v>
      </c>
      <c r="S38" s="18" t="s">
        <v>60</v>
      </c>
      <c r="T38" s="18" t="s">
        <v>978</v>
      </c>
      <c r="U38" s="18" t="s">
        <v>48</v>
      </c>
      <c r="V38" s="19"/>
      <c r="W38" s="18" t="s">
        <v>979</v>
      </c>
      <c r="X38" s="18" t="s">
        <v>980</v>
      </c>
      <c r="Y38" s="18" t="s">
        <v>339</v>
      </c>
      <c r="Z38" s="18" t="s">
        <v>981</v>
      </c>
      <c r="AA38" s="19"/>
      <c r="AB38" s="19"/>
      <c r="AC38" s="19"/>
      <c r="AD38" s="19"/>
      <c r="AE38" s="19"/>
      <c r="AF38" s="19"/>
    </row>
    <row r="39">
      <c r="A39" s="18" t="s">
        <v>293</v>
      </c>
      <c r="B39" s="18" t="s">
        <v>982</v>
      </c>
      <c r="C39" s="18" t="s">
        <v>983</v>
      </c>
      <c r="D39" s="25">
        <v>42962.40745421297</v>
      </c>
      <c r="E39" s="18" t="s">
        <v>984</v>
      </c>
      <c r="F39" s="18" t="s">
        <v>985</v>
      </c>
      <c r="G39" s="18">
        <v>5.034909511E9</v>
      </c>
      <c r="H39" s="18" t="s">
        <v>51</v>
      </c>
      <c r="I39" s="19"/>
      <c r="J39" s="18" t="s">
        <v>987</v>
      </c>
      <c r="K39" s="18">
        <v>2.0</v>
      </c>
      <c r="L39" s="18">
        <v>8.0</v>
      </c>
      <c r="M39" s="18">
        <v>6.0</v>
      </c>
      <c r="N39" s="18">
        <v>4.0</v>
      </c>
      <c r="O39" s="18">
        <v>2.0</v>
      </c>
      <c r="P39" s="18" t="s">
        <v>43</v>
      </c>
      <c r="Q39" s="18" t="s">
        <v>44</v>
      </c>
      <c r="R39" s="18" t="s">
        <v>989</v>
      </c>
      <c r="S39" s="18" t="s">
        <v>60</v>
      </c>
      <c r="T39" s="18" t="s">
        <v>990</v>
      </c>
      <c r="U39" s="18" t="s">
        <v>48</v>
      </c>
      <c r="V39" s="19"/>
      <c r="W39" s="18" t="s">
        <v>991</v>
      </c>
      <c r="X39" s="62" t="s">
        <v>992</v>
      </c>
      <c r="Y39" s="19"/>
      <c r="Z39" s="18" t="s">
        <v>994</v>
      </c>
      <c r="AA39" s="19"/>
      <c r="AB39" s="19"/>
      <c r="AC39" s="19"/>
      <c r="AD39" s="19"/>
      <c r="AE39" s="19"/>
      <c r="AF39" s="19"/>
    </row>
    <row r="40">
      <c r="D40" s="64">
        <v>42962.72916045139</v>
      </c>
      <c r="E40" s="65" t="s">
        <v>996</v>
      </c>
      <c r="F40" s="65" t="s">
        <v>997</v>
      </c>
      <c r="G40" s="65" t="s">
        <v>998</v>
      </c>
      <c r="H40" s="65" t="s">
        <v>51</v>
      </c>
      <c r="I40" s="65" t="s">
        <v>1000</v>
      </c>
      <c r="J40" s="65" t="s">
        <v>1002</v>
      </c>
      <c r="K40" s="65">
        <v>1.0</v>
      </c>
      <c r="L40" s="65">
        <v>8.0</v>
      </c>
      <c r="M40" s="65">
        <v>10.0</v>
      </c>
      <c r="N40" s="65">
        <v>7.0</v>
      </c>
      <c r="O40" s="65">
        <v>2.0</v>
      </c>
      <c r="P40" s="65" t="s">
        <v>57</v>
      </c>
      <c r="Q40" s="65" t="s">
        <v>58</v>
      </c>
      <c r="R40" s="65" t="s">
        <v>1003</v>
      </c>
      <c r="S40" s="65" t="s">
        <v>60</v>
      </c>
      <c r="T40" s="65" t="s">
        <v>1004</v>
      </c>
      <c r="U40" s="65" t="s">
        <v>48</v>
      </c>
      <c r="V40" s="65" t="s">
        <v>1005</v>
      </c>
      <c r="W40" s="65" t="s">
        <v>1006</v>
      </c>
      <c r="X40" s="65" t="s">
        <v>1007</v>
      </c>
      <c r="Y40" s="65" t="s">
        <v>339</v>
      </c>
      <c r="Z40" s="65" t="s">
        <v>1010</v>
      </c>
    </row>
    <row r="41">
      <c r="A41" s="65" t="s">
        <v>796</v>
      </c>
      <c r="B41" s="65" t="s">
        <v>1012</v>
      </c>
      <c r="D41" s="64">
        <v>42962.8101177662</v>
      </c>
      <c r="E41" s="65" t="s">
        <v>1013</v>
      </c>
      <c r="F41" s="65" t="s">
        <v>1015</v>
      </c>
      <c r="G41" s="65" t="s">
        <v>1016</v>
      </c>
      <c r="H41" s="65" t="s">
        <v>51</v>
      </c>
      <c r="I41" s="65" t="s">
        <v>1017</v>
      </c>
      <c r="J41" s="65" t="s">
        <v>1018</v>
      </c>
      <c r="K41" s="65">
        <v>5.0</v>
      </c>
      <c r="L41" s="65">
        <v>8.0</v>
      </c>
      <c r="M41" s="65">
        <v>10.0</v>
      </c>
      <c r="N41" s="65">
        <v>8.0</v>
      </c>
      <c r="O41" s="65">
        <v>8.0</v>
      </c>
      <c r="P41" s="65" t="s">
        <v>57</v>
      </c>
      <c r="Q41" s="65" t="s">
        <v>58</v>
      </c>
      <c r="R41" s="65" t="s">
        <v>1023</v>
      </c>
      <c r="S41" s="65" t="s">
        <v>60</v>
      </c>
      <c r="T41" s="65" t="s">
        <v>258</v>
      </c>
      <c r="U41" s="65" t="s">
        <v>48</v>
      </c>
      <c r="V41" s="65" t="s">
        <v>258</v>
      </c>
      <c r="W41" s="65" t="s">
        <v>1025</v>
      </c>
      <c r="X41" s="65" t="s">
        <v>1027</v>
      </c>
      <c r="Z41" s="65" t="s">
        <v>1029</v>
      </c>
    </row>
    <row r="42">
      <c r="D42" s="64">
        <v>42962.92314486111</v>
      </c>
      <c r="E42" s="65" t="s">
        <v>1030</v>
      </c>
      <c r="F42" s="65" t="s">
        <v>1031</v>
      </c>
      <c r="G42" s="65" t="s">
        <v>1032</v>
      </c>
      <c r="H42" s="65" t="s">
        <v>51</v>
      </c>
      <c r="I42" s="65" t="s">
        <v>1033</v>
      </c>
      <c r="J42" s="65" t="s">
        <v>732</v>
      </c>
      <c r="K42" s="65">
        <v>3.0</v>
      </c>
      <c r="L42" s="65">
        <v>8.0</v>
      </c>
      <c r="M42" s="65">
        <v>9.0</v>
      </c>
      <c r="N42" s="65">
        <v>3.0</v>
      </c>
      <c r="O42" s="65">
        <v>3.0</v>
      </c>
      <c r="P42" s="65" t="s">
        <v>57</v>
      </c>
      <c r="Q42" s="65" t="s">
        <v>58</v>
      </c>
      <c r="R42" s="65" t="s">
        <v>1035</v>
      </c>
      <c r="S42" s="65" t="s">
        <v>60</v>
      </c>
      <c r="U42" s="65" t="s">
        <v>48</v>
      </c>
      <c r="W42" s="65" t="s">
        <v>1036</v>
      </c>
      <c r="X42" s="65" t="s">
        <v>1037</v>
      </c>
      <c r="Y42" s="65" t="s">
        <v>339</v>
      </c>
      <c r="Z42" s="65" t="s">
        <v>1039</v>
      </c>
    </row>
    <row r="43">
      <c r="A43" s="65" t="s">
        <v>1040</v>
      </c>
      <c r="D43" s="64">
        <v>42963.399264837964</v>
      </c>
      <c r="E43" s="65" t="s">
        <v>1041</v>
      </c>
      <c r="F43" s="65" t="s">
        <v>1042</v>
      </c>
      <c r="G43" s="65" t="s">
        <v>1043</v>
      </c>
      <c r="H43" s="65" t="s">
        <v>64</v>
      </c>
      <c r="I43" s="65" t="s">
        <v>1045</v>
      </c>
      <c r="J43" s="65" t="s">
        <v>1046</v>
      </c>
      <c r="K43" s="65">
        <v>3.0</v>
      </c>
      <c r="L43" s="65">
        <v>9.0</v>
      </c>
      <c r="M43" s="65">
        <v>10.0</v>
      </c>
      <c r="N43" s="65">
        <v>2.0</v>
      </c>
      <c r="O43" s="65">
        <v>4.0</v>
      </c>
      <c r="P43" s="65" t="s">
        <v>57</v>
      </c>
      <c r="Q43" s="65" t="s">
        <v>44</v>
      </c>
      <c r="R43" s="65" t="s">
        <v>1047</v>
      </c>
      <c r="S43" s="65" t="s">
        <v>60</v>
      </c>
      <c r="T43" s="65" t="s">
        <v>1051</v>
      </c>
      <c r="U43" s="65" t="s">
        <v>93</v>
      </c>
      <c r="V43" s="65" t="s">
        <v>1053</v>
      </c>
      <c r="W43" s="65" t="s">
        <v>1054</v>
      </c>
      <c r="X43" s="65" t="s">
        <v>1055</v>
      </c>
      <c r="Z43" s="65" t="s">
        <v>1056</v>
      </c>
    </row>
    <row r="44">
      <c r="A44" s="65" t="s">
        <v>236</v>
      </c>
      <c r="B44" s="65" t="s">
        <v>236</v>
      </c>
      <c r="C44" s="65" t="s">
        <v>1057</v>
      </c>
      <c r="D44" s="64">
        <v>42963.5633821875</v>
      </c>
      <c r="E44" s="65" t="s">
        <v>444</v>
      </c>
      <c r="F44" s="65" t="s">
        <v>445</v>
      </c>
      <c r="G44" s="65">
        <v>7.033041593E9</v>
      </c>
      <c r="H44" s="65" t="s">
        <v>64</v>
      </c>
      <c r="I44" s="65" t="s">
        <v>1062</v>
      </c>
      <c r="J44" s="65" t="s">
        <v>103</v>
      </c>
      <c r="K44" s="65">
        <v>4.0</v>
      </c>
      <c r="L44" s="65">
        <v>9.0</v>
      </c>
      <c r="M44" s="65">
        <v>9.0</v>
      </c>
      <c r="N44" s="65">
        <v>10.0</v>
      </c>
      <c r="O44" s="65">
        <v>5.0</v>
      </c>
      <c r="P44" s="65" t="s">
        <v>43</v>
      </c>
      <c r="Q44" s="65" t="s">
        <v>44</v>
      </c>
      <c r="R44" s="65" t="s">
        <v>1064</v>
      </c>
      <c r="S44" s="65" t="s">
        <v>174</v>
      </c>
      <c r="U44" s="65" t="s">
        <v>48</v>
      </c>
      <c r="V44" s="65" t="s">
        <v>169</v>
      </c>
      <c r="W44" s="65" t="s">
        <v>1067</v>
      </c>
      <c r="X44" s="65" t="s">
        <v>1068</v>
      </c>
      <c r="Z44" s="65" t="s">
        <v>1071</v>
      </c>
    </row>
    <row r="45">
      <c r="A45" s="65" t="s">
        <v>952</v>
      </c>
      <c r="D45" s="64">
        <v>42963.633618541666</v>
      </c>
      <c r="E45" s="65" t="s">
        <v>1072</v>
      </c>
      <c r="F45" s="65" t="s">
        <v>1073</v>
      </c>
      <c r="G45" s="65" t="s">
        <v>1074</v>
      </c>
      <c r="H45" s="65" t="s">
        <v>64</v>
      </c>
      <c r="J45" s="65" t="s">
        <v>1075</v>
      </c>
      <c r="K45" s="65">
        <v>1.0</v>
      </c>
      <c r="L45" s="65">
        <v>10.0</v>
      </c>
      <c r="M45" s="65">
        <v>10.0</v>
      </c>
      <c r="N45" s="65">
        <v>1.0</v>
      </c>
      <c r="O45" s="65">
        <v>1.0</v>
      </c>
      <c r="P45" s="65" t="s">
        <v>57</v>
      </c>
      <c r="Q45" s="65" t="s">
        <v>44</v>
      </c>
      <c r="R45" s="65" t="s">
        <v>1076</v>
      </c>
      <c r="S45" s="65" t="s">
        <v>46</v>
      </c>
      <c r="T45" s="65" t="s">
        <v>1077</v>
      </c>
      <c r="U45" s="65" t="s">
        <v>48</v>
      </c>
      <c r="V45" s="65" t="s">
        <v>1078</v>
      </c>
      <c r="W45" s="65" t="s">
        <v>1082</v>
      </c>
      <c r="X45" s="65" t="s">
        <v>1083</v>
      </c>
      <c r="Z45" s="65" t="s">
        <v>1084</v>
      </c>
    </row>
    <row r="46">
      <c r="D46" s="64">
        <v>42965.69050851851</v>
      </c>
      <c r="E46" s="65" t="s">
        <v>1086</v>
      </c>
      <c r="F46" s="65" t="s">
        <v>1087</v>
      </c>
      <c r="G46" s="65" t="s">
        <v>1088</v>
      </c>
      <c r="H46" s="65" t="s">
        <v>64</v>
      </c>
      <c r="I46" s="65" t="s">
        <v>1089</v>
      </c>
      <c r="J46" s="65" t="s">
        <v>69</v>
      </c>
      <c r="K46" s="65">
        <v>1.0</v>
      </c>
      <c r="L46" s="65">
        <v>7.0</v>
      </c>
      <c r="M46" s="65">
        <v>9.0</v>
      </c>
      <c r="N46" s="65">
        <v>6.0</v>
      </c>
      <c r="O46" s="65">
        <v>6.0</v>
      </c>
      <c r="P46" s="65" t="s">
        <v>43</v>
      </c>
      <c r="Q46" s="65" t="s">
        <v>44</v>
      </c>
      <c r="R46" s="65" t="s">
        <v>1093</v>
      </c>
      <c r="S46" s="65" t="s">
        <v>60</v>
      </c>
      <c r="U46" s="65" t="s">
        <v>48</v>
      </c>
      <c r="W46" s="65" t="s">
        <v>1095</v>
      </c>
      <c r="X46" s="65" t="s">
        <v>1096</v>
      </c>
    </row>
    <row r="47">
      <c r="D47" s="64">
        <v>42966.05301928241</v>
      </c>
      <c r="E47" s="65" t="s">
        <v>1097</v>
      </c>
      <c r="F47" s="65" t="s">
        <v>1098</v>
      </c>
      <c r="G47" s="65" t="s">
        <v>1099</v>
      </c>
      <c r="H47" s="65" t="s">
        <v>235</v>
      </c>
      <c r="J47" s="65" t="s">
        <v>1101</v>
      </c>
      <c r="K47" s="65">
        <v>2.0</v>
      </c>
      <c r="L47" s="65">
        <v>8.0</v>
      </c>
      <c r="M47" s="65">
        <v>10.0</v>
      </c>
      <c r="N47" s="65">
        <v>8.0</v>
      </c>
      <c r="O47" s="65">
        <v>1.0</v>
      </c>
      <c r="P47" s="65" t="s">
        <v>57</v>
      </c>
      <c r="Q47" s="65" t="s">
        <v>58</v>
      </c>
      <c r="R47" s="65" t="s">
        <v>1105</v>
      </c>
      <c r="S47" s="65" t="s">
        <v>60</v>
      </c>
      <c r="U47" s="65" t="s">
        <v>48</v>
      </c>
      <c r="W47" s="65" t="s">
        <v>1106</v>
      </c>
      <c r="X47" s="65" t="s">
        <v>377</v>
      </c>
      <c r="Y47" s="65" t="s">
        <v>377</v>
      </c>
      <c r="Z47" s="65" t="s">
        <v>1107</v>
      </c>
    </row>
    <row r="48">
      <c r="A48" s="65" t="s">
        <v>236</v>
      </c>
      <c r="B48" s="65" t="s">
        <v>236</v>
      </c>
      <c r="C48" s="65" t="s">
        <v>1110</v>
      </c>
      <c r="D48" s="64">
        <v>42967.86013393519</v>
      </c>
      <c r="E48" s="65" t="s">
        <v>1111</v>
      </c>
      <c r="F48" s="65" t="s">
        <v>1113</v>
      </c>
      <c r="G48" s="65">
        <v>5.035306855E9</v>
      </c>
      <c r="H48" s="65" t="s">
        <v>64</v>
      </c>
      <c r="I48" s="65" t="s">
        <v>1114</v>
      </c>
      <c r="J48" s="65" t="s">
        <v>274</v>
      </c>
      <c r="K48" s="65">
        <v>7.0</v>
      </c>
      <c r="L48" s="65">
        <v>8.0</v>
      </c>
      <c r="M48" s="65">
        <v>10.0</v>
      </c>
      <c r="N48" s="65">
        <v>7.0</v>
      </c>
      <c r="O48" s="65">
        <v>7.0</v>
      </c>
      <c r="P48" s="65" t="s">
        <v>57</v>
      </c>
      <c r="Q48" s="65" t="s">
        <v>119</v>
      </c>
      <c r="R48" s="65" t="s">
        <v>1117</v>
      </c>
      <c r="S48" s="65" t="s">
        <v>60</v>
      </c>
      <c r="U48" s="65" t="s">
        <v>93</v>
      </c>
      <c r="V48" s="65" t="s">
        <v>169</v>
      </c>
      <c r="W48" s="65" t="s">
        <v>1120</v>
      </c>
      <c r="X48" s="65" t="s">
        <v>1121</v>
      </c>
      <c r="Z48" s="65" t="s">
        <v>1122</v>
      </c>
    </row>
    <row r="49">
      <c r="A49" s="65" t="s">
        <v>796</v>
      </c>
      <c r="B49" s="65" t="s">
        <v>1123</v>
      </c>
      <c r="D49" s="64">
        <v>42969.82565780093</v>
      </c>
      <c r="E49" s="65" t="s">
        <v>1124</v>
      </c>
      <c r="F49" s="65" t="s">
        <v>1125</v>
      </c>
      <c r="G49" s="65">
        <v>5.033196233E9</v>
      </c>
      <c r="H49" s="65" t="s">
        <v>64</v>
      </c>
      <c r="J49" s="65" t="s">
        <v>1126</v>
      </c>
      <c r="K49" s="65">
        <v>6.0</v>
      </c>
      <c r="L49" s="65">
        <v>7.0</v>
      </c>
      <c r="M49" s="65">
        <v>10.0</v>
      </c>
      <c r="N49" s="65">
        <v>5.0</v>
      </c>
      <c r="O49" s="65">
        <v>5.0</v>
      </c>
      <c r="P49" s="65" t="s">
        <v>43</v>
      </c>
      <c r="Q49" s="65" t="s">
        <v>58</v>
      </c>
      <c r="R49" s="65" t="s">
        <v>1130</v>
      </c>
      <c r="S49" s="65" t="s">
        <v>60</v>
      </c>
      <c r="T49" s="65" t="s">
        <v>1131</v>
      </c>
      <c r="U49" s="65" t="s">
        <v>48</v>
      </c>
      <c r="V49" s="65" t="s">
        <v>227</v>
      </c>
      <c r="W49" s="65" t="s">
        <v>1134</v>
      </c>
      <c r="X49" s="65" t="s">
        <v>1135</v>
      </c>
      <c r="Y49" s="65" t="s">
        <v>1136</v>
      </c>
    </row>
    <row r="50">
      <c r="A50" s="65" t="s">
        <v>796</v>
      </c>
      <c r="B50" s="65" t="s">
        <v>1137</v>
      </c>
      <c r="D50" s="64">
        <v>42969.98307524306</v>
      </c>
      <c r="E50" s="65" t="s">
        <v>1138</v>
      </c>
      <c r="F50" s="65" t="s">
        <v>1139</v>
      </c>
      <c r="G50" s="65">
        <v>5.035483571E9</v>
      </c>
      <c r="H50" s="65" t="s">
        <v>51</v>
      </c>
      <c r="J50" s="65" t="s">
        <v>103</v>
      </c>
      <c r="K50" s="65">
        <v>3.0</v>
      </c>
      <c r="L50" s="65">
        <v>9.0</v>
      </c>
      <c r="M50" s="65">
        <v>9.0</v>
      </c>
      <c r="N50" s="65">
        <v>8.0</v>
      </c>
      <c r="O50" s="65">
        <v>5.0</v>
      </c>
      <c r="P50" s="65" t="s">
        <v>1141</v>
      </c>
      <c r="Q50" s="65" t="s">
        <v>58</v>
      </c>
      <c r="R50" s="65" t="s">
        <v>1143</v>
      </c>
      <c r="S50" s="65" t="s">
        <v>60</v>
      </c>
      <c r="T50" s="65" t="s">
        <v>1146</v>
      </c>
      <c r="U50" s="65" t="s">
        <v>93</v>
      </c>
      <c r="V50" s="65" t="s">
        <v>843</v>
      </c>
      <c r="W50" s="65" t="s">
        <v>1147</v>
      </c>
      <c r="X50" s="65" t="s">
        <v>586</v>
      </c>
      <c r="Y50" s="65" t="s">
        <v>1148</v>
      </c>
      <c r="Z50" s="65" t="s">
        <v>1149</v>
      </c>
    </row>
    <row r="51">
      <c r="D51" s="64">
        <v>42981.555663136576</v>
      </c>
      <c r="E51" s="65" t="s">
        <v>1151</v>
      </c>
      <c r="F51" s="65" t="s">
        <v>1153</v>
      </c>
      <c r="G51" s="65">
        <v>5.038304315E9</v>
      </c>
      <c r="H51" s="65" t="s">
        <v>235</v>
      </c>
      <c r="I51" s="65" t="s">
        <v>339</v>
      </c>
      <c r="J51" s="65" t="s">
        <v>732</v>
      </c>
      <c r="K51" s="65">
        <v>4.0</v>
      </c>
      <c r="L51" s="65">
        <v>8.0</v>
      </c>
      <c r="M51" s="65">
        <v>10.0</v>
      </c>
      <c r="N51" s="65">
        <v>3.0</v>
      </c>
      <c r="O51" s="65">
        <v>1.0</v>
      </c>
      <c r="P51" s="65" t="s">
        <v>57</v>
      </c>
      <c r="Q51" s="65" t="s">
        <v>197</v>
      </c>
      <c r="R51" s="65" t="s">
        <v>1155</v>
      </c>
      <c r="S51" s="65" t="s">
        <v>60</v>
      </c>
      <c r="U51" s="65" t="s">
        <v>48</v>
      </c>
      <c r="X51" s="65" t="s">
        <v>1156</v>
      </c>
      <c r="Y51" s="65" t="s">
        <v>339</v>
      </c>
    </row>
    <row r="52">
      <c r="A52" s="65" t="s">
        <v>796</v>
      </c>
      <c r="C52" s="65" t="s">
        <v>1158</v>
      </c>
      <c r="D52" s="64">
        <v>42984.40319434028</v>
      </c>
      <c r="E52" s="65" t="s">
        <v>1160</v>
      </c>
      <c r="F52" s="65" t="s">
        <v>1162</v>
      </c>
      <c r="G52" s="65">
        <v>3.60391301E9</v>
      </c>
      <c r="H52" s="65" t="s">
        <v>64</v>
      </c>
      <c r="I52" s="65" t="s">
        <v>1163</v>
      </c>
      <c r="J52" s="65" t="s">
        <v>1164</v>
      </c>
      <c r="K52" s="65">
        <v>6.0</v>
      </c>
      <c r="L52" s="65">
        <v>8.0</v>
      </c>
      <c r="M52" s="65">
        <v>10.0</v>
      </c>
      <c r="N52" s="65">
        <v>7.0</v>
      </c>
      <c r="O52" s="65">
        <v>8.0</v>
      </c>
      <c r="P52" s="65" t="s">
        <v>1165</v>
      </c>
      <c r="Q52" s="65" t="s">
        <v>44</v>
      </c>
      <c r="R52" s="65" t="s">
        <v>1166</v>
      </c>
      <c r="S52" s="65" t="s">
        <v>60</v>
      </c>
      <c r="T52" s="65" t="s">
        <v>1168</v>
      </c>
      <c r="U52" s="65" t="s">
        <v>93</v>
      </c>
      <c r="W52" s="65" t="s">
        <v>1171</v>
      </c>
      <c r="X52" s="65" t="s">
        <v>1172</v>
      </c>
      <c r="Z52" s="65" t="s">
        <v>1174</v>
      </c>
    </row>
    <row r="53">
      <c r="A53" s="65" t="s">
        <v>1175</v>
      </c>
      <c r="D53" s="64">
        <v>42984.46440621528</v>
      </c>
      <c r="E53" s="65" t="s">
        <v>1176</v>
      </c>
      <c r="F53" s="65" t="s">
        <v>1177</v>
      </c>
      <c r="G53" s="65">
        <v>5.184667979E9</v>
      </c>
      <c r="H53" s="65" t="s">
        <v>64</v>
      </c>
      <c r="I53" s="65" t="s">
        <v>1178</v>
      </c>
      <c r="J53" s="65" t="s">
        <v>1179</v>
      </c>
      <c r="K53" s="65">
        <v>6.0</v>
      </c>
      <c r="L53" s="65">
        <v>8.0</v>
      </c>
      <c r="M53" s="65">
        <v>10.0</v>
      </c>
      <c r="N53" s="65">
        <v>5.0</v>
      </c>
      <c r="O53" s="65">
        <v>8.0</v>
      </c>
      <c r="P53" s="65" t="s">
        <v>1180</v>
      </c>
      <c r="Q53" s="65" t="s">
        <v>197</v>
      </c>
      <c r="R53" s="65" t="s">
        <v>1181</v>
      </c>
      <c r="S53" s="65" t="s">
        <v>60</v>
      </c>
      <c r="T53" s="65" t="s">
        <v>1183</v>
      </c>
      <c r="U53" s="65" t="s">
        <v>93</v>
      </c>
      <c r="W53" s="65" t="s">
        <v>1186</v>
      </c>
      <c r="X53" s="65" t="s">
        <v>1187</v>
      </c>
      <c r="Z53" s="65" t="s">
        <v>1188</v>
      </c>
    </row>
    <row r="54">
      <c r="A54" s="65" t="s">
        <v>1189</v>
      </c>
      <c r="D54" s="64">
        <v>42984.530055324074</v>
      </c>
      <c r="E54" s="65" t="s">
        <v>1191</v>
      </c>
      <c r="F54" s="65" t="s">
        <v>1193</v>
      </c>
      <c r="G54" s="65" t="s">
        <v>1195</v>
      </c>
      <c r="H54" s="65" t="s">
        <v>64</v>
      </c>
      <c r="I54" s="65" t="s">
        <v>379</v>
      </c>
      <c r="J54" s="65" t="s">
        <v>326</v>
      </c>
      <c r="K54" s="65">
        <v>7.0</v>
      </c>
      <c r="L54" s="65">
        <v>10.0</v>
      </c>
      <c r="M54" s="65">
        <v>10.0</v>
      </c>
      <c r="N54" s="65">
        <v>10.0</v>
      </c>
      <c r="O54" s="65">
        <v>10.0</v>
      </c>
      <c r="P54" s="65" t="s">
        <v>57</v>
      </c>
      <c r="Q54" s="65" t="s">
        <v>44</v>
      </c>
      <c r="R54" s="65" t="s">
        <v>1198</v>
      </c>
      <c r="S54" s="65" t="s">
        <v>60</v>
      </c>
      <c r="T54" s="65" t="s">
        <v>1199</v>
      </c>
      <c r="U54" s="65" t="s">
        <v>93</v>
      </c>
      <c r="V54" s="65" t="s">
        <v>1005</v>
      </c>
      <c r="W54" s="65" t="s">
        <v>1200</v>
      </c>
      <c r="X54" s="65" t="s">
        <v>1201</v>
      </c>
      <c r="Y54" s="65" t="s">
        <v>1202</v>
      </c>
      <c r="Z54" s="65" t="s">
        <v>398</v>
      </c>
    </row>
    <row r="55">
      <c r="D55" s="64">
        <v>42986.57001099537</v>
      </c>
      <c r="E55" s="65" t="s">
        <v>1203</v>
      </c>
      <c r="F55" s="65" t="s">
        <v>1204</v>
      </c>
      <c r="G55" s="65">
        <v>5.039354211E9</v>
      </c>
      <c r="H55" s="65" t="s">
        <v>51</v>
      </c>
      <c r="J55" s="65" t="s">
        <v>1205</v>
      </c>
      <c r="K55" s="65">
        <v>1.0</v>
      </c>
      <c r="L55" s="65">
        <v>8.0</v>
      </c>
      <c r="M55" s="65">
        <v>9.0</v>
      </c>
      <c r="N55" s="65">
        <v>1.0</v>
      </c>
      <c r="O55" s="65">
        <v>1.0</v>
      </c>
      <c r="P55" s="65" t="s">
        <v>57</v>
      </c>
      <c r="Q55" s="65" t="s">
        <v>119</v>
      </c>
      <c r="S55" s="65" t="s">
        <v>60</v>
      </c>
      <c r="U55" s="65" t="s">
        <v>48</v>
      </c>
      <c r="V55" s="65" t="s">
        <v>72</v>
      </c>
    </row>
    <row r="56">
      <c r="A56" s="65" t="s">
        <v>1206</v>
      </c>
      <c r="B56" s="65"/>
      <c r="D56" s="64">
        <v>42986.57726185185</v>
      </c>
      <c r="E56" s="65" t="s">
        <v>53</v>
      </c>
      <c r="F56" s="65" t="s">
        <v>54</v>
      </c>
      <c r="G56" s="65">
        <v>5.416399172E9</v>
      </c>
      <c r="H56" s="65" t="s">
        <v>64</v>
      </c>
      <c r="I56" s="65" t="s">
        <v>1207</v>
      </c>
      <c r="J56" s="65" t="s">
        <v>732</v>
      </c>
      <c r="K56" s="65">
        <v>6.0</v>
      </c>
      <c r="L56" s="65">
        <v>10.0</v>
      </c>
      <c r="M56" s="65">
        <v>10.0</v>
      </c>
      <c r="N56" s="65">
        <v>8.0</v>
      </c>
      <c r="O56" s="65">
        <v>6.0</v>
      </c>
      <c r="P56" s="65" t="s">
        <v>57</v>
      </c>
      <c r="Q56" s="65" t="s">
        <v>58</v>
      </c>
      <c r="R56" s="65" t="s">
        <v>1208</v>
      </c>
      <c r="S56" s="65" t="s">
        <v>60</v>
      </c>
      <c r="T56" s="65" t="s">
        <v>72</v>
      </c>
      <c r="U56" s="65" t="s">
        <v>48</v>
      </c>
      <c r="W56" s="65" t="s">
        <v>1209</v>
      </c>
      <c r="X56" s="65" t="s">
        <v>1210</v>
      </c>
      <c r="Y56" s="65" t="s">
        <v>72</v>
      </c>
    </row>
    <row r="57">
      <c r="A57" s="65" t="s">
        <v>1211</v>
      </c>
      <c r="D57" s="64">
        <v>42987.43538736111</v>
      </c>
      <c r="E57" s="65" t="s">
        <v>1212</v>
      </c>
      <c r="F57" s="65" t="s">
        <v>1213</v>
      </c>
      <c r="G57" s="65">
        <v>5.419540531E9</v>
      </c>
      <c r="H57" s="65" t="s">
        <v>51</v>
      </c>
      <c r="J57" s="65" t="s">
        <v>1214</v>
      </c>
      <c r="K57" s="65">
        <v>7.0</v>
      </c>
      <c r="L57" s="65">
        <v>10.0</v>
      </c>
      <c r="M57" s="65">
        <v>10.0</v>
      </c>
      <c r="N57" s="65">
        <v>10.0</v>
      </c>
      <c r="O57" s="65">
        <v>9.0</v>
      </c>
      <c r="P57" s="65" t="s">
        <v>57</v>
      </c>
      <c r="Q57" s="65" t="s">
        <v>44</v>
      </c>
      <c r="R57" s="65" t="s">
        <v>1215</v>
      </c>
      <c r="S57" s="65" t="s">
        <v>46</v>
      </c>
      <c r="U57" s="65" t="s">
        <v>48</v>
      </c>
      <c r="W57" s="65" t="s">
        <v>1216</v>
      </c>
      <c r="X57" s="65" t="s">
        <v>1217</v>
      </c>
    </row>
    <row r="58">
      <c r="A58" s="65" t="s">
        <v>1218</v>
      </c>
      <c r="D58" s="64">
        <v>42988.40727145833</v>
      </c>
      <c r="E58" s="65" t="s">
        <v>1219</v>
      </c>
      <c r="F58" s="65" t="s">
        <v>1220</v>
      </c>
      <c r="G58" s="65" t="s">
        <v>1221</v>
      </c>
      <c r="H58" s="65" t="s">
        <v>64</v>
      </c>
      <c r="I58" s="65" t="s">
        <v>1222</v>
      </c>
      <c r="J58" s="65" t="s">
        <v>732</v>
      </c>
      <c r="K58" s="65">
        <v>7.0</v>
      </c>
      <c r="L58" s="65">
        <v>8.0</v>
      </c>
      <c r="M58" s="65">
        <v>9.0</v>
      </c>
      <c r="N58" s="65">
        <v>9.0</v>
      </c>
      <c r="O58" s="65">
        <v>6.0</v>
      </c>
      <c r="P58" s="65" t="s">
        <v>43</v>
      </c>
      <c r="Q58" s="65" t="s">
        <v>44</v>
      </c>
      <c r="R58" s="65" t="s">
        <v>1223</v>
      </c>
      <c r="S58" s="65" t="s">
        <v>60</v>
      </c>
      <c r="T58" s="65" t="s">
        <v>236</v>
      </c>
      <c r="U58" s="65" t="s">
        <v>48</v>
      </c>
      <c r="V58" s="65" t="s">
        <v>169</v>
      </c>
      <c r="W58" s="65" t="s">
        <v>1224</v>
      </c>
      <c r="X58" s="65" t="s">
        <v>1225</v>
      </c>
      <c r="Z58" s="65" t="s">
        <v>1226</v>
      </c>
    </row>
    <row r="59">
      <c r="A59" s="65" t="s">
        <v>1227</v>
      </c>
      <c r="D59" s="64">
        <v>42990.47823620371</v>
      </c>
      <c r="E59" s="65" t="s">
        <v>1228</v>
      </c>
      <c r="F59" s="65" t="s">
        <v>1229</v>
      </c>
      <c r="G59" s="65" t="s">
        <v>1230</v>
      </c>
      <c r="H59" s="65" t="s">
        <v>51</v>
      </c>
      <c r="I59" s="65" t="s">
        <v>1231</v>
      </c>
      <c r="J59" s="65" t="s">
        <v>196</v>
      </c>
      <c r="K59" s="65">
        <v>5.0</v>
      </c>
      <c r="L59" s="65">
        <v>8.0</v>
      </c>
      <c r="M59" s="65">
        <v>9.0</v>
      </c>
      <c r="N59" s="65">
        <v>8.0</v>
      </c>
      <c r="O59" s="65">
        <v>8.0</v>
      </c>
      <c r="P59" s="65" t="s">
        <v>1232</v>
      </c>
      <c r="Q59" s="65" t="s">
        <v>58</v>
      </c>
      <c r="R59" s="65" t="s">
        <v>1233</v>
      </c>
      <c r="S59" s="65" t="s">
        <v>60</v>
      </c>
      <c r="T59" s="65" t="s">
        <v>1234</v>
      </c>
      <c r="U59" s="65" t="s">
        <v>93</v>
      </c>
      <c r="W59" s="65" t="s">
        <v>1235</v>
      </c>
      <c r="X59" s="65" t="s">
        <v>1236</v>
      </c>
      <c r="Z59" s="65" t="s">
        <v>1237</v>
      </c>
    </row>
    <row r="60">
      <c r="A60" s="65" t="s">
        <v>1238</v>
      </c>
      <c r="D60" s="64">
        <v>42990.656962824076</v>
      </c>
      <c r="E60" s="65" t="s">
        <v>1239</v>
      </c>
      <c r="F60" s="65" t="s">
        <v>1240</v>
      </c>
      <c r="G60" s="65" t="s">
        <v>1241</v>
      </c>
      <c r="H60" s="65" t="s">
        <v>51</v>
      </c>
      <c r="I60" s="65" t="s">
        <v>1242</v>
      </c>
      <c r="J60" s="65" t="s">
        <v>1243</v>
      </c>
      <c r="K60" s="65">
        <v>7.0</v>
      </c>
      <c r="L60" s="65">
        <v>9.0</v>
      </c>
      <c r="M60" s="65">
        <v>9.0</v>
      </c>
      <c r="N60" s="65">
        <v>3.0</v>
      </c>
      <c r="O60" s="65">
        <v>7.0</v>
      </c>
      <c r="P60" s="65" t="s">
        <v>1244</v>
      </c>
      <c r="Q60" s="65" t="s">
        <v>58</v>
      </c>
      <c r="R60" s="65" t="s">
        <v>1245</v>
      </c>
      <c r="S60" s="65" t="s">
        <v>174</v>
      </c>
      <c r="T60" s="65" t="s">
        <v>1246</v>
      </c>
      <c r="U60" s="65" t="s">
        <v>93</v>
      </c>
      <c r="W60" s="65" t="s">
        <v>1247</v>
      </c>
      <c r="X60" s="65" t="s">
        <v>1248</v>
      </c>
      <c r="Z60" s="65" t="s">
        <v>1249</v>
      </c>
    </row>
    <row r="61">
      <c r="A61" s="65" t="s">
        <v>1250</v>
      </c>
      <c r="D61" s="64">
        <v>42990.66766208333</v>
      </c>
      <c r="E61" s="65" t="s">
        <v>1251</v>
      </c>
      <c r="F61" s="65" t="s">
        <v>1252</v>
      </c>
      <c r="G61" s="65">
        <v>5.033581431E9</v>
      </c>
      <c r="H61" s="65" t="s">
        <v>51</v>
      </c>
      <c r="J61" s="65" t="s">
        <v>363</v>
      </c>
      <c r="K61" s="65">
        <v>4.0</v>
      </c>
      <c r="L61" s="65">
        <v>8.0</v>
      </c>
      <c r="M61" s="65">
        <v>9.0</v>
      </c>
      <c r="N61" s="65">
        <v>5.0</v>
      </c>
      <c r="O61" s="65">
        <v>5.0</v>
      </c>
      <c r="P61" s="65" t="s">
        <v>57</v>
      </c>
      <c r="Q61" s="65" t="s">
        <v>197</v>
      </c>
      <c r="R61" s="65" t="s">
        <v>1253</v>
      </c>
      <c r="S61" s="65" t="s">
        <v>60</v>
      </c>
      <c r="U61" s="65" t="s">
        <v>48</v>
      </c>
      <c r="V61" s="65" t="s">
        <v>227</v>
      </c>
      <c r="W61" s="65" t="s">
        <v>1254</v>
      </c>
      <c r="X61" s="65" t="s">
        <v>1255</v>
      </c>
    </row>
    <row r="62">
      <c r="A62" s="65" t="s">
        <v>1256</v>
      </c>
      <c r="C62" s="65" t="s">
        <v>1257</v>
      </c>
      <c r="D62" s="64">
        <v>42992.51599954861</v>
      </c>
      <c r="E62" s="65" t="s">
        <v>1258</v>
      </c>
      <c r="F62" s="65" t="s">
        <v>1259</v>
      </c>
      <c r="G62" s="65">
        <v>6.467084542E9</v>
      </c>
      <c r="H62" s="65" t="s">
        <v>64</v>
      </c>
      <c r="I62" s="65" t="s">
        <v>1260</v>
      </c>
      <c r="J62" s="65" t="s">
        <v>56</v>
      </c>
      <c r="K62" s="65">
        <v>6.0</v>
      </c>
      <c r="L62" s="65">
        <v>8.0</v>
      </c>
      <c r="M62" s="65">
        <v>9.0</v>
      </c>
      <c r="N62" s="65">
        <v>8.0</v>
      </c>
      <c r="O62" s="65">
        <v>7.0</v>
      </c>
      <c r="P62" s="65" t="s">
        <v>57</v>
      </c>
      <c r="Q62" s="65" t="s">
        <v>197</v>
      </c>
      <c r="R62" s="65" t="s">
        <v>1261</v>
      </c>
      <c r="S62" s="65" t="s">
        <v>60</v>
      </c>
      <c r="T62" s="65" t="s">
        <v>1262</v>
      </c>
      <c r="U62" s="65" t="s">
        <v>48</v>
      </c>
      <c r="W62" s="65" t="s">
        <v>1263</v>
      </c>
      <c r="X62" s="65" t="s">
        <v>1264</v>
      </c>
    </row>
    <row r="63">
      <c r="A63" s="65" t="s">
        <v>1265</v>
      </c>
      <c r="D63" s="64">
        <v>42994.68878211806</v>
      </c>
      <c r="E63" s="65" t="s">
        <v>895</v>
      </c>
      <c r="F63" s="65" t="s">
        <v>896</v>
      </c>
      <c r="G63" s="65" t="s">
        <v>898</v>
      </c>
      <c r="H63" s="65" t="s">
        <v>51</v>
      </c>
      <c r="I63" s="65" t="s">
        <v>1266</v>
      </c>
      <c r="J63" s="65" t="s">
        <v>1267</v>
      </c>
      <c r="K63" s="65">
        <v>3.0</v>
      </c>
      <c r="L63" s="65">
        <v>7.0</v>
      </c>
      <c r="M63" s="65">
        <v>9.0</v>
      </c>
      <c r="N63" s="65">
        <v>10.0</v>
      </c>
      <c r="O63" s="65">
        <v>6.0</v>
      </c>
      <c r="P63" s="65" t="s">
        <v>57</v>
      </c>
      <c r="Q63" s="65" t="s">
        <v>44</v>
      </c>
      <c r="R63" s="65" t="s">
        <v>1268</v>
      </c>
      <c r="S63" s="65" t="s">
        <v>135</v>
      </c>
      <c r="U63" s="65" t="s">
        <v>48</v>
      </c>
      <c r="V63" s="65" t="s">
        <v>169</v>
      </c>
      <c r="W63" s="65" t="s">
        <v>1269</v>
      </c>
      <c r="X63" s="65" t="s">
        <v>1270</v>
      </c>
      <c r="Z63" s="65" t="s">
        <v>1271</v>
      </c>
    </row>
    <row r="64">
      <c r="A64" s="65" t="s">
        <v>1265</v>
      </c>
      <c r="D64" s="64">
        <v>42996.088327210644</v>
      </c>
      <c r="E64" s="65" t="s">
        <v>1272</v>
      </c>
      <c r="F64" s="65" t="s">
        <v>1273</v>
      </c>
      <c r="G64" s="65">
        <v>7.143054003E9</v>
      </c>
      <c r="H64" s="65" t="s">
        <v>64</v>
      </c>
      <c r="J64" s="65" t="s">
        <v>1274</v>
      </c>
      <c r="K64" s="65">
        <v>5.0</v>
      </c>
      <c r="L64" s="65">
        <v>8.0</v>
      </c>
      <c r="M64" s="65">
        <v>8.0</v>
      </c>
      <c r="N64" s="65">
        <v>6.0</v>
      </c>
      <c r="O64" s="65">
        <v>8.0</v>
      </c>
      <c r="P64" s="65" t="s">
        <v>43</v>
      </c>
      <c r="Q64" s="65" t="s">
        <v>44</v>
      </c>
      <c r="R64" s="65" t="s">
        <v>1275</v>
      </c>
      <c r="S64" s="65" t="s">
        <v>46</v>
      </c>
      <c r="T64" s="65" t="s">
        <v>1276</v>
      </c>
      <c r="U64" s="65" t="s">
        <v>48</v>
      </c>
      <c r="V64" s="71" t="s">
        <v>1277</v>
      </c>
      <c r="W64" s="65" t="s">
        <v>236</v>
      </c>
      <c r="X64" s="65" t="s">
        <v>1278</v>
      </c>
      <c r="Y64" s="65" t="s">
        <v>1279</v>
      </c>
      <c r="Z64" s="65" t="s">
        <v>1280</v>
      </c>
    </row>
    <row r="65">
      <c r="A65" s="65" t="s">
        <v>1281</v>
      </c>
      <c r="D65" s="64">
        <v>42996.834746886576</v>
      </c>
      <c r="E65" s="65" t="s">
        <v>1282</v>
      </c>
      <c r="F65" s="65" t="s">
        <v>1283</v>
      </c>
      <c r="G65" s="65" t="s">
        <v>1284</v>
      </c>
      <c r="H65" s="65" t="s">
        <v>51</v>
      </c>
      <c r="J65" s="65" t="s">
        <v>1285</v>
      </c>
      <c r="K65" s="65">
        <v>1.0</v>
      </c>
      <c r="L65" s="65">
        <v>6.0</v>
      </c>
      <c r="M65" s="65">
        <v>8.0</v>
      </c>
      <c r="N65" s="65">
        <v>7.0</v>
      </c>
      <c r="O65" s="65">
        <v>4.0</v>
      </c>
      <c r="P65" s="65" t="s">
        <v>57</v>
      </c>
      <c r="Q65" s="65" t="s">
        <v>197</v>
      </c>
      <c r="R65" s="65" t="s">
        <v>1286</v>
      </c>
      <c r="S65" s="65" t="s">
        <v>60</v>
      </c>
      <c r="U65" s="65" t="s">
        <v>48</v>
      </c>
      <c r="W65" s="65" t="s">
        <v>1287</v>
      </c>
      <c r="X65" s="65" t="s">
        <v>1288</v>
      </c>
    </row>
    <row r="66">
      <c r="A66" s="65" t="s">
        <v>1289</v>
      </c>
      <c r="B66" s="65" t="s">
        <v>1290</v>
      </c>
      <c r="D66" s="64">
        <v>42996.86965486111</v>
      </c>
      <c r="E66" s="65" t="s">
        <v>1291</v>
      </c>
      <c r="F66" s="65" t="s">
        <v>1292</v>
      </c>
      <c r="G66" s="65" t="s">
        <v>1293</v>
      </c>
      <c r="H66" s="65" t="s">
        <v>51</v>
      </c>
      <c r="I66" s="65" t="s">
        <v>1294</v>
      </c>
      <c r="J66" s="65" t="s">
        <v>274</v>
      </c>
      <c r="K66" s="65">
        <v>5.0</v>
      </c>
      <c r="L66" s="65">
        <v>10.0</v>
      </c>
      <c r="M66" s="65">
        <v>10.0</v>
      </c>
      <c r="N66" s="65">
        <v>6.0</v>
      </c>
      <c r="O66" s="65">
        <v>2.0</v>
      </c>
      <c r="P66" s="65" t="s">
        <v>43</v>
      </c>
      <c r="Q66" s="65" t="s">
        <v>44</v>
      </c>
      <c r="R66" s="65" t="s">
        <v>1295</v>
      </c>
      <c r="S66" s="65" t="s">
        <v>60</v>
      </c>
      <c r="U66" s="65" t="s">
        <v>48</v>
      </c>
      <c r="W66" s="65" t="s">
        <v>1296</v>
      </c>
      <c r="X66" s="65" t="s">
        <v>1297</v>
      </c>
    </row>
    <row r="67">
      <c r="A67" s="65" t="s">
        <v>1298</v>
      </c>
      <c r="D67" s="65" t="s">
        <v>549</v>
      </c>
      <c r="E67" s="65" t="s">
        <v>1299</v>
      </c>
      <c r="F67" s="65" t="s">
        <v>718</v>
      </c>
      <c r="G67" s="65" t="s">
        <v>719</v>
      </c>
      <c r="H67" s="65" t="s">
        <v>51</v>
      </c>
      <c r="I67" s="65" t="s">
        <v>1300</v>
      </c>
      <c r="J67" s="65" t="s">
        <v>732</v>
      </c>
      <c r="K67" s="65">
        <v>10.0</v>
      </c>
      <c r="L67" s="65">
        <v>10.0</v>
      </c>
      <c r="M67" s="65">
        <v>10.0</v>
      </c>
      <c r="N67" s="65">
        <v>10.0</v>
      </c>
      <c r="O67" s="65">
        <v>4.0</v>
      </c>
      <c r="P67" s="65" t="s">
        <v>1301</v>
      </c>
      <c r="Q67" s="65" t="s">
        <v>44</v>
      </c>
      <c r="R67" s="65" t="s">
        <v>1302</v>
      </c>
      <c r="S67" s="65" t="s">
        <v>174</v>
      </c>
      <c r="T67" s="65" t="s">
        <v>1303</v>
      </c>
      <c r="U67" s="65" t="s">
        <v>48</v>
      </c>
      <c r="W67" s="65" t="s">
        <v>1304</v>
      </c>
      <c r="X67" s="65" t="s">
        <v>1305</v>
      </c>
      <c r="Z67" s="65" t="s">
        <v>1306</v>
      </c>
    </row>
    <row r="68">
      <c r="A68" s="65" t="s">
        <v>1307</v>
      </c>
      <c r="D68" s="64">
        <v>42997.68557071759</v>
      </c>
      <c r="E68" s="65" t="s">
        <v>1308</v>
      </c>
      <c r="F68" s="65" t="s">
        <v>1309</v>
      </c>
      <c r="G68" s="65" t="s">
        <v>1310</v>
      </c>
      <c r="H68" s="65" t="s">
        <v>64</v>
      </c>
      <c r="J68" s="65" t="s">
        <v>1311</v>
      </c>
      <c r="K68" s="65">
        <v>8.0</v>
      </c>
      <c r="L68" s="65">
        <v>9.0</v>
      </c>
      <c r="M68" s="65">
        <v>10.0</v>
      </c>
      <c r="N68" s="65">
        <v>10.0</v>
      </c>
      <c r="O68" s="65">
        <v>6.0</v>
      </c>
      <c r="P68" s="65" t="s">
        <v>57</v>
      </c>
      <c r="Q68" s="65" t="s">
        <v>58</v>
      </c>
      <c r="R68" s="65" t="s">
        <v>1312</v>
      </c>
      <c r="S68" s="65" t="s">
        <v>60</v>
      </c>
      <c r="U68" s="65" t="s">
        <v>48</v>
      </c>
      <c r="W68" s="65" t="s">
        <v>1313</v>
      </c>
      <c r="X68" s="65" t="s">
        <v>1314</v>
      </c>
    </row>
    <row r="69">
      <c r="A69" s="65" t="s">
        <v>1315</v>
      </c>
      <c r="D69" s="64">
        <v>42997.795079930554</v>
      </c>
      <c r="E69" s="65" t="s">
        <v>1316</v>
      </c>
      <c r="F69" s="65" t="s">
        <v>1317</v>
      </c>
      <c r="G69" s="65" t="s">
        <v>1318</v>
      </c>
      <c r="H69" s="65" t="s">
        <v>64</v>
      </c>
      <c r="I69" s="65" t="s">
        <v>1319</v>
      </c>
      <c r="J69" s="65" t="s">
        <v>732</v>
      </c>
      <c r="K69" s="65">
        <v>6.0</v>
      </c>
      <c r="L69" s="65">
        <v>9.0</v>
      </c>
      <c r="M69" s="65">
        <v>10.0</v>
      </c>
      <c r="N69" s="65">
        <v>7.0</v>
      </c>
      <c r="O69" s="65">
        <v>3.0</v>
      </c>
      <c r="P69" s="65" t="s">
        <v>57</v>
      </c>
      <c r="Q69" s="65" t="s">
        <v>58</v>
      </c>
      <c r="R69" s="65" t="s">
        <v>1320</v>
      </c>
      <c r="S69" s="65" t="s">
        <v>60</v>
      </c>
      <c r="T69" s="65" t="s">
        <v>1321</v>
      </c>
      <c r="U69" s="65" t="s">
        <v>93</v>
      </c>
      <c r="W69" s="65" t="s">
        <v>1322</v>
      </c>
      <c r="X69" s="65" t="s">
        <v>1323</v>
      </c>
    </row>
    <row r="70">
      <c r="A70" s="65" t="s">
        <v>74</v>
      </c>
      <c r="B70" s="65" t="s">
        <v>1324</v>
      </c>
      <c r="D70" s="64">
        <v>42998.84744010417</v>
      </c>
      <c r="E70" s="65" t="s">
        <v>1325</v>
      </c>
      <c r="F70" s="65" t="s">
        <v>1326</v>
      </c>
      <c r="G70" s="65">
        <v>5.037568057E9</v>
      </c>
      <c r="H70" s="65" t="s">
        <v>51</v>
      </c>
      <c r="I70" s="65" t="s">
        <v>1327</v>
      </c>
      <c r="J70" s="65" t="s">
        <v>56</v>
      </c>
      <c r="K70" s="65">
        <v>6.0</v>
      </c>
      <c r="L70" s="65">
        <v>8.0</v>
      </c>
      <c r="M70" s="65">
        <v>9.0</v>
      </c>
      <c r="N70" s="65">
        <v>5.0</v>
      </c>
      <c r="O70" s="65">
        <v>7.0</v>
      </c>
      <c r="P70" s="65" t="s">
        <v>43</v>
      </c>
      <c r="Q70" s="65" t="s">
        <v>44</v>
      </c>
      <c r="R70" s="65" t="s">
        <v>1328</v>
      </c>
      <c r="S70" s="65" t="s">
        <v>135</v>
      </c>
      <c r="T70" s="65" t="s">
        <v>1329</v>
      </c>
      <c r="U70" s="65" t="s">
        <v>48</v>
      </c>
      <c r="V70" s="65" t="s">
        <v>169</v>
      </c>
      <c r="W70" s="65" t="s">
        <v>1330</v>
      </c>
      <c r="X70" s="65" t="s">
        <v>1331</v>
      </c>
    </row>
    <row r="71">
      <c r="A71" s="65" t="s">
        <v>1332</v>
      </c>
      <c r="B71" s="65" t="s">
        <v>1333</v>
      </c>
      <c r="D71" s="64">
        <v>42999.56210527778</v>
      </c>
      <c r="E71" s="65" t="s">
        <v>1334</v>
      </c>
      <c r="F71" s="65" t="s">
        <v>1335</v>
      </c>
      <c r="G71" s="65" t="s">
        <v>1336</v>
      </c>
      <c r="H71" s="65" t="s">
        <v>64</v>
      </c>
      <c r="I71" s="65" t="s">
        <v>1337</v>
      </c>
      <c r="J71" s="65" t="s">
        <v>1338</v>
      </c>
      <c r="K71" s="65">
        <v>5.0</v>
      </c>
      <c r="L71" s="65">
        <v>9.0</v>
      </c>
      <c r="M71" s="65">
        <v>10.0</v>
      </c>
      <c r="N71" s="65">
        <v>9.0</v>
      </c>
      <c r="O71" s="65">
        <v>5.0</v>
      </c>
      <c r="P71" s="65" t="s">
        <v>43</v>
      </c>
      <c r="Q71" s="65" t="s">
        <v>44</v>
      </c>
      <c r="R71" s="65" t="s">
        <v>1339</v>
      </c>
      <c r="S71" s="65" t="s">
        <v>174</v>
      </c>
      <c r="T71" s="65" t="s">
        <v>1340</v>
      </c>
      <c r="U71" s="65" t="s">
        <v>48</v>
      </c>
      <c r="V71" s="65" t="s">
        <v>227</v>
      </c>
      <c r="W71" s="65" t="s">
        <v>1341</v>
      </c>
      <c r="X71" s="65" t="s">
        <v>1342</v>
      </c>
      <c r="Z71" s="65" t="s">
        <v>1343</v>
      </c>
    </row>
    <row r="72">
      <c r="A72" s="65" t="s">
        <v>1344</v>
      </c>
      <c r="B72" s="65" t="s">
        <v>1345</v>
      </c>
      <c r="D72" s="64">
        <v>42999.75637966435</v>
      </c>
      <c r="E72" s="65" t="s">
        <v>1346</v>
      </c>
      <c r="F72" s="65" t="s">
        <v>1347</v>
      </c>
      <c r="G72" s="65">
        <v>5.038104152E9</v>
      </c>
      <c r="H72" s="65" t="s">
        <v>64</v>
      </c>
      <c r="J72" s="65" t="s">
        <v>196</v>
      </c>
      <c r="K72" s="65">
        <v>5.0</v>
      </c>
      <c r="L72" s="65">
        <v>8.0</v>
      </c>
      <c r="M72" s="65">
        <v>9.0</v>
      </c>
      <c r="N72" s="65">
        <v>2.0</v>
      </c>
      <c r="O72" s="65">
        <v>2.0</v>
      </c>
      <c r="P72" s="65" t="s">
        <v>43</v>
      </c>
      <c r="Q72" s="65" t="s">
        <v>58</v>
      </c>
      <c r="R72" s="65" t="s">
        <v>1348</v>
      </c>
      <c r="S72" s="65" t="s">
        <v>60</v>
      </c>
      <c r="U72" s="65" t="s">
        <v>48</v>
      </c>
      <c r="V72" s="65" t="s">
        <v>204</v>
      </c>
      <c r="W72" s="65" t="s">
        <v>1349</v>
      </c>
      <c r="X72" s="65" t="s">
        <v>1350</v>
      </c>
    </row>
    <row r="73">
      <c r="A73" s="65" t="s">
        <v>1351</v>
      </c>
      <c r="D73" s="64">
        <v>43002.62316293981</v>
      </c>
      <c r="E73" s="65" t="s">
        <v>1352</v>
      </c>
      <c r="F73" s="65" t="s">
        <v>1353</v>
      </c>
      <c r="G73" s="65">
        <v>6.174171753E9</v>
      </c>
      <c r="H73" s="65" t="s">
        <v>64</v>
      </c>
      <c r="I73" s="65" t="s">
        <v>72</v>
      </c>
      <c r="J73" s="65" t="s">
        <v>732</v>
      </c>
      <c r="K73" s="65">
        <v>1.0</v>
      </c>
      <c r="L73" s="65">
        <v>10.0</v>
      </c>
      <c r="M73" s="65">
        <v>8.0</v>
      </c>
      <c r="N73" s="65">
        <v>5.0</v>
      </c>
      <c r="O73" s="65">
        <v>6.0</v>
      </c>
      <c r="P73" s="65" t="s">
        <v>57</v>
      </c>
      <c r="Q73" s="65" t="s">
        <v>58</v>
      </c>
      <c r="S73" s="65" t="s">
        <v>60</v>
      </c>
      <c r="U73" s="65" t="s">
        <v>48</v>
      </c>
      <c r="V73" s="65" t="s">
        <v>1354</v>
      </c>
      <c r="W73" s="65" t="s">
        <v>1355</v>
      </c>
      <c r="X73" s="65" t="s">
        <v>1356</v>
      </c>
      <c r="Z73" s="65" t="s">
        <v>1357</v>
      </c>
    </row>
    <row r="74">
      <c r="A74" s="65" t="s">
        <v>1358</v>
      </c>
      <c r="D74" s="64">
        <v>43002.665995821764</v>
      </c>
      <c r="E74" s="65" t="s">
        <v>1359</v>
      </c>
      <c r="F74" s="65" t="s">
        <v>1360</v>
      </c>
      <c r="G74" s="65" t="s">
        <v>1361</v>
      </c>
      <c r="H74" s="65" t="s">
        <v>51</v>
      </c>
      <c r="I74" s="65" t="s">
        <v>1362</v>
      </c>
      <c r="J74" s="65" t="s">
        <v>1363</v>
      </c>
      <c r="K74" s="65">
        <v>4.0</v>
      </c>
      <c r="L74" s="65">
        <v>7.0</v>
      </c>
      <c r="M74" s="65">
        <v>7.0</v>
      </c>
      <c r="N74" s="65">
        <v>7.0</v>
      </c>
      <c r="O74" s="65">
        <v>8.0</v>
      </c>
      <c r="P74" s="65" t="s">
        <v>43</v>
      </c>
      <c r="Q74" s="65" t="s">
        <v>58</v>
      </c>
      <c r="R74" s="65" t="s">
        <v>1364</v>
      </c>
      <c r="S74" s="65" t="s">
        <v>60</v>
      </c>
      <c r="T74" s="65" t="s">
        <v>1365</v>
      </c>
      <c r="U74" s="65" t="s">
        <v>48</v>
      </c>
      <c r="W74" s="65" t="s">
        <v>1366</v>
      </c>
      <c r="X74" s="65" t="s">
        <v>1367</v>
      </c>
    </row>
    <row r="75">
      <c r="A75" s="65" t="s">
        <v>1368</v>
      </c>
      <c r="D75" s="64">
        <v>43003.57516822917</v>
      </c>
      <c r="E75" s="65" t="s">
        <v>1369</v>
      </c>
      <c r="F75" s="65" t="s">
        <v>1370</v>
      </c>
      <c r="G75" s="65" t="s">
        <v>1371</v>
      </c>
      <c r="H75" s="65" t="s">
        <v>51</v>
      </c>
      <c r="I75" s="65" t="s">
        <v>1372</v>
      </c>
      <c r="J75" s="65" t="s">
        <v>1373</v>
      </c>
      <c r="K75" s="65">
        <v>6.0</v>
      </c>
      <c r="L75" s="65">
        <v>8.0</v>
      </c>
      <c r="M75" s="65">
        <v>9.0</v>
      </c>
      <c r="N75" s="65">
        <v>7.0</v>
      </c>
      <c r="O75" s="65">
        <v>7.0</v>
      </c>
      <c r="P75" s="65" t="s">
        <v>43</v>
      </c>
      <c r="Q75" s="65" t="s">
        <v>44</v>
      </c>
      <c r="R75" s="65" t="s">
        <v>1374</v>
      </c>
      <c r="S75" s="65" t="s">
        <v>60</v>
      </c>
      <c r="T75" s="65" t="s">
        <v>1375</v>
      </c>
      <c r="U75" s="65" t="s">
        <v>48</v>
      </c>
      <c r="V75" s="65" t="s">
        <v>1376</v>
      </c>
      <c r="W75" s="65" t="s">
        <v>1377</v>
      </c>
      <c r="X75" s="65" t="s">
        <v>1378</v>
      </c>
    </row>
    <row r="76">
      <c r="D76" s="64">
        <v>43006.42940787037</v>
      </c>
      <c r="E76" s="65" t="s">
        <v>1379</v>
      </c>
      <c r="F76" s="65" t="s">
        <v>1380</v>
      </c>
      <c r="G76" s="65" t="s">
        <v>1381</v>
      </c>
      <c r="H76" s="65" t="s">
        <v>235</v>
      </c>
      <c r="I76" s="65" t="s">
        <v>1382</v>
      </c>
      <c r="J76" s="65" t="s">
        <v>1383</v>
      </c>
      <c r="K76" s="65">
        <v>4.0</v>
      </c>
      <c r="L76" s="65">
        <v>9.0</v>
      </c>
      <c r="M76" s="65">
        <v>7.0</v>
      </c>
      <c r="N76" s="65">
        <v>10.0</v>
      </c>
      <c r="O76" s="65">
        <v>6.0</v>
      </c>
      <c r="P76" s="65" t="s">
        <v>57</v>
      </c>
      <c r="Q76" s="65" t="s">
        <v>58</v>
      </c>
      <c r="R76" s="65" t="s">
        <v>1384</v>
      </c>
      <c r="S76" s="65" t="s">
        <v>60</v>
      </c>
      <c r="T76" s="65" t="s">
        <v>1385</v>
      </c>
      <c r="U76" s="65" t="s">
        <v>93</v>
      </c>
      <c r="V76" s="65" t="s">
        <v>48</v>
      </c>
      <c r="W76" s="65" t="s">
        <v>1386</v>
      </c>
      <c r="X76" s="65" t="s">
        <v>1387</v>
      </c>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row>
  </sheetData>
  <hyperlinks>
    <hyperlink r:id="rId1" ref="X39"/>
    <hyperlink r:id="rId2" ref="V64"/>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33.71"/>
    <col customWidth="1" min="2" max="2" width="18.86"/>
    <col customWidth="1" min="3" max="3" width="32.71"/>
    <col customWidth="1" min="4" max="4" width="17.71"/>
    <col customWidth="1" min="5" max="5" width="16.14"/>
    <col customWidth="1" min="6" max="6" width="11.29"/>
    <col customWidth="1" min="7" max="7" width="17.29"/>
    <col customWidth="1" min="8" max="8" width="12.43"/>
    <col customWidth="1" min="9" max="9" width="29.86"/>
    <col customWidth="1" min="10" max="10" width="46.57"/>
  </cols>
  <sheetData>
    <row r="1">
      <c r="A1" s="72" t="s">
        <v>1388</v>
      </c>
      <c r="B1" s="72" t="s">
        <v>31</v>
      </c>
      <c r="C1" s="72" t="s">
        <v>33</v>
      </c>
      <c r="D1" s="72" t="s">
        <v>34</v>
      </c>
      <c r="E1" s="73" t="s">
        <v>1389</v>
      </c>
      <c r="F1" s="74" t="s">
        <v>35</v>
      </c>
      <c r="G1" s="74" t="s">
        <v>36</v>
      </c>
      <c r="H1" s="74" t="s">
        <v>37</v>
      </c>
      <c r="I1" s="74" t="s">
        <v>38</v>
      </c>
      <c r="J1" s="74" t="s">
        <v>3</v>
      </c>
      <c r="K1" s="75"/>
      <c r="L1" s="75"/>
      <c r="M1" s="75"/>
      <c r="N1" s="75"/>
      <c r="O1" s="75"/>
      <c r="P1" s="75"/>
      <c r="Q1" s="75"/>
      <c r="R1" s="75"/>
      <c r="S1" s="75"/>
      <c r="T1" s="75"/>
      <c r="U1" s="75"/>
      <c r="V1" s="75"/>
      <c r="W1" s="75"/>
      <c r="X1" s="75"/>
      <c r="Y1" s="75"/>
      <c r="Z1" s="75"/>
      <c r="AA1" s="75"/>
      <c r="AB1" s="75"/>
      <c r="AC1" s="75"/>
      <c r="AD1" s="75"/>
      <c r="AE1" s="75"/>
    </row>
    <row r="2">
      <c r="A2" s="27" t="s">
        <v>363</v>
      </c>
      <c r="B2" s="76" t="s">
        <v>565</v>
      </c>
      <c r="C2" s="27" t="s">
        <v>567</v>
      </c>
      <c r="D2" s="27">
        <v>4.254637771E9</v>
      </c>
      <c r="E2" s="76" t="s">
        <v>74</v>
      </c>
      <c r="F2" s="76">
        <v>850.0</v>
      </c>
      <c r="G2" s="76" t="s">
        <v>114</v>
      </c>
      <c r="H2" s="76">
        <v>850.0</v>
      </c>
      <c r="I2" s="76" t="s">
        <v>1390</v>
      </c>
      <c r="J2" s="75"/>
      <c r="K2" s="75"/>
      <c r="L2" s="75"/>
      <c r="M2" s="75"/>
      <c r="N2" s="75"/>
      <c r="O2" s="75"/>
      <c r="P2" s="75"/>
      <c r="Q2" s="75"/>
      <c r="R2" s="75"/>
      <c r="S2" s="75"/>
      <c r="T2" s="75"/>
      <c r="U2" s="75"/>
      <c r="V2" s="75"/>
      <c r="W2" s="75"/>
      <c r="X2" s="75"/>
      <c r="Y2" s="75"/>
      <c r="Z2" s="75"/>
      <c r="AA2" s="75"/>
      <c r="AB2" s="75"/>
      <c r="AC2" s="75"/>
      <c r="AD2" s="75"/>
      <c r="AE2" s="75"/>
    </row>
    <row r="3">
      <c r="A3" s="27" t="s">
        <v>363</v>
      </c>
      <c r="B3" s="27" t="s">
        <v>275</v>
      </c>
      <c r="C3" s="27" t="s">
        <v>276</v>
      </c>
      <c r="D3" s="27" t="s">
        <v>277</v>
      </c>
      <c r="E3" s="76" t="s">
        <v>74</v>
      </c>
      <c r="F3" s="76">
        <v>1100.0</v>
      </c>
      <c r="G3" s="76" t="s">
        <v>586</v>
      </c>
      <c r="H3" s="76">
        <v>0.0</v>
      </c>
      <c r="I3" s="76" t="s">
        <v>1391</v>
      </c>
      <c r="J3" s="76" t="s">
        <v>1392</v>
      </c>
      <c r="K3" s="75"/>
      <c r="L3" s="75"/>
      <c r="M3" s="75"/>
      <c r="N3" s="75"/>
      <c r="O3" s="75"/>
      <c r="P3" s="75"/>
      <c r="Q3" s="75"/>
      <c r="R3" s="75"/>
      <c r="S3" s="75"/>
      <c r="T3" s="75"/>
      <c r="U3" s="75"/>
      <c r="V3" s="75"/>
      <c r="W3" s="75"/>
      <c r="X3" s="75"/>
      <c r="Y3" s="75"/>
      <c r="Z3" s="75"/>
      <c r="AA3" s="75"/>
      <c r="AB3" s="75"/>
      <c r="AC3" s="75"/>
      <c r="AD3" s="75"/>
      <c r="AE3" s="75"/>
    </row>
    <row r="4">
      <c r="A4" s="27" t="s">
        <v>363</v>
      </c>
      <c r="B4" s="65" t="s">
        <v>1228</v>
      </c>
      <c r="C4" s="65" t="s">
        <v>1229</v>
      </c>
      <c r="D4" s="65" t="s">
        <v>1230</v>
      </c>
      <c r="E4" s="76" t="s">
        <v>74</v>
      </c>
      <c r="F4" s="76">
        <v>1100.0</v>
      </c>
      <c r="G4" s="76" t="s">
        <v>586</v>
      </c>
      <c r="H4" s="76">
        <v>0.0</v>
      </c>
      <c r="I4" s="76" t="s">
        <v>82</v>
      </c>
      <c r="J4" s="76" t="s">
        <v>1393</v>
      </c>
      <c r="K4" s="75"/>
      <c r="L4" s="75"/>
      <c r="M4" s="75"/>
      <c r="N4" s="75"/>
      <c r="O4" s="75"/>
      <c r="P4" s="75"/>
      <c r="Q4" s="75"/>
      <c r="R4" s="75"/>
      <c r="S4" s="75"/>
      <c r="T4" s="75"/>
      <c r="U4" s="75"/>
      <c r="V4" s="75"/>
      <c r="W4" s="75"/>
      <c r="X4" s="75"/>
      <c r="Y4" s="75"/>
      <c r="Z4" s="75"/>
      <c r="AA4" s="75"/>
      <c r="AB4" s="75"/>
      <c r="AC4" s="75"/>
      <c r="AD4" s="75"/>
      <c r="AE4" s="75"/>
    </row>
    <row r="5">
      <c r="A5" s="27" t="s">
        <v>363</v>
      </c>
      <c r="B5" s="26" t="s">
        <v>632</v>
      </c>
      <c r="C5" s="26" t="s">
        <v>633</v>
      </c>
      <c r="D5" s="26" t="s">
        <v>634</v>
      </c>
      <c r="E5" s="76" t="s">
        <v>74</v>
      </c>
      <c r="F5" s="76">
        <v>850.0</v>
      </c>
      <c r="G5" s="76" t="s">
        <v>114</v>
      </c>
      <c r="H5" s="76">
        <v>850.0</v>
      </c>
      <c r="I5" s="76" t="s">
        <v>82</v>
      </c>
      <c r="J5" s="75"/>
      <c r="K5" s="75"/>
      <c r="L5" s="75"/>
      <c r="M5" s="75"/>
      <c r="N5" s="75"/>
      <c r="O5" s="75"/>
      <c r="P5" s="75"/>
      <c r="Q5" s="75"/>
      <c r="R5" s="75"/>
      <c r="S5" s="75"/>
      <c r="T5" s="75"/>
      <c r="U5" s="75"/>
      <c r="V5" s="75"/>
      <c r="W5" s="75"/>
      <c r="X5" s="75"/>
      <c r="Y5" s="75"/>
      <c r="Z5" s="75"/>
      <c r="AA5" s="75"/>
      <c r="AB5" s="75"/>
      <c r="AC5" s="75"/>
      <c r="AD5" s="75"/>
      <c r="AE5" s="75"/>
    </row>
    <row r="6">
      <c r="A6" s="27" t="s">
        <v>363</v>
      </c>
      <c r="B6" s="18" t="s">
        <v>322</v>
      </c>
      <c r="C6" s="18" t="s">
        <v>323</v>
      </c>
      <c r="D6" s="18" t="s">
        <v>324</v>
      </c>
      <c r="E6" s="76" t="s">
        <v>74</v>
      </c>
      <c r="F6" s="76">
        <v>99.0</v>
      </c>
      <c r="G6" s="76" t="s">
        <v>338</v>
      </c>
      <c r="H6" s="76">
        <v>99.0</v>
      </c>
      <c r="I6" s="76" t="s">
        <v>82</v>
      </c>
      <c r="J6" s="76" t="s">
        <v>1394</v>
      </c>
      <c r="K6" s="75"/>
      <c r="L6" s="75"/>
      <c r="M6" s="75"/>
      <c r="N6" s="75"/>
      <c r="O6" s="75"/>
      <c r="P6" s="75"/>
      <c r="Q6" s="75"/>
      <c r="R6" s="75"/>
      <c r="S6" s="75"/>
      <c r="T6" s="75"/>
      <c r="U6" s="75"/>
      <c r="V6" s="75"/>
      <c r="W6" s="75"/>
      <c r="X6" s="75"/>
      <c r="Y6" s="75"/>
      <c r="Z6" s="75"/>
      <c r="AA6" s="75"/>
      <c r="AB6" s="75"/>
      <c r="AC6" s="75"/>
      <c r="AD6" s="75"/>
      <c r="AE6" s="75"/>
    </row>
    <row r="7">
      <c r="A7" s="27" t="s">
        <v>363</v>
      </c>
      <c r="B7" s="27" t="s">
        <v>959</v>
      </c>
      <c r="C7" s="27" t="s">
        <v>960</v>
      </c>
      <c r="D7" s="27" t="s">
        <v>962</v>
      </c>
      <c r="E7" s="20" t="s">
        <v>74</v>
      </c>
      <c r="F7" s="17">
        <v>1100.0</v>
      </c>
      <c r="G7" s="9" t="s">
        <v>586</v>
      </c>
      <c r="H7" s="76">
        <v>1100.0</v>
      </c>
      <c r="I7" s="76" t="s">
        <v>69</v>
      </c>
      <c r="J7" s="76" t="s">
        <v>1395</v>
      </c>
      <c r="K7" s="75"/>
      <c r="L7" s="75"/>
      <c r="M7" s="75"/>
      <c r="N7" s="75"/>
      <c r="O7" s="75"/>
      <c r="P7" s="75"/>
      <c r="Q7" s="75"/>
      <c r="R7" s="75"/>
      <c r="S7" s="75"/>
      <c r="T7" s="75"/>
      <c r="U7" s="75"/>
      <c r="V7" s="75"/>
      <c r="W7" s="75"/>
      <c r="X7" s="75"/>
      <c r="Y7" s="75"/>
      <c r="Z7" s="75"/>
      <c r="AA7" s="75"/>
      <c r="AB7" s="75"/>
      <c r="AC7" s="75"/>
      <c r="AD7" s="75"/>
      <c r="AE7" s="75"/>
    </row>
    <row r="8">
      <c r="A8" s="27" t="s">
        <v>363</v>
      </c>
      <c r="B8" s="65" t="s">
        <v>1258</v>
      </c>
      <c r="C8" s="65" t="s">
        <v>1259</v>
      </c>
      <c r="D8" s="65">
        <v>6.467084542E9</v>
      </c>
      <c r="E8" s="76" t="s">
        <v>74</v>
      </c>
      <c r="F8" s="76">
        <v>425.0</v>
      </c>
      <c r="G8" s="76" t="s">
        <v>114</v>
      </c>
      <c r="H8" s="76">
        <v>425.0</v>
      </c>
      <c r="I8" s="76" t="s">
        <v>82</v>
      </c>
      <c r="J8" s="75"/>
      <c r="K8" s="75"/>
      <c r="L8" s="75"/>
      <c r="M8" s="75"/>
      <c r="N8" s="75"/>
      <c r="O8" s="75"/>
      <c r="P8" s="75"/>
      <c r="Q8" s="75"/>
      <c r="R8" s="75"/>
      <c r="S8" s="75"/>
      <c r="T8" s="75"/>
      <c r="U8" s="75"/>
      <c r="V8" s="75"/>
      <c r="W8" s="75"/>
      <c r="X8" s="75"/>
      <c r="Y8" s="75"/>
      <c r="Z8" s="75"/>
      <c r="AA8" s="75"/>
      <c r="AB8" s="75"/>
      <c r="AC8" s="75"/>
      <c r="AD8" s="75"/>
      <c r="AE8" s="75"/>
    </row>
    <row r="9">
      <c r="A9" s="27" t="s">
        <v>363</v>
      </c>
      <c r="B9" s="75"/>
      <c r="C9" s="75"/>
      <c r="D9" s="75"/>
      <c r="E9" s="75"/>
      <c r="F9" s="75"/>
      <c r="G9" s="75"/>
      <c r="H9" s="75"/>
      <c r="I9" s="75"/>
      <c r="J9" s="75"/>
      <c r="K9" s="75"/>
      <c r="L9" s="75"/>
      <c r="M9" s="75"/>
      <c r="N9" s="75"/>
      <c r="O9" s="75"/>
      <c r="P9" s="75"/>
      <c r="Q9" s="75"/>
      <c r="R9" s="75"/>
      <c r="S9" s="75"/>
      <c r="T9" s="75"/>
      <c r="U9" s="75"/>
      <c r="V9" s="75"/>
      <c r="W9" s="75"/>
      <c r="X9" s="75"/>
      <c r="Y9" s="75"/>
      <c r="Z9" s="75"/>
      <c r="AA9" s="75"/>
      <c r="AB9" s="75"/>
      <c r="AC9" s="75"/>
      <c r="AD9" s="75"/>
      <c r="AE9" s="75"/>
    </row>
    <row r="10">
      <c r="A10" s="27" t="s">
        <v>363</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c r="AE10" s="75"/>
    </row>
    <row r="11">
      <c r="A11" s="27" t="s">
        <v>363</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5"/>
      <c r="AD11" s="75"/>
      <c r="AE11" s="75"/>
    </row>
    <row r="12">
      <c r="A12" s="27" t="s">
        <v>363</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row>
    <row r="13">
      <c r="A13" s="27" t="s">
        <v>363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5"/>
      <c r="AD13" s="75"/>
      <c r="AE13" s="75"/>
    </row>
    <row r="14">
      <c r="A14" s="27" t="s">
        <v>363</v>
      </c>
      <c r="B14" s="75"/>
      <c r="C14" s="75"/>
      <c r="D14" s="75"/>
      <c r="E14" s="75"/>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row>
    <row r="15">
      <c r="A15" s="27" t="s">
        <v>363</v>
      </c>
      <c r="B15" s="75"/>
      <c r="C15" s="75"/>
      <c r="D15" s="75"/>
      <c r="E15" s="75"/>
      <c r="F15" s="75"/>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row>
    <row r="16">
      <c r="A16" s="27" t="s">
        <v>103</v>
      </c>
      <c r="B16" s="27" t="s">
        <v>1115</v>
      </c>
      <c r="C16" s="27" t="s">
        <v>1116</v>
      </c>
      <c r="D16" s="66">
        <v>5.415984004E9</v>
      </c>
      <c r="E16" s="76" t="s">
        <v>74</v>
      </c>
      <c r="F16" s="27">
        <v>1100.0</v>
      </c>
      <c r="G16" s="27" t="s">
        <v>1044</v>
      </c>
      <c r="H16" s="24">
        <v>0.0</v>
      </c>
      <c r="I16" s="24" t="s">
        <v>363</v>
      </c>
      <c r="J16" s="76" t="s">
        <v>1396</v>
      </c>
      <c r="K16" s="75"/>
      <c r="L16" s="75"/>
      <c r="M16" s="75"/>
      <c r="N16" s="75"/>
      <c r="O16" s="75"/>
      <c r="P16" s="75"/>
      <c r="Q16" s="75"/>
      <c r="R16" s="75"/>
      <c r="S16" s="75"/>
      <c r="T16" s="75"/>
      <c r="U16" s="75"/>
      <c r="V16" s="75"/>
      <c r="W16" s="75"/>
      <c r="X16" s="75"/>
      <c r="Y16" s="75"/>
      <c r="Z16" s="75"/>
      <c r="AA16" s="75"/>
      <c r="AB16" s="75"/>
      <c r="AC16" s="75"/>
      <c r="AD16" s="75"/>
      <c r="AE16" s="75"/>
    </row>
    <row r="17">
      <c r="A17" s="27" t="s">
        <v>103</v>
      </c>
      <c r="B17" s="27" t="s">
        <v>444</v>
      </c>
      <c r="C17" s="27" t="s">
        <v>445</v>
      </c>
      <c r="D17" s="27">
        <v>7.033041593E9</v>
      </c>
      <c r="E17" s="77" t="s">
        <v>74</v>
      </c>
      <c r="F17" s="20">
        <v>850.0</v>
      </c>
      <c r="G17" s="20" t="s">
        <v>114</v>
      </c>
      <c r="H17" s="20">
        <v>850.0</v>
      </c>
      <c r="I17" s="20" t="s">
        <v>363</v>
      </c>
      <c r="J17" s="76" t="s">
        <v>1397</v>
      </c>
      <c r="K17" s="75"/>
      <c r="L17" s="75"/>
      <c r="M17" s="75"/>
      <c r="N17" s="75"/>
      <c r="O17" s="75"/>
      <c r="P17" s="75"/>
      <c r="Q17" s="75"/>
      <c r="R17" s="75"/>
      <c r="S17" s="75"/>
      <c r="T17" s="75"/>
      <c r="U17" s="75"/>
      <c r="V17" s="75"/>
      <c r="W17" s="75"/>
      <c r="X17" s="75"/>
      <c r="Y17" s="75"/>
      <c r="Z17" s="75"/>
      <c r="AA17" s="75"/>
      <c r="AB17" s="75"/>
      <c r="AC17" s="75"/>
      <c r="AD17" s="75"/>
      <c r="AE17" s="75"/>
    </row>
    <row r="18">
      <c r="A18" s="53" t="s">
        <v>103</v>
      </c>
      <c r="B18" s="13" t="s">
        <v>895</v>
      </c>
      <c r="C18" s="13" t="s">
        <v>896</v>
      </c>
      <c r="D18" s="13" t="s">
        <v>898</v>
      </c>
      <c r="E18" s="76" t="s">
        <v>74</v>
      </c>
      <c r="F18" s="76">
        <v>250.0</v>
      </c>
      <c r="G18" s="76" t="s">
        <v>841</v>
      </c>
      <c r="H18" s="76">
        <v>250.0</v>
      </c>
      <c r="I18" s="76" t="s">
        <v>143</v>
      </c>
      <c r="J18" s="76" t="s">
        <v>1398</v>
      </c>
      <c r="K18" s="75"/>
      <c r="L18" s="75"/>
      <c r="M18" s="75"/>
      <c r="N18" s="75"/>
      <c r="O18" s="75"/>
      <c r="P18" s="75"/>
      <c r="Q18" s="75"/>
      <c r="R18" s="75"/>
      <c r="S18" s="75"/>
      <c r="T18" s="75"/>
      <c r="U18" s="75"/>
      <c r="V18" s="75"/>
      <c r="W18" s="75"/>
      <c r="X18" s="75"/>
      <c r="Y18" s="75"/>
      <c r="Z18" s="75"/>
      <c r="AA18" s="75"/>
      <c r="AB18" s="75"/>
      <c r="AC18" s="75"/>
      <c r="AD18" s="75"/>
      <c r="AE18" s="75"/>
    </row>
    <row r="19">
      <c r="A19" s="27" t="s">
        <v>103</v>
      </c>
      <c r="B19" s="13" t="s">
        <v>716</v>
      </c>
      <c r="C19" s="13" t="s">
        <v>717</v>
      </c>
      <c r="D19" s="75"/>
      <c r="E19" s="76" t="s">
        <v>74</v>
      </c>
      <c r="F19" s="76">
        <v>425.0</v>
      </c>
      <c r="G19" s="76" t="s">
        <v>114</v>
      </c>
      <c r="H19" s="76">
        <v>0.0</v>
      </c>
      <c r="I19" s="76" t="s">
        <v>415</v>
      </c>
      <c r="J19" s="76" t="s">
        <v>1399</v>
      </c>
      <c r="K19" s="75"/>
      <c r="L19" s="75"/>
      <c r="M19" s="75"/>
      <c r="N19" s="75"/>
      <c r="O19" s="75"/>
      <c r="P19" s="75"/>
      <c r="Q19" s="75"/>
      <c r="R19" s="75"/>
      <c r="S19" s="75"/>
      <c r="T19" s="75"/>
      <c r="U19" s="75"/>
      <c r="V19" s="75"/>
      <c r="W19" s="75"/>
      <c r="X19" s="75"/>
      <c r="Y19" s="75"/>
      <c r="Z19" s="75"/>
      <c r="AA19" s="75"/>
      <c r="AB19" s="75"/>
      <c r="AC19" s="75"/>
      <c r="AD19" s="75"/>
      <c r="AE19" s="75"/>
    </row>
    <row r="20">
      <c r="A20" s="26" t="s">
        <v>103</v>
      </c>
      <c r="B20" s="27" t="s">
        <v>472</v>
      </c>
      <c r="C20" s="27" t="s">
        <v>474</v>
      </c>
      <c r="D20" s="27">
        <v>5.035053813E9</v>
      </c>
      <c r="E20" s="78" t="s">
        <v>74</v>
      </c>
      <c r="F20" s="43">
        <v>99.0</v>
      </c>
      <c r="G20" s="79" t="s">
        <v>114</v>
      </c>
      <c r="H20" s="80">
        <v>99.0</v>
      </c>
      <c r="I20" s="76" t="s">
        <v>363</v>
      </c>
      <c r="J20" s="80"/>
      <c r="K20" s="70"/>
      <c r="L20" s="70"/>
      <c r="M20" s="70"/>
      <c r="N20" s="70"/>
      <c r="O20" s="70"/>
      <c r="P20" s="70"/>
      <c r="Q20" s="70"/>
      <c r="R20" s="70"/>
      <c r="S20" s="70"/>
      <c r="T20" s="70"/>
      <c r="U20" s="70"/>
      <c r="V20" s="70"/>
      <c r="W20" s="70"/>
      <c r="X20" s="70"/>
      <c r="Y20" s="70"/>
      <c r="Z20" s="70"/>
      <c r="AA20" s="70"/>
      <c r="AB20" s="70"/>
      <c r="AC20" s="70"/>
      <c r="AD20" s="70"/>
      <c r="AE20" s="70"/>
    </row>
    <row r="21">
      <c r="A21" s="27" t="s">
        <v>103</v>
      </c>
      <c r="B21" s="47" t="s">
        <v>552</v>
      </c>
      <c r="C21" s="13" t="s">
        <v>561</v>
      </c>
      <c r="D21" s="13">
        <v>9.712276946E9</v>
      </c>
      <c r="E21" s="76" t="s">
        <v>74</v>
      </c>
      <c r="F21" s="76">
        <v>425.0</v>
      </c>
      <c r="G21" s="76" t="s">
        <v>841</v>
      </c>
      <c r="H21" s="76">
        <v>425.0</v>
      </c>
      <c r="I21" s="76" t="s">
        <v>363</v>
      </c>
      <c r="J21" s="75"/>
      <c r="K21" s="75"/>
      <c r="L21" s="75"/>
      <c r="M21" s="75"/>
      <c r="N21" s="75"/>
      <c r="O21" s="75"/>
      <c r="P21" s="75"/>
      <c r="Q21" s="75"/>
      <c r="R21" s="75"/>
      <c r="S21" s="75"/>
      <c r="T21" s="75"/>
      <c r="U21" s="75"/>
      <c r="V21" s="75"/>
      <c r="W21" s="75"/>
      <c r="X21" s="75"/>
      <c r="Y21" s="75"/>
      <c r="Z21" s="75"/>
      <c r="AA21" s="75"/>
      <c r="AB21" s="75"/>
      <c r="AC21" s="75"/>
      <c r="AD21" s="75"/>
      <c r="AE21" s="75"/>
    </row>
    <row r="22">
      <c r="A22" s="27" t="s">
        <v>103</v>
      </c>
      <c r="B22" s="76" t="s">
        <v>681</v>
      </c>
      <c r="C22" s="76" t="s">
        <v>1400</v>
      </c>
      <c r="D22" s="75"/>
      <c r="E22" s="76" t="s">
        <v>1401</v>
      </c>
      <c r="F22" s="76">
        <v>850.0</v>
      </c>
      <c r="G22" s="76" t="s">
        <v>114</v>
      </c>
      <c r="H22" s="76">
        <v>850.0</v>
      </c>
      <c r="I22" s="76" t="s">
        <v>82</v>
      </c>
      <c r="J22" s="76" t="s">
        <v>1402</v>
      </c>
      <c r="K22" s="75"/>
      <c r="L22" s="75"/>
      <c r="M22" s="75"/>
      <c r="N22" s="75"/>
      <c r="O22" s="75"/>
      <c r="P22" s="75"/>
      <c r="Q22" s="75"/>
      <c r="R22" s="75"/>
      <c r="S22" s="75"/>
      <c r="T22" s="75"/>
      <c r="U22" s="75"/>
      <c r="V22" s="75"/>
      <c r="W22" s="75"/>
      <c r="X22" s="75"/>
      <c r="Y22" s="75"/>
      <c r="Z22" s="75"/>
      <c r="AA22" s="75"/>
      <c r="AB22" s="75"/>
      <c r="AC22" s="75"/>
      <c r="AD22" s="75"/>
      <c r="AE22" s="75"/>
    </row>
    <row r="23">
      <c r="A23" s="27" t="s">
        <v>103</v>
      </c>
      <c r="B23" s="11" t="s">
        <v>163</v>
      </c>
      <c r="C23" s="27" t="s">
        <v>164</v>
      </c>
      <c r="D23" s="27">
        <v>3.103463191E9</v>
      </c>
      <c r="E23" s="76" t="s">
        <v>74</v>
      </c>
      <c r="F23" s="76">
        <v>850.0</v>
      </c>
      <c r="G23" s="76" t="s">
        <v>114</v>
      </c>
      <c r="H23" s="76">
        <v>850.0</v>
      </c>
      <c r="I23" s="76" t="s">
        <v>143</v>
      </c>
      <c r="J23" s="76" t="s">
        <v>1403</v>
      </c>
      <c r="K23" s="75"/>
      <c r="L23" s="75"/>
      <c r="M23" s="75"/>
      <c r="N23" s="75"/>
      <c r="O23" s="75"/>
      <c r="P23" s="75"/>
      <c r="Q23" s="75"/>
      <c r="R23" s="75"/>
      <c r="S23" s="75"/>
      <c r="T23" s="75"/>
      <c r="U23" s="75"/>
      <c r="V23" s="75"/>
      <c r="W23" s="75"/>
      <c r="X23" s="75"/>
      <c r="Y23" s="75"/>
      <c r="Z23" s="75"/>
      <c r="AA23" s="75"/>
      <c r="AB23" s="75"/>
      <c r="AC23" s="75"/>
      <c r="AD23" s="75"/>
      <c r="AE23" s="75"/>
    </row>
    <row r="24">
      <c r="A24" s="27" t="s">
        <v>103</v>
      </c>
      <c r="B24" s="65" t="s">
        <v>1138</v>
      </c>
      <c r="C24" s="65" t="s">
        <v>1139</v>
      </c>
      <c r="D24" s="65">
        <v>5.035483571E9</v>
      </c>
      <c r="E24" s="76" t="s">
        <v>74</v>
      </c>
      <c r="F24" s="76">
        <v>1100.0</v>
      </c>
      <c r="G24" s="76" t="s">
        <v>586</v>
      </c>
      <c r="H24" s="76">
        <v>0.0</v>
      </c>
      <c r="I24" s="76" t="s">
        <v>82</v>
      </c>
      <c r="J24" s="76" t="s">
        <v>1404</v>
      </c>
      <c r="K24" s="75"/>
      <c r="L24" s="75"/>
      <c r="M24" s="75"/>
      <c r="N24" s="75"/>
      <c r="O24" s="75"/>
      <c r="P24" s="75"/>
      <c r="Q24" s="75"/>
      <c r="R24" s="75"/>
      <c r="S24" s="75"/>
      <c r="T24" s="75"/>
      <c r="U24" s="75"/>
      <c r="V24" s="75"/>
      <c r="W24" s="75"/>
      <c r="X24" s="75"/>
      <c r="Y24" s="75"/>
      <c r="Z24" s="75"/>
      <c r="AA24" s="75"/>
      <c r="AB24" s="75"/>
      <c r="AC24" s="75"/>
      <c r="AD24" s="75"/>
      <c r="AE24" s="75"/>
    </row>
    <row r="25">
      <c r="A25" s="27" t="s">
        <v>103</v>
      </c>
      <c r="B25" s="13" t="s">
        <v>914</v>
      </c>
      <c r="C25" s="13" t="s">
        <v>915</v>
      </c>
      <c r="D25" s="13">
        <v>2.06491613E9</v>
      </c>
      <c r="E25" s="20" t="s">
        <v>74</v>
      </c>
      <c r="F25" s="13">
        <v>250.0</v>
      </c>
      <c r="G25" s="81" t="s">
        <v>841</v>
      </c>
      <c r="H25" s="76">
        <v>250.0</v>
      </c>
      <c r="I25" s="75"/>
      <c r="J25" s="76" t="s">
        <v>1405</v>
      </c>
      <c r="K25" s="75"/>
      <c r="L25" s="75"/>
      <c r="M25" s="75"/>
      <c r="N25" s="75"/>
      <c r="O25" s="75"/>
      <c r="P25" s="75"/>
      <c r="Q25" s="75"/>
      <c r="R25" s="75"/>
      <c r="S25" s="75"/>
      <c r="T25" s="75"/>
      <c r="U25" s="75"/>
      <c r="V25" s="75"/>
      <c r="W25" s="75"/>
      <c r="X25" s="75"/>
      <c r="Y25" s="75"/>
      <c r="Z25" s="75"/>
      <c r="AA25" s="75"/>
      <c r="AB25" s="75"/>
      <c r="AC25" s="75"/>
      <c r="AD25" s="75"/>
      <c r="AE25" s="75"/>
    </row>
    <row r="26">
      <c r="A26" s="27" t="s">
        <v>103</v>
      </c>
      <c r="B26" s="65" t="s">
        <v>1272</v>
      </c>
      <c r="C26" s="65" t="s">
        <v>1273</v>
      </c>
      <c r="D26" s="65">
        <v>7.143054003E9</v>
      </c>
      <c r="E26" s="76" t="s">
        <v>74</v>
      </c>
      <c r="F26" s="76">
        <v>850.0</v>
      </c>
      <c r="G26" s="76" t="s">
        <v>114</v>
      </c>
      <c r="H26" s="76">
        <v>850.0</v>
      </c>
      <c r="I26" s="76" t="s">
        <v>82</v>
      </c>
      <c r="J26" s="76" t="s">
        <v>1406</v>
      </c>
      <c r="K26" s="75"/>
      <c r="L26" s="75"/>
      <c r="M26" s="75"/>
      <c r="N26" s="75"/>
      <c r="O26" s="75"/>
      <c r="P26" s="75"/>
      <c r="Q26" s="75"/>
      <c r="R26" s="75"/>
      <c r="S26" s="75"/>
      <c r="T26" s="75"/>
      <c r="U26" s="75"/>
      <c r="V26" s="75"/>
      <c r="W26" s="75"/>
      <c r="X26" s="75"/>
      <c r="Y26" s="75"/>
      <c r="Z26" s="75"/>
      <c r="AA26" s="75"/>
      <c r="AB26" s="75"/>
      <c r="AC26" s="75"/>
      <c r="AD26" s="75"/>
      <c r="AE26" s="75"/>
    </row>
    <row r="27">
      <c r="A27" s="27" t="s">
        <v>103</v>
      </c>
      <c r="B27" s="18" t="s">
        <v>972</v>
      </c>
      <c r="C27" s="18" t="s">
        <v>973</v>
      </c>
      <c r="D27" s="18" t="s">
        <v>974</v>
      </c>
      <c r="E27" s="76" t="s">
        <v>74</v>
      </c>
      <c r="F27" s="76">
        <v>250.0</v>
      </c>
      <c r="G27" s="76" t="s">
        <v>338</v>
      </c>
      <c r="H27" s="76">
        <v>250.0</v>
      </c>
      <c r="I27" s="75"/>
      <c r="J27" s="75"/>
      <c r="K27" s="75"/>
      <c r="L27" s="75"/>
      <c r="M27" s="75"/>
      <c r="N27" s="75"/>
      <c r="O27" s="75"/>
      <c r="P27" s="75"/>
      <c r="Q27" s="75"/>
      <c r="R27" s="75"/>
      <c r="S27" s="75"/>
      <c r="T27" s="75"/>
      <c r="U27" s="75"/>
      <c r="V27" s="75"/>
      <c r="W27" s="75"/>
      <c r="X27" s="75"/>
      <c r="Y27" s="75"/>
      <c r="Z27" s="75"/>
      <c r="AA27" s="75"/>
      <c r="AB27" s="75"/>
      <c r="AC27" s="75"/>
      <c r="AD27" s="75"/>
      <c r="AE27" s="75"/>
    </row>
    <row r="28">
      <c r="A28" s="27" t="s">
        <v>103</v>
      </c>
      <c r="B28" s="26"/>
      <c r="C28" s="82"/>
      <c r="D28" s="26"/>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row>
    <row r="29">
      <c r="A29" s="27" t="s">
        <v>103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row>
    <row r="30">
      <c r="A30" s="24" t="s">
        <v>1407</v>
      </c>
      <c r="B30" s="27" t="s">
        <v>1020</v>
      </c>
      <c r="C30" s="27" t="s">
        <v>1021</v>
      </c>
      <c r="D30" s="27" t="s">
        <v>1022</v>
      </c>
      <c r="E30" s="76" t="s">
        <v>74</v>
      </c>
      <c r="F30" s="27">
        <v>1100.0</v>
      </c>
      <c r="G30" s="27" t="s">
        <v>586</v>
      </c>
      <c r="H30" s="27">
        <v>0.0</v>
      </c>
      <c r="I30" s="24" t="s">
        <v>766</v>
      </c>
      <c r="J30" s="24" t="s">
        <v>1408</v>
      </c>
      <c r="K30" s="75"/>
      <c r="L30" s="75"/>
      <c r="M30" s="75"/>
      <c r="N30" s="75"/>
      <c r="O30" s="75"/>
      <c r="P30" s="75"/>
      <c r="Q30" s="75"/>
      <c r="R30" s="75"/>
      <c r="S30" s="75"/>
      <c r="T30" s="75"/>
      <c r="U30" s="75"/>
      <c r="V30" s="75"/>
      <c r="W30" s="75"/>
      <c r="X30" s="75"/>
      <c r="Y30" s="75"/>
      <c r="Z30" s="75"/>
      <c r="AA30" s="75"/>
      <c r="AB30" s="75"/>
      <c r="AC30" s="75"/>
      <c r="AD30" s="75"/>
      <c r="AE30" s="75"/>
    </row>
    <row r="31">
      <c r="A31" s="24" t="s">
        <v>1407</v>
      </c>
      <c r="B31" s="27" t="s">
        <v>1111</v>
      </c>
      <c r="C31" s="27" t="s">
        <v>1113</v>
      </c>
      <c r="D31" s="27" t="s">
        <v>1142</v>
      </c>
      <c r="E31" s="76" t="s">
        <v>74</v>
      </c>
      <c r="F31" s="27">
        <v>1100.0</v>
      </c>
      <c r="G31" s="27" t="s">
        <v>1044</v>
      </c>
      <c r="H31" s="27">
        <v>0.0</v>
      </c>
      <c r="I31" s="24" t="s">
        <v>1409</v>
      </c>
      <c r="J31" s="24" t="s">
        <v>1410</v>
      </c>
      <c r="K31" s="75"/>
      <c r="L31" s="75"/>
      <c r="M31" s="75"/>
      <c r="N31" s="75"/>
      <c r="O31" s="75"/>
      <c r="P31" s="75"/>
      <c r="Q31" s="75"/>
      <c r="R31" s="75"/>
      <c r="S31" s="75"/>
      <c r="T31" s="75"/>
      <c r="U31" s="75"/>
      <c r="V31" s="75"/>
      <c r="W31" s="75"/>
      <c r="X31" s="75"/>
      <c r="Y31" s="75"/>
      <c r="Z31" s="75"/>
      <c r="AA31" s="75"/>
      <c r="AB31" s="75"/>
      <c r="AC31" s="75"/>
      <c r="AD31" s="75"/>
      <c r="AE31" s="75"/>
    </row>
    <row r="32">
      <c r="A32" s="23" t="s">
        <v>1407</v>
      </c>
      <c r="B32" s="83" t="s">
        <v>1124</v>
      </c>
      <c r="C32" s="83" t="s">
        <v>1125</v>
      </c>
      <c r="D32" s="84">
        <v>5.033196233E9</v>
      </c>
      <c r="E32" s="85" t="s">
        <v>74</v>
      </c>
      <c r="F32" s="86">
        <v>850.0</v>
      </c>
      <c r="G32" s="85" t="s">
        <v>114</v>
      </c>
      <c r="H32" s="24">
        <v>850.0</v>
      </c>
      <c r="I32" s="85" t="s">
        <v>82</v>
      </c>
      <c r="J32" s="70"/>
      <c r="K32" s="70"/>
      <c r="L32" s="70"/>
      <c r="M32" s="70"/>
      <c r="N32" s="70"/>
      <c r="O32" s="70"/>
      <c r="P32" s="70"/>
      <c r="Q32" s="70"/>
      <c r="R32" s="70"/>
      <c r="S32" s="70"/>
      <c r="T32" s="70"/>
      <c r="U32" s="70"/>
      <c r="V32" s="70"/>
      <c r="W32" s="70"/>
      <c r="X32" s="70"/>
      <c r="Y32" s="70"/>
      <c r="Z32" s="70"/>
      <c r="AA32" s="70"/>
      <c r="AB32" s="70"/>
      <c r="AC32" s="70"/>
      <c r="AD32" s="70"/>
      <c r="AE32" s="70"/>
    </row>
    <row r="33">
      <c r="A33" s="23" t="s">
        <v>1407</v>
      </c>
      <c r="B33" s="65" t="s">
        <v>582</v>
      </c>
      <c r="C33" s="87" t="s">
        <v>584</v>
      </c>
      <c r="D33" s="26">
        <v>5.713069656E9</v>
      </c>
      <c r="E33" s="80" t="s">
        <v>74</v>
      </c>
      <c r="F33" s="80">
        <v>1100.0</v>
      </c>
      <c r="G33" s="80" t="s">
        <v>586</v>
      </c>
      <c r="H33" s="80">
        <v>0.0</v>
      </c>
      <c r="I33" s="80" t="s">
        <v>82</v>
      </c>
      <c r="J33" s="80" t="s">
        <v>1411</v>
      </c>
      <c r="K33" s="70"/>
      <c r="L33" s="70"/>
      <c r="M33" s="70"/>
      <c r="N33" s="70"/>
      <c r="O33" s="70"/>
      <c r="P33" s="70"/>
      <c r="Q33" s="70"/>
      <c r="R33" s="70"/>
      <c r="S33" s="70"/>
      <c r="T33" s="70"/>
      <c r="U33" s="70"/>
      <c r="V33" s="70"/>
      <c r="W33" s="70"/>
      <c r="X33" s="70"/>
      <c r="Y33" s="70"/>
      <c r="Z33" s="70"/>
      <c r="AA33" s="70"/>
      <c r="AB33" s="70"/>
      <c r="AC33" s="70"/>
      <c r="AD33" s="70"/>
      <c r="AE33" s="70"/>
    </row>
    <row r="34">
      <c r="A34" s="24" t="s">
        <v>1407</v>
      </c>
      <c r="B34" s="27" t="s">
        <v>267</v>
      </c>
      <c r="C34" s="27" t="s">
        <v>269</v>
      </c>
      <c r="D34" s="27" t="s">
        <v>270</v>
      </c>
      <c r="E34" s="76" t="s">
        <v>74</v>
      </c>
      <c r="F34" s="76">
        <v>850.0</v>
      </c>
      <c r="G34" s="76" t="s">
        <v>114</v>
      </c>
      <c r="H34" s="76">
        <v>850.0</v>
      </c>
      <c r="I34" s="24" t="s">
        <v>1412</v>
      </c>
      <c r="J34" s="76" t="s">
        <v>1413</v>
      </c>
      <c r="K34" s="75"/>
      <c r="L34" s="75"/>
      <c r="M34" s="75"/>
      <c r="N34" s="75"/>
      <c r="O34" s="75"/>
      <c r="P34" s="75"/>
      <c r="Q34" s="75"/>
      <c r="R34" s="75"/>
      <c r="S34" s="75"/>
      <c r="T34" s="75"/>
      <c r="U34" s="75"/>
      <c r="V34" s="75"/>
      <c r="W34" s="75"/>
      <c r="X34" s="75"/>
      <c r="Y34" s="75"/>
      <c r="Z34" s="75"/>
      <c r="AA34" s="75"/>
      <c r="AB34" s="75"/>
      <c r="AC34" s="75"/>
      <c r="AD34" s="75"/>
      <c r="AE34" s="75"/>
    </row>
    <row r="35">
      <c r="A35" s="24" t="s">
        <v>1407</v>
      </c>
      <c r="B35" s="83" t="s">
        <v>1414</v>
      </c>
      <c r="C35" s="83" t="s">
        <v>1415</v>
      </c>
      <c r="D35" s="83" t="s">
        <v>1416</v>
      </c>
      <c r="E35" s="76" t="s">
        <v>74</v>
      </c>
      <c r="F35" s="76">
        <v>425.0</v>
      </c>
      <c r="G35" s="76" t="s">
        <v>114</v>
      </c>
      <c r="H35" s="76">
        <v>425.0</v>
      </c>
      <c r="I35" s="76" t="s">
        <v>82</v>
      </c>
      <c r="J35" s="75"/>
      <c r="K35" s="75"/>
      <c r="L35" s="75"/>
      <c r="M35" s="75"/>
      <c r="N35" s="75"/>
      <c r="O35" s="75"/>
      <c r="P35" s="75"/>
      <c r="Q35" s="75"/>
      <c r="R35" s="75"/>
      <c r="S35" s="75"/>
      <c r="T35" s="75"/>
      <c r="U35" s="75"/>
      <c r="V35" s="75"/>
      <c r="W35" s="75"/>
      <c r="X35" s="75"/>
      <c r="Y35" s="75"/>
      <c r="Z35" s="75"/>
      <c r="AA35" s="75"/>
      <c r="AB35" s="75"/>
      <c r="AC35" s="75"/>
      <c r="AD35" s="75"/>
      <c r="AE35" s="75"/>
    </row>
    <row r="36">
      <c r="A36" s="24" t="s">
        <v>1407</v>
      </c>
      <c r="B36" s="83" t="s">
        <v>1417</v>
      </c>
      <c r="C36" s="83" t="s">
        <v>1418</v>
      </c>
      <c r="D36" s="84">
        <v>5.035457973E9</v>
      </c>
      <c r="E36" s="76" t="s">
        <v>74</v>
      </c>
      <c r="F36" s="76">
        <v>99.0</v>
      </c>
      <c r="G36" s="76" t="s">
        <v>114</v>
      </c>
      <c r="H36" s="76">
        <v>99.0</v>
      </c>
      <c r="I36" s="76" t="s">
        <v>82</v>
      </c>
      <c r="J36" s="76" t="s">
        <v>1419</v>
      </c>
      <c r="K36" s="75"/>
      <c r="L36" s="75"/>
      <c r="M36" s="75"/>
      <c r="N36" s="75"/>
      <c r="O36" s="75"/>
      <c r="P36" s="75"/>
      <c r="Q36" s="75"/>
      <c r="R36" s="75"/>
      <c r="S36" s="75"/>
      <c r="T36" s="75"/>
      <c r="U36" s="75"/>
      <c r="V36" s="75"/>
      <c r="W36" s="75"/>
      <c r="X36" s="75"/>
      <c r="Y36" s="75"/>
      <c r="Z36" s="75"/>
      <c r="AA36" s="75"/>
      <c r="AB36" s="75"/>
      <c r="AC36" s="75"/>
      <c r="AD36" s="75"/>
      <c r="AE36" s="75"/>
    </row>
    <row r="37">
      <c r="A37" s="24" t="s">
        <v>1407</v>
      </c>
      <c r="B37" s="65" t="s">
        <v>1334</v>
      </c>
      <c r="C37" s="65" t="s">
        <v>1335</v>
      </c>
      <c r="D37" s="65" t="s">
        <v>1336</v>
      </c>
      <c r="E37" s="76" t="s">
        <v>74</v>
      </c>
      <c r="F37" s="76">
        <v>425.0</v>
      </c>
      <c r="G37" s="76" t="s">
        <v>114</v>
      </c>
      <c r="H37" s="76">
        <v>425.0</v>
      </c>
      <c r="I37" s="76" t="s">
        <v>82</v>
      </c>
      <c r="J37" s="76" t="s">
        <v>1419</v>
      </c>
      <c r="K37" s="75"/>
      <c r="L37" s="75"/>
      <c r="M37" s="75"/>
      <c r="N37" s="75"/>
      <c r="O37" s="75"/>
      <c r="P37" s="75"/>
      <c r="Q37" s="75"/>
      <c r="R37" s="75"/>
      <c r="S37" s="75"/>
      <c r="T37" s="75"/>
      <c r="U37" s="75"/>
      <c r="V37" s="75"/>
      <c r="W37" s="75"/>
      <c r="X37" s="75"/>
      <c r="Y37" s="75"/>
      <c r="Z37" s="75"/>
      <c r="AA37" s="75"/>
      <c r="AB37" s="75"/>
      <c r="AC37" s="75"/>
      <c r="AD37" s="75"/>
      <c r="AE37" s="75"/>
    </row>
    <row r="38">
      <c r="A38" s="24" t="s">
        <v>1407</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75"/>
      <c r="AE38" s="75"/>
    </row>
    <row r="39">
      <c r="A39" s="24" t="s">
        <v>1407</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5"/>
      <c r="AD39" s="75"/>
      <c r="AE39" s="75"/>
    </row>
    <row r="40">
      <c r="A40" s="24" t="s">
        <v>1407</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5"/>
      <c r="AD40" s="75"/>
      <c r="AE40" s="75"/>
    </row>
    <row r="41">
      <c r="A41" s="24" t="s">
        <v>1407</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c r="AE41" s="75"/>
    </row>
    <row r="42">
      <c r="A42" s="66" t="s">
        <v>945</v>
      </c>
      <c r="B42" s="27" t="s">
        <v>1118</v>
      </c>
      <c r="C42" s="27" t="s">
        <v>1119</v>
      </c>
      <c r="D42" s="27">
        <v>5.038812071E9</v>
      </c>
      <c r="E42" s="76" t="s">
        <v>74</v>
      </c>
      <c r="F42" s="27">
        <v>1100.0</v>
      </c>
      <c r="G42" s="27" t="s">
        <v>1044</v>
      </c>
      <c r="H42" s="27">
        <v>0.0</v>
      </c>
      <c r="I42" s="24" t="s">
        <v>363</v>
      </c>
      <c r="J42" s="24" t="s">
        <v>1420</v>
      </c>
      <c r="K42" s="75"/>
      <c r="L42" s="75"/>
      <c r="M42" s="75"/>
      <c r="N42" s="75"/>
      <c r="O42" s="75"/>
      <c r="P42" s="75"/>
      <c r="Q42" s="75"/>
      <c r="R42" s="75"/>
      <c r="S42" s="75"/>
      <c r="T42" s="75"/>
      <c r="U42" s="75"/>
      <c r="V42" s="75"/>
      <c r="W42" s="75"/>
      <c r="X42" s="75"/>
      <c r="Y42" s="75"/>
      <c r="Z42" s="75"/>
      <c r="AA42" s="75"/>
      <c r="AB42" s="75"/>
      <c r="AC42" s="75"/>
      <c r="AD42" s="75"/>
      <c r="AE42" s="75"/>
    </row>
    <row r="43">
      <c r="A43" s="66" t="s">
        <v>945</v>
      </c>
      <c r="B43" s="18" t="s">
        <v>156</v>
      </c>
      <c r="C43" s="80" t="s">
        <v>157</v>
      </c>
      <c r="D43" s="80" t="s">
        <v>158</v>
      </c>
      <c r="E43" s="76" t="s">
        <v>74</v>
      </c>
      <c r="F43" s="76">
        <v>850.0</v>
      </c>
      <c r="G43" s="76" t="s">
        <v>114</v>
      </c>
      <c r="H43" s="76">
        <v>850.0</v>
      </c>
      <c r="I43" s="76" t="s">
        <v>82</v>
      </c>
      <c r="J43" s="76" t="s">
        <v>1402</v>
      </c>
      <c r="K43" s="75"/>
      <c r="L43" s="75"/>
      <c r="M43" s="75"/>
      <c r="N43" s="75"/>
      <c r="O43" s="75"/>
      <c r="P43" s="75"/>
      <c r="Q43" s="75"/>
      <c r="R43" s="75"/>
      <c r="S43" s="75"/>
      <c r="T43" s="75"/>
      <c r="U43" s="75"/>
      <c r="V43" s="75"/>
      <c r="W43" s="75"/>
      <c r="X43" s="75"/>
      <c r="Y43" s="75"/>
      <c r="Z43" s="75"/>
      <c r="AA43" s="75"/>
      <c r="AB43" s="75"/>
      <c r="AC43" s="75"/>
      <c r="AD43" s="75"/>
      <c r="AE43" s="75"/>
    </row>
    <row r="44">
      <c r="A44" s="66" t="s">
        <v>945</v>
      </c>
      <c r="B44" s="27" t="s">
        <v>193</v>
      </c>
      <c r="C44" s="27" t="s">
        <v>195</v>
      </c>
      <c r="D44" s="27">
        <v>9.25286642E9</v>
      </c>
      <c r="E44" s="76" t="s">
        <v>74</v>
      </c>
      <c r="F44" s="76">
        <v>850.0</v>
      </c>
      <c r="G44" s="76" t="s">
        <v>114</v>
      </c>
      <c r="H44" s="76">
        <v>850.0</v>
      </c>
      <c r="I44" s="76" t="s">
        <v>82</v>
      </c>
      <c r="J44" s="76" t="s">
        <v>1421</v>
      </c>
      <c r="K44" s="75"/>
      <c r="L44" s="75"/>
      <c r="M44" s="75"/>
      <c r="N44" s="75"/>
      <c r="O44" s="75"/>
      <c r="P44" s="75"/>
      <c r="Q44" s="75"/>
      <c r="R44" s="75"/>
      <c r="S44" s="75"/>
      <c r="T44" s="75"/>
      <c r="U44" s="75"/>
      <c r="V44" s="75"/>
      <c r="W44" s="75"/>
      <c r="X44" s="75"/>
      <c r="Y44" s="75"/>
      <c r="Z44" s="75"/>
      <c r="AA44" s="75"/>
      <c r="AB44" s="75"/>
      <c r="AC44" s="75"/>
      <c r="AD44" s="75"/>
      <c r="AE44" s="75"/>
    </row>
    <row r="45">
      <c r="A45" s="66" t="s">
        <v>945</v>
      </c>
      <c r="B45" s="65" t="s">
        <v>1228</v>
      </c>
      <c r="C45" s="65" t="s">
        <v>1229</v>
      </c>
      <c r="D45" s="65" t="s">
        <v>1230</v>
      </c>
      <c r="E45" s="76" t="s">
        <v>74</v>
      </c>
      <c r="F45" s="76">
        <v>1100.0</v>
      </c>
      <c r="G45" s="76" t="s">
        <v>586</v>
      </c>
      <c r="H45" s="76">
        <v>0.0</v>
      </c>
      <c r="I45" s="76" t="s">
        <v>82</v>
      </c>
      <c r="J45" s="76" t="s">
        <v>1422</v>
      </c>
      <c r="K45" s="75"/>
      <c r="L45" s="75"/>
      <c r="M45" s="75"/>
      <c r="N45" s="75"/>
      <c r="O45" s="75"/>
      <c r="P45" s="75"/>
      <c r="Q45" s="75"/>
      <c r="R45" s="75"/>
      <c r="S45" s="75"/>
      <c r="T45" s="75"/>
      <c r="U45" s="75"/>
      <c r="V45" s="75"/>
      <c r="W45" s="75"/>
      <c r="X45" s="75"/>
      <c r="Y45" s="75"/>
      <c r="Z45" s="75"/>
      <c r="AA45" s="75"/>
      <c r="AB45" s="75"/>
      <c r="AC45" s="75"/>
      <c r="AD45" s="75"/>
      <c r="AE45" s="75"/>
    </row>
    <row r="46">
      <c r="A46" s="66" t="s">
        <v>945</v>
      </c>
      <c r="B46" s="83" t="s">
        <v>1423</v>
      </c>
      <c r="C46" s="83" t="s">
        <v>1424</v>
      </c>
      <c r="D46" s="83" t="s">
        <v>1425</v>
      </c>
      <c r="E46" s="76" t="s">
        <v>74</v>
      </c>
      <c r="F46" s="76">
        <v>250.0</v>
      </c>
      <c r="G46" s="76" t="s">
        <v>1426</v>
      </c>
      <c r="H46" s="76">
        <v>250.0</v>
      </c>
      <c r="I46" s="76" t="s">
        <v>82</v>
      </c>
      <c r="J46" s="76" t="s">
        <v>1427</v>
      </c>
      <c r="K46" s="75"/>
      <c r="L46" s="75"/>
      <c r="M46" s="75"/>
      <c r="N46" s="75"/>
      <c r="O46" s="75"/>
      <c r="P46" s="75"/>
      <c r="Q46" s="75"/>
      <c r="R46" s="75"/>
      <c r="S46" s="75"/>
      <c r="T46" s="75"/>
      <c r="U46" s="75"/>
      <c r="V46" s="75"/>
      <c r="W46" s="75"/>
      <c r="X46" s="75"/>
      <c r="Y46" s="75"/>
      <c r="Z46" s="75"/>
      <c r="AA46" s="75"/>
      <c r="AB46" s="75"/>
      <c r="AC46" s="75"/>
      <c r="AD46" s="75"/>
      <c r="AE46" s="75"/>
    </row>
    <row r="47">
      <c r="A47" s="66" t="s">
        <v>945</v>
      </c>
      <c r="B47" s="51" t="s">
        <v>1428</v>
      </c>
      <c r="C47" s="51" t="s">
        <v>1429</v>
      </c>
      <c r="D47" s="51" t="s">
        <v>1430</v>
      </c>
      <c r="E47" s="76" t="s">
        <v>74</v>
      </c>
      <c r="F47" s="76">
        <v>99.0</v>
      </c>
      <c r="G47" s="76" t="s">
        <v>1426</v>
      </c>
      <c r="H47" s="76">
        <v>99.0</v>
      </c>
      <c r="I47" s="76" t="s">
        <v>1431</v>
      </c>
      <c r="J47" s="75"/>
      <c r="K47" s="75"/>
      <c r="L47" s="75"/>
      <c r="M47" s="75"/>
      <c r="N47" s="75"/>
      <c r="O47" s="75"/>
      <c r="P47" s="75"/>
      <c r="Q47" s="75"/>
      <c r="R47" s="75"/>
      <c r="S47" s="75"/>
      <c r="T47" s="75"/>
      <c r="U47" s="75"/>
      <c r="V47" s="75"/>
      <c r="W47" s="75"/>
      <c r="X47" s="75"/>
      <c r="Y47" s="75"/>
      <c r="Z47" s="75"/>
      <c r="AA47" s="75"/>
      <c r="AB47" s="75"/>
      <c r="AC47" s="75"/>
      <c r="AD47" s="75"/>
      <c r="AE47" s="75"/>
    </row>
    <row r="48">
      <c r="A48" s="66" t="s">
        <v>945</v>
      </c>
      <c r="B48" s="65" t="s">
        <v>1308</v>
      </c>
      <c r="C48" s="65" t="s">
        <v>1309</v>
      </c>
      <c r="D48" s="65" t="s">
        <v>1310</v>
      </c>
      <c r="E48" s="76" t="s">
        <v>74</v>
      </c>
      <c r="F48" s="76">
        <v>99.0</v>
      </c>
      <c r="G48" s="76" t="s">
        <v>1426</v>
      </c>
      <c r="H48" s="76">
        <v>99.0</v>
      </c>
      <c r="I48" s="75"/>
      <c r="J48" s="76" t="s">
        <v>1432</v>
      </c>
      <c r="K48" s="75"/>
      <c r="L48" s="75"/>
      <c r="M48" s="75"/>
      <c r="N48" s="75"/>
      <c r="O48" s="75"/>
      <c r="P48" s="75"/>
      <c r="Q48" s="75"/>
      <c r="R48" s="75"/>
      <c r="S48" s="75"/>
      <c r="T48" s="75"/>
      <c r="U48" s="75"/>
      <c r="V48" s="75"/>
      <c r="W48" s="75"/>
      <c r="X48" s="75"/>
      <c r="Y48" s="75"/>
      <c r="Z48" s="75"/>
      <c r="AA48" s="75"/>
      <c r="AB48" s="75"/>
      <c r="AC48" s="75"/>
      <c r="AD48" s="75"/>
      <c r="AE48" s="75"/>
    </row>
    <row r="49">
      <c r="A49" s="66" t="s">
        <v>945</v>
      </c>
      <c r="B49" s="51" t="s">
        <v>986</v>
      </c>
      <c r="C49" s="88" t="s">
        <v>988</v>
      </c>
      <c r="D49" s="51">
        <v>9.715334474E9</v>
      </c>
      <c r="E49" s="76" t="s">
        <v>74</v>
      </c>
      <c r="F49" s="76">
        <v>1100.0</v>
      </c>
      <c r="G49" s="76" t="s">
        <v>586</v>
      </c>
      <c r="H49" s="76">
        <v>0.0</v>
      </c>
      <c r="I49" s="75"/>
      <c r="J49" s="76" t="s">
        <v>1433</v>
      </c>
      <c r="K49" s="75"/>
      <c r="L49" s="75"/>
      <c r="M49" s="75"/>
      <c r="N49" s="75"/>
      <c r="O49" s="75"/>
      <c r="P49" s="75"/>
      <c r="Q49" s="75"/>
      <c r="R49" s="75"/>
      <c r="S49" s="75"/>
      <c r="T49" s="75"/>
      <c r="U49" s="75"/>
      <c r="V49" s="75"/>
      <c r="W49" s="75"/>
      <c r="X49" s="75"/>
      <c r="Y49" s="75"/>
      <c r="Z49" s="75"/>
      <c r="AA49" s="75"/>
      <c r="AB49" s="75"/>
      <c r="AC49" s="75"/>
      <c r="AD49" s="75"/>
      <c r="AE49" s="75"/>
    </row>
    <row r="50">
      <c r="A50" s="66" t="s">
        <v>945</v>
      </c>
      <c r="B50" s="75"/>
      <c r="C50" s="75"/>
      <c r="D50" s="75"/>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row>
    <row r="51">
      <c r="A51" s="66" t="s">
        <v>945</v>
      </c>
      <c r="B51" s="75"/>
      <c r="C51" s="75"/>
      <c r="D51" s="75"/>
      <c r="E51" s="75"/>
      <c r="F51" s="75"/>
      <c r="G51" s="75"/>
      <c r="H51" s="75"/>
      <c r="I51" s="75"/>
      <c r="J51" s="75"/>
      <c r="K51" s="75"/>
      <c r="L51" s="75"/>
      <c r="M51" s="75"/>
      <c r="N51" s="75"/>
      <c r="O51" s="75"/>
      <c r="P51" s="75"/>
      <c r="Q51" s="75"/>
      <c r="R51" s="75"/>
      <c r="S51" s="75"/>
      <c r="T51" s="75"/>
      <c r="U51" s="75"/>
      <c r="V51" s="75"/>
      <c r="W51" s="75"/>
      <c r="X51" s="75"/>
      <c r="Y51" s="75"/>
      <c r="Z51" s="75"/>
      <c r="AA51" s="75"/>
      <c r="AB51" s="75"/>
      <c r="AC51" s="75"/>
      <c r="AD51" s="75"/>
      <c r="AE51" s="75"/>
    </row>
    <row r="52">
      <c r="A52" s="66" t="s">
        <v>945</v>
      </c>
      <c r="B52" s="75"/>
      <c r="C52" s="75"/>
      <c r="D52" s="75"/>
      <c r="E52" s="75"/>
      <c r="F52" s="75"/>
      <c r="G52" s="75"/>
      <c r="H52" s="75"/>
      <c r="I52" s="75"/>
      <c r="J52" s="75"/>
      <c r="K52" s="75"/>
      <c r="L52" s="75"/>
      <c r="M52" s="75"/>
      <c r="N52" s="75"/>
      <c r="O52" s="75"/>
      <c r="P52" s="75"/>
      <c r="Q52" s="75"/>
      <c r="R52" s="75"/>
      <c r="S52" s="75"/>
      <c r="T52" s="75"/>
      <c r="U52" s="75"/>
      <c r="V52" s="75"/>
      <c r="W52" s="75"/>
      <c r="X52" s="75"/>
      <c r="Y52" s="75"/>
      <c r="Z52" s="75"/>
      <c r="AA52" s="75"/>
      <c r="AB52" s="75"/>
      <c r="AC52" s="75"/>
      <c r="AD52" s="75"/>
      <c r="AE52" s="75"/>
    </row>
    <row r="53">
      <c r="A53" s="66" t="s">
        <v>945</v>
      </c>
      <c r="B53" s="75"/>
      <c r="C53" s="75"/>
      <c r="D53" s="75"/>
      <c r="E53" s="75"/>
      <c r="F53" s="75"/>
      <c r="G53" s="75"/>
      <c r="H53" s="75"/>
      <c r="I53" s="75"/>
      <c r="J53" s="75"/>
      <c r="K53" s="75"/>
      <c r="L53" s="75"/>
      <c r="M53" s="75"/>
      <c r="N53" s="75"/>
      <c r="O53" s="75"/>
      <c r="P53" s="75"/>
      <c r="Q53" s="75"/>
      <c r="R53" s="75"/>
      <c r="S53" s="75"/>
      <c r="T53" s="75"/>
      <c r="U53" s="75"/>
      <c r="V53" s="75"/>
      <c r="W53" s="75"/>
      <c r="X53" s="75"/>
      <c r="Y53" s="75"/>
      <c r="Z53" s="75"/>
      <c r="AA53" s="75"/>
      <c r="AB53" s="75"/>
      <c r="AC53" s="75"/>
      <c r="AD53" s="75"/>
      <c r="AE53" s="75"/>
    </row>
    <row r="54">
      <c r="A54" s="66" t="s">
        <v>945</v>
      </c>
      <c r="B54" s="75"/>
      <c r="C54" s="75"/>
      <c r="D54" s="75"/>
      <c r="E54" s="75"/>
      <c r="F54" s="75"/>
      <c r="G54" s="75"/>
      <c r="H54" s="75"/>
      <c r="I54" s="75"/>
      <c r="J54" s="75"/>
      <c r="K54" s="75"/>
      <c r="L54" s="75"/>
      <c r="M54" s="75"/>
      <c r="N54" s="75"/>
      <c r="O54" s="75"/>
      <c r="P54" s="75"/>
      <c r="Q54" s="75"/>
      <c r="R54" s="75"/>
      <c r="S54" s="75"/>
      <c r="T54" s="75"/>
      <c r="U54" s="75"/>
      <c r="V54" s="75"/>
      <c r="W54" s="75"/>
      <c r="X54" s="75"/>
      <c r="Y54" s="75"/>
      <c r="Z54" s="75"/>
      <c r="AA54" s="75"/>
      <c r="AB54" s="75"/>
      <c r="AC54" s="75"/>
      <c r="AD54" s="75"/>
      <c r="AE54" s="75"/>
    </row>
    <row r="55">
      <c r="A55" s="66" t="s">
        <v>945</v>
      </c>
      <c r="B55" s="75"/>
      <c r="C55" s="75"/>
      <c r="D55" s="75"/>
      <c r="E55" s="75"/>
      <c r="F55" s="75"/>
      <c r="G55" s="75"/>
      <c r="H55" s="75"/>
      <c r="I55" s="75"/>
      <c r="J55" s="75"/>
      <c r="K55" s="75"/>
      <c r="L55" s="75"/>
      <c r="M55" s="75"/>
      <c r="N55" s="75"/>
      <c r="O55" s="75"/>
      <c r="P55" s="75"/>
      <c r="Q55" s="75"/>
      <c r="R55" s="75"/>
      <c r="S55" s="75"/>
      <c r="T55" s="75"/>
      <c r="U55" s="75"/>
      <c r="V55" s="75"/>
      <c r="W55" s="75"/>
      <c r="X55" s="75"/>
      <c r="Y55" s="75"/>
      <c r="Z55" s="75"/>
      <c r="AA55" s="75"/>
      <c r="AB55" s="75"/>
      <c r="AC55" s="75"/>
      <c r="AD55" s="75"/>
      <c r="AE55" s="75"/>
    </row>
    <row r="56">
      <c r="A56" s="27" t="s">
        <v>415</v>
      </c>
      <c r="B56" s="75"/>
      <c r="C56" s="75"/>
      <c r="D56" s="75"/>
      <c r="E56" s="75"/>
      <c r="F56" s="75"/>
      <c r="G56" s="75"/>
      <c r="H56" s="75"/>
      <c r="I56" s="75"/>
      <c r="J56" s="75"/>
      <c r="K56" s="75"/>
      <c r="L56" s="75"/>
      <c r="M56" s="75"/>
      <c r="N56" s="75"/>
      <c r="O56" s="75"/>
      <c r="P56" s="75"/>
      <c r="Q56" s="75"/>
      <c r="R56" s="75"/>
      <c r="S56" s="75"/>
      <c r="T56" s="75"/>
      <c r="U56" s="75"/>
      <c r="V56" s="75"/>
      <c r="W56" s="75"/>
      <c r="X56" s="75"/>
      <c r="Y56" s="75"/>
      <c r="Z56" s="75"/>
      <c r="AA56" s="75"/>
      <c r="AB56" s="75"/>
      <c r="AC56" s="75"/>
      <c r="AD56" s="75"/>
      <c r="AE56" s="75"/>
    </row>
    <row r="57">
      <c r="A57" s="27" t="s">
        <v>415</v>
      </c>
      <c r="B57" s="75"/>
      <c r="C57" s="75"/>
      <c r="D57" s="75"/>
      <c r="E57" s="75"/>
      <c r="F57" s="75"/>
      <c r="G57" s="75"/>
      <c r="H57" s="75"/>
      <c r="I57" s="75"/>
      <c r="J57" s="75"/>
      <c r="K57" s="75"/>
      <c r="L57" s="75"/>
      <c r="M57" s="75"/>
      <c r="N57" s="75"/>
      <c r="O57" s="75"/>
      <c r="P57" s="75"/>
      <c r="Q57" s="75"/>
      <c r="R57" s="75"/>
      <c r="S57" s="75"/>
      <c r="T57" s="75"/>
      <c r="U57" s="75"/>
      <c r="V57" s="75"/>
      <c r="W57" s="75"/>
      <c r="X57" s="75"/>
      <c r="Y57" s="75"/>
      <c r="Z57" s="75"/>
      <c r="AA57" s="75"/>
      <c r="AB57" s="75"/>
      <c r="AC57" s="75"/>
      <c r="AD57" s="75"/>
      <c r="AE57" s="75"/>
    </row>
    <row r="58">
      <c r="A58" s="27" t="s">
        <v>415</v>
      </c>
      <c r="B58" s="75"/>
      <c r="C58" s="75"/>
      <c r="D58" s="75"/>
      <c r="E58" s="75"/>
      <c r="F58" s="75"/>
      <c r="G58" s="75"/>
      <c r="H58" s="75"/>
      <c r="I58" s="75"/>
      <c r="J58" s="75"/>
      <c r="K58" s="75"/>
      <c r="L58" s="75"/>
      <c r="M58" s="75"/>
      <c r="N58" s="75"/>
      <c r="O58" s="75"/>
      <c r="P58" s="75"/>
      <c r="Q58" s="75"/>
      <c r="R58" s="75"/>
      <c r="S58" s="75"/>
      <c r="T58" s="75"/>
      <c r="U58" s="75"/>
      <c r="V58" s="75"/>
      <c r="W58" s="75"/>
      <c r="X58" s="75"/>
      <c r="Y58" s="75"/>
      <c r="Z58" s="75"/>
      <c r="AA58" s="75"/>
      <c r="AB58" s="75"/>
      <c r="AC58" s="75"/>
      <c r="AD58" s="75"/>
      <c r="AE58" s="75"/>
    </row>
    <row r="59">
      <c r="A59" s="27" t="s">
        <v>415</v>
      </c>
      <c r="B59" s="75"/>
      <c r="C59" s="75"/>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75"/>
      <c r="AE59" s="75"/>
    </row>
    <row r="60">
      <c r="A60" s="27" t="s">
        <v>415</v>
      </c>
      <c r="B60" s="75"/>
      <c r="C60" s="75"/>
      <c r="D60" s="75"/>
      <c r="E60" s="75"/>
      <c r="F60" s="75"/>
      <c r="G60" s="75"/>
      <c r="H60" s="75"/>
      <c r="I60" s="75"/>
      <c r="J60" s="75"/>
      <c r="K60" s="75"/>
      <c r="L60" s="75"/>
      <c r="M60" s="75"/>
      <c r="N60" s="75"/>
      <c r="O60" s="75"/>
      <c r="P60" s="75"/>
      <c r="Q60" s="75"/>
      <c r="R60" s="75"/>
      <c r="S60" s="75"/>
      <c r="T60" s="75"/>
      <c r="U60" s="75"/>
      <c r="V60" s="75"/>
      <c r="W60" s="75"/>
      <c r="X60" s="75"/>
      <c r="Y60" s="75"/>
      <c r="Z60" s="75"/>
      <c r="AA60" s="75"/>
      <c r="AB60" s="75"/>
      <c r="AC60" s="75"/>
      <c r="AD60" s="75"/>
      <c r="AE60" s="75"/>
    </row>
    <row r="61">
      <c r="A61" s="27" t="s">
        <v>415</v>
      </c>
      <c r="B61" s="75"/>
      <c r="C61" s="75"/>
      <c r="D61" s="75"/>
      <c r="E61" s="75"/>
      <c r="F61" s="75"/>
      <c r="G61" s="75"/>
      <c r="H61" s="75"/>
      <c r="I61" s="75"/>
      <c r="J61" s="75"/>
      <c r="K61" s="75"/>
      <c r="L61" s="75"/>
      <c r="M61" s="75"/>
      <c r="N61" s="75"/>
      <c r="O61" s="75"/>
      <c r="P61" s="75"/>
      <c r="Q61" s="75"/>
      <c r="R61" s="75"/>
      <c r="S61" s="75"/>
      <c r="T61" s="75"/>
      <c r="U61" s="75"/>
      <c r="V61" s="75"/>
      <c r="W61" s="75"/>
      <c r="X61" s="75"/>
      <c r="Y61" s="75"/>
      <c r="Z61" s="75"/>
      <c r="AA61" s="75"/>
      <c r="AB61" s="75"/>
      <c r="AC61" s="75"/>
      <c r="AD61" s="75"/>
      <c r="AE61" s="75"/>
    </row>
    <row r="62">
      <c r="A62" s="27" t="s">
        <v>415</v>
      </c>
      <c r="B62" s="75"/>
      <c r="C62" s="75"/>
      <c r="D62" s="75"/>
      <c r="E62" s="75"/>
      <c r="F62" s="75"/>
      <c r="G62" s="75"/>
      <c r="H62" s="75"/>
      <c r="I62" s="75"/>
      <c r="J62" s="75"/>
      <c r="K62" s="75"/>
      <c r="L62" s="75"/>
      <c r="M62" s="75"/>
      <c r="N62" s="75"/>
      <c r="O62" s="75"/>
      <c r="P62" s="75"/>
      <c r="Q62" s="75"/>
      <c r="R62" s="75"/>
      <c r="S62" s="75"/>
      <c r="T62" s="75"/>
      <c r="U62" s="75"/>
      <c r="V62" s="75"/>
      <c r="W62" s="75"/>
      <c r="X62" s="75"/>
      <c r="Y62" s="75"/>
      <c r="Z62" s="75"/>
      <c r="AA62" s="75"/>
      <c r="AB62" s="75"/>
      <c r="AC62" s="75"/>
      <c r="AD62" s="75"/>
      <c r="AE62" s="75"/>
    </row>
    <row r="63">
      <c r="A63" s="27" t="s">
        <v>415</v>
      </c>
      <c r="B63" s="75"/>
      <c r="C63" s="75"/>
      <c r="D63" s="75"/>
      <c r="E63" s="75"/>
      <c r="F63" s="75"/>
      <c r="G63" s="75"/>
      <c r="H63" s="75"/>
      <c r="I63" s="75"/>
      <c r="J63" s="75"/>
      <c r="K63" s="75"/>
      <c r="L63" s="75"/>
      <c r="M63" s="75"/>
      <c r="N63" s="75"/>
      <c r="O63" s="75"/>
      <c r="P63" s="75"/>
      <c r="Q63" s="75"/>
      <c r="R63" s="75"/>
      <c r="S63" s="75"/>
      <c r="T63" s="75"/>
      <c r="U63" s="75"/>
      <c r="V63" s="75"/>
      <c r="W63" s="75"/>
      <c r="X63" s="75"/>
      <c r="Y63" s="75"/>
      <c r="Z63" s="75"/>
      <c r="AA63" s="75"/>
      <c r="AB63" s="75"/>
      <c r="AC63" s="75"/>
      <c r="AD63" s="75"/>
      <c r="AE63" s="75"/>
    </row>
    <row r="64">
      <c r="A64" s="27" t="s">
        <v>415</v>
      </c>
      <c r="B64" s="75"/>
      <c r="C64" s="75"/>
      <c r="D64" s="7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5"/>
    </row>
    <row r="65">
      <c r="A65" s="27" t="s">
        <v>415</v>
      </c>
      <c r="B65" s="75"/>
      <c r="C65" s="75"/>
      <c r="D65" s="7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c r="AE65" s="75"/>
    </row>
    <row r="66">
      <c r="A66" s="27" t="s">
        <v>415</v>
      </c>
      <c r="B66" s="75"/>
      <c r="C66" s="75"/>
      <c r="D66" s="7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c r="AD66" s="75"/>
      <c r="AE66" s="75"/>
    </row>
    <row r="67">
      <c r="A67" s="27" t="s">
        <v>415</v>
      </c>
      <c r="B67" s="75"/>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row>
    <row r="68">
      <c r="A68" s="27" t="s">
        <v>415</v>
      </c>
      <c r="B68" s="75"/>
      <c r="C68" s="75"/>
      <c r="D68" s="7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5"/>
    </row>
    <row r="69">
      <c r="A69" s="76" t="s">
        <v>732</v>
      </c>
      <c r="B69" s="80" t="s">
        <v>385</v>
      </c>
      <c r="C69" s="80" t="s">
        <v>387</v>
      </c>
      <c r="D69" s="80">
        <v>5.033585709E9</v>
      </c>
      <c r="E69" s="76" t="s">
        <v>74</v>
      </c>
      <c r="F69" s="76">
        <v>850.0</v>
      </c>
      <c r="G69" s="76" t="s">
        <v>114</v>
      </c>
      <c r="H69" s="76">
        <v>850.0</v>
      </c>
      <c r="I69" s="76" t="s">
        <v>82</v>
      </c>
      <c r="J69" s="75"/>
      <c r="K69" s="75"/>
      <c r="L69" s="75"/>
      <c r="M69" s="75"/>
      <c r="N69" s="75"/>
      <c r="O69" s="75"/>
      <c r="P69" s="75"/>
      <c r="Q69" s="75"/>
      <c r="R69" s="75"/>
      <c r="S69" s="75"/>
      <c r="T69" s="75"/>
      <c r="U69" s="75"/>
      <c r="V69" s="75"/>
      <c r="W69" s="75"/>
      <c r="X69" s="75"/>
      <c r="Y69" s="75"/>
      <c r="Z69" s="75"/>
      <c r="AA69" s="75"/>
      <c r="AB69" s="75"/>
      <c r="AC69" s="75"/>
      <c r="AD69" s="75"/>
      <c r="AE69" s="75"/>
    </row>
    <row r="70">
      <c r="A70" s="76" t="s">
        <v>732</v>
      </c>
      <c r="B70" s="80" t="s">
        <v>832</v>
      </c>
      <c r="C70" s="80" t="s">
        <v>833</v>
      </c>
      <c r="D70" s="80" t="s">
        <v>835</v>
      </c>
      <c r="E70" s="76" t="s">
        <v>74</v>
      </c>
      <c r="F70" s="76">
        <v>1100.0</v>
      </c>
      <c r="G70" s="76" t="s">
        <v>1044</v>
      </c>
      <c r="H70" s="76">
        <v>0.0</v>
      </c>
      <c r="I70" s="76" t="s">
        <v>82</v>
      </c>
      <c r="J70" s="76" t="s">
        <v>1434</v>
      </c>
      <c r="K70" s="75"/>
      <c r="L70" s="75"/>
      <c r="M70" s="75"/>
      <c r="N70" s="75"/>
      <c r="O70" s="75"/>
      <c r="P70" s="75"/>
      <c r="Q70" s="75"/>
      <c r="R70" s="75"/>
      <c r="S70" s="75"/>
      <c r="T70" s="75"/>
      <c r="U70" s="75"/>
      <c r="V70" s="75"/>
      <c r="W70" s="75"/>
      <c r="X70" s="75"/>
      <c r="Y70" s="75"/>
      <c r="Z70" s="75"/>
      <c r="AA70" s="75"/>
      <c r="AB70" s="75"/>
      <c r="AC70" s="75"/>
      <c r="AD70" s="75"/>
      <c r="AE70" s="75"/>
    </row>
    <row r="71">
      <c r="A71" s="76" t="s">
        <v>732</v>
      </c>
      <c r="B71" s="27" t="s">
        <v>511</v>
      </c>
      <c r="C71" s="27" t="s">
        <v>512</v>
      </c>
      <c r="D71" s="27">
        <v>9.712279728E9</v>
      </c>
      <c r="E71" s="76" t="s">
        <v>74</v>
      </c>
      <c r="F71" s="76">
        <v>1100.0</v>
      </c>
      <c r="G71" s="76" t="s">
        <v>1044</v>
      </c>
      <c r="H71" s="76">
        <v>0.0</v>
      </c>
      <c r="I71" s="76" t="s">
        <v>82</v>
      </c>
      <c r="J71" s="76" t="s">
        <v>1435</v>
      </c>
      <c r="K71" s="75"/>
      <c r="L71" s="75"/>
      <c r="M71" s="75"/>
      <c r="N71" s="75"/>
      <c r="O71" s="75"/>
      <c r="P71" s="75"/>
      <c r="Q71" s="75"/>
      <c r="R71" s="75"/>
      <c r="S71" s="75"/>
      <c r="T71" s="75"/>
      <c r="U71" s="75"/>
      <c r="V71" s="75"/>
      <c r="W71" s="75"/>
      <c r="X71" s="75"/>
      <c r="Y71" s="75"/>
      <c r="Z71" s="75"/>
      <c r="AA71" s="75"/>
      <c r="AB71" s="75"/>
      <c r="AC71" s="75"/>
      <c r="AD71" s="75"/>
      <c r="AE71" s="75"/>
    </row>
    <row r="72">
      <c r="A72" s="76" t="s">
        <v>732</v>
      </c>
      <c r="B72" s="65" t="s">
        <v>1219</v>
      </c>
      <c r="C72" s="65" t="s">
        <v>1220</v>
      </c>
      <c r="D72" s="65" t="s">
        <v>1221</v>
      </c>
      <c r="E72" s="76" t="s">
        <v>74</v>
      </c>
      <c r="F72" s="76">
        <v>850.0</v>
      </c>
      <c r="G72" s="76" t="s">
        <v>114</v>
      </c>
      <c r="H72" s="76">
        <v>850.0</v>
      </c>
      <c r="I72" s="75"/>
      <c r="J72" s="75"/>
      <c r="K72" s="75"/>
      <c r="L72" s="75"/>
      <c r="M72" s="75"/>
      <c r="N72" s="75"/>
      <c r="O72" s="75"/>
      <c r="P72" s="75"/>
      <c r="Q72" s="75"/>
      <c r="R72" s="75"/>
      <c r="S72" s="75"/>
      <c r="T72" s="75"/>
      <c r="U72" s="75"/>
      <c r="V72" s="75"/>
      <c r="W72" s="75"/>
      <c r="X72" s="75"/>
      <c r="Y72" s="75"/>
      <c r="Z72" s="75"/>
      <c r="AA72" s="75"/>
      <c r="AB72" s="75"/>
      <c r="AC72" s="75"/>
      <c r="AD72" s="75"/>
      <c r="AE72" s="75"/>
    </row>
    <row r="73">
      <c r="A73" s="76" t="s">
        <v>732</v>
      </c>
      <c r="B73" s="65" t="s">
        <v>1436</v>
      </c>
      <c r="C73" s="65" t="s">
        <v>1042</v>
      </c>
      <c r="D73" s="65" t="s">
        <v>1043</v>
      </c>
      <c r="E73" s="76" t="s">
        <v>74</v>
      </c>
      <c r="F73" s="76">
        <v>425.0</v>
      </c>
      <c r="G73" s="76" t="s">
        <v>114</v>
      </c>
      <c r="H73" s="76">
        <v>425.0</v>
      </c>
      <c r="I73" s="76" t="s">
        <v>82</v>
      </c>
      <c r="J73" s="75"/>
      <c r="K73" s="75"/>
      <c r="L73" s="75"/>
      <c r="M73" s="75"/>
      <c r="N73" s="75"/>
      <c r="O73" s="75"/>
      <c r="P73" s="75"/>
      <c r="Q73" s="75"/>
      <c r="R73" s="75"/>
      <c r="S73" s="75"/>
      <c r="T73" s="75"/>
      <c r="U73" s="75"/>
      <c r="V73" s="75"/>
      <c r="W73" s="75"/>
      <c r="X73" s="75"/>
      <c r="Y73" s="75"/>
      <c r="Z73" s="75"/>
      <c r="AA73" s="75"/>
      <c r="AB73" s="75"/>
      <c r="AC73" s="75"/>
      <c r="AD73" s="75"/>
      <c r="AE73" s="75"/>
    </row>
    <row r="74">
      <c r="A74" s="76" t="s">
        <v>732</v>
      </c>
      <c r="B74" s="65" t="s">
        <v>1239</v>
      </c>
      <c r="C74" s="65" t="s">
        <v>1240</v>
      </c>
      <c r="D74" s="65" t="s">
        <v>1241</v>
      </c>
      <c r="E74" s="76" t="s">
        <v>74</v>
      </c>
      <c r="F74" s="76">
        <v>1100.0</v>
      </c>
      <c r="G74" s="76" t="s">
        <v>586</v>
      </c>
      <c r="H74" s="76">
        <v>0.0</v>
      </c>
      <c r="I74" s="76" t="s">
        <v>82</v>
      </c>
      <c r="J74" s="76" t="s">
        <v>1437</v>
      </c>
      <c r="K74" s="75"/>
      <c r="L74" s="75"/>
      <c r="M74" s="75"/>
      <c r="N74" s="75"/>
      <c r="O74" s="75"/>
      <c r="P74" s="75"/>
      <c r="Q74" s="75"/>
      <c r="R74" s="75"/>
      <c r="S74" s="75"/>
      <c r="T74" s="75"/>
      <c r="U74" s="75"/>
      <c r="V74" s="75"/>
      <c r="W74" s="75"/>
      <c r="X74" s="75"/>
      <c r="Y74" s="75"/>
      <c r="Z74" s="75"/>
      <c r="AA74" s="75"/>
      <c r="AB74" s="75"/>
      <c r="AC74" s="75"/>
      <c r="AD74" s="75"/>
      <c r="AE74" s="75"/>
    </row>
    <row r="75">
      <c r="A75" s="76" t="s">
        <v>732</v>
      </c>
      <c r="B75" s="65" t="s">
        <v>53</v>
      </c>
      <c r="C75" s="65" t="s">
        <v>54</v>
      </c>
      <c r="D75" s="65">
        <v>5.416399172E9</v>
      </c>
      <c r="E75" s="76" t="s">
        <v>137</v>
      </c>
      <c r="F75" s="76">
        <v>425.0</v>
      </c>
      <c r="G75" s="76" t="s">
        <v>1438</v>
      </c>
      <c r="H75" s="76">
        <v>425.0</v>
      </c>
      <c r="I75" s="76" t="s">
        <v>82</v>
      </c>
      <c r="J75" s="75"/>
      <c r="K75" s="75"/>
      <c r="L75" s="75"/>
      <c r="M75" s="75"/>
      <c r="N75" s="75"/>
      <c r="O75" s="75"/>
      <c r="P75" s="75"/>
      <c r="Q75" s="75"/>
      <c r="R75" s="75"/>
      <c r="S75" s="75"/>
      <c r="T75" s="75"/>
      <c r="U75" s="75"/>
      <c r="V75" s="75"/>
      <c r="W75" s="75"/>
      <c r="X75" s="75"/>
      <c r="Y75" s="75"/>
      <c r="Z75" s="75"/>
      <c r="AA75" s="75"/>
      <c r="AB75" s="75"/>
      <c r="AC75" s="75"/>
      <c r="AD75" s="75"/>
      <c r="AE75" s="75"/>
    </row>
    <row r="76">
      <c r="A76" s="76" t="s">
        <v>732</v>
      </c>
      <c r="B76" s="51" t="s">
        <v>984</v>
      </c>
      <c r="C76" s="51" t="s">
        <v>985</v>
      </c>
      <c r="D76" s="52">
        <v>5.034909511E9</v>
      </c>
      <c r="E76" s="89" t="s">
        <v>74</v>
      </c>
      <c r="F76" s="89">
        <v>425.0</v>
      </c>
      <c r="G76" s="89" t="s">
        <v>114</v>
      </c>
      <c r="H76" s="27">
        <v>850.0</v>
      </c>
      <c r="I76" s="89" t="s">
        <v>82</v>
      </c>
      <c r="J76" s="76" t="s">
        <v>1439</v>
      </c>
      <c r="K76" s="75"/>
      <c r="L76" s="75"/>
      <c r="M76" s="75"/>
      <c r="N76" s="75"/>
      <c r="O76" s="75"/>
      <c r="P76" s="75"/>
      <c r="Q76" s="75"/>
      <c r="R76" s="75"/>
      <c r="S76" s="75"/>
      <c r="T76" s="75"/>
      <c r="U76" s="75"/>
      <c r="V76" s="75"/>
      <c r="W76" s="75"/>
      <c r="X76" s="75"/>
      <c r="Y76" s="75"/>
      <c r="Z76" s="75"/>
      <c r="AA76" s="75"/>
      <c r="AB76" s="75"/>
      <c r="AC76" s="75"/>
      <c r="AD76" s="75"/>
      <c r="AE76" s="75"/>
    </row>
    <row r="77">
      <c r="A77" s="76" t="s">
        <v>732</v>
      </c>
      <c r="B77" s="18" t="s">
        <v>610</v>
      </c>
      <c r="C77" s="18" t="s">
        <v>613</v>
      </c>
      <c r="D77" s="18">
        <v>5.035028001E9</v>
      </c>
      <c r="E77" s="76" t="s">
        <v>74</v>
      </c>
      <c r="F77" s="76">
        <v>250.0</v>
      </c>
      <c r="G77" s="76" t="s">
        <v>114</v>
      </c>
      <c r="H77" s="76">
        <v>250.0</v>
      </c>
      <c r="I77" s="76" t="s">
        <v>1440</v>
      </c>
      <c r="J77" s="75"/>
      <c r="K77" s="75"/>
      <c r="L77" s="75"/>
      <c r="M77" s="75"/>
      <c r="N77" s="75"/>
      <c r="O77" s="75"/>
      <c r="P77" s="75"/>
      <c r="Q77" s="75"/>
      <c r="R77" s="75"/>
      <c r="S77" s="75"/>
      <c r="T77" s="75"/>
      <c r="U77" s="75"/>
      <c r="V77" s="75"/>
      <c r="W77" s="75"/>
      <c r="X77" s="75"/>
      <c r="Y77" s="75"/>
      <c r="Z77" s="75"/>
      <c r="AA77" s="75"/>
      <c r="AB77" s="75"/>
      <c r="AC77" s="75"/>
      <c r="AD77" s="75"/>
      <c r="AE77" s="75"/>
    </row>
    <row r="78">
      <c r="A78" s="76" t="s">
        <v>732</v>
      </c>
      <c r="B78" s="65" t="s">
        <v>1316</v>
      </c>
      <c r="C78" s="65" t="s">
        <v>1317</v>
      </c>
      <c r="D78" s="65" t="s">
        <v>1318</v>
      </c>
      <c r="E78" s="76" t="s">
        <v>74</v>
      </c>
      <c r="F78" s="76">
        <v>99.0</v>
      </c>
      <c r="G78" s="76" t="s">
        <v>114</v>
      </c>
      <c r="H78" s="76">
        <v>99.0</v>
      </c>
      <c r="I78" s="75"/>
      <c r="J78" s="76" t="s">
        <v>1432</v>
      </c>
      <c r="K78" s="75"/>
      <c r="L78" s="75"/>
      <c r="M78" s="75"/>
      <c r="N78" s="75"/>
      <c r="O78" s="75"/>
      <c r="P78" s="75"/>
      <c r="Q78" s="75"/>
      <c r="R78" s="75"/>
      <c r="S78" s="75"/>
      <c r="T78" s="75"/>
      <c r="U78" s="75"/>
      <c r="V78" s="75"/>
      <c r="W78" s="75"/>
      <c r="X78" s="75"/>
      <c r="Y78" s="75"/>
      <c r="Z78" s="75"/>
      <c r="AA78" s="75"/>
      <c r="AB78" s="75"/>
      <c r="AC78" s="75"/>
      <c r="AD78" s="75"/>
      <c r="AE78" s="75"/>
    </row>
    <row r="79">
      <c r="A79" s="76" t="s">
        <v>732</v>
      </c>
      <c r="B79" s="65" t="s">
        <v>1282</v>
      </c>
      <c r="C79" s="65" t="s">
        <v>1283</v>
      </c>
      <c r="D79" s="65" t="s">
        <v>1284</v>
      </c>
      <c r="E79" s="76" t="s">
        <v>74</v>
      </c>
      <c r="F79" s="76">
        <v>99.0</v>
      </c>
      <c r="G79" s="76" t="s">
        <v>114</v>
      </c>
      <c r="H79" s="76">
        <v>99.0</v>
      </c>
      <c r="I79" s="76" t="s">
        <v>82</v>
      </c>
      <c r="J79" s="75"/>
      <c r="K79" s="75"/>
      <c r="L79" s="75"/>
      <c r="M79" s="75"/>
      <c r="N79" s="75"/>
      <c r="O79" s="75"/>
      <c r="P79" s="75"/>
      <c r="Q79" s="75"/>
      <c r="R79" s="75"/>
      <c r="S79" s="75"/>
      <c r="T79" s="75"/>
      <c r="U79" s="75"/>
      <c r="V79" s="75"/>
      <c r="W79" s="75"/>
      <c r="X79" s="75"/>
      <c r="Y79" s="75"/>
      <c r="Z79" s="75"/>
      <c r="AA79" s="75"/>
      <c r="AB79" s="75"/>
      <c r="AC79" s="75"/>
      <c r="AD79" s="75"/>
      <c r="AE79" s="75"/>
    </row>
    <row r="80">
      <c r="A80" s="76" t="s">
        <v>732</v>
      </c>
      <c r="B80" s="65" t="s">
        <v>1352</v>
      </c>
      <c r="C80" s="65" t="s">
        <v>1353</v>
      </c>
      <c r="D80" s="65">
        <v>6.174171753E9</v>
      </c>
      <c r="E80" s="76" t="s">
        <v>74</v>
      </c>
      <c r="F80" s="76">
        <v>250.0</v>
      </c>
      <c r="G80" s="76" t="s">
        <v>114</v>
      </c>
      <c r="H80" s="76">
        <v>250.0</v>
      </c>
      <c r="I80" s="75"/>
      <c r="J80" s="75"/>
      <c r="K80" s="75"/>
      <c r="L80" s="75"/>
      <c r="M80" s="75"/>
      <c r="N80" s="75"/>
      <c r="O80" s="75"/>
      <c r="P80" s="75"/>
      <c r="Q80" s="75"/>
      <c r="R80" s="75"/>
      <c r="S80" s="75"/>
      <c r="T80" s="75"/>
      <c r="U80" s="75"/>
      <c r="V80" s="75"/>
      <c r="W80" s="75"/>
      <c r="X80" s="75"/>
      <c r="Y80" s="75"/>
      <c r="Z80" s="75"/>
      <c r="AA80" s="75"/>
      <c r="AB80" s="75"/>
      <c r="AC80" s="75"/>
      <c r="AD80" s="75"/>
      <c r="AE80" s="75"/>
    </row>
    <row r="81">
      <c r="A81" s="76" t="s">
        <v>732</v>
      </c>
      <c r="B81" s="75"/>
      <c r="C81" s="75"/>
      <c r="D81" s="75"/>
      <c r="E81" s="75"/>
      <c r="F81" s="75"/>
      <c r="G81" s="75"/>
      <c r="H81" s="75"/>
      <c r="I81" s="75"/>
      <c r="J81" s="75"/>
      <c r="K81" s="75"/>
      <c r="L81" s="75"/>
      <c r="M81" s="75"/>
      <c r="N81" s="75"/>
      <c r="O81" s="75"/>
      <c r="P81" s="75"/>
      <c r="Q81" s="75"/>
      <c r="R81" s="75"/>
      <c r="S81" s="75"/>
      <c r="T81" s="75"/>
      <c r="U81" s="75"/>
      <c r="V81" s="75"/>
      <c r="W81" s="75"/>
      <c r="X81" s="75"/>
      <c r="Y81" s="75"/>
      <c r="Z81" s="75"/>
      <c r="AA81" s="75"/>
      <c r="AB81" s="75"/>
      <c r="AC81" s="75"/>
      <c r="AD81" s="75"/>
      <c r="AE81" s="75"/>
    </row>
    <row r="82">
      <c r="A82" s="76" t="s">
        <v>732</v>
      </c>
      <c r="B82" s="75"/>
      <c r="C82" s="75"/>
      <c r="D82" s="75"/>
      <c r="E82" s="75"/>
      <c r="F82" s="75"/>
      <c r="G82" s="75"/>
      <c r="H82" s="75"/>
      <c r="I82" s="75"/>
      <c r="J82" s="75"/>
      <c r="K82" s="75"/>
      <c r="L82" s="75"/>
      <c r="M82" s="75"/>
      <c r="N82" s="75"/>
      <c r="O82" s="75"/>
      <c r="P82" s="75"/>
      <c r="Q82" s="75"/>
      <c r="R82" s="75"/>
      <c r="S82" s="75"/>
      <c r="T82" s="75"/>
      <c r="U82" s="75"/>
      <c r="V82" s="75"/>
      <c r="W82" s="75"/>
      <c r="X82" s="75"/>
      <c r="Y82" s="75"/>
      <c r="Z82" s="75"/>
      <c r="AA82" s="75"/>
      <c r="AB82" s="75"/>
      <c r="AC82" s="75"/>
      <c r="AD82" s="75"/>
      <c r="AE82" s="75"/>
    </row>
    <row r="83">
      <c r="A83" s="76" t="s">
        <v>732</v>
      </c>
      <c r="B83" s="75"/>
      <c r="C83" s="75"/>
      <c r="D83" s="75"/>
      <c r="E83" s="75"/>
      <c r="F83" s="75"/>
      <c r="G83" s="75"/>
      <c r="H83" s="75"/>
      <c r="I83" s="75"/>
      <c r="J83" s="75"/>
      <c r="K83" s="75"/>
      <c r="L83" s="75"/>
      <c r="M83" s="75"/>
      <c r="N83" s="75"/>
      <c r="O83" s="75"/>
      <c r="P83" s="75"/>
      <c r="Q83" s="75"/>
      <c r="R83" s="75"/>
      <c r="S83" s="75"/>
      <c r="T83" s="75"/>
      <c r="U83" s="75"/>
      <c r="V83" s="75"/>
      <c r="W83" s="75"/>
      <c r="X83" s="75"/>
      <c r="Y83" s="75"/>
      <c r="Z83" s="75"/>
      <c r="AA83" s="75"/>
      <c r="AB83" s="75"/>
      <c r="AC83" s="75"/>
      <c r="AD83" s="75"/>
      <c r="AE83" s="75"/>
    </row>
    <row r="84">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c r="AA84" s="75"/>
      <c r="AB84" s="75"/>
      <c r="AC84" s="75"/>
      <c r="AD84" s="75"/>
      <c r="AE84" s="75"/>
    </row>
    <row r="85">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c r="AE85" s="75"/>
    </row>
    <row r="86">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c r="AA86" s="75"/>
      <c r="AB86" s="75"/>
      <c r="AC86" s="75"/>
      <c r="AD86" s="75"/>
      <c r="AE86" s="75"/>
    </row>
    <row r="87">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row>
    <row r="88">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c r="AA88" s="75"/>
      <c r="AB88" s="75"/>
      <c r="AC88" s="75"/>
      <c r="AD88" s="75"/>
      <c r="AE88" s="75"/>
    </row>
    <row r="89">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c r="AA89" s="75"/>
      <c r="AB89" s="75"/>
      <c r="AC89" s="75"/>
      <c r="AD89" s="75"/>
      <c r="AE89" s="75"/>
    </row>
    <row r="90">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c r="AA90" s="75"/>
      <c r="AB90" s="75"/>
      <c r="AC90" s="75"/>
      <c r="AD90" s="75"/>
      <c r="AE90" s="75"/>
    </row>
    <row r="91">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c r="AA91" s="75"/>
      <c r="AB91" s="75"/>
      <c r="AC91" s="75"/>
      <c r="AD91" s="75"/>
      <c r="AE91" s="75"/>
    </row>
    <row r="92">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c r="AE92" s="75"/>
    </row>
    <row r="93">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row>
    <row r="94">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c r="AE94" s="75"/>
    </row>
    <row r="95">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row>
    <row r="96">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c r="AE96" s="75"/>
    </row>
    <row r="97">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75"/>
      <c r="AE97" s="75"/>
    </row>
    <row r="98">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75"/>
      <c r="AE98" s="75"/>
    </row>
    <row r="99">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c r="AE99" s="75"/>
    </row>
    <row r="100">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c r="AE100" s="75"/>
    </row>
    <row r="10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c r="AE101" s="75"/>
    </row>
    <row r="102">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75"/>
      <c r="AE102" s="75"/>
    </row>
    <row r="103">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c r="AE103" s="75"/>
    </row>
    <row r="104">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c r="AE104" s="75"/>
    </row>
    <row r="105">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c r="AE105" s="75"/>
    </row>
    <row r="106">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75"/>
      <c r="AE106" s="75"/>
    </row>
    <row r="107">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c r="AE107" s="75"/>
    </row>
    <row r="108">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c r="AE108" s="75"/>
    </row>
    <row r="109">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c r="AE109" s="75"/>
    </row>
    <row r="110">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c r="AA110" s="75"/>
      <c r="AB110" s="75"/>
      <c r="AC110" s="75"/>
      <c r="AD110" s="75"/>
      <c r="AE110" s="75"/>
    </row>
    <row r="11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75"/>
      <c r="AE111" s="75"/>
    </row>
    <row r="112">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c r="AA112" s="75"/>
      <c r="AB112" s="75"/>
      <c r="AC112" s="75"/>
      <c r="AD112" s="75"/>
      <c r="AE112" s="75"/>
    </row>
    <row r="113">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c r="AE113" s="75"/>
    </row>
    <row r="114">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row>
    <row r="115">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row>
    <row r="116">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row>
    <row r="117">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row>
    <row r="118">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row>
    <row r="119">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row>
    <row r="120">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5"/>
    </row>
    <row r="12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row>
    <row r="122">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row>
    <row r="123">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row>
    <row r="124">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row>
    <row r="125">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row>
    <row r="126">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c r="AE126" s="75"/>
    </row>
    <row r="127">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row>
    <row r="128">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row>
    <row r="129">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row>
    <row r="130">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c r="AE130" s="75"/>
    </row>
    <row r="13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row>
    <row r="132">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row>
    <row r="133">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row>
    <row r="134">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row>
    <row r="135">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row>
    <row r="136">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row>
    <row r="137">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row>
    <row r="138">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row>
    <row r="139">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row>
    <row r="140">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row>
    <row r="14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row>
    <row r="142">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c r="AE142" s="75"/>
    </row>
    <row r="143">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row>
    <row r="144">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row>
    <row r="145">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row>
    <row r="146">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c r="AE146" s="75"/>
    </row>
    <row r="147">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row>
    <row r="148">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row>
    <row r="149">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row>
    <row r="150">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c r="AE150" s="75"/>
    </row>
    <row r="15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row>
    <row r="152">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row>
    <row r="153">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75"/>
    </row>
    <row r="154">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row>
    <row r="155">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row>
    <row r="156">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row>
    <row r="157">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row>
    <row r="158">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75"/>
      <c r="AE158" s="75"/>
    </row>
    <row r="159">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row>
    <row r="160">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c r="AD160" s="75"/>
      <c r="AE160" s="75"/>
    </row>
    <row r="16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5"/>
    </row>
    <row r="162">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c r="AE162" s="75"/>
    </row>
    <row r="163">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c r="AE163" s="75"/>
    </row>
    <row r="164">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c r="AE164" s="75"/>
    </row>
    <row r="165">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row>
    <row r="166">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row>
    <row r="167">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row>
    <row r="168">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row>
    <row r="169">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c r="AE169" s="75"/>
    </row>
    <row r="170">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row>
    <row r="17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5"/>
    </row>
    <row r="172">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c r="AE172" s="75"/>
    </row>
    <row r="173">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row>
    <row r="174">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c r="AE174" s="75"/>
    </row>
    <row r="175">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c r="AE175" s="75"/>
    </row>
    <row r="176">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c r="AE176" s="75"/>
    </row>
    <row r="177">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c r="AE177" s="75"/>
    </row>
    <row r="178">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row>
    <row r="179">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c r="AE179" s="75"/>
    </row>
    <row r="180">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c r="AE180" s="75"/>
    </row>
    <row r="18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c r="AE181" s="75"/>
    </row>
    <row r="182">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c r="AC182" s="75"/>
      <c r="AD182" s="75"/>
      <c r="AE182" s="75"/>
    </row>
    <row r="183">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c r="AB183" s="75"/>
      <c r="AC183" s="75"/>
      <c r="AD183" s="75"/>
      <c r="AE183" s="75"/>
    </row>
    <row r="184">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c r="AE184" s="75"/>
    </row>
    <row r="185">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c r="AB185" s="75"/>
      <c r="AC185" s="75"/>
      <c r="AD185" s="75"/>
      <c r="AE185" s="75"/>
    </row>
    <row r="186">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c r="AE186" s="75"/>
    </row>
    <row r="187">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c r="AB187" s="75"/>
      <c r="AC187" s="75"/>
      <c r="AD187" s="75"/>
      <c r="AE187" s="75"/>
    </row>
    <row r="188">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c r="AC188" s="75"/>
      <c r="AD188" s="75"/>
      <c r="AE188" s="75"/>
    </row>
    <row r="189">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c r="AB189" s="75"/>
      <c r="AC189" s="75"/>
      <c r="AD189" s="75"/>
      <c r="AE189" s="75"/>
    </row>
    <row r="190">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75"/>
      <c r="AE190" s="75"/>
    </row>
    <row r="19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c r="AE191" s="75"/>
    </row>
    <row r="192">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c r="AE192" s="75"/>
    </row>
    <row r="193">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c r="AE193" s="75"/>
    </row>
    <row r="194">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c r="AE194" s="75"/>
    </row>
    <row r="195">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row>
    <row r="196">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c r="AE196" s="75"/>
    </row>
    <row r="197">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c r="AE197" s="75"/>
    </row>
    <row r="198">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row>
    <row r="199">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c r="AB199" s="75"/>
      <c r="AC199" s="75"/>
      <c r="AD199" s="75"/>
      <c r="AE199" s="75"/>
    </row>
    <row r="200">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c r="AB200" s="75"/>
      <c r="AC200" s="75"/>
      <c r="AD200" s="75"/>
      <c r="AE200" s="75"/>
    </row>
    <row r="20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c r="AB201" s="75"/>
      <c r="AC201" s="75"/>
      <c r="AD201" s="75"/>
      <c r="AE201" s="75"/>
    </row>
    <row r="202">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c r="AB202" s="75"/>
      <c r="AC202" s="75"/>
      <c r="AD202" s="75"/>
      <c r="AE202" s="75"/>
    </row>
    <row r="203">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c r="AB203" s="75"/>
      <c r="AC203" s="75"/>
      <c r="AD203" s="75"/>
      <c r="AE203" s="75"/>
    </row>
    <row r="204">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c r="AB204" s="75"/>
      <c r="AC204" s="75"/>
      <c r="AD204" s="75"/>
      <c r="AE204" s="75"/>
    </row>
    <row r="205">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c r="AC205" s="75"/>
      <c r="AD205" s="75"/>
      <c r="AE205" s="75"/>
    </row>
    <row r="206">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c r="AB206" s="75"/>
      <c r="AC206" s="75"/>
      <c r="AD206" s="75"/>
      <c r="AE206" s="75"/>
    </row>
    <row r="207">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c r="AB207" s="75"/>
      <c r="AC207" s="75"/>
      <c r="AD207" s="75"/>
      <c r="AE207" s="75"/>
    </row>
    <row r="208">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c r="AB208" s="75"/>
      <c r="AC208" s="75"/>
      <c r="AD208" s="75"/>
      <c r="AE208" s="75"/>
    </row>
    <row r="209">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c r="AB209" s="75"/>
      <c r="AC209" s="75"/>
      <c r="AD209" s="75"/>
      <c r="AE209" s="75"/>
    </row>
    <row r="210">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c r="AE210" s="75"/>
    </row>
    <row r="21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c r="AB211" s="75"/>
      <c r="AC211" s="75"/>
      <c r="AD211" s="75"/>
      <c r="AE211" s="75"/>
    </row>
    <row r="212">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c r="AB212" s="75"/>
      <c r="AC212" s="75"/>
      <c r="AD212" s="75"/>
      <c r="AE212" s="75"/>
    </row>
    <row r="213">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c r="AB213" s="75"/>
      <c r="AC213" s="75"/>
      <c r="AD213" s="75"/>
      <c r="AE213" s="75"/>
    </row>
    <row r="214">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c r="AC214" s="75"/>
      <c r="AD214" s="75"/>
      <c r="AE214" s="75"/>
    </row>
    <row r="215">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c r="AB215" s="75"/>
      <c r="AC215" s="75"/>
      <c r="AD215" s="75"/>
      <c r="AE215" s="75"/>
    </row>
    <row r="216">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c r="AE216" s="75"/>
    </row>
    <row r="217">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c r="AE217" s="75"/>
    </row>
    <row r="218">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c r="AE218" s="75"/>
    </row>
    <row r="219">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c r="AB219" s="75"/>
      <c r="AC219" s="75"/>
      <c r="AD219" s="75"/>
      <c r="AE219" s="75"/>
    </row>
    <row r="220">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c r="AB220" s="75"/>
      <c r="AC220" s="75"/>
      <c r="AD220" s="75"/>
      <c r="AE220" s="75"/>
    </row>
    <row r="22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c r="AB221" s="75"/>
      <c r="AC221" s="75"/>
      <c r="AD221" s="75"/>
      <c r="AE221" s="75"/>
    </row>
    <row r="222">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c r="AB222" s="75"/>
      <c r="AC222" s="75"/>
      <c r="AD222" s="75"/>
      <c r="AE222" s="75"/>
    </row>
    <row r="223">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c r="AB223" s="75"/>
      <c r="AC223" s="75"/>
      <c r="AD223" s="75"/>
      <c r="AE223" s="75"/>
    </row>
    <row r="224">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c r="AB224" s="75"/>
      <c r="AC224" s="75"/>
      <c r="AD224" s="75"/>
      <c r="AE224" s="75"/>
    </row>
    <row r="225">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c r="AB225" s="75"/>
      <c r="AC225" s="75"/>
      <c r="AD225" s="75"/>
      <c r="AE225" s="75"/>
    </row>
    <row r="226">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c r="AB226" s="75"/>
      <c r="AC226" s="75"/>
      <c r="AD226" s="75"/>
      <c r="AE226" s="75"/>
    </row>
    <row r="227">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c r="AE227" s="75"/>
    </row>
    <row r="228">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c r="AB228" s="75"/>
      <c r="AC228" s="75"/>
      <c r="AD228" s="75"/>
      <c r="AE228" s="75"/>
    </row>
    <row r="229">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c r="AB229" s="75"/>
      <c r="AC229" s="75"/>
      <c r="AD229" s="75"/>
      <c r="AE229" s="75"/>
    </row>
    <row r="230">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c r="AE230" s="75"/>
    </row>
    <row r="23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c r="AE231" s="75"/>
    </row>
    <row r="232">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c r="AB232" s="75"/>
      <c r="AC232" s="75"/>
      <c r="AD232" s="75"/>
      <c r="AE232" s="75"/>
    </row>
    <row r="233">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c r="AA233" s="75"/>
      <c r="AB233" s="75"/>
      <c r="AC233" s="75"/>
      <c r="AD233" s="75"/>
      <c r="AE233" s="75"/>
    </row>
    <row r="234">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c r="AA234" s="75"/>
      <c r="AB234" s="75"/>
      <c r="AC234" s="75"/>
      <c r="AD234" s="75"/>
      <c r="AE234" s="75"/>
    </row>
    <row r="235">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c r="AA235" s="75"/>
      <c r="AB235" s="75"/>
      <c r="AC235" s="75"/>
      <c r="AD235" s="75"/>
      <c r="AE235" s="75"/>
    </row>
    <row r="236">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c r="AA236" s="75"/>
      <c r="AB236" s="75"/>
      <c r="AC236" s="75"/>
      <c r="AD236" s="75"/>
      <c r="AE236" s="75"/>
    </row>
    <row r="237">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c r="AA237" s="75"/>
      <c r="AB237" s="75"/>
      <c r="AC237" s="75"/>
      <c r="AD237" s="75"/>
      <c r="AE237" s="75"/>
    </row>
    <row r="238">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c r="AA238" s="75"/>
      <c r="AB238" s="75"/>
      <c r="AC238" s="75"/>
      <c r="AD238" s="75"/>
      <c r="AE238" s="75"/>
    </row>
    <row r="239">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c r="AA239" s="75"/>
      <c r="AB239" s="75"/>
      <c r="AC239" s="75"/>
      <c r="AD239" s="75"/>
      <c r="AE239" s="75"/>
    </row>
    <row r="240">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c r="AA240" s="75"/>
      <c r="AB240" s="75"/>
      <c r="AC240" s="75"/>
      <c r="AD240" s="75"/>
      <c r="AE240" s="75"/>
    </row>
    <row r="24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c r="AA241" s="75"/>
      <c r="AB241" s="75"/>
      <c r="AC241" s="75"/>
      <c r="AD241" s="75"/>
      <c r="AE241" s="75"/>
    </row>
    <row r="242">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c r="AA242" s="75"/>
      <c r="AB242" s="75"/>
      <c r="AC242" s="75"/>
      <c r="AD242" s="75"/>
      <c r="AE242" s="75"/>
    </row>
    <row r="243">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c r="AA243" s="75"/>
      <c r="AB243" s="75"/>
      <c r="AC243" s="75"/>
      <c r="AD243" s="75"/>
      <c r="AE243" s="75"/>
    </row>
    <row r="244">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c r="AA244" s="75"/>
      <c r="AB244" s="75"/>
      <c r="AC244" s="75"/>
      <c r="AD244" s="75"/>
      <c r="AE244" s="75"/>
    </row>
    <row r="245">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c r="AA245" s="75"/>
      <c r="AB245" s="75"/>
      <c r="AC245" s="75"/>
      <c r="AD245" s="75"/>
      <c r="AE245" s="75"/>
    </row>
    <row r="246">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c r="AA246" s="75"/>
      <c r="AB246" s="75"/>
      <c r="AC246" s="75"/>
      <c r="AD246" s="75"/>
      <c r="AE246" s="75"/>
    </row>
    <row r="247">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c r="AA247" s="75"/>
      <c r="AB247" s="75"/>
      <c r="AC247" s="75"/>
      <c r="AD247" s="75"/>
      <c r="AE247" s="75"/>
    </row>
    <row r="248">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c r="AA248" s="75"/>
      <c r="AB248" s="75"/>
      <c r="AC248" s="75"/>
      <c r="AD248" s="75"/>
      <c r="AE248" s="75"/>
    </row>
    <row r="249">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c r="AA249" s="75"/>
      <c r="AB249" s="75"/>
      <c r="AC249" s="75"/>
      <c r="AD249" s="75"/>
      <c r="AE249" s="75"/>
    </row>
    <row r="250">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c r="AA250" s="75"/>
      <c r="AB250" s="75"/>
      <c r="AC250" s="75"/>
      <c r="AD250" s="75"/>
      <c r="AE250" s="75"/>
    </row>
    <row r="25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c r="AA251" s="75"/>
      <c r="AB251" s="75"/>
      <c r="AC251" s="75"/>
      <c r="AD251" s="75"/>
      <c r="AE251" s="75"/>
    </row>
    <row r="252">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c r="AA252" s="75"/>
      <c r="AB252" s="75"/>
      <c r="AC252" s="75"/>
      <c r="AD252" s="75"/>
      <c r="AE252" s="75"/>
    </row>
    <row r="253">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c r="AA253" s="75"/>
      <c r="AB253" s="75"/>
      <c r="AC253" s="75"/>
      <c r="AD253" s="75"/>
      <c r="AE253" s="75"/>
    </row>
    <row r="254">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c r="AA254" s="75"/>
      <c r="AB254" s="75"/>
      <c r="AC254" s="75"/>
      <c r="AD254" s="75"/>
      <c r="AE254" s="75"/>
    </row>
    <row r="255">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c r="AA255" s="75"/>
      <c r="AB255" s="75"/>
      <c r="AC255" s="75"/>
      <c r="AD255" s="75"/>
      <c r="AE255" s="75"/>
    </row>
    <row r="256">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c r="AB256" s="75"/>
      <c r="AC256" s="75"/>
      <c r="AD256" s="75"/>
      <c r="AE256" s="75"/>
    </row>
    <row r="257">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c r="AA257" s="75"/>
      <c r="AB257" s="75"/>
      <c r="AC257" s="75"/>
      <c r="AD257" s="75"/>
      <c r="AE257" s="75"/>
    </row>
    <row r="258">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c r="AB258" s="75"/>
      <c r="AC258" s="75"/>
      <c r="AD258" s="75"/>
      <c r="AE258" s="75"/>
    </row>
    <row r="259">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c r="AA259" s="75"/>
      <c r="AB259" s="75"/>
      <c r="AC259" s="75"/>
      <c r="AD259" s="75"/>
      <c r="AE259" s="75"/>
    </row>
    <row r="260">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c r="AA260" s="75"/>
      <c r="AB260" s="75"/>
      <c r="AC260" s="75"/>
      <c r="AD260" s="75"/>
      <c r="AE260" s="75"/>
    </row>
    <row r="26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c r="AA261" s="75"/>
      <c r="AB261" s="75"/>
      <c r="AC261" s="75"/>
      <c r="AD261" s="75"/>
      <c r="AE261" s="75"/>
    </row>
    <row r="262">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c r="AA262" s="75"/>
      <c r="AB262" s="75"/>
      <c r="AC262" s="75"/>
      <c r="AD262" s="75"/>
      <c r="AE262" s="75"/>
    </row>
    <row r="263">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c r="AA263" s="75"/>
      <c r="AB263" s="75"/>
      <c r="AC263" s="75"/>
      <c r="AD263" s="75"/>
      <c r="AE263" s="75"/>
    </row>
    <row r="264">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c r="AB264" s="75"/>
      <c r="AC264" s="75"/>
      <c r="AD264" s="75"/>
      <c r="AE264" s="75"/>
    </row>
    <row r="265">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c r="AA265" s="75"/>
      <c r="AB265" s="75"/>
      <c r="AC265" s="75"/>
      <c r="AD265" s="75"/>
      <c r="AE265" s="75"/>
    </row>
    <row r="266">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c r="AA266" s="75"/>
      <c r="AB266" s="75"/>
      <c r="AC266" s="75"/>
      <c r="AD266" s="75"/>
      <c r="AE266" s="75"/>
    </row>
    <row r="267">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c r="AA267" s="75"/>
      <c r="AB267" s="75"/>
      <c r="AC267" s="75"/>
      <c r="AD267" s="75"/>
      <c r="AE267" s="75"/>
    </row>
    <row r="268">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c r="AA268" s="75"/>
      <c r="AB268" s="75"/>
      <c r="AC268" s="75"/>
      <c r="AD268" s="75"/>
      <c r="AE268" s="75"/>
    </row>
    <row r="269">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c r="AA269" s="75"/>
      <c r="AB269" s="75"/>
      <c r="AC269" s="75"/>
      <c r="AD269" s="75"/>
      <c r="AE269" s="75"/>
    </row>
    <row r="270">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c r="AA270" s="75"/>
      <c r="AB270" s="75"/>
      <c r="AC270" s="75"/>
      <c r="AD270" s="75"/>
      <c r="AE270" s="75"/>
    </row>
    <row r="27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c r="AA271" s="75"/>
      <c r="AB271" s="75"/>
      <c r="AC271" s="75"/>
      <c r="AD271" s="75"/>
      <c r="AE271" s="75"/>
    </row>
    <row r="272">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c r="AB272" s="75"/>
      <c r="AC272" s="75"/>
      <c r="AD272" s="75"/>
      <c r="AE272" s="75"/>
    </row>
    <row r="273">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c r="AA273" s="75"/>
      <c r="AB273" s="75"/>
      <c r="AC273" s="75"/>
      <c r="AD273" s="75"/>
      <c r="AE273" s="75"/>
    </row>
    <row r="274">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c r="AA274" s="75"/>
      <c r="AB274" s="75"/>
      <c r="AC274" s="75"/>
      <c r="AD274" s="75"/>
      <c r="AE274" s="75"/>
    </row>
    <row r="275">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row>
    <row r="276">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c r="AA276" s="75"/>
      <c r="AB276" s="75"/>
      <c r="AC276" s="75"/>
      <c r="AD276" s="75"/>
      <c r="AE276" s="75"/>
    </row>
    <row r="277">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c r="AA277" s="75"/>
      <c r="AB277" s="75"/>
      <c r="AC277" s="75"/>
      <c r="AD277" s="75"/>
      <c r="AE277" s="75"/>
    </row>
    <row r="278">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c r="AA278" s="75"/>
      <c r="AB278" s="75"/>
      <c r="AC278" s="75"/>
      <c r="AD278" s="75"/>
      <c r="AE278" s="75"/>
    </row>
    <row r="279">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c r="AA279" s="75"/>
      <c r="AB279" s="75"/>
      <c r="AC279" s="75"/>
      <c r="AD279" s="75"/>
      <c r="AE279" s="75"/>
    </row>
    <row r="280">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c r="AA280" s="75"/>
      <c r="AB280" s="75"/>
      <c r="AC280" s="75"/>
      <c r="AD280" s="75"/>
      <c r="AE280" s="75"/>
    </row>
    <row r="28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c r="AA281" s="75"/>
      <c r="AB281" s="75"/>
      <c r="AC281" s="75"/>
      <c r="AD281" s="75"/>
      <c r="AE281" s="75"/>
    </row>
    <row r="282">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c r="AB282" s="75"/>
      <c r="AC282" s="75"/>
      <c r="AD282" s="75"/>
      <c r="AE282" s="75"/>
    </row>
    <row r="283">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c r="AA283" s="75"/>
      <c r="AB283" s="75"/>
      <c r="AC283" s="75"/>
      <c r="AD283" s="75"/>
      <c r="AE283" s="75"/>
    </row>
    <row r="284">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c r="AA284" s="75"/>
      <c r="AB284" s="75"/>
      <c r="AC284" s="75"/>
      <c r="AD284" s="75"/>
      <c r="AE284" s="75"/>
    </row>
    <row r="285">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c r="AA285" s="75"/>
      <c r="AB285" s="75"/>
      <c r="AC285" s="75"/>
      <c r="AD285" s="75"/>
      <c r="AE285" s="75"/>
    </row>
    <row r="286">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c r="AA286" s="75"/>
      <c r="AB286" s="75"/>
      <c r="AC286" s="75"/>
      <c r="AD286" s="75"/>
      <c r="AE286" s="75"/>
    </row>
    <row r="287">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row>
    <row r="288">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row>
    <row r="289">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row>
    <row r="290">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c r="AA290" s="75"/>
      <c r="AB290" s="75"/>
      <c r="AC290" s="75"/>
      <c r="AD290" s="75"/>
      <c r="AE290" s="75"/>
    </row>
    <row r="29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c r="AA291" s="75"/>
      <c r="AB291" s="75"/>
      <c r="AC291" s="75"/>
      <c r="AD291" s="75"/>
      <c r="AE291" s="75"/>
    </row>
    <row r="292">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c r="AA292" s="75"/>
      <c r="AB292" s="75"/>
      <c r="AC292" s="75"/>
      <c r="AD292" s="75"/>
      <c r="AE292" s="75"/>
    </row>
    <row r="293">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c r="AA293" s="75"/>
      <c r="AB293" s="75"/>
      <c r="AC293" s="75"/>
      <c r="AD293" s="75"/>
      <c r="AE293" s="75"/>
    </row>
    <row r="294">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c r="AA294" s="75"/>
      <c r="AB294" s="75"/>
      <c r="AC294" s="75"/>
      <c r="AD294" s="75"/>
      <c r="AE294" s="75"/>
    </row>
    <row r="295">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c r="AA295" s="75"/>
      <c r="AB295" s="75"/>
      <c r="AC295" s="75"/>
      <c r="AD295" s="75"/>
      <c r="AE295" s="75"/>
    </row>
    <row r="296">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c r="AA296" s="75"/>
      <c r="AB296" s="75"/>
      <c r="AC296" s="75"/>
      <c r="AD296" s="75"/>
      <c r="AE296" s="75"/>
    </row>
    <row r="297">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c r="AA297" s="75"/>
      <c r="AB297" s="75"/>
      <c r="AC297" s="75"/>
      <c r="AD297" s="75"/>
      <c r="AE297" s="75"/>
    </row>
    <row r="298">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c r="AA298" s="75"/>
      <c r="AB298" s="75"/>
      <c r="AC298" s="75"/>
      <c r="AD298" s="75"/>
      <c r="AE298" s="75"/>
    </row>
    <row r="299">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c r="AA299" s="75"/>
      <c r="AB299" s="75"/>
      <c r="AC299" s="75"/>
      <c r="AD299" s="75"/>
      <c r="AE299" s="75"/>
    </row>
    <row r="300">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c r="AA300" s="75"/>
      <c r="AB300" s="75"/>
      <c r="AC300" s="75"/>
      <c r="AD300" s="75"/>
      <c r="AE300" s="75"/>
    </row>
    <row r="30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c r="AA301" s="75"/>
      <c r="AB301" s="75"/>
      <c r="AC301" s="75"/>
      <c r="AD301" s="75"/>
      <c r="AE301" s="75"/>
    </row>
    <row r="302">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c r="AA302" s="75"/>
      <c r="AB302" s="75"/>
      <c r="AC302" s="75"/>
      <c r="AD302" s="75"/>
      <c r="AE302" s="75"/>
    </row>
    <row r="303">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c r="AA303" s="75"/>
      <c r="AB303" s="75"/>
      <c r="AC303" s="75"/>
      <c r="AD303" s="75"/>
      <c r="AE303" s="75"/>
    </row>
    <row r="304">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c r="AA304" s="75"/>
      <c r="AB304" s="75"/>
      <c r="AC304" s="75"/>
      <c r="AD304" s="75"/>
      <c r="AE304" s="75"/>
    </row>
    <row r="305">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c r="AA305" s="75"/>
      <c r="AB305" s="75"/>
      <c r="AC305" s="75"/>
      <c r="AD305" s="75"/>
      <c r="AE305" s="75"/>
    </row>
    <row r="306">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c r="AA306" s="75"/>
      <c r="AB306" s="75"/>
      <c r="AC306" s="75"/>
      <c r="AD306" s="75"/>
      <c r="AE306" s="75"/>
    </row>
    <row r="307">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c r="AA307" s="75"/>
      <c r="AB307" s="75"/>
      <c r="AC307" s="75"/>
      <c r="AD307" s="75"/>
      <c r="AE307" s="75"/>
    </row>
    <row r="308">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c r="AA308" s="75"/>
      <c r="AB308" s="75"/>
      <c r="AC308" s="75"/>
      <c r="AD308" s="75"/>
      <c r="AE308" s="75"/>
    </row>
    <row r="309">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c r="AA309" s="75"/>
      <c r="AB309" s="75"/>
      <c r="AC309" s="75"/>
      <c r="AD309" s="75"/>
      <c r="AE309" s="75"/>
    </row>
    <row r="310">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c r="AA310" s="75"/>
      <c r="AB310" s="75"/>
      <c r="AC310" s="75"/>
      <c r="AD310" s="75"/>
      <c r="AE310" s="75"/>
    </row>
    <row r="31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c r="AA311" s="75"/>
      <c r="AB311" s="75"/>
      <c r="AC311" s="75"/>
      <c r="AD311" s="75"/>
      <c r="AE311" s="75"/>
    </row>
    <row r="312">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c r="AA312" s="75"/>
      <c r="AB312" s="75"/>
      <c r="AC312" s="75"/>
      <c r="AD312" s="75"/>
      <c r="AE312" s="75"/>
    </row>
    <row r="313">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c r="AA313" s="75"/>
      <c r="AB313" s="75"/>
      <c r="AC313" s="75"/>
      <c r="AD313" s="75"/>
      <c r="AE313" s="75"/>
    </row>
    <row r="314">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c r="AA314" s="75"/>
      <c r="AB314" s="75"/>
      <c r="AC314" s="75"/>
      <c r="AD314" s="75"/>
      <c r="AE314" s="75"/>
    </row>
    <row r="315">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c r="AA315" s="75"/>
      <c r="AB315" s="75"/>
      <c r="AC315" s="75"/>
      <c r="AD315" s="75"/>
      <c r="AE315" s="75"/>
    </row>
    <row r="316">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c r="AA316" s="75"/>
      <c r="AB316" s="75"/>
      <c r="AC316" s="75"/>
      <c r="AD316" s="75"/>
      <c r="AE316" s="75"/>
    </row>
    <row r="317">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c r="AA317" s="75"/>
      <c r="AB317" s="75"/>
      <c r="AC317" s="75"/>
      <c r="AD317" s="75"/>
      <c r="AE317" s="75"/>
    </row>
    <row r="318">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c r="AA318" s="75"/>
      <c r="AB318" s="75"/>
      <c r="AC318" s="75"/>
      <c r="AD318" s="75"/>
      <c r="AE318" s="75"/>
    </row>
    <row r="319">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c r="AA319" s="75"/>
      <c r="AB319" s="75"/>
      <c r="AC319" s="75"/>
      <c r="AD319" s="75"/>
      <c r="AE319" s="75"/>
    </row>
    <row r="320">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c r="AA320" s="75"/>
      <c r="AB320" s="75"/>
      <c r="AC320" s="75"/>
      <c r="AD320" s="75"/>
      <c r="AE320" s="75"/>
    </row>
    <row r="32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c r="AA321" s="75"/>
      <c r="AB321" s="75"/>
      <c r="AC321" s="75"/>
      <c r="AD321" s="75"/>
      <c r="AE321" s="75"/>
    </row>
    <row r="322">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c r="AA322" s="75"/>
      <c r="AB322" s="75"/>
      <c r="AC322" s="75"/>
      <c r="AD322" s="75"/>
      <c r="AE322" s="75"/>
    </row>
    <row r="323">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c r="AA323" s="75"/>
      <c r="AB323" s="75"/>
      <c r="AC323" s="75"/>
      <c r="AD323" s="75"/>
      <c r="AE323" s="75"/>
    </row>
    <row r="324">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c r="AA324" s="75"/>
      <c r="AB324" s="75"/>
      <c r="AC324" s="75"/>
      <c r="AD324" s="75"/>
      <c r="AE324" s="75"/>
    </row>
    <row r="325">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c r="AA325" s="75"/>
      <c r="AB325" s="75"/>
      <c r="AC325" s="75"/>
      <c r="AD325" s="75"/>
      <c r="AE325" s="75"/>
    </row>
    <row r="326">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c r="AA326" s="75"/>
      <c r="AB326" s="75"/>
      <c r="AC326" s="75"/>
      <c r="AD326" s="75"/>
      <c r="AE326" s="75"/>
    </row>
    <row r="327">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c r="AA327" s="75"/>
      <c r="AB327" s="75"/>
      <c r="AC327" s="75"/>
      <c r="AD327" s="75"/>
      <c r="AE327" s="75"/>
    </row>
    <row r="328">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c r="AA328" s="75"/>
      <c r="AB328" s="75"/>
      <c r="AC328" s="75"/>
      <c r="AD328" s="75"/>
      <c r="AE328" s="75"/>
    </row>
    <row r="329">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c r="AA329" s="75"/>
      <c r="AB329" s="75"/>
      <c r="AC329" s="75"/>
      <c r="AD329" s="75"/>
      <c r="AE329" s="75"/>
    </row>
    <row r="330">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c r="AA330" s="75"/>
      <c r="AB330" s="75"/>
      <c r="AC330" s="75"/>
      <c r="AD330" s="75"/>
      <c r="AE330" s="75"/>
    </row>
    <row r="33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c r="AA331" s="75"/>
      <c r="AB331" s="75"/>
      <c r="AC331" s="75"/>
      <c r="AD331" s="75"/>
      <c r="AE331" s="75"/>
    </row>
    <row r="332">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c r="AA332" s="75"/>
      <c r="AB332" s="75"/>
      <c r="AC332" s="75"/>
      <c r="AD332" s="75"/>
      <c r="AE332" s="75"/>
    </row>
    <row r="333">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c r="AA333" s="75"/>
      <c r="AB333" s="75"/>
      <c r="AC333" s="75"/>
      <c r="AD333" s="75"/>
      <c r="AE333" s="75"/>
    </row>
    <row r="334">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c r="AA334" s="75"/>
      <c r="AB334" s="75"/>
      <c r="AC334" s="75"/>
      <c r="AD334" s="75"/>
      <c r="AE334" s="75"/>
    </row>
    <row r="335">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c r="AA335" s="75"/>
      <c r="AB335" s="75"/>
      <c r="AC335" s="75"/>
      <c r="AD335" s="75"/>
      <c r="AE335" s="75"/>
    </row>
    <row r="336">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c r="AA336" s="75"/>
      <c r="AB336" s="75"/>
      <c r="AC336" s="75"/>
      <c r="AD336" s="75"/>
      <c r="AE336" s="75"/>
    </row>
    <row r="337">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c r="AA337" s="75"/>
      <c r="AB337" s="75"/>
      <c r="AC337" s="75"/>
      <c r="AD337" s="75"/>
      <c r="AE337" s="75"/>
    </row>
    <row r="338">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c r="AA338" s="75"/>
      <c r="AB338" s="75"/>
      <c r="AC338" s="75"/>
      <c r="AD338" s="75"/>
      <c r="AE338" s="75"/>
    </row>
    <row r="339">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c r="AA339" s="75"/>
      <c r="AB339" s="75"/>
      <c r="AC339" s="75"/>
      <c r="AD339" s="75"/>
      <c r="AE339" s="75"/>
    </row>
    <row r="340">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c r="AA340" s="75"/>
      <c r="AB340" s="75"/>
      <c r="AC340" s="75"/>
      <c r="AD340" s="75"/>
      <c r="AE340" s="75"/>
    </row>
    <row r="34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c r="AA341" s="75"/>
      <c r="AB341" s="75"/>
      <c r="AC341" s="75"/>
      <c r="AD341" s="75"/>
      <c r="AE341" s="75"/>
    </row>
    <row r="342">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c r="AA342" s="75"/>
      <c r="AB342" s="75"/>
      <c r="AC342" s="75"/>
      <c r="AD342" s="75"/>
      <c r="AE342" s="75"/>
    </row>
    <row r="343">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c r="AA343" s="75"/>
      <c r="AB343" s="75"/>
      <c r="AC343" s="75"/>
      <c r="AD343" s="75"/>
      <c r="AE343" s="75"/>
    </row>
    <row r="344">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c r="AA344" s="75"/>
      <c r="AB344" s="75"/>
      <c r="AC344" s="75"/>
      <c r="AD344" s="75"/>
      <c r="AE344" s="75"/>
    </row>
    <row r="345">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c r="AA345" s="75"/>
      <c r="AB345" s="75"/>
      <c r="AC345" s="75"/>
      <c r="AD345" s="75"/>
      <c r="AE345" s="75"/>
    </row>
    <row r="346">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c r="AA346" s="75"/>
      <c r="AB346" s="75"/>
      <c r="AC346" s="75"/>
      <c r="AD346" s="75"/>
      <c r="AE346" s="75"/>
    </row>
    <row r="347">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c r="AA347" s="75"/>
      <c r="AB347" s="75"/>
      <c r="AC347" s="75"/>
      <c r="AD347" s="75"/>
      <c r="AE347" s="75"/>
    </row>
    <row r="348">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c r="AA348" s="75"/>
      <c r="AB348" s="75"/>
      <c r="AC348" s="75"/>
      <c r="AD348" s="75"/>
      <c r="AE348" s="75"/>
    </row>
    <row r="349">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c r="AA349" s="75"/>
      <c r="AB349" s="75"/>
      <c r="AC349" s="75"/>
      <c r="AD349" s="75"/>
      <c r="AE349" s="75"/>
    </row>
    <row r="350">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c r="AA350" s="75"/>
      <c r="AB350" s="75"/>
      <c r="AC350" s="75"/>
      <c r="AD350" s="75"/>
      <c r="AE350" s="75"/>
    </row>
    <row r="35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c r="AA351" s="75"/>
      <c r="AB351" s="75"/>
      <c r="AC351" s="75"/>
      <c r="AD351" s="75"/>
      <c r="AE351" s="75"/>
    </row>
    <row r="352">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c r="AA352" s="75"/>
      <c r="AB352" s="75"/>
      <c r="AC352" s="75"/>
      <c r="AD352" s="75"/>
      <c r="AE352" s="75"/>
    </row>
    <row r="353">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c r="AA353" s="75"/>
      <c r="AB353" s="75"/>
      <c r="AC353" s="75"/>
      <c r="AD353" s="75"/>
      <c r="AE353" s="75"/>
    </row>
    <row r="354">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c r="AA354" s="75"/>
      <c r="AB354" s="75"/>
      <c r="AC354" s="75"/>
      <c r="AD354" s="75"/>
      <c r="AE354" s="75"/>
    </row>
    <row r="355">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c r="AA355" s="75"/>
      <c r="AB355" s="75"/>
      <c r="AC355" s="75"/>
      <c r="AD355" s="75"/>
      <c r="AE355" s="75"/>
    </row>
    <row r="356">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c r="AA356" s="75"/>
      <c r="AB356" s="75"/>
      <c r="AC356" s="75"/>
      <c r="AD356" s="75"/>
      <c r="AE356" s="75"/>
    </row>
    <row r="357">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c r="AA357" s="75"/>
      <c r="AB357" s="75"/>
      <c r="AC357" s="75"/>
      <c r="AD357" s="75"/>
      <c r="AE357" s="75"/>
    </row>
    <row r="358">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c r="AA358" s="75"/>
      <c r="AB358" s="75"/>
      <c r="AC358" s="75"/>
      <c r="AD358" s="75"/>
      <c r="AE358" s="75"/>
    </row>
    <row r="359">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c r="AA359" s="75"/>
      <c r="AB359" s="75"/>
      <c r="AC359" s="75"/>
      <c r="AD359" s="75"/>
      <c r="AE359" s="75"/>
    </row>
    <row r="360">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c r="AA360" s="75"/>
      <c r="AB360" s="75"/>
      <c r="AC360" s="75"/>
      <c r="AD360" s="75"/>
      <c r="AE360" s="75"/>
    </row>
    <row r="36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c r="AA361" s="75"/>
      <c r="AB361" s="75"/>
      <c r="AC361" s="75"/>
      <c r="AD361" s="75"/>
      <c r="AE361" s="75"/>
    </row>
    <row r="362">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c r="AA362" s="75"/>
      <c r="AB362" s="75"/>
      <c r="AC362" s="75"/>
      <c r="AD362" s="75"/>
      <c r="AE362" s="75"/>
    </row>
    <row r="363">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c r="AA363" s="75"/>
      <c r="AB363" s="75"/>
      <c r="AC363" s="75"/>
      <c r="AD363" s="75"/>
      <c r="AE363" s="75"/>
    </row>
    <row r="364">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c r="AA364" s="75"/>
      <c r="AB364" s="75"/>
      <c r="AC364" s="75"/>
      <c r="AD364" s="75"/>
      <c r="AE364" s="75"/>
    </row>
    <row r="365">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c r="AA365" s="75"/>
      <c r="AB365" s="75"/>
      <c r="AC365" s="75"/>
      <c r="AD365" s="75"/>
      <c r="AE365" s="75"/>
    </row>
    <row r="366">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c r="AA366" s="75"/>
      <c r="AB366" s="75"/>
      <c r="AC366" s="75"/>
      <c r="AD366" s="75"/>
      <c r="AE366" s="75"/>
    </row>
    <row r="367">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c r="AA367" s="75"/>
      <c r="AB367" s="75"/>
      <c r="AC367" s="75"/>
      <c r="AD367" s="75"/>
      <c r="AE367" s="75"/>
    </row>
    <row r="368">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c r="AA368" s="75"/>
      <c r="AB368" s="75"/>
      <c r="AC368" s="75"/>
      <c r="AD368" s="75"/>
      <c r="AE368" s="75"/>
    </row>
    <row r="369">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c r="AA369" s="75"/>
      <c r="AB369" s="75"/>
      <c r="AC369" s="75"/>
      <c r="AD369" s="75"/>
      <c r="AE369" s="75"/>
    </row>
    <row r="370">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c r="AA370" s="75"/>
      <c r="AB370" s="75"/>
      <c r="AC370" s="75"/>
      <c r="AD370" s="75"/>
      <c r="AE370" s="75"/>
    </row>
    <row r="37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c r="AA371" s="75"/>
      <c r="AB371" s="75"/>
      <c r="AC371" s="75"/>
      <c r="AD371" s="75"/>
      <c r="AE371" s="75"/>
    </row>
    <row r="372">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c r="AA372" s="75"/>
      <c r="AB372" s="75"/>
      <c r="AC372" s="75"/>
      <c r="AD372" s="75"/>
      <c r="AE372" s="75"/>
    </row>
    <row r="373">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c r="AA373" s="75"/>
      <c r="AB373" s="75"/>
      <c r="AC373" s="75"/>
      <c r="AD373" s="75"/>
      <c r="AE373" s="75"/>
    </row>
    <row r="374">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c r="AA374" s="75"/>
      <c r="AB374" s="75"/>
      <c r="AC374" s="75"/>
      <c r="AD374" s="75"/>
      <c r="AE374" s="75"/>
    </row>
    <row r="375">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c r="AA375" s="75"/>
      <c r="AB375" s="75"/>
      <c r="AC375" s="75"/>
      <c r="AD375" s="75"/>
      <c r="AE375" s="75"/>
    </row>
    <row r="376">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c r="AA376" s="75"/>
      <c r="AB376" s="75"/>
      <c r="AC376" s="75"/>
      <c r="AD376" s="75"/>
      <c r="AE376" s="75"/>
    </row>
    <row r="377">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c r="AA377" s="75"/>
      <c r="AB377" s="75"/>
      <c r="AC377" s="75"/>
      <c r="AD377" s="75"/>
      <c r="AE377" s="75"/>
    </row>
    <row r="378">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c r="AA378" s="75"/>
      <c r="AB378" s="75"/>
      <c r="AC378" s="75"/>
      <c r="AD378" s="75"/>
      <c r="AE378" s="75"/>
    </row>
    <row r="379">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c r="AA379" s="75"/>
      <c r="AB379" s="75"/>
      <c r="AC379" s="75"/>
      <c r="AD379" s="75"/>
      <c r="AE379" s="75"/>
    </row>
    <row r="380">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c r="AA380" s="75"/>
      <c r="AB380" s="75"/>
      <c r="AC380" s="75"/>
      <c r="AD380" s="75"/>
      <c r="AE380" s="75"/>
    </row>
    <row r="38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row>
    <row r="382">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row>
    <row r="383">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row>
    <row r="384">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c r="AA384" s="75"/>
      <c r="AB384" s="75"/>
      <c r="AC384" s="75"/>
      <c r="AD384" s="75"/>
      <c r="AE384" s="75"/>
    </row>
    <row r="385">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c r="AA385" s="75"/>
      <c r="AB385" s="75"/>
      <c r="AC385" s="75"/>
      <c r="AD385" s="75"/>
      <c r="AE385" s="75"/>
    </row>
    <row r="386">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c r="AA386" s="75"/>
      <c r="AB386" s="75"/>
      <c r="AC386" s="75"/>
      <c r="AD386" s="75"/>
      <c r="AE386" s="75"/>
    </row>
    <row r="387">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c r="AA387" s="75"/>
      <c r="AB387" s="75"/>
      <c r="AC387" s="75"/>
      <c r="AD387" s="75"/>
      <c r="AE387" s="75"/>
    </row>
    <row r="388">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c r="AA388" s="75"/>
      <c r="AB388" s="75"/>
      <c r="AC388" s="75"/>
      <c r="AD388" s="75"/>
      <c r="AE388" s="75"/>
    </row>
    <row r="389">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c r="AA389" s="75"/>
      <c r="AB389" s="75"/>
      <c r="AC389" s="75"/>
      <c r="AD389" s="75"/>
      <c r="AE389" s="75"/>
    </row>
    <row r="390">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c r="AA390" s="75"/>
      <c r="AB390" s="75"/>
      <c r="AC390" s="75"/>
      <c r="AD390" s="75"/>
      <c r="AE390" s="75"/>
    </row>
    <row r="39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c r="AA391" s="75"/>
      <c r="AB391" s="75"/>
      <c r="AC391" s="75"/>
      <c r="AD391" s="75"/>
      <c r="AE391" s="75"/>
    </row>
    <row r="392">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c r="AA392" s="75"/>
      <c r="AB392" s="75"/>
      <c r="AC392" s="75"/>
      <c r="AD392" s="75"/>
      <c r="AE392" s="75"/>
    </row>
    <row r="393">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c r="AA393" s="75"/>
      <c r="AB393" s="75"/>
      <c r="AC393" s="75"/>
      <c r="AD393" s="75"/>
      <c r="AE393" s="75"/>
    </row>
    <row r="394">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c r="AA394" s="75"/>
      <c r="AB394" s="75"/>
      <c r="AC394" s="75"/>
      <c r="AD394" s="75"/>
      <c r="AE394" s="75"/>
    </row>
    <row r="395">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c r="AA395" s="75"/>
      <c r="AB395" s="75"/>
      <c r="AC395" s="75"/>
      <c r="AD395" s="75"/>
      <c r="AE395" s="75"/>
    </row>
    <row r="396">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c r="AA396" s="75"/>
      <c r="AB396" s="75"/>
      <c r="AC396" s="75"/>
      <c r="AD396" s="75"/>
      <c r="AE396" s="75"/>
    </row>
    <row r="397">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c r="AA397" s="75"/>
      <c r="AB397" s="75"/>
      <c r="AC397" s="75"/>
      <c r="AD397" s="75"/>
      <c r="AE397" s="75"/>
    </row>
    <row r="398">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c r="AA398" s="75"/>
      <c r="AB398" s="75"/>
      <c r="AC398" s="75"/>
      <c r="AD398" s="75"/>
      <c r="AE398" s="75"/>
    </row>
    <row r="399">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c r="AA399" s="75"/>
      <c r="AB399" s="75"/>
      <c r="AC399" s="75"/>
      <c r="AD399" s="75"/>
      <c r="AE399" s="75"/>
    </row>
    <row r="400">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c r="AA400" s="75"/>
      <c r="AB400" s="75"/>
      <c r="AC400" s="75"/>
      <c r="AD400" s="75"/>
      <c r="AE400" s="75"/>
    </row>
    <row r="40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c r="AA401" s="75"/>
      <c r="AB401" s="75"/>
      <c r="AC401" s="75"/>
      <c r="AD401" s="75"/>
      <c r="AE401" s="75"/>
    </row>
    <row r="402">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c r="AA402" s="75"/>
      <c r="AB402" s="75"/>
      <c r="AC402" s="75"/>
      <c r="AD402" s="75"/>
      <c r="AE402" s="75"/>
    </row>
    <row r="403">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c r="AA403" s="75"/>
      <c r="AB403" s="75"/>
      <c r="AC403" s="75"/>
      <c r="AD403" s="75"/>
      <c r="AE403" s="75"/>
    </row>
    <row r="404">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c r="AA404" s="75"/>
      <c r="AB404" s="75"/>
      <c r="AC404" s="75"/>
      <c r="AD404" s="75"/>
      <c r="AE404" s="75"/>
    </row>
    <row r="405">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c r="AA405" s="75"/>
      <c r="AB405" s="75"/>
      <c r="AC405" s="75"/>
      <c r="AD405" s="75"/>
      <c r="AE405" s="75"/>
    </row>
    <row r="406">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c r="AA406" s="75"/>
      <c r="AB406" s="75"/>
      <c r="AC406" s="75"/>
      <c r="AD406" s="75"/>
      <c r="AE406" s="75"/>
    </row>
    <row r="407">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c r="AA407" s="75"/>
      <c r="AB407" s="75"/>
      <c r="AC407" s="75"/>
      <c r="AD407" s="75"/>
      <c r="AE407" s="75"/>
    </row>
    <row r="408">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c r="AA408" s="75"/>
      <c r="AB408" s="75"/>
      <c r="AC408" s="75"/>
      <c r="AD408" s="75"/>
      <c r="AE408" s="75"/>
    </row>
    <row r="409">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c r="AA409" s="75"/>
      <c r="AB409" s="75"/>
      <c r="AC409" s="75"/>
      <c r="AD409" s="75"/>
      <c r="AE409" s="75"/>
    </row>
    <row r="410">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c r="AA410" s="75"/>
      <c r="AB410" s="75"/>
      <c r="AC410" s="75"/>
      <c r="AD410" s="75"/>
      <c r="AE410" s="75"/>
    </row>
    <row r="41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c r="AA411" s="75"/>
      <c r="AB411" s="75"/>
      <c r="AC411" s="75"/>
      <c r="AD411" s="75"/>
      <c r="AE411" s="75"/>
    </row>
    <row r="412">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c r="AA412" s="75"/>
      <c r="AB412" s="75"/>
      <c r="AC412" s="75"/>
      <c r="AD412" s="75"/>
      <c r="AE412" s="75"/>
    </row>
    <row r="413">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c r="AA413" s="75"/>
      <c r="AB413" s="75"/>
      <c r="AC413" s="75"/>
      <c r="AD413" s="75"/>
      <c r="AE413" s="75"/>
    </row>
    <row r="414">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c r="AA414" s="75"/>
      <c r="AB414" s="75"/>
      <c r="AC414" s="75"/>
      <c r="AD414" s="75"/>
      <c r="AE414" s="75"/>
    </row>
    <row r="415">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c r="AA415" s="75"/>
      <c r="AB415" s="75"/>
      <c r="AC415" s="75"/>
      <c r="AD415" s="75"/>
      <c r="AE415" s="75"/>
    </row>
    <row r="416">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c r="AA416" s="75"/>
      <c r="AB416" s="75"/>
      <c r="AC416" s="75"/>
      <c r="AD416" s="75"/>
      <c r="AE416" s="75"/>
    </row>
    <row r="417">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c r="AA417" s="75"/>
      <c r="AB417" s="75"/>
      <c r="AC417" s="75"/>
      <c r="AD417" s="75"/>
      <c r="AE417" s="75"/>
    </row>
    <row r="418">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c r="AA418" s="75"/>
      <c r="AB418" s="75"/>
      <c r="AC418" s="75"/>
      <c r="AD418" s="75"/>
      <c r="AE418" s="75"/>
    </row>
    <row r="419">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c r="AA419" s="75"/>
      <c r="AB419" s="75"/>
      <c r="AC419" s="75"/>
      <c r="AD419" s="75"/>
      <c r="AE419" s="75"/>
    </row>
    <row r="420">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c r="AA420" s="75"/>
      <c r="AB420" s="75"/>
      <c r="AC420" s="75"/>
      <c r="AD420" s="75"/>
      <c r="AE420" s="75"/>
    </row>
    <row r="42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c r="AE421" s="75"/>
    </row>
    <row r="422">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c r="AA422" s="75"/>
      <c r="AB422" s="75"/>
      <c r="AC422" s="75"/>
      <c r="AD422" s="75"/>
      <c r="AE422" s="75"/>
    </row>
    <row r="423">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c r="AA423" s="75"/>
      <c r="AB423" s="75"/>
      <c r="AC423" s="75"/>
      <c r="AD423" s="75"/>
      <c r="AE423" s="75"/>
    </row>
    <row r="424">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c r="AA424" s="75"/>
      <c r="AB424" s="75"/>
      <c r="AC424" s="75"/>
      <c r="AD424" s="75"/>
      <c r="AE424" s="75"/>
    </row>
    <row r="425">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c r="AA425" s="75"/>
      <c r="AB425" s="75"/>
      <c r="AC425" s="75"/>
      <c r="AD425" s="75"/>
      <c r="AE425" s="75"/>
    </row>
    <row r="426">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c r="AA426" s="75"/>
      <c r="AB426" s="75"/>
      <c r="AC426" s="75"/>
      <c r="AD426" s="75"/>
      <c r="AE426" s="75"/>
    </row>
    <row r="427">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c r="AA427" s="75"/>
      <c r="AB427" s="75"/>
      <c r="AC427" s="75"/>
      <c r="AD427" s="75"/>
      <c r="AE427" s="75"/>
    </row>
    <row r="428">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c r="AA428" s="75"/>
      <c r="AB428" s="75"/>
      <c r="AC428" s="75"/>
      <c r="AD428" s="75"/>
      <c r="AE428" s="75"/>
    </row>
    <row r="429">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c r="AA429" s="75"/>
      <c r="AB429" s="75"/>
      <c r="AC429" s="75"/>
      <c r="AD429" s="75"/>
      <c r="AE429" s="75"/>
    </row>
    <row r="430">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c r="AA430" s="75"/>
      <c r="AB430" s="75"/>
      <c r="AC430" s="75"/>
      <c r="AD430" s="75"/>
      <c r="AE430" s="75"/>
    </row>
    <row r="43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c r="AA431" s="75"/>
      <c r="AB431" s="75"/>
      <c r="AC431" s="75"/>
      <c r="AD431" s="75"/>
      <c r="AE431" s="75"/>
    </row>
    <row r="432">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c r="AA432" s="75"/>
      <c r="AB432" s="75"/>
      <c r="AC432" s="75"/>
      <c r="AD432" s="75"/>
      <c r="AE432" s="75"/>
    </row>
    <row r="433">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c r="AA433" s="75"/>
      <c r="AB433" s="75"/>
      <c r="AC433" s="75"/>
      <c r="AD433" s="75"/>
      <c r="AE433" s="75"/>
    </row>
    <row r="434">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c r="AA434" s="75"/>
      <c r="AB434" s="75"/>
      <c r="AC434" s="75"/>
      <c r="AD434" s="75"/>
      <c r="AE434" s="75"/>
    </row>
    <row r="435">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c r="AA435" s="75"/>
      <c r="AB435" s="75"/>
      <c r="AC435" s="75"/>
      <c r="AD435" s="75"/>
      <c r="AE435" s="75"/>
    </row>
    <row r="436">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c r="AA436" s="75"/>
      <c r="AB436" s="75"/>
      <c r="AC436" s="75"/>
      <c r="AD436" s="75"/>
      <c r="AE436" s="75"/>
    </row>
    <row r="437">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c r="AA437" s="75"/>
      <c r="AB437" s="75"/>
      <c r="AC437" s="75"/>
      <c r="AD437" s="75"/>
      <c r="AE437" s="75"/>
    </row>
    <row r="438">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c r="AA438" s="75"/>
      <c r="AB438" s="75"/>
      <c r="AC438" s="75"/>
      <c r="AD438" s="75"/>
      <c r="AE438" s="75"/>
    </row>
    <row r="439">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c r="AA439" s="75"/>
      <c r="AB439" s="75"/>
      <c r="AC439" s="75"/>
      <c r="AD439" s="75"/>
      <c r="AE439" s="75"/>
    </row>
    <row r="440">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c r="AA440" s="75"/>
      <c r="AB440" s="75"/>
      <c r="AC440" s="75"/>
      <c r="AD440" s="75"/>
      <c r="AE440" s="75"/>
    </row>
    <row r="44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c r="AA441" s="75"/>
      <c r="AB441" s="75"/>
      <c r="AC441" s="75"/>
      <c r="AD441" s="75"/>
      <c r="AE441" s="75"/>
    </row>
    <row r="442">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c r="AA442" s="75"/>
      <c r="AB442" s="75"/>
      <c r="AC442" s="75"/>
      <c r="AD442" s="75"/>
      <c r="AE442" s="75"/>
    </row>
    <row r="443">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c r="AA443" s="75"/>
      <c r="AB443" s="75"/>
      <c r="AC443" s="75"/>
      <c r="AD443" s="75"/>
      <c r="AE443" s="75"/>
    </row>
    <row r="444">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c r="AA444" s="75"/>
      <c r="AB444" s="75"/>
      <c r="AC444" s="75"/>
      <c r="AD444" s="75"/>
      <c r="AE444" s="75"/>
    </row>
    <row r="445">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c r="AA445" s="75"/>
      <c r="AB445" s="75"/>
      <c r="AC445" s="75"/>
      <c r="AD445" s="75"/>
      <c r="AE445" s="75"/>
    </row>
    <row r="446">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c r="AA446" s="75"/>
      <c r="AB446" s="75"/>
      <c r="AC446" s="75"/>
      <c r="AD446" s="75"/>
      <c r="AE446" s="75"/>
    </row>
    <row r="447">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c r="AA447" s="75"/>
      <c r="AB447" s="75"/>
      <c r="AC447" s="75"/>
      <c r="AD447" s="75"/>
      <c r="AE447" s="75"/>
    </row>
    <row r="448">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c r="AA448" s="75"/>
      <c r="AB448" s="75"/>
      <c r="AC448" s="75"/>
      <c r="AD448" s="75"/>
      <c r="AE448" s="75"/>
    </row>
    <row r="449">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c r="AA449" s="75"/>
      <c r="AB449" s="75"/>
      <c r="AC449" s="75"/>
      <c r="AD449" s="75"/>
      <c r="AE449" s="75"/>
    </row>
    <row r="450">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c r="AA450" s="75"/>
      <c r="AB450" s="75"/>
      <c r="AC450" s="75"/>
      <c r="AD450" s="75"/>
      <c r="AE450" s="75"/>
    </row>
    <row r="45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c r="AA451" s="75"/>
      <c r="AB451" s="75"/>
      <c r="AC451" s="75"/>
      <c r="AD451" s="75"/>
      <c r="AE451" s="75"/>
    </row>
    <row r="452">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c r="AA452" s="75"/>
      <c r="AB452" s="75"/>
      <c r="AC452" s="75"/>
      <c r="AD452" s="75"/>
      <c r="AE452" s="75"/>
    </row>
    <row r="453">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c r="AA453" s="75"/>
      <c r="AB453" s="75"/>
      <c r="AC453" s="75"/>
      <c r="AD453" s="75"/>
      <c r="AE453" s="75"/>
    </row>
    <row r="454">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c r="AA454" s="75"/>
      <c r="AB454" s="75"/>
      <c r="AC454" s="75"/>
      <c r="AD454" s="75"/>
      <c r="AE454" s="75"/>
    </row>
    <row r="455">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c r="AA455" s="75"/>
      <c r="AB455" s="75"/>
      <c r="AC455" s="75"/>
      <c r="AD455" s="75"/>
      <c r="AE455" s="75"/>
    </row>
    <row r="456">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c r="AA456" s="75"/>
      <c r="AB456" s="75"/>
      <c r="AC456" s="75"/>
      <c r="AD456" s="75"/>
      <c r="AE456" s="75"/>
    </row>
    <row r="457">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c r="AA457" s="75"/>
      <c r="AB457" s="75"/>
      <c r="AC457" s="75"/>
      <c r="AD457" s="75"/>
      <c r="AE457" s="75"/>
    </row>
    <row r="458">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c r="AA458" s="75"/>
      <c r="AB458" s="75"/>
      <c r="AC458" s="75"/>
      <c r="AD458" s="75"/>
      <c r="AE458" s="75"/>
    </row>
    <row r="459">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c r="AA459" s="75"/>
      <c r="AB459" s="75"/>
      <c r="AC459" s="75"/>
      <c r="AD459" s="75"/>
      <c r="AE459" s="75"/>
    </row>
    <row r="460">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c r="AA460" s="75"/>
      <c r="AB460" s="75"/>
      <c r="AC460" s="75"/>
      <c r="AD460" s="75"/>
      <c r="AE460" s="75"/>
    </row>
    <row r="46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c r="AA461" s="75"/>
      <c r="AB461" s="75"/>
      <c r="AC461" s="75"/>
      <c r="AD461" s="75"/>
      <c r="AE461" s="75"/>
    </row>
    <row r="462">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c r="AA462" s="75"/>
      <c r="AB462" s="75"/>
      <c r="AC462" s="75"/>
      <c r="AD462" s="75"/>
      <c r="AE462" s="75"/>
    </row>
    <row r="463">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c r="AA463" s="75"/>
      <c r="AB463" s="75"/>
      <c r="AC463" s="75"/>
      <c r="AD463" s="75"/>
      <c r="AE463" s="75"/>
    </row>
    <row r="464">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c r="AA464" s="75"/>
      <c r="AB464" s="75"/>
      <c r="AC464" s="75"/>
      <c r="AD464" s="75"/>
      <c r="AE464" s="75"/>
    </row>
    <row r="465">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c r="AA465" s="75"/>
      <c r="AB465" s="75"/>
      <c r="AC465" s="75"/>
      <c r="AD465" s="75"/>
      <c r="AE465" s="75"/>
    </row>
    <row r="466">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c r="AA466" s="75"/>
      <c r="AB466" s="75"/>
      <c r="AC466" s="75"/>
      <c r="AD466" s="75"/>
      <c r="AE466" s="75"/>
    </row>
    <row r="467">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c r="AA467" s="75"/>
      <c r="AB467" s="75"/>
      <c r="AC467" s="75"/>
      <c r="AD467" s="75"/>
      <c r="AE467" s="75"/>
    </row>
    <row r="468">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c r="AA468" s="75"/>
      <c r="AB468" s="75"/>
      <c r="AC468" s="75"/>
      <c r="AD468" s="75"/>
      <c r="AE468" s="75"/>
    </row>
    <row r="469">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c r="AA469" s="75"/>
      <c r="AB469" s="75"/>
      <c r="AC469" s="75"/>
      <c r="AD469" s="75"/>
      <c r="AE469" s="75"/>
    </row>
    <row r="470">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c r="AA470" s="75"/>
      <c r="AB470" s="75"/>
      <c r="AC470" s="75"/>
      <c r="AD470" s="75"/>
      <c r="AE470" s="75"/>
    </row>
    <row r="47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c r="AA471" s="75"/>
      <c r="AB471" s="75"/>
      <c r="AC471" s="75"/>
      <c r="AD471" s="75"/>
      <c r="AE471" s="75"/>
    </row>
    <row r="472">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c r="AA472" s="75"/>
      <c r="AB472" s="75"/>
      <c r="AC472" s="75"/>
      <c r="AD472" s="75"/>
      <c r="AE472" s="75"/>
    </row>
    <row r="473">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c r="AA473" s="75"/>
      <c r="AB473" s="75"/>
      <c r="AC473" s="75"/>
      <c r="AD473" s="75"/>
      <c r="AE473" s="75"/>
    </row>
    <row r="474">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c r="AA474" s="75"/>
      <c r="AB474" s="75"/>
      <c r="AC474" s="75"/>
      <c r="AD474" s="75"/>
      <c r="AE474" s="75"/>
    </row>
    <row r="475">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c r="AA475" s="75"/>
      <c r="AB475" s="75"/>
      <c r="AC475" s="75"/>
      <c r="AD475" s="75"/>
      <c r="AE475" s="75"/>
    </row>
    <row r="476">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c r="AA476" s="75"/>
      <c r="AB476" s="75"/>
      <c r="AC476" s="75"/>
      <c r="AD476" s="75"/>
      <c r="AE476" s="75"/>
    </row>
    <row r="477">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c r="AA477" s="75"/>
      <c r="AB477" s="75"/>
      <c r="AC477" s="75"/>
      <c r="AD477" s="75"/>
      <c r="AE477" s="75"/>
    </row>
    <row r="478">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c r="AA478" s="75"/>
      <c r="AB478" s="75"/>
      <c r="AC478" s="75"/>
      <c r="AD478" s="75"/>
      <c r="AE478" s="75"/>
    </row>
    <row r="479">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c r="AA479" s="75"/>
      <c r="AB479" s="75"/>
      <c r="AC479" s="75"/>
      <c r="AD479" s="75"/>
      <c r="AE479" s="75"/>
    </row>
    <row r="480">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c r="AA480" s="75"/>
      <c r="AB480" s="75"/>
      <c r="AC480" s="75"/>
      <c r="AD480" s="75"/>
      <c r="AE480" s="75"/>
    </row>
    <row r="48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c r="AA481" s="75"/>
      <c r="AB481" s="75"/>
      <c r="AC481" s="75"/>
      <c r="AD481" s="75"/>
      <c r="AE481" s="75"/>
    </row>
    <row r="482">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c r="AA482" s="75"/>
      <c r="AB482" s="75"/>
      <c r="AC482" s="75"/>
      <c r="AD482" s="75"/>
      <c r="AE482" s="75"/>
    </row>
    <row r="483">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c r="AA483" s="75"/>
      <c r="AB483" s="75"/>
      <c r="AC483" s="75"/>
      <c r="AD483" s="75"/>
      <c r="AE483" s="75"/>
    </row>
    <row r="484">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c r="AA484" s="75"/>
      <c r="AB484" s="75"/>
      <c r="AC484" s="75"/>
      <c r="AD484" s="75"/>
      <c r="AE484" s="75"/>
    </row>
    <row r="485">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c r="AA485" s="75"/>
      <c r="AB485" s="75"/>
      <c r="AC485" s="75"/>
      <c r="AD485" s="75"/>
      <c r="AE485" s="75"/>
    </row>
    <row r="486">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c r="AA486" s="75"/>
      <c r="AB486" s="75"/>
      <c r="AC486" s="75"/>
      <c r="AD486" s="75"/>
      <c r="AE486" s="75"/>
    </row>
    <row r="487">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c r="AA487" s="75"/>
      <c r="AB487" s="75"/>
      <c r="AC487" s="75"/>
      <c r="AD487" s="75"/>
      <c r="AE487" s="75"/>
    </row>
    <row r="488">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c r="AA488" s="75"/>
      <c r="AB488" s="75"/>
      <c r="AC488" s="75"/>
      <c r="AD488" s="75"/>
      <c r="AE488" s="75"/>
    </row>
    <row r="489">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c r="AA489" s="75"/>
      <c r="AB489" s="75"/>
      <c r="AC489" s="75"/>
      <c r="AD489" s="75"/>
      <c r="AE489" s="75"/>
    </row>
    <row r="490">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c r="AA490" s="75"/>
      <c r="AB490" s="75"/>
      <c r="AC490" s="75"/>
      <c r="AD490" s="75"/>
      <c r="AE490" s="75"/>
    </row>
    <row r="49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c r="AA491" s="75"/>
      <c r="AB491" s="75"/>
      <c r="AC491" s="75"/>
      <c r="AD491" s="75"/>
      <c r="AE491" s="75"/>
    </row>
    <row r="492">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c r="AA492" s="75"/>
      <c r="AB492" s="75"/>
      <c r="AC492" s="75"/>
      <c r="AD492" s="75"/>
      <c r="AE492" s="75"/>
    </row>
    <row r="493">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c r="AA493" s="75"/>
      <c r="AB493" s="75"/>
      <c r="AC493" s="75"/>
      <c r="AD493" s="75"/>
      <c r="AE493" s="75"/>
    </row>
    <row r="494">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c r="AA494" s="75"/>
      <c r="AB494" s="75"/>
      <c r="AC494" s="75"/>
      <c r="AD494" s="75"/>
      <c r="AE494" s="75"/>
    </row>
    <row r="495">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c r="AA495" s="75"/>
      <c r="AB495" s="75"/>
      <c r="AC495" s="75"/>
      <c r="AD495" s="75"/>
      <c r="AE495" s="75"/>
    </row>
    <row r="496">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c r="AA496" s="75"/>
      <c r="AB496" s="75"/>
      <c r="AC496" s="75"/>
      <c r="AD496" s="75"/>
      <c r="AE496" s="75"/>
    </row>
    <row r="497">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c r="AA497" s="75"/>
      <c r="AB497" s="75"/>
      <c r="AC497" s="75"/>
      <c r="AD497" s="75"/>
      <c r="AE497" s="75"/>
    </row>
    <row r="498">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c r="AA498" s="75"/>
      <c r="AB498" s="75"/>
      <c r="AC498" s="75"/>
      <c r="AD498" s="75"/>
      <c r="AE498" s="75"/>
    </row>
    <row r="499">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c r="AA499" s="75"/>
      <c r="AB499" s="75"/>
      <c r="AC499" s="75"/>
      <c r="AD499" s="75"/>
      <c r="AE499" s="75"/>
    </row>
    <row r="500">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c r="AA500" s="75"/>
      <c r="AB500" s="75"/>
      <c r="AC500" s="75"/>
      <c r="AD500" s="75"/>
      <c r="AE500" s="75"/>
    </row>
    <row r="50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c r="AA501" s="75"/>
      <c r="AB501" s="75"/>
      <c r="AC501" s="75"/>
      <c r="AD501" s="75"/>
      <c r="AE501" s="75"/>
    </row>
    <row r="502">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c r="AA502" s="75"/>
      <c r="AB502" s="75"/>
      <c r="AC502" s="75"/>
      <c r="AD502" s="75"/>
      <c r="AE502" s="75"/>
    </row>
    <row r="503">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c r="AA503" s="75"/>
      <c r="AB503" s="75"/>
      <c r="AC503" s="75"/>
      <c r="AD503" s="75"/>
      <c r="AE503" s="75"/>
    </row>
    <row r="504">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c r="AA504" s="75"/>
      <c r="AB504" s="75"/>
      <c r="AC504" s="75"/>
      <c r="AD504" s="75"/>
      <c r="AE504" s="75"/>
    </row>
    <row r="505">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c r="AA505" s="75"/>
      <c r="AB505" s="75"/>
      <c r="AC505" s="75"/>
      <c r="AD505" s="75"/>
      <c r="AE505" s="75"/>
    </row>
    <row r="506">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c r="AA506" s="75"/>
      <c r="AB506" s="75"/>
      <c r="AC506" s="75"/>
      <c r="AD506" s="75"/>
      <c r="AE506" s="75"/>
    </row>
    <row r="507">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c r="AA507" s="75"/>
      <c r="AB507" s="75"/>
      <c r="AC507" s="75"/>
      <c r="AD507" s="75"/>
      <c r="AE507" s="75"/>
    </row>
    <row r="508">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c r="AA508" s="75"/>
      <c r="AB508" s="75"/>
      <c r="AC508" s="75"/>
      <c r="AD508" s="75"/>
      <c r="AE508" s="75"/>
    </row>
    <row r="509">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c r="AA509" s="75"/>
      <c r="AB509" s="75"/>
      <c r="AC509" s="75"/>
      <c r="AD509" s="75"/>
      <c r="AE509" s="75"/>
    </row>
    <row r="510">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c r="AA510" s="75"/>
      <c r="AB510" s="75"/>
      <c r="AC510" s="75"/>
      <c r="AD510" s="75"/>
      <c r="AE510" s="75"/>
    </row>
    <row r="51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c r="AA511" s="75"/>
      <c r="AB511" s="75"/>
      <c r="AC511" s="75"/>
      <c r="AD511" s="75"/>
      <c r="AE511" s="75"/>
    </row>
    <row r="512">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c r="AA512" s="75"/>
      <c r="AB512" s="75"/>
      <c r="AC512" s="75"/>
      <c r="AD512" s="75"/>
      <c r="AE512" s="75"/>
    </row>
    <row r="513">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c r="AA513" s="75"/>
      <c r="AB513" s="75"/>
      <c r="AC513" s="75"/>
      <c r="AD513" s="75"/>
      <c r="AE513" s="75"/>
    </row>
    <row r="514">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c r="AA514" s="75"/>
      <c r="AB514" s="75"/>
      <c r="AC514" s="75"/>
      <c r="AD514" s="75"/>
      <c r="AE514" s="75"/>
    </row>
    <row r="515">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c r="AA515" s="75"/>
      <c r="AB515" s="75"/>
      <c r="AC515" s="75"/>
      <c r="AD515" s="75"/>
      <c r="AE515" s="75"/>
    </row>
    <row r="516">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c r="AA516" s="75"/>
      <c r="AB516" s="75"/>
      <c r="AC516" s="75"/>
      <c r="AD516" s="75"/>
      <c r="AE516" s="75"/>
    </row>
    <row r="517">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c r="AA517" s="75"/>
      <c r="AB517" s="75"/>
      <c r="AC517" s="75"/>
      <c r="AD517" s="75"/>
      <c r="AE517" s="75"/>
    </row>
    <row r="518">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c r="AA518" s="75"/>
      <c r="AB518" s="75"/>
      <c r="AC518" s="75"/>
      <c r="AD518" s="75"/>
      <c r="AE518" s="75"/>
    </row>
    <row r="519">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c r="AA519" s="75"/>
      <c r="AB519" s="75"/>
      <c r="AC519" s="75"/>
      <c r="AD519" s="75"/>
      <c r="AE519" s="75"/>
    </row>
    <row r="520">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c r="AA520" s="75"/>
      <c r="AB520" s="75"/>
      <c r="AC520" s="75"/>
      <c r="AD520" s="75"/>
      <c r="AE520" s="75"/>
    </row>
    <row r="52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c r="AA521" s="75"/>
      <c r="AB521" s="75"/>
      <c r="AC521" s="75"/>
      <c r="AD521" s="75"/>
      <c r="AE521" s="75"/>
    </row>
    <row r="522">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c r="AB522" s="75"/>
      <c r="AC522" s="75"/>
      <c r="AD522" s="75"/>
      <c r="AE522" s="75"/>
    </row>
    <row r="523">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c r="AA523" s="75"/>
      <c r="AB523" s="75"/>
      <c r="AC523" s="75"/>
      <c r="AD523" s="75"/>
      <c r="AE523" s="75"/>
    </row>
    <row r="524">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c r="AB524" s="75"/>
      <c r="AC524" s="75"/>
      <c r="AD524" s="75"/>
      <c r="AE524" s="75"/>
    </row>
    <row r="525">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c r="AA525" s="75"/>
      <c r="AB525" s="75"/>
      <c r="AC525" s="75"/>
      <c r="AD525" s="75"/>
      <c r="AE525" s="75"/>
    </row>
    <row r="526">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c r="AB526" s="75"/>
      <c r="AC526" s="75"/>
      <c r="AD526" s="75"/>
      <c r="AE526" s="75"/>
    </row>
    <row r="527">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c r="AA527" s="75"/>
      <c r="AB527" s="75"/>
      <c r="AC527" s="75"/>
      <c r="AD527" s="75"/>
      <c r="AE527" s="75"/>
    </row>
    <row r="528">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c r="AB528" s="75"/>
      <c r="AC528" s="75"/>
      <c r="AD528" s="75"/>
      <c r="AE528" s="75"/>
    </row>
    <row r="529">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c r="AA529" s="75"/>
      <c r="AB529" s="75"/>
      <c r="AC529" s="75"/>
      <c r="AD529" s="75"/>
      <c r="AE529" s="75"/>
    </row>
    <row r="530">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c r="AB530" s="75"/>
      <c r="AC530" s="75"/>
      <c r="AD530" s="75"/>
      <c r="AE530" s="75"/>
    </row>
    <row r="53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c r="AA531" s="75"/>
      <c r="AB531" s="75"/>
      <c r="AC531" s="75"/>
      <c r="AD531" s="75"/>
      <c r="AE531" s="75"/>
    </row>
    <row r="532">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c r="AB532" s="75"/>
      <c r="AC532" s="75"/>
      <c r="AD532" s="75"/>
      <c r="AE532" s="75"/>
    </row>
    <row r="533">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c r="AA533" s="75"/>
      <c r="AB533" s="75"/>
      <c r="AC533" s="75"/>
      <c r="AD533" s="75"/>
      <c r="AE533" s="75"/>
    </row>
    <row r="534">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c r="AB534" s="75"/>
      <c r="AC534" s="75"/>
      <c r="AD534" s="75"/>
      <c r="AE534" s="75"/>
    </row>
    <row r="535">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c r="AA535" s="75"/>
      <c r="AB535" s="75"/>
      <c r="AC535" s="75"/>
      <c r="AD535" s="75"/>
      <c r="AE535" s="75"/>
    </row>
    <row r="536">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c r="AB536" s="75"/>
      <c r="AC536" s="75"/>
      <c r="AD536" s="75"/>
      <c r="AE536" s="75"/>
    </row>
    <row r="537">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c r="AA537" s="75"/>
      <c r="AB537" s="75"/>
      <c r="AC537" s="75"/>
      <c r="AD537" s="75"/>
      <c r="AE537" s="75"/>
    </row>
    <row r="538">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c r="AB538" s="75"/>
      <c r="AC538" s="75"/>
      <c r="AD538" s="75"/>
      <c r="AE538" s="75"/>
    </row>
    <row r="539">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c r="AA539" s="75"/>
      <c r="AB539" s="75"/>
      <c r="AC539" s="75"/>
      <c r="AD539" s="75"/>
      <c r="AE539" s="75"/>
    </row>
    <row r="540">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c r="AB540" s="75"/>
      <c r="AC540" s="75"/>
      <c r="AD540" s="75"/>
      <c r="AE540" s="75"/>
    </row>
    <row r="54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c r="AA541" s="75"/>
      <c r="AB541" s="75"/>
      <c r="AC541" s="75"/>
      <c r="AD541" s="75"/>
      <c r="AE541" s="75"/>
    </row>
    <row r="542">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c r="AB542" s="75"/>
      <c r="AC542" s="75"/>
      <c r="AD542" s="75"/>
      <c r="AE542" s="75"/>
    </row>
    <row r="543">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c r="AA543" s="75"/>
      <c r="AB543" s="75"/>
      <c r="AC543" s="75"/>
      <c r="AD543" s="75"/>
      <c r="AE543" s="75"/>
    </row>
    <row r="544">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c r="AB544" s="75"/>
      <c r="AC544" s="75"/>
      <c r="AD544" s="75"/>
      <c r="AE544" s="75"/>
    </row>
    <row r="545">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c r="AA545" s="75"/>
      <c r="AB545" s="75"/>
      <c r="AC545" s="75"/>
      <c r="AD545" s="75"/>
      <c r="AE545" s="75"/>
    </row>
    <row r="546">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c r="AB546" s="75"/>
      <c r="AC546" s="75"/>
      <c r="AD546" s="75"/>
      <c r="AE546" s="75"/>
    </row>
    <row r="547">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c r="AA547" s="75"/>
      <c r="AB547" s="75"/>
      <c r="AC547" s="75"/>
      <c r="AD547" s="75"/>
      <c r="AE547" s="75"/>
    </row>
    <row r="548">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c r="AB548" s="75"/>
      <c r="AC548" s="75"/>
      <c r="AD548" s="75"/>
      <c r="AE548" s="75"/>
    </row>
    <row r="549">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c r="AA549" s="75"/>
      <c r="AB549" s="75"/>
      <c r="AC549" s="75"/>
      <c r="AD549" s="75"/>
      <c r="AE549" s="75"/>
    </row>
    <row r="550">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c r="AB550" s="75"/>
      <c r="AC550" s="75"/>
      <c r="AD550" s="75"/>
      <c r="AE550" s="75"/>
    </row>
    <row r="55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c r="AA551" s="75"/>
      <c r="AB551" s="75"/>
      <c r="AC551" s="75"/>
      <c r="AD551" s="75"/>
      <c r="AE551" s="75"/>
    </row>
    <row r="552">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c r="AB552" s="75"/>
      <c r="AC552" s="75"/>
      <c r="AD552" s="75"/>
      <c r="AE552" s="75"/>
    </row>
    <row r="553">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c r="AA553" s="75"/>
      <c r="AB553" s="75"/>
      <c r="AC553" s="75"/>
      <c r="AD553" s="75"/>
      <c r="AE553" s="75"/>
    </row>
    <row r="554">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c r="AB554" s="75"/>
      <c r="AC554" s="75"/>
      <c r="AD554" s="75"/>
      <c r="AE554" s="75"/>
    </row>
    <row r="555">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c r="AA555" s="75"/>
      <c r="AB555" s="75"/>
      <c r="AC555" s="75"/>
      <c r="AD555" s="75"/>
      <c r="AE555" s="75"/>
    </row>
    <row r="556">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c r="AB556" s="75"/>
      <c r="AC556" s="75"/>
      <c r="AD556" s="75"/>
      <c r="AE556" s="75"/>
    </row>
    <row r="557">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c r="AA557" s="75"/>
      <c r="AB557" s="75"/>
      <c r="AC557" s="75"/>
      <c r="AD557" s="75"/>
      <c r="AE557" s="75"/>
    </row>
    <row r="558">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c r="AB558" s="75"/>
      <c r="AC558" s="75"/>
      <c r="AD558" s="75"/>
      <c r="AE558" s="75"/>
    </row>
    <row r="559">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c r="AA559" s="75"/>
      <c r="AB559" s="75"/>
      <c r="AC559" s="75"/>
      <c r="AD559" s="75"/>
      <c r="AE559" s="75"/>
    </row>
    <row r="560">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c r="AB560" s="75"/>
      <c r="AC560" s="75"/>
      <c r="AD560" s="75"/>
      <c r="AE560" s="75"/>
    </row>
    <row r="56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c r="AA561" s="75"/>
      <c r="AB561" s="75"/>
      <c r="AC561" s="75"/>
      <c r="AD561" s="75"/>
      <c r="AE561" s="75"/>
    </row>
    <row r="562">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c r="AB562" s="75"/>
      <c r="AC562" s="75"/>
      <c r="AD562" s="75"/>
      <c r="AE562" s="75"/>
    </row>
    <row r="563">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c r="AA563" s="75"/>
      <c r="AB563" s="75"/>
      <c r="AC563" s="75"/>
      <c r="AD563" s="75"/>
      <c r="AE563" s="75"/>
    </row>
    <row r="564">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c r="AB564" s="75"/>
      <c r="AC564" s="75"/>
      <c r="AD564" s="75"/>
      <c r="AE564" s="75"/>
    </row>
    <row r="565">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c r="AA565" s="75"/>
      <c r="AB565" s="75"/>
      <c r="AC565" s="75"/>
      <c r="AD565" s="75"/>
      <c r="AE565" s="75"/>
    </row>
    <row r="566">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c r="AB566" s="75"/>
      <c r="AC566" s="75"/>
      <c r="AD566" s="75"/>
      <c r="AE566" s="75"/>
    </row>
    <row r="567">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c r="AA567" s="75"/>
      <c r="AB567" s="75"/>
      <c r="AC567" s="75"/>
      <c r="AD567" s="75"/>
      <c r="AE567" s="75"/>
    </row>
    <row r="568">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c r="AB568" s="75"/>
      <c r="AC568" s="75"/>
      <c r="AD568" s="75"/>
      <c r="AE568" s="75"/>
    </row>
    <row r="569">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c r="AB569" s="75"/>
      <c r="AC569" s="75"/>
      <c r="AD569" s="75"/>
      <c r="AE569" s="75"/>
    </row>
    <row r="570">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c r="AB570" s="75"/>
      <c r="AC570" s="75"/>
      <c r="AD570" s="75"/>
      <c r="AE570" s="75"/>
    </row>
    <row r="57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c r="AB571" s="75"/>
      <c r="AC571" s="75"/>
      <c r="AD571" s="75"/>
      <c r="AE571" s="75"/>
    </row>
    <row r="572">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c r="AB572" s="75"/>
      <c r="AC572" s="75"/>
      <c r="AD572" s="75"/>
      <c r="AE572" s="75"/>
    </row>
    <row r="573">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c r="AA573" s="75"/>
      <c r="AB573" s="75"/>
      <c r="AC573" s="75"/>
      <c r="AD573" s="75"/>
      <c r="AE573" s="75"/>
    </row>
    <row r="574">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c r="AB574" s="75"/>
      <c r="AC574" s="75"/>
      <c r="AD574" s="75"/>
      <c r="AE574" s="75"/>
    </row>
    <row r="575">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c r="AA575" s="75"/>
      <c r="AB575" s="75"/>
      <c r="AC575" s="75"/>
      <c r="AD575" s="75"/>
      <c r="AE575" s="75"/>
    </row>
    <row r="576">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c r="AB576" s="75"/>
      <c r="AC576" s="75"/>
      <c r="AD576" s="75"/>
      <c r="AE576" s="75"/>
    </row>
    <row r="577">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c r="AA577" s="75"/>
      <c r="AB577" s="75"/>
      <c r="AC577" s="75"/>
      <c r="AD577" s="75"/>
      <c r="AE577" s="75"/>
    </row>
    <row r="578">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c r="AB578" s="75"/>
      <c r="AC578" s="75"/>
      <c r="AD578" s="75"/>
      <c r="AE578" s="75"/>
    </row>
    <row r="579">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c r="AA579" s="75"/>
      <c r="AB579" s="75"/>
      <c r="AC579" s="75"/>
      <c r="AD579" s="75"/>
      <c r="AE579" s="75"/>
    </row>
    <row r="580">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c r="AB580" s="75"/>
      <c r="AC580" s="75"/>
      <c r="AD580" s="75"/>
      <c r="AE580" s="75"/>
    </row>
    <row r="58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c r="AA581" s="75"/>
      <c r="AB581" s="75"/>
      <c r="AC581" s="75"/>
      <c r="AD581" s="75"/>
      <c r="AE581" s="75"/>
    </row>
    <row r="582">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c r="AB582" s="75"/>
      <c r="AC582" s="75"/>
      <c r="AD582" s="75"/>
      <c r="AE582" s="75"/>
    </row>
    <row r="583">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c r="AA583" s="75"/>
      <c r="AB583" s="75"/>
      <c r="AC583" s="75"/>
      <c r="AD583" s="75"/>
      <c r="AE583" s="75"/>
    </row>
    <row r="584">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c r="AB584" s="75"/>
      <c r="AC584" s="75"/>
      <c r="AD584" s="75"/>
      <c r="AE584" s="75"/>
    </row>
    <row r="585">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c r="AA585" s="75"/>
      <c r="AB585" s="75"/>
      <c r="AC585" s="75"/>
      <c r="AD585" s="75"/>
      <c r="AE585" s="75"/>
    </row>
    <row r="586">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c r="AB586" s="75"/>
      <c r="AC586" s="75"/>
      <c r="AD586" s="75"/>
      <c r="AE586" s="75"/>
    </row>
    <row r="587">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c r="AA587" s="75"/>
      <c r="AB587" s="75"/>
      <c r="AC587" s="75"/>
      <c r="AD587" s="75"/>
      <c r="AE587" s="75"/>
    </row>
    <row r="588">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c r="AB588" s="75"/>
      <c r="AC588" s="75"/>
      <c r="AD588" s="75"/>
      <c r="AE588" s="75"/>
    </row>
    <row r="589">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c r="AA589" s="75"/>
      <c r="AB589" s="75"/>
      <c r="AC589" s="75"/>
      <c r="AD589" s="75"/>
      <c r="AE589" s="75"/>
    </row>
    <row r="590">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c r="AB590" s="75"/>
      <c r="AC590" s="75"/>
      <c r="AD590" s="75"/>
      <c r="AE590" s="75"/>
    </row>
    <row r="59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c r="AA591" s="75"/>
      <c r="AB591" s="75"/>
      <c r="AC591" s="75"/>
      <c r="AD591" s="75"/>
      <c r="AE591" s="75"/>
    </row>
    <row r="592">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c r="AB592" s="75"/>
      <c r="AC592" s="75"/>
      <c r="AD592" s="75"/>
      <c r="AE592" s="75"/>
    </row>
    <row r="593">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c r="AA593" s="75"/>
      <c r="AB593" s="75"/>
      <c r="AC593" s="75"/>
      <c r="AD593" s="75"/>
      <c r="AE593" s="75"/>
    </row>
    <row r="594">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c r="AB594" s="75"/>
      <c r="AC594" s="75"/>
      <c r="AD594" s="75"/>
      <c r="AE594" s="75"/>
    </row>
    <row r="595">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c r="AA595" s="75"/>
      <c r="AB595" s="75"/>
      <c r="AC595" s="75"/>
      <c r="AD595" s="75"/>
      <c r="AE595" s="75"/>
    </row>
    <row r="596">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c r="AB596" s="75"/>
      <c r="AC596" s="75"/>
      <c r="AD596" s="75"/>
      <c r="AE596" s="75"/>
    </row>
    <row r="597">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c r="AA597" s="75"/>
      <c r="AB597" s="75"/>
      <c r="AC597" s="75"/>
      <c r="AD597" s="75"/>
      <c r="AE597" s="75"/>
    </row>
    <row r="598">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c r="AB598" s="75"/>
      <c r="AC598" s="75"/>
      <c r="AD598" s="75"/>
      <c r="AE598" s="75"/>
    </row>
    <row r="599">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c r="AA599" s="75"/>
      <c r="AB599" s="75"/>
      <c r="AC599" s="75"/>
      <c r="AD599" s="75"/>
      <c r="AE599" s="75"/>
    </row>
    <row r="600">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c r="AB600" s="75"/>
      <c r="AC600" s="75"/>
      <c r="AD600" s="75"/>
      <c r="AE600" s="75"/>
    </row>
    <row r="60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c r="AA601" s="75"/>
      <c r="AB601" s="75"/>
      <c r="AC601" s="75"/>
      <c r="AD601" s="75"/>
      <c r="AE601" s="75"/>
    </row>
    <row r="602">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c r="AB602" s="75"/>
      <c r="AC602" s="75"/>
      <c r="AD602" s="75"/>
      <c r="AE602" s="75"/>
    </row>
    <row r="603">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c r="AA603" s="75"/>
      <c r="AB603" s="75"/>
      <c r="AC603" s="75"/>
      <c r="AD603" s="75"/>
      <c r="AE603" s="75"/>
    </row>
    <row r="604">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c r="AB604" s="75"/>
      <c r="AC604" s="75"/>
      <c r="AD604" s="75"/>
      <c r="AE604" s="75"/>
    </row>
    <row r="605">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c r="AA605" s="75"/>
      <c r="AB605" s="75"/>
      <c r="AC605" s="75"/>
      <c r="AD605" s="75"/>
      <c r="AE605" s="75"/>
    </row>
    <row r="606">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c r="AB606" s="75"/>
      <c r="AC606" s="75"/>
      <c r="AD606" s="75"/>
      <c r="AE606" s="75"/>
    </row>
    <row r="607">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c r="AA607" s="75"/>
      <c r="AB607" s="75"/>
      <c r="AC607" s="75"/>
      <c r="AD607" s="75"/>
      <c r="AE607" s="75"/>
    </row>
    <row r="608">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c r="AB608" s="75"/>
      <c r="AC608" s="75"/>
      <c r="AD608" s="75"/>
      <c r="AE608" s="75"/>
    </row>
    <row r="609">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c r="AA609" s="75"/>
      <c r="AB609" s="75"/>
      <c r="AC609" s="75"/>
      <c r="AD609" s="75"/>
      <c r="AE609" s="75"/>
    </row>
    <row r="610">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c r="AB610" s="75"/>
      <c r="AC610" s="75"/>
      <c r="AD610" s="75"/>
      <c r="AE610" s="75"/>
    </row>
    <row r="61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c r="AA611" s="75"/>
      <c r="AB611" s="75"/>
      <c r="AC611" s="75"/>
      <c r="AD611" s="75"/>
      <c r="AE611" s="75"/>
    </row>
    <row r="612">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c r="AB612" s="75"/>
      <c r="AC612" s="75"/>
      <c r="AD612" s="75"/>
      <c r="AE612" s="75"/>
    </row>
    <row r="613">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c r="AA613" s="75"/>
      <c r="AB613" s="75"/>
      <c r="AC613" s="75"/>
      <c r="AD613" s="75"/>
      <c r="AE613" s="75"/>
    </row>
    <row r="614">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c r="AB614" s="75"/>
      <c r="AC614" s="75"/>
      <c r="AD614" s="75"/>
      <c r="AE614" s="75"/>
    </row>
    <row r="615">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c r="AA615" s="75"/>
      <c r="AB615" s="75"/>
      <c r="AC615" s="75"/>
      <c r="AD615" s="75"/>
      <c r="AE615" s="75"/>
    </row>
    <row r="616">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c r="AB616" s="75"/>
      <c r="AC616" s="75"/>
      <c r="AD616" s="75"/>
      <c r="AE616" s="75"/>
    </row>
    <row r="617">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c r="AA617" s="75"/>
      <c r="AB617" s="75"/>
      <c r="AC617" s="75"/>
      <c r="AD617" s="75"/>
      <c r="AE617" s="75"/>
    </row>
    <row r="618">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c r="AB618" s="75"/>
      <c r="AC618" s="75"/>
      <c r="AD618" s="75"/>
      <c r="AE618" s="75"/>
    </row>
    <row r="619">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c r="AA619" s="75"/>
      <c r="AB619" s="75"/>
      <c r="AC619" s="75"/>
      <c r="AD619" s="75"/>
      <c r="AE619" s="75"/>
    </row>
    <row r="620">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c r="AB620" s="75"/>
      <c r="AC620" s="75"/>
      <c r="AD620" s="75"/>
      <c r="AE620" s="75"/>
    </row>
    <row r="62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c r="AA621" s="75"/>
      <c r="AB621" s="75"/>
      <c r="AC621" s="75"/>
      <c r="AD621" s="75"/>
      <c r="AE621" s="75"/>
    </row>
    <row r="622">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c r="AB622" s="75"/>
      <c r="AC622" s="75"/>
      <c r="AD622" s="75"/>
      <c r="AE622" s="75"/>
    </row>
    <row r="623">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c r="AA623" s="75"/>
      <c r="AB623" s="75"/>
      <c r="AC623" s="75"/>
      <c r="AD623" s="75"/>
      <c r="AE623" s="75"/>
    </row>
    <row r="624">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c r="AB624" s="75"/>
      <c r="AC624" s="75"/>
      <c r="AD624" s="75"/>
      <c r="AE624" s="75"/>
    </row>
    <row r="625">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c r="AA625" s="75"/>
      <c r="AB625" s="75"/>
      <c r="AC625" s="75"/>
      <c r="AD625" s="75"/>
      <c r="AE625" s="75"/>
    </row>
    <row r="626">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c r="AB626" s="75"/>
      <c r="AC626" s="75"/>
      <c r="AD626" s="75"/>
      <c r="AE626" s="75"/>
    </row>
    <row r="627">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c r="AA627" s="75"/>
      <c r="AB627" s="75"/>
      <c r="AC627" s="75"/>
      <c r="AD627" s="75"/>
      <c r="AE627" s="75"/>
    </row>
    <row r="628">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c r="AB628" s="75"/>
      <c r="AC628" s="75"/>
      <c r="AD628" s="75"/>
      <c r="AE628" s="75"/>
    </row>
    <row r="629">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c r="AA629" s="75"/>
      <c r="AB629" s="75"/>
      <c r="AC629" s="75"/>
      <c r="AD629" s="75"/>
      <c r="AE629" s="75"/>
    </row>
    <row r="630">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c r="AB630" s="75"/>
      <c r="AC630" s="75"/>
      <c r="AD630" s="75"/>
      <c r="AE630" s="75"/>
    </row>
    <row r="63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c r="AA631" s="75"/>
      <c r="AB631" s="75"/>
      <c r="AC631" s="75"/>
      <c r="AD631" s="75"/>
      <c r="AE631" s="75"/>
    </row>
    <row r="632">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c r="AB632" s="75"/>
      <c r="AC632" s="75"/>
      <c r="AD632" s="75"/>
      <c r="AE632" s="75"/>
    </row>
    <row r="633">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c r="AA633" s="75"/>
      <c r="AB633" s="75"/>
      <c r="AC633" s="75"/>
      <c r="AD633" s="75"/>
      <c r="AE633" s="75"/>
    </row>
    <row r="634">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c r="AB634" s="75"/>
      <c r="AC634" s="75"/>
      <c r="AD634" s="75"/>
      <c r="AE634" s="75"/>
    </row>
    <row r="635">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c r="AA635" s="75"/>
      <c r="AB635" s="75"/>
      <c r="AC635" s="75"/>
      <c r="AD635" s="75"/>
      <c r="AE635" s="75"/>
    </row>
    <row r="636">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c r="AB636" s="75"/>
      <c r="AC636" s="75"/>
      <c r="AD636" s="75"/>
      <c r="AE636" s="75"/>
    </row>
    <row r="637">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c r="AA637" s="75"/>
      <c r="AB637" s="75"/>
      <c r="AC637" s="75"/>
      <c r="AD637" s="75"/>
      <c r="AE637" s="75"/>
    </row>
    <row r="638">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c r="AB638" s="75"/>
      <c r="AC638" s="75"/>
      <c r="AD638" s="75"/>
      <c r="AE638" s="75"/>
    </row>
    <row r="639">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c r="AA639" s="75"/>
      <c r="AB639" s="75"/>
      <c r="AC639" s="75"/>
      <c r="AD639" s="75"/>
      <c r="AE639" s="75"/>
    </row>
    <row r="640">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c r="AB640" s="75"/>
      <c r="AC640" s="75"/>
      <c r="AD640" s="75"/>
      <c r="AE640" s="75"/>
    </row>
    <row r="64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c r="AA641" s="75"/>
      <c r="AB641" s="75"/>
      <c r="AC641" s="75"/>
      <c r="AD641" s="75"/>
      <c r="AE641" s="75"/>
    </row>
    <row r="642">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c r="AB642" s="75"/>
      <c r="AC642" s="75"/>
      <c r="AD642" s="75"/>
      <c r="AE642" s="75"/>
    </row>
    <row r="643">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c r="AA643" s="75"/>
      <c r="AB643" s="75"/>
      <c r="AC643" s="75"/>
      <c r="AD643" s="75"/>
      <c r="AE643" s="75"/>
    </row>
    <row r="644">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c r="AB644" s="75"/>
      <c r="AC644" s="75"/>
      <c r="AD644" s="75"/>
      <c r="AE644" s="75"/>
    </row>
    <row r="645">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c r="AA645" s="75"/>
      <c r="AB645" s="75"/>
      <c r="AC645" s="75"/>
      <c r="AD645" s="75"/>
      <c r="AE645" s="75"/>
    </row>
    <row r="646">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c r="AA646" s="75"/>
      <c r="AB646" s="75"/>
      <c r="AC646" s="75"/>
      <c r="AD646" s="75"/>
      <c r="AE646" s="75"/>
    </row>
    <row r="647">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c r="AA647" s="75"/>
      <c r="AB647" s="75"/>
      <c r="AC647" s="75"/>
      <c r="AD647" s="75"/>
      <c r="AE647" s="75"/>
    </row>
    <row r="648">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c r="AA648" s="75"/>
      <c r="AB648" s="75"/>
      <c r="AC648" s="75"/>
      <c r="AD648" s="75"/>
      <c r="AE648" s="75"/>
    </row>
    <row r="649">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c r="AA649" s="75"/>
      <c r="AB649" s="75"/>
      <c r="AC649" s="75"/>
      <c r="AD649" s="75"/>
      <c r="AE649" s="75"/>
    </row>
    <row r="650">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c r="AA650" s="75"/>
      <c r="AB650" s="75"/>
      <c r="AC650" s="75"/>
      <c r="AD650" s="75"/>
      <c r="AE650" s="75"/>
    </row>
    <row r="65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c r="AA651" s="75"/>
      <c r="AB651" s="75"/>
      <c r="AC651" s="75"/>
      <c r="AD651" s="75"/>
      <c r="AE651" s="75"/>
    </row>
    <row r="652">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c r="AA652" s="75"/>
      <c r="AB652" s="75"/>
      <c r="AC652" s="75"/>
      <c r="AD652" s="75"/>
      <c r="AE652" s="75"/>
    </row>
    <row r="653">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c r="AA653" s="75"/>
      <c r="AB653" s="75"/>
      <c r="AC653" s="75"/>
      <c r="AD653" s="75"/>
      <c r="AE653" s="75"/>
    </row>
    <row r="654">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c r="AA654" s="75"/>
      <c r="AB654" s="75"/>
      <c r="AC654" s="75"/>
      <c r="AD654" s="75"/>
      <c r="AE654" s="75"/>
    </row>
    <row r="655">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c r="AA655" s="75"/>
      <c r="AB655" s="75"/>
      <c r="AC655" s="75"/>
      <c r="AD655" s="75"/>
      <c r="AE655" s="75"/>
    </row>
    <row r="656">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c r="AA656" s="75"/>
      <c r="AB656" s="75"/>
      <c r="AC656" s="75"/>
      <c r="AD656" s="75"/>
      <c r="AE656" s="75"/>
    </row>
    <row r="657">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c r="AA657" s="75"/>
      <c r="AB657" s="75"/>
      <c r="AC657" s="75"/>
      <c r="AD657" s="75"/>
      <c r="AE657" s="75"/>
    </row>
    <row r="658">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c r="AA658" s="75"/>
      <c r="AB658" s="75"/>
      <c r="AC658" s="75"/>
      <c r="AD658" s="75"/>
      <c r="AE658" s="75"/>
    </row>
    <row r="659">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c r="AA659" s="75"/>
      <c r="AB659" s="75"/>
      <c r="AC659" s="75"/>
      <c r="AD659" s="75"/>
      <c r="AE659" s="75"/>
    </row>
    <row r="660">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c r="AA660" s="75"/>
      <c r="AB660" s="75"/>
      <c r="AC660" s="75"/>
      <c r="AD660" s="75"/>
      <c r="AE660" s="75"/>
    </row>
    <row r="66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c r="AA661" s="75"/>
      <c r="AB661" s="75"/>
      <c r="AC661" s="75"/>
      <c r="AD661" s="75"/>
      <c r="AE661" s="75"/>
    </row>
    <row r="662">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c r="AA662" s="75"/>
      <c r="AB662" s="75"/>
      <c r="AC662" s="75"/>
      <c r="AD662" s="75"/>
      <c r="AE662" s="75"/>
    </row>
    <row r="663">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c r="AA663" s="75"/>
      <c r="AB663" s="75"/>
      <c r="AC663" s="75"/>
      <c r="AD663" s="75"/>
      <c r="AE663" s="75"/>
    </row>
    <row r="664">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c r="AA664" s="75"/>
      <c r="AB664" s="75"/>
      <c r="AC664" s="75"/>
      <c r="AD664" s="75"/>
      <c r="AE664" s="75"/>
    </row>
    <row r="665">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c r="AA665" s="75"/>
      <c r="AB665" s="75"/>
      <c r="AC665" s="75"/>
      <c r="AD665" s="75"/>
      <c r="AE665" s="75"/>
    </row>
    <row r="666">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c r="AA666" s="75"/>
      <c r="AB666" s="75"/>
      <c r="AC666" s="75"/>
      <c r="AD666" s="75"/>
      <c r="AE666" s="75"/>
    </row>
    <row r="667">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c r="AA667" s="75"/>
      <c r="AB667" s="75"/>
      <c r="AC667" s="75"/>
      <c r="AD667" s="75"/>
      <c r="AE667" s="75"/>
    </row>
    <row r="668">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c r="AA668" s="75"/>
      <c r="AB668" s="75"/>
      <c r="AC668" s="75"/>
      <c r="AD668" s="75"/>
      <c r="AE668" s="75"/>
    </row>
    <row r="669">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c r="AA669" s="75"/>
      <c r="AB669" s="75"/>
      <c r="AC669" s="75"/>
      <c r="AD669" s="75"/>
      <c r="AE669" s="75"/>
    </row>
    <row r="670">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c r="AA670" s="75"/>
      <c r="AB670" s="75"/>
      <c r="AC670" s="75"/>
      <c r="AD670" s="75"/>
      <c r="AE670" s="75"/>
    </row>
    <row r="67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c r="AA671" s="75"/>
      <c r="AB671" s="75"/>
      <c r="AC671" s="75"/>
      <c r="AD671" s="75"/>
      <c r="AE671" s="75"/>
    </row>
    <row r="672">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c r="AA672" s="75"/>
      <c r="AB672" s="75"/>
      <c r="AC672" s="75"/>
      <c r="AD672" s="75"/>
      <c r="AE672" s="75"/>
    </row>
    <row r="673">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c r="AA673" s="75"/>
      <c r="AB673" s="75"/>
      <c r="AC673" s="75"/>
      <c r="AD673" s="75"/>
      <c r="AE673" s="75"/>
    </row>
    <row r="674">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c r="AA674" s="75"/>
      <c r="AB674" s="75"/>
      <c r="AC674" s="75"/>
      <c r="AD674" s="75"/>
      <c r="AE674" s="75"/>
    </row>
    <row r="675">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c r="AA675" s="75"/>
      <c r="AB675" s="75"/>
      <c r="AC675" s="75"/>
      <c r="AD675" s="75"/>
      <c r="AE675" s="75"/>
    </row>
    <row r="676">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c r="AA676" s="75"/>
      <c r="AB676" s="75"/>
      <c r="AC676" s="75"/>
      <c r="AD676" s="75"/>
      <c r="AE676" s="75"/>
    </row>
    <row r="677">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c r="AA677" s="75"/>
      <c r="AB677" s="75"/>
      <c r="AC677" s="75"/>
      <c r="AD677" s="75"/>
      <c r="AE677" s="75"/>
    </row>
    <row r="678">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c r="AA678" s="75"/>
      <c r="AB678" s="75"/>
      <c r="AC678" s="75"/>
      <c r="AD678" s="75"/>
      <c r="AE678" s="75"/>
    </row>
    <row r="679">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c r="AA679" s="75"/>
      <c r="AB679" s="75"/>
      <c r="AC679" s="75"/>
      <c r="AD679" s="75"/>
      <c r="AE679" s="75"/>
    </row>
    <row r="680">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c r="AA680" s="75"/>
      <c r="AB680" s="75"/>
      <c r="AC680" s="75"/>
      <c r="AD680" s="75"/>
      <c r="AE680" s="75"/>
    </row>
    <row r="68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c r="AA681" s="75"/>
      <c r="AB681" s="75"/>
      <c r="AC681" s="75"/>
      <c r="AD681" s="75"/>
      <c r="AE681" s="75"/>
    </row>
    <row r="682">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c r="AA682" s="75"/>
      <c r="AB682" s="75"/>
      <c r="AC682" s="75"/>
      <c r="AD682" s="75"/>
      <c r="AE682" s="75"/>
    </row>
    <row r="683">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c r="AA683" s="75"/>
      <c r="AB683" s="75"/>
      <c r="AC683" s="75"/>
      <c r="AD683" s="75"/>
      <c r="AE683" s="75"/>
    </row>
    <row r="684">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c r="AA684" s="75"/>
      <c r="AB684" s="75"/>
      <c r="AC684" s="75"/>
      <c r="AD684" s="75"/>
      <c r="AE684" s="75"/>
    </row>
    <row r="685">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c r="AA685" s="75"/>
      <c r="AB685" s="75"/>
      <c r="AC685" s="75"/>
      <c r="AD685" s="75"/>
      <c r="AE685" s="75"/>
    </row>
    <row r="686">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c r="AA686" s="75"/>
      <c r="AB686" s="75"/>
      <c r="AC686" s="75"/>
      <c r="AD686" s="75"/>
      <c r="AE686" s="75"/>
    </row>
    <row r="687">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c r="AA687" s="75"/>
      <c r="AB687" s="75"/>
      <c r="AC687" s="75"/>
      <c r="AD687" s="75"/>
      <c r="AE687" s="75"/>
    </row>
    <row r="688">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c r="AA688" s="75"/>
      <c r="AB688" s="75"/>
      <c r="AC688" s="75"/>
      <c r="AD688" s="75"/>
      <c r="AE688" s="75"/>
    </row>
    <row r="689">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c r="AA689" s="75"/>
      <c r="AB689" s="75"/>
      <c r="AC689" s="75"/>
      <c r="AD689" s="75"/>
      <c r="AE689" s="75"/>
    </row>
    <row r="690">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c r="AA690" s="75"/>
      <c r="AB690" s="75"/>
      <c r="AC690" s="75"/>
      <c r="AD690" s="75"/>
      <c r="AE690" s="75"/>
    </row>
    <row r="69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c r="AA691" s="75"/>
      <c r="AB691" s="75"/>
      <c r="AC691" s="75"/>
      <c r="AD691" s="75"/>
      <c r="AE691" s="75"/>
    </row>
    <row r="692">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c r="AA692" s="75"/>
      <c r="AB692" s="75"/>
      <c r="AC692" s="75"/>
      <c r="AD692" s="75"/>
      <c r="AE692" s="75"/>
    </row>
    <row r="693">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c r="AA693" s="75"/>
      <c r="AB693" s="75"/>
      <c r="AC693" s="75"/>
      <c r="AD693" s="75"/>
      <c r="AE693" s="75"/>
    </row>
    <row r="694">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c r="AA694" s="75"/>
      <c r="AB694" s="75"/>
      <c r="AC694" s="75"/>
      <c r="AD694" s="75"/>
      <c r="AE694" s="75"/>
    </row>
    <row r="695">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c r="AA695" s="75"/>
      <c r="AB695" s="75"/>
      <c r="AC695" s="75"/>
      <c r="AD695" s="75"/>
      <c r="AE695" s="75"/>
    </row>
    <row r="696">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c r="AA696" s="75"/>
      <c r="AB696" s="75"/>
      <c r="AC696" s="75"/>
      <c r="AD696" s="75"/>
      <c r="AE696" s="75"/>
    </row>
    <row r="697">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c r="AA697" s="75"/>
      <c r="AB697" s="75"/>
      <c r="AC697" s="75"/>
      <c r="AD697" s="75"/>
      <c r="AE697" s="75"/>
    </row>
    <row r="698">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c r="AA698" s="75"/>
      <c r="AB698" s="75"/>
      <c r="AC698" s="75"/>
      <c r="AD698" s="75"/>
      <c r="AE698" s="75"/>
    </row>
    <row r="699">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c r="AA699" s="75"/>
      <c r="AB699" s="75"/>
      <c r="AC699" s="75"/>
      <c r="AD699" s="75"/>
      <c r="AE699" s="75"/>
    </row>
    <row r="700">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c r="AA700" s="75"/>
      <c r="AB700" s="75"/>
      <c r="AC700" s="75"/>
      <c r="AD700" s="75"/>
      <c r="AE700" s="75"/>
    </row>
    <row r="70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c r="AA701" s="75"/>
      <c r="AB701" s="75"/>
      <c r="AC701" s="75"/>
      <c r="AD701" s="75"/>
      <c r="AE701" s="75"/>
    </row>
    <row r="702">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c r="AA702" s="75"/>
      <c r="AB702" s="75"/>
      <c r="AC702" s="75"/>
      <c r="AD702" s="75"/>
      <c r="AE702" s="75"/>
    </row>
    <row r="703">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c r="AA703" s="75"/>
      <c r="AB703" s="75"/>
      <c r="AC703" s="75"/>
      <c r="AD703" s="75"/>
      <c r="AE703" s="75"/>
    </row>
    <row r="704">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c r="AA704" s="75"/>
      <c r="AB704" s="75"/>
      <c r="AC704" s="75"/>
      <c r="AD704" s="75"/>
      <c r="AE704" s="75"/>
    </row>
    <row r="705">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c r="AA705" s="75"/>
      <c r="AB705" s="75"/>
      <c r="AC705" s="75"/>
      <c r="AD705" s="75"/>
      <c r="AE705" s="75"/>
    </row>
    <row r="706">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c r="AA706" s="75"/>
      <c r="AB706" s="75"/>
      <c r="AC706" s="75"/>
      <c r="AD706" s="75"/>
      <c r="AE706" s="75"/>
    </row>
    <row r="707">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c r="AA707" s="75"/>
      <c r="AB707" s="75"/>
      <c r="AC707" s="75"/>
      <c r="AD707" s="75"/>
      <c r="AE707" s="75"/>
    </row>
    <row r="708">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c r="AA708" s="75"/>
      <c r="AB708" s="75"/>
      <c r="AC708" s="75"/>
      <c r="AD708" s="75"/>
      <c r="AE708" s="75"/>
    </row>
    <row r="709">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c r="AA709" s="75"/>
      <c r="AB709" s="75"/>
      <c r="AC709" s="75"/>
      <c r="AD709" s="75"/>
      <c r="AE709" s="75"/>
    </row>
    <row r="710">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c r="AA710" s="75"/>
      <c r="AB710" s="75"/>
      <c r="AC710" s="75"/>
      <c r="AD710" s="75"/>
      <c r="AE710" s="75"/>
    </row>
    <row r="71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c r="AA711" s="75"/>
      <c r="AB711" s="75"/>
      <c r="AC711" s="75"/>
      <c r="AD711" s="75"/>
      <c r="AE711" s="75"/>
    </row>
    <row r="712">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c r="AA712" s="75"/>
      <c r="AB712" s="75"/>
      <c r="AC712" s="75"/>
      <c r="AD712" s="75"/>
      <c r="AE712" s="75"/>
    </row>
    <row r="713">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c r="AA713" s="75"/>
      <c r="AB713" s="75"/>
      <c r="AC713" s="75"/>
      <c r="AD713" s="75"/>
      <c r="AE713" s="75"/>
    </row>
    <row r="714">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c r="AA714" s="75"/>
      <c r="AB714" s="75"/>
      <c r="AC714" s="75"/>
      <c r="AD714" s="75"/>
      <c r="AE714" s="75"/>
    </row>
    <row r="715">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c r="AA715" s="75"/>
      <c r="AB715" s="75"/>
      <c r="AC715" s="75"/>
      <c r="AD715" s="75"/>
      <c r="AE715" s="75"/>
    </row>
    <row r="716">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c r="AA716" s="75"/>
      <c r="AB716" s="75"/>
      <c r="AC716" s="75"/>
      <c r="AD716" s="75"/>
      <c r="AE716" s="75"/>
    </row>
    <row r="717">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c r="AA717" s="75"/>
      <c r="AB717" s="75"/>
      <c r="AC717" s="75"/>
      <c r="AD717" s="75"/>
      <c r="AE717" s="75"/>
    </row>
    <row r="718">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c r="AA718" s="75"/>
      <c r="AB718" s="75"/>
      <c r="AC718" s="75"/>
      <c r="AD718" s="75"/>
      <c r="AE718" s="75"/>
    </row>
    <row r="719">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c r="AA719" s="75"/>
      <c r="AB719" s="75"/>
      <c r="AC719" s="75"/>
      <c r="AD719" s="75"/>
      <c r="AE719" s="75"/>
    </row>
    <row r="720">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c r="AA720" s="75"/>
      <c r="AB720" s="75"/>
      <c r="AC720" s="75"/>
      <c r="AD720" s="75"/>
      <c r="AE720" s="75"/>
    </row>
    <row r="72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c r="AA721" s="75"/>
      <c r="AB721" s="75"/>
      <c r="AC721" s="75"/>
      <c r="AD721" s="75"/>
      <c r="AE721" s="75"/>
    </row>
    <row r="722">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c r="AA722" s="75"/>
      <c r="AB722" s="75"/>
      <c r="AC722" s="75"/>
      <c r="AD722" s="75"/>
      <c r="AE722" s="75"/>
    </row>
    <row r="723">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c r="AA723" s="75"/>
      <c r="AB723" s="75"/>
      <c r="AC723" s="75"/>
      <c r="AD723" s="75"/>
      <c r="AE723" s="75"/>
    </row>
    <row r="724">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c r="AA724" s="75"/>
      <c r="AB724" s="75"/>
      <c r="AC724" s="75"/>
      <c r="AD724" s="75"/>
      <c r="AE724" s="75"/>
    </row>
    <row r="725">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c r="AA725" s="75"/>
      <c r="AB725" s="75"/>
      <c r="AC725" s="75"/>
      <c r="AD725" s="75"/>
      <c r="AE725" s="75"/>
    </row>
    <row r="726">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c r="AA726" s="75"/>
      <c r="AB726" s="75"/>
      <c r="AC726" s="75"/>
      <c r="AD726" s="75"/>
      <c r="AE726" s="75"/>
    </row>
    <row r="727">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c r="AA727" s="75"/>
      <c r="AB727" s="75"/>
      <c r="AC727" s="75"/>
      <c r="AD727" s="75"/>
      <c r="AE727" s="75"/>
    </row>
    <row r="728">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c r="AA728" s="75"/>
      <c r="AB728" s="75"/>
      <c r="AC728" s="75"/>
      <c r="AD728" s="75"/>
      <c r="AE728" s="75"/>
    </row>
    <row r="729">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c r="AA729" s="75"/>
      <c r="AB729" s="75"/>
      <c r="AC729" s="75"/>
      <c r="AD729" s="75"/>
      <c r="AE729" s="75"/>
    </row>
    <row r="730">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c r="AA730" s="75"/>
      <c r="AB730" s="75"/>
      <c r="AC730" s="75"/>
      <c r="AD730" s="75"/>
      <c r="AE730" s="75"/>
    </row>
    <row r="73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c r="AA731" s="75"/>
      <c r="AB731" s="75"/>
      <c r="AC731" s="75"/>
      <c r="AD731" s="75"/>
      <c r="AE731" s="75"/>
    </row>
    <row r="732">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c r="AA732" s="75"/>
      <c r="AB732" s="75"/>
      <c r="AC732" s="75"/>
      <c r="AD732" s="75"/>
      <c r="AE732" s="75"/>
    </row>
    <row r="733">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c r="AA733" s="75"/>
      <c r="AB733" s="75"/>
      <c r="AC733" s="75"/>
      <c r="AD733" s="75"/>
      <c r="AE733" s="75"/>
    </row>
    <row r="734">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c r="AA734" s="75"/>
      <c r="AB734" s="75"/>
      <c r="AC734" s="75"/>
      <c r="AD734" s="75"/>
      <c r="AE734" s="75"/>
    </row>
    <row r="735">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c r="AA735" s="75"/>
      <c r="AB735" s="75"/>
      <c r="AC735" s="75"/>
      <c r="AD735" s="75"/>
      <c r="AE735" s="75"/>
    </row>
    <row r="736">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c r="AA736" s="75"/>
      <c r="AB736" s="75"/>
      <c r="AC736" s="75"/>
      <c r="AD736" s="75"/>
      <c r="AE736" s="75"/>
    </row>
    <row r="737">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c r="AA737" s="75"/>
      <c r="AB737" s="75"/>
      <c r="AC737" s="75"/>
      <c r="AD737" s="75"/>
      <c r="AE737" s="75"/>
    </row>
    <row r="738">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c r="AA738" s="75"/>
      <c r="AB738" s="75"/>
      <c r="AC738" s="75"/>
      <c r="AD738" s="75"/>
      <c r="AE738" s="75"/>
    </row>
    <row r="739">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c r="AA739" s="75"/>
      <c r="AB739" s="75"/>
      <c r="AC739" s="75"/>
      <c r="AD739" s="75"/>
      <c r="AE739" s="75"/>
    </row>
    <row r="740">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c r="AA740" s="75"/>
      <c r="AB740" s="75"/>
      <c r="AC740" s="75"/>
      <c r="AD740" s="75"/>
      <c r="AE740" s="75"/>
    </row>
    <row r="74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c r="AA741" s="75"/>
      <c r="AB741" s="75"/>
      <c r="AC741" s="75"/>
      <c r="AD741" s="75"/>
      <c r="AE741" s="75"/>
    </row>
    <row r="742">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c r="AA742" s="75"/>
      <c r="AB742" s="75"/>
      <c r="AC742" s="75"/>
      <c r="AD742" s="75"/>
      <c r="AE742" s="75"/>
    </row>
    <row r="743">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c r="AA743" s="75"/>
      <c r="AB743" s="75"/>
      <c r="AC743" s="75"/>
      <c r="AD743" s="75"/>
      <c r="AE743" s="75"/>
    </row>
    <row r="744">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c r="AA744" s="75"/>
      <c r="AB744" s="75"/>
      <c r="AC744" s="75"/>
      <c r="AD744" s="75"/>
      <c r="AE744" s="75"/>
    </row>
    <row r="745">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c r="AA745" s="75"/>
      <c r="AB745" s="75"/>
      <c r="AC745" s="75"/>
      <c r="AD745" s="75"/>
      <c r="AE745" s="75"/>
    </row>
    <row r="746">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c r="AA746" s="75"/>
      <c r="AB746" s="75"/>
      <c r="AC746" s="75"/>
      <c r="AD746" s="75"/>
      <c r="AE746" s="75"/>
    </row>
    <row r="747">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c r="AA747" s="75"/>
      <c r="AB747" s="75"/>
      <c r="AC747" s="75"/>
      <c r="AD747" s="75"/>
      <c r="AE747" s="75"/>
    </row>
    <row r="748">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c r="AA748" s="75"/>
      <c r="AB748" s="75"/>
      <c r="AC748" s="75"/>
      <c r="AD748" s="75"/>
      <c r="AE748" s="75"/>
    </row>
    <row r="749">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c r="AA749" s="75"/>
      <c r="AB749" s="75"/>
      <c r="AC749" s="75"/>
      <c r="AD749" s="75"/>
      <c r="AE749" s="75"/>
    </row>
    <row r="750">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c r="AA750" s="75"/>
      <c r="AB750" s="75"/>
      <c r="AC750" s="75"/>
      <c r="AD750" s="75"/>
      <c r="AE750" s="75"/>
    </row>
    <row r="75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c r="AA751" s="75"/>
      <c r="AB751" s="75"/>
      <c r="AC751" s="75"/>
      <c r="AD751" s="75"/>
      <c r="AE751" s="75"/>
    </row>
    <row r="752">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c r="AA752" s="75"/>
      <c r="AB752" s="75"/>
      <c r="AC752" s="75"/>
      <c r="AD752" s="75"/>
      <c r="AE752" s="75"/>
    </row>
    <row r="753">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c r="AA753" s="75"/>
      <c r="AB753" s="75"/>
      <c r="AC753" s="75"/>
      <c r="AD753" s="75"/>
      <c r="AE753" s="75"/>
    </row>
    <row r="754">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c r="AA754" s="75"/>
      <c r="AB754" s="75"/>
      <c r="AC754" s="75"/>
      <c r="AD754" s="75"/>
      <c r="AE754" s="75"/>
    </row>
    <row r="755">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c r="AA755" s="75"/>
      <c r="AB755" s="75"/>
      <c r="AC755" s="75"/>
      <c r="AD755" s="75"/>
      <c r="AE755" s="75"/>
    </row>
    <row r="756">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c r="AA756" s="75"/>
      <c r="AB756" s="75"/>
      <c r="AC756" s="75"/>
      <c r="AD756" s="75"/>
      <c r="AE756" s="75"/>
    </row>
    <row r="757">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c r="AA757" s="75"/>
      <c r="AB757" s="75"/>
      <c r="AC757" s="75"/>
      <c r="AD757" s="75"/>
      <c r="AE757" s="75"/>
    </row>
    <row r="758">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c r="AA758" s="75"/>
      <c r="AB758" s="75"/>
      <c r="AC758" s="75"/>
      <c r="AD758" s="75"/>
      <c r="AE758" s="75"/>
    </row>
    <row r="759">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c r="AA759" s="75"/>
      <c r="AB759" s="75"/>
      <c r="AC759" s="75"/>
      <c r="AD759" s="75"/>
      <c r="AE759" s="75"/>
    </row>
    <row r="760">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c r="AA760" s="75"/>
      <c r="AB760" s="75"/>
      <c r="AC760" s="75"/>
      <c r="AD760" s="75"/>
      <c r="AE760" s="75"/>
    </row>
    <row r="76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c r="AA761" s="75"/>
      <c r="AB761" s="75"/>
      <c r="AC761" s="75"/>
      <c r="AD761" s="75"/>
      <c r="AE761" s="75"/>
    </row>
    <row r="762">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c r="AA762" s="75"/>
      <c r="AB762" s="75"/>
      <c r="AC762" s="75"/>
      <c r="AD762" s="75"/>
      <c r="AE762" s="75"/>
    </row>
    <row r="763">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c r="AA763" s="75"/>
      <c r="AB763" s="75"/>
      <c r="AC763" s="75"/>
      <c r="AD763" s="75"/>
      <c r="AE763" s="75"/>
    </row>
    <row r="764">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c r="AA764" s="75"/>
      <c r="AB764" s="75"/>
      <c r="AC764" s="75"/>
      <c r="AD764" s="75"/>
      <c r="AE764" s="75"/>
    </row>
    <row r="765">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c r="AA765" s="75"/>
      <c r="AB765" s="75"/>
      <c r="AC765" s="75"/>
      <c r="AD765" s="75"/>
      <c r="AE765" s="75"/>
    </row>
    <row r="766">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c r="AA766" s="75"/>
      <c r="AB766" s="75"/>
      <c r="AC766" s="75"/>
      <c r="AD766" s="75"/>
      <c r="AE766" s="75"/>
    </row>
    <row r="767">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c r="AA767" s="75"/>
      <c r="AB767" s="75"/>
      <c r="AC767" s="75"/>
      <c r="AD767" s="75"/>
      <c r="AE767" s="75"/>
    </row>
    <row r="768">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c r="AA768" s="75"/>
      <c r="AB768" s="75"/>
      <c r="AC768" s="75"/>
      <c r="AD768" s="75"/>
      <c r="AE768" s="75"/>
    </row>
    <row r="769">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c r="AA769" s="75"/>
      <c r="AB769" s="75"/>
      <c r="AC769" s="75"/>
      <c r="AD769" s="75"/>
      <c r="AE769" s="75"/>
    </row>
    <row r="770">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c r="AA770" s="75"/>
      <c r="AB770" s="75"/>
      <c r="AC770" s="75"/>
      <c r="AD770" s="75"/>
      <c r="AE770" s="75"/>
    </row>
    <row r="77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c r="AA771" s="75"/>
      <c r="AB771" s="75"/>
      <c r="AC771" s="75"/>
      <c r="AD771" s="75"/>
      <c r="AE771" s="75"/>
    </row>
    <row r="772">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c r="AA772" s="75"/>
      <c r="AB772" s="75"/>
      <c r="AC772" s="75"/>
      <c r="AD772" s="75"/>
      <c r="AE772" s="75"/>
    </row>
    <row r="773">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c r="AA773" s="75"/>
      <c r="AB773" s="75"/>
      <c r="AC773" s="75"/>
      <c r="AD773" s="75"/>
      <c r="AE773" s="75"/>
    </row>
    <row r="774">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c r="AA774" s="75"/>
      <c r="AB774" s="75"/>
      <c r="AC774" s="75"/>
      <c r="AD774" s="75"/>
      <c r="AE774" s="75"/>
    </row>
    <row r="775">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c r="AA775" s="75"/>
      <c r="AB775" s="75"/>
      <c r="AC775" s="75"/>
      <c r="AD775" s="75"/>
      <c r="AE775" s="75"/>
    </row>
    <row r="776">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c r="AA776" s="75"/>
      <c r="AB776" s="75"/>
      <c r="AC776" s="75"/>
      <c r="AD776" s="75"/>
      <c r="AE776" s="75"/>
    </row>
    <row r="777">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c r="AA777" s="75"/>
      <c r="AB777" s="75"/>
      <c r="AC777" s="75"/>
      <c r="AD777" s="75"/>
      <c r="AE777" s="75"/>
    </row>
    <row r="778">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c r="AA778" s="75"/>
      <c r="AB778" s="75"/>
      <c r="AC778" s="75"/>
      <c r="AD778" s="75"/>
      <c r="AE778" s="75"/>
    </row>
    <row r="779">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c r="AA779" s="75"/>
      <c r="AB779" s="75"/>
      <c r="AC779" s="75"/>
      <c r="AD779" s="75"/>
      <c r="AE779" s="75"/>
    </row>
    <row r="780">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c r="AA780" s="75"/>
      <c r="AB780" s="75"/>
      <c r="AC780" s="75"/>
      <c r="AD780" s="75"/>
      <c r="AE780" s="75"/>
    </row>
    <row r="78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c r="AA781" s="75"/>
      <c r="AB781" s="75"/>
      <c r="AC781" s="75"/>
      <c r="AD781" s="75"/>
      <c r="AE781" s="75"/>
    </row>
    <row r="782">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c r="AA782" s="75"/>
      <c r="AB782" s="75"/>
      <c r="AC782" s="75"/>
      <c r="AD782" s="75"/>
      <c r="AE782" s="75"/>
    </row>
    <row r="783">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c r="AA783" s="75"/>
      <c r="AB783" s="75"/>
      <c r="AC783" s="75"/>
      <c r="AD783" s="75"/>
      <c r="AE783" s="75"/>
    </row>
    <row r="784">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c r="AA784" s="75"/>
      <c r="AB784" s="75"/>
      <c r="AC784" s="75"/>
      <c r="AD784" s="75"/>
      <c r="AE784" s="75"/>
    </row>
    <row r="785">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c r="AA785" s="75"/>
      <c r="AB785" s="75"/>
      <c r="AC785" s="75"/>
      <c r="AD785" s="75"/>
      <c r="AE785" s="75"/>
    </row>
    <row r="786">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c r="AA786" s="75"/>
      <c r="AB786" s="75"/>
      <c r="AC786" s="75"/>
      <c r="AD786" s="75"/>
      <c r="AE786" s="75"/>
    </row>
    <row r="787">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c r="AA787" s="75"/>
      <c r="AB787" s="75"/>
      <c r="AC787" s="75"/>
      <c r="AD787" s="75"/>
      <c r="AE787" s="75"/>
    </row>
    <row r="788">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c r="AA788" s="75"/>
      <c r="AB788" s="75"/>
      <c r="AC788" s="75"/>
      <c r="AD788" s="75"/>
      <c r="AE788" s="75"/>
    </row>
    <row r="789">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c r="AA789" s="75"/>
      <c r="AB789" s="75"/>
      <c r="AC789" s="75"/>
      <c r="AD789" s="75"/>
      <c r="AE789" s="75"/>
    </row>
    <row r="790">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c r="AA790" s="75"/>
      <c r="AB790" s="75"/>
      <c r="AC790" s="75"/>
      <c r="AD790" s="75"/>
      <c r="AE790" s="75"/>
    </row>
    <row r="79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c r="AA791" s="75"/>
      <c r="AB791" s="75"/>
      <c r="AC791" s="75"/>
      <c r="AD791" s="75"/>
      <c r="AE791" s="75"/>
    </row>
    <row r="792">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c r="AA792" s="75"/>
      <c r="AB792" s="75"/>
      <c r="AC792" s="75"/>
      <c r="AD792" s="75"/>
      <c r="AE792" s="75"/>
    </row>
    <row r="793">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c r="AA793" s="75"/>
      <c r="AB793" s="75"/>
      <c r="AC793" s="75"/>
      <c r="AD793" s="75"/>
      <c r="AE793" s="75"/>
    </row>
    <row r="794">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c r="AA794" s="75"/>
      <c r="AB794" s="75"/>
      <c r="AC794" s="75"/>
      <c r="AD794" s="75"/>
      <c r="AE794" s="75"/>
    </row>
    <row r="795">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c r="AA795" s="75"/>
      <c r="AB795" s="75"/>
      <c r="AC795" s="75"/>
      <c r="AD795" s="75"/>
      <c r="AE795" s="75"/>
    </row>
    <row r="796">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c r="AA796" s="75"/>
      <c r="AB796" s="75"/>
      <c r="AC796" s="75"/>
      <c r="AD796" s="75"/>
      <c r="AE796" s="75"/>
    </row>
    <row r="797">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c r="AA797" s="75"/>
      <c r="AB797" s="75"/>
      <c r="AC797" s="75"/>
      <c r="AD797" s="75"/>
      <c r="AE797" s="75"/>
    </row>
    <row r="798">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c r="AA798" s="75"/>
      <c r="AB798" s="75"/>
      <c r="AC798" s="75"/>
      <c r="AD798" s="75"/>
      <c r="AE798" s="75"/>
    </row>
    <row r="799">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c r="AA799" s="75"/>
      <c r="AB799" s="75"/>
      <c r="AC799" s="75"/>
      <c r="AD799" s="75"/>
      <c r="AE799" s="75"/>
    </row>
    <row r="800">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c r="AA800" s="75"/>
      <c r="AB800" s="75"/>
      <c r="AC800" s="75"/>
      <c r="AD800" s="75"/>
      <c r="AE800" s="75"/>
    </row>
    <row r="80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c r="AA801" s="75"/>
      <c r="AB801" s="75"/>
      <c r="AC801" s="75"/>
      <c r="AD801" s="75"/>
      <c r="AE801" s="75"/>
    </row>
    <row r="802">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c r="AA802" s="75"/>
      <c r="AB802" s="75"/>
      <c r="AC802" s="75"/>
      <c r="AD802" s="75"/>
      <c r="AE802" s="75"/>
    </row>
    <row r="803">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c r="AA803" s="75"/>
      <c r="AB803" s="75"/>
      <c r="AC803" s="75"/>
      <c r="AD803" s="75"/>
      <c r="AE803" s="75"/>
    </row>
    <row r="804">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c r="AA804" s="75"/>
      <c r="AB804" s="75"/>
      <c r="AC804" s="75"/>
      <c r="AD804" s="75"/>
      <c r="AE804" s="75"/>
    </row>
    <row r="805">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c r="AA805" s="75"/>
      <c r="AB805" s="75"/>
      <c r="AC805" s="75"/>
      <c r="AD805" s="75"/>
      <c r="AE805" s="75"/>
    </row>
    <row r="806">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c r="AA806" s="75"/>
      <c r="AB806" s="75"/>
      <c r="AC806" s="75"/>
      <c r="AD806" s="75"/>
      <c r="AE806" s="75"/>
    </row>
    <row r="807">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c r="AA807" s="75"/>
      <c r="AB807" s="75"/>
      <c r="AC807" s="75"/>
      <c r="AD807" s="75"/>
      <c r="AE807" s="75"/>
    </row>
    <row r="808">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c r="AA808" s="75"/>
      <c r="AB808" s="75"/>
      <c r="AC808" s="75"/>
      <c r="AD808" s="75"/>
      <c r="AE808" s="75"/>
    </row>
    <row r="809">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c r="AA809" s="75"/>
      <c r="AB809" s="75"/>
      <c r="AC809" s="75"/>
      <c r="AD809" s="75"/>
      <c r="AE809" s="75"/>
    </row>
    <row r="810">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c r="AA810" s="75"/>
      <c r="AB810" s="75"/>
      <c r="AC810" s="75"/>
      <c r="AD810" s="75"/>
      <c r="AE810" s="75"/>
    </row>
    <row r="81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c r="AA811" s="75"/>
      <c r="AB811" s="75"/>
      <c r="AC811" s="75"/>
      <c r="AD811" s="75"/>
      <c r="AE811" s="75"/>
    </row>
    <row r="812">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c r="AA812" s="75"/>
      <c r="AB812" s="75"/>
      <c r="AC812" s="75"/>
      <c r="AD812" s="75"/>
      <c r="AE812" s="75"/>
    </row>
    <row r="813">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c r="AA813" s="75"/>
      <c r="AB813" s="75"/>
      <c r="AC813" s="75"/>
      <c r="AD813" s="75"/>
      <c r="AE813" s="75"/>
    </row>
    <row r="814">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c r="AA814" s="75"/>
      <c r="AB814" s="75"/>
      <c r="AC814" s="75"/>
      <c r="AD814" s="75"/>
      <c r="AE814" s="75"/>
    </row>
    <row r="815">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c r="AA815" s="75"/>
      <c r="AB815" s="75"/>
      <c r="AC815" s="75"/>
      <c r="AD815" s="75"/>
      <c r="AE815" s="75"/>
    </row>
    <row r="816">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c r="AA816" s="75"/>
      <c r="AB816" s="75"/>
      <c r="AC816" s="75"/>
      <c r="AD816" s="75"/>
      <c r="AE816" s="75"/>
    </row>
    <row r="817">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c r="AA817" s="75"/>
      <c r="AB817" s="75"/>
      <c r="AC817" s="75"/>
      <c r="AD817" s="75"/>
      <c r="AE817" s="75"/>
    </row>
    <row r="818">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c r="AA818" s="75"/>
      <c r="AB818" s="75"/>
      <c r="AC818" s="75"/>
      <c r="AD818" s="75"/>
      <c r="AE818" s="75"/>
    </row>
    <row r="819">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c r="AA819" s="75"/>
      <c r="AB819" s="75"/>
      <c r="AC819" s="75"/>
      <c r="AD819" s="75"/>
      <c r="AE819" s="75"/>
    </row>
    <row r="820">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c r="AA820" s="75"/>
      <c r="AB820" s="75"/>
      <c r="AC820" s="75"/>
      <c r="AD820" s="75"/>
      <c r="AE820" s="75"/>
    </row>
    <row r="82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c r="AA821" s="75"/>
      <c r="AB821" s="75"/>
      <c r="AC821" s="75"/>
      <c r="AD821" s="75"/>
      <c r="AE821" s="75"/>
    </row>
    <row r="822">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c r="AA822" s="75"/>
      <c r="AB822" s="75"/>
      <c r="AC822" s="75"/>
      <c r="AD822" s="75"/>
      <c r="AE822" s="75"/>
    </row>
    <row r="823">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c r="AA823" s="75"/>
      <c r="AB823" s="75"/>
      <c r="AC823" s="75"/>
      <c r="AD823" s="75"/>
      <c r="AE823" s="75"/>
    </row>
    <row r="824">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c r="AA824" s="75"/>
      <c r="AB824" s="75"/>
      <c r="AC824" s="75"/>
      <c r="AD824" s="75"/>
      <c r="AE824" s="75"/>
    </row>
    <row r="825">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c r="AA825" s="75"/>
      <c r="AB825" s="75"/>
      <c r="AC825" s="75"/>
      <c r="AD825" s="75"/>
      <c r="AE825" s="75"/>
    </row>
    <row r="826">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c r="AA826" s="75"/>
      <c r="AB826" s="75"/>
      <c r="AC826" s="75"/>
      <c r="AD826" s="75"/>
      <c r="AE826" s="75"/>
    </row>
    <row r="827">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c r="AA827" s="75"/>
      <c r="AB827" s="75"/>
      <c r="AC827" s="75"/>
      <c r="AD827" s="75"/>
      <c r="AE827" s="75"/>
    </row>
    <row r="828">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c r="AA828" s="75"/>
      <c r="AB828" s="75"/>
      <c r="AC828" s="75"/>
      <c r="AD828" s="75"/>
      <c r="AE828" s="75"/>
    </row>
    <row r="829">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c r="AA829" s="75"/>
      <c r="AB829" s="75"/>
      <c r="AC829" s="75"/>
      <c r="AD829" s="75"/>
      <c r="AE829" s="75"/>
    </row>
    <row r="830">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c r="AA830" s="75"/>
      <c r="AB830" s="75"/>
      <c r="AC830" s="75"/>
      <c r="AD830" s="75"/>
      <c r="AE830" s="75"/>
    </row>
    <row r="83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c r="AA831" s="75"/>
      <c r="AB831" s="75"/>
      <c r="AC831" s="75"/>
      <c r="AD831" s="75"/>
      <c r="AE831" s="75"/>
    </row>
    <row r="832">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c r="AA832" s="75"/>
      <c r="AB832" s="75"/>
      <c r="AC832" s="75"/>
      <c r="AD832" s="75"/>
      <c r="AE832" s="75"/>
    </row>
    <row r="833">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c r="AA833" s="75"/>
      <c r="AB833" s="75"/>
      <c r="AC833" s="75"/>
      <c r="AD833" s="75"/>
      <c r="AE833" s="75"/>
    </row>
    <row r="834">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c r="AA834" s="75"/>
      <c r="AB834" s="75"/>
      <c r="AC834" s="75"/>
      <c r="AD834" s="75"/>
      <c r="AE834" s="75"/>
    </row>
    <row r="835">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c r="AA835" s="75"/>
      <c r="AB835" s="75"/>
      <c r="AC835" s="75"/>
      <c r="AD835" s="75"/>
      <c r="AE835" s="75"/>
    </row>
    <row r="836">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c r="AA836" s="75"/>
      <c r="AB836" s="75"/>
      <c r="AC836" s="75"/>
      <c r="AD836" s="75"/>
      <c r="AE836" s="75"/>
    </row>
    <row r="837">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c r="AA837" s="75"/>
      <c r="AB837" s="75"/>
      <c r="AC837" s="75"/>
      <c r="AD837" s="75"/>
      <c r="AE837" s="75"/>
    </row>
    <row r="838">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c r="AA838" s="75"/>
      <c r="AB838" s="75"/>
      <c r="AC838" s="75"/>
      <c r="AD838" s="75"/>
      <c r="AE838" s="75"/>
    </row>
    <row r="839">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c r="AA839" s="75"/>
      <c r="AB839" s="75"/>
      <c r="AC839" s="75"/>
      <c r="AD839" s="75"/>
      <c r="AE839" s="75"/>
    </row>
    <row r="840">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c r="AA840" s="75"/>
      <c r="AB840" s="75"/>
      <c r="AC840" s="75"/>
      <c r="AD840" s="75"/>
      <c r="AE840" s="75"/>
    </row>
    <row r="84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c r="AA841" s="75"/>
      <c r="AB841" s="75"/>
      <c r="AC841" s="75"/>
      <c r="AD841" s="75"/>
      <c r="AE841" s="75"/>
    </row>
    <row r="842">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c r="AA842" s="75"/>
      <c r="AB842" s="75"/>
      <c r="AC842" s="75"/>
      <c r="AD842" s="75"/>
      <c r="AE842" s="75"/>
    </row>
    <row r="843">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c r="AA843" s="75"/>
      <c r="AB843" s="75"/>
      <c r="AC843" s="75"/>
      <c r="AD843" s="75"/>
      <c r="AE843" s="75"/>
    </row>
    <row r="844">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c r="AA844" s="75"/>
      <c r="AB844" s="75"/>
      <c r="AC844" s="75"/>
      <c r="AD844" s="75"/>
      <c r="AE844" s="75"/>
    </row>
    <row r="845">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c r="AA845" s="75"/>
      <c r="AB845" s="75"/>
      <c r="AC845" s="75"/>
      <c r="AD845" s="75"/>
      <c r="AE845" s="75"/>
    </row>
    <row r="846">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c r="AA846" s="75"/>
      <c r="AB846" s="75"/>
      <c r="AC846" s="75"/>
      <c r="AD846" s="75"/>
      <c r="AE846" s="75"/>
    </row>
    <row r="847">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c r="AA847" s="75"/>
      <c r="AB847" s="75"/>
      <c r="AC847" s="75"/>
      <c r="AD847" s="75"/>
      <c r="AE847" s="75"/>
    </row>
    <row r="848">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c r="AA848" s="75"/>
      <c r="AB848" s="75"/>
      <c r="AC848" s="75"/>
      <c r="AD848" s="75"/>
      <c r="AE848" s="75"/>
    </row>
    <row r="849">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c r="AA849" s="75"/>
      <c r="AB849" s="75"/>
      <c r="AC849" s="75"/>
      <c r="AD849" s="75"/>
      <c r="AE849" s="75"/>
    </row>
    <row r="850">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c r="AA850" s="75"/>
      <c r="AB850" s="75"/>
      <c r="AC850" s="75"/>
      <c r="AD850" s="75"/>
      <c r="AE850" s="75"/>
    </row>
    <row r="85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c r="AA851" s="75"/>
      <c r="AB851" s="75"/>
      <c r="AC851" s="75"/>
      <c r="AD851" s="75"/>
      <c r="AE851" s="75"/>
    </row>
    <row r="852">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c r="AA852" s="75"/>
      <c r="AB852" s="75"/>
      <c r="AC852" s="75"/>
      <c r="AD852" s="75"/>
      <c r="AE852" s="75"/>
    </row>
    <row r="853">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c r="AA853" s="75"/>
      <c r="AB853" s="75"/>
      <c r="AC853" s="75"/>
      <c r="AD853" s="75"/>
      <c r="AE853" s="75"/>
    </row>
    <row r="854">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c r="AA854" s="75"/>
      <c r="AB854" s="75"/>
      <c r="AC854" s="75"/>
      <c r="AD854" s="75"/>
      <c r="AE854" s="75"/>
    </row>
    <row r="855">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c r="AA855" s="75"/>
      <c r="AB855" s="75"/>
      <c r="AC855" s="75"/>
      <c r="AD855" s="75"/>
      <c r="AE855" s="75"/>
    </row>
    <row r="856">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c r="AA856" s="75"/>
      <c r="AB856" s="75"/>
      <c r="AC856" s="75"/>
      <c r="AD856" s="75"/>
      <c r="AE856" s="75"/>
    </row>
    <row r="857">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c r="AA857" s="75"/>
      <c r="AB857" s="75"/>
      <c r="AC857" s="75"/>
      <c r="AD857" s="75"/>
      <c r="AE857" s="75"/>
    </row>
  </sheetData>
  <autoFilter ref="$A$1:$J$89"/>
  <drawing r:id="rId1"/>
</worksheet>
</file>