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houtzager\Desktop\"/>
    </mc:Choice>
  </mc:AlternateContent>
  <xr:revisionPtr revIDLastSave="0" documentId="13_ncr:1_{0B8A8F39-7ADA-4E1F-BAD2-DC10955F7C92}" xr6:coauthVersionLast="47" xr6:coauthVersionMax="47" xr10:uidLastSave="{00000000-0000-0000-0000-000000000000}"/>
  <bookViews>
    <workbookView xWindow="-110" yWindow="-110" windowWidth="19420" windowHeight="10300" activeTab="1" xr2:uid="{51B11875-57FF-44A4-9748-7E78E2EB4B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L2" i="2"/>
  <c r="K2" i="2"/>
  <c r="H2" i="2"/>
  <c r="H3" i="2" s="1"/>
  <c r="F10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2" i="2"/>
  <c r="C2000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M2" i="2" l="1"/>
  <c r="I3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I4" i="2" l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P2" i="2" s="1"/>
</calcChain>
</file>

<file path=xl/sharedStrings.xml><?xml version="1.0" encoding="utf-8"?>
<sst xmlns="http://schemas.openxmlformats.org/spreadsheetml/2006/main" count="3023" uniqueCount="47">
  <si>
    <t>Input</t>
  </si>
  <si>
    <t>HIDE THIS</t>
  </si>
  <si>
    <t>Forward</t>
  </si>
  <si>
    <t>Down</t>
  </si>
  <si>
    <t>Up</t>
  </si>
  <si>
    <t>Current Aim</t>
  </si>
  <si>
    <t>Part 2 Current Depth</t>
  </si>
  <si>
    <t>forward 4</t>
  </si>
  <si>
    <t>forward</t>
  </si>
  <si>
    <t>down 8</t>
  </si>
  <si>
    <t>down</t>
  </si>
  <si>
    <t>down 3</t>
  </si>
  <si>
    <t>down 1</t>
  </si>
  <si>
    <t>forward 8</t>
  </si>
  <si>
    <t>up 6</t>
  </si>
  <si>
    <t>up</t>
  </si>
  <si>
    <t>down 4</t>
  </si>
  <si>
    <t>forward 2</t>
  </si>
  <si>
    <t>down 6</t>
  </si>
  <si>
    <t>down 7</t>
  </si>
  <si>
    <t>forward 1</t>
  </si>
  <si>
    <t>forward 7</t>
  </si>
  <si>
    <t>down 2</t>
  </si>
  <si>
    <t>up 8</t>
  </si>
  <si>
    <t>up 3</t>
  </si>
  <si>
    <t>forward 6</t>
  </si>
  <si>
    <t>forward 5</t>
  </si>
  <si>
    <t>up 5</t>
  </si>
  <si>
    <t>down 5</t>
  </si>
  <si>
    <t>forward 3</t>
  </si>
  <si>
    <t>down 9</t>
  </si>
  <si>
    <t>up 2</t>
  </si>
  <si>
    <t>up 9</t>
  </si>
  <si>
    <t>up 1</t>
  </si>
  <si>
    <t>forward 9</t>
  </si>
  <si>
    <t>up 7</t>
  </si>
  <si>
    <t>up 4</t>
  </si>
  <si>
    <t xml:space="preserve">
=IF(REGEXMATCH(A2, "forward"), SPLIT(A2," "), 0)</t>
  </si>
  <si>
    <t>Forward value</t>
  </si>
  <si>
    <t>Down value</t>
  </si>
  <si>
    <t>Up value</t>
  </si>
  <si>
    <t>Aim</t>
  </si>
  <si>
    <t>Depth</t>
  </si>
  <si>
    <t>Current deph</t>
  </si>
  <si>
    <t>Horizontal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</si>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</sst>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right" wrapText="1"/>
    </xf>
    <xf numFmtId="0" fontId="2" fillId="0" borderId="4" xfId="0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8930-EEDE-4BC2-9C39-4C3675AD9DF4}">
  <dimension ref="A1:I2000"/>
  <sheetViews>
    <sheetView workbookViewId="0">
      <selection activeCell="C2" sqref="C2"/>
    </sheetView>
  </sheetViews>
  <sheetFormatPr defaultRowHeight="14.5"/>
  <cols>
    <col min="3" max="3" width="22.6328125" customWidth="1"/>
  </cols>
  <sheetData>
    <row r="1" spans="1:9" ht="39" thickBot="1">
      <c r="A1" s="2" t="s">
        <v>0</v>
      </c>
      <c r="B1" s="3" t="s">
        <v>1</v>
      </c>
      <c r="C1" s="3" t="s">
        <v>2</v>
      </c>
      <c r="D1" s="3" t="s">
        <v>1</v>
      </c>
      <c r="E1" s="3" t="s">
        <v>3</v>
      </c>
      <c r="F1" s="3" t="s">
        <v>1</v>
      </c>
      <c r="G1" s="3" t="s">
        <v>4</v>
      </c>
      <c r="H1" s="3" t="s">
        <v>5</v>
      </c>
      <c r="I1" s="3" t="s">
        <v>6</v>
      </c>
    </row>
    <row r="2" spans="1:9" ht="101.5" thickBot="1">
      <c r="A2" s="4" t="s">
        <v>7</v>
      </c>
      <c r="B2" s="5" t="s">
        <v>8</v>
      </c>
      <c r="C2" s="6" t="s">
        <v>37</v>
      </c>
      <c r="D2" s="7">
        <v>0</v>
      </c>
      <c r="E2" s="8"/>
      <c r="F2" s="7">
        <v>0</v>
      </c>
      <c r="G2" s="8"/>
      <c r="H2" s="9">
        <v>0</v>
      </c>
      <c r="I2" s="9">
        <v>0</v>
      </c>
    </row>
    <row r="3" spans="1:9" ht="15" thickBot="1">
      <c r="A3" s="4" t="s">
        <v>9</v>
      </c>
      <c r="B3" s="7">
        <v>0</v>
      </c>
      <c r="C3" s="8"/>
      <c r="D3" s="5" t="s">
        <v>10</v>
      </c>
      <c r="E3" s="6">
        <v>8</v>
      </c>
      <c r="F3" s="7">
        <v>0</v>
      </c>
      <c r="G3" s="8"/>
      <c r="H3" s="9">
        <v>8</v>
      </c>
      <c r="I3" s="9">
        <v>0</v>
      </c>
    </row>
    <row r="4" spans="1:9" ht="15" thickBot="1">
      <c r="A4" s="4" t="s">
        <v>11</v>
      </c>
      <c r="B4" s="7">
        <v>0</v>
      </c>
      <c r="C4" s="8"/>
      <c r="D4" s="5" t="s">
        <v>10</v>
      </c>
      <c r="E4" s="6">
        <v>3</v>
      </c>
      <c r="F4" s="7">
        <v>0</v>
      </c>
      <c r="G4" s="8"/>
      <c r="H4" s="9">
        <v>11</v>
      </c>
      <c r="I4" s="9">
        <v>0</v>
      </c>
    </row>
    <row r="5" spans="1:9" ht="15" thickBot="1">
      <c r="A5" s="4" t="s">
        <v>12</v>
      </c>
      <c r="B5" s="7">
        <v>0</v>
      </c>
      <c r="C5" s="8"/>
      <c r="D5" s="5" t="s">
        <v>10</v>
      </c>
      <c r="E5" s="6">
        <v>1</v>
      </c>
      <c r="F5" s="7">
        <v>0</v>
      </c>
      <c r="G5" s="8"/>
      <c r="H5" s="9">
        <v>12</v>
      </c>
      <c r="I5" s="9">
        <v>0</v>
      </c>
    </row>
    <row r="6" spans="1:9" ht="15" thickBot="1">
      <c r="A6" s="4" t="s">
        <v>13</v>
      </c>
      <c r="B6" s="5" t="s">
        <v>8</v>
      </c>
      <c r="C6" s="6">
        <v>8</v>
      </c>
      <c r="D6" s="7">
        <v>0</v>
      </c>
      <c r="E6" s="8"/>
      <c r="F6" s="7">
        <v>0</v>
      </c>
      <c r="G6" s="8"/>
      <c r="H6" s="9">
        <v>12</v>
      </c>
      <c r="I6" s="9">
        <v>96</v>
      </c>
    </row>
    <row r="7" spans="1:9" ht="15" thickBot="1">
      <c r="A7" s="4" t="s">
        <v>14</v>
      </c>
      <c r="B7" s="7">
        <v>0</v>
      </c>
      <c r="C7" s="8"/>
      <c r="D7" s="7">
        <v>0</v>
      </c>
      <c r="E7" s="8"/>
      <c r="F7" s="5" t="s">
        <v>15</v>
      </c>
      <c r="G7" s="6">
        <v>6</v>
      </c>
      <c r="H7" s="9">
        <v>6</v>
      </c>
      <c r="I7" s="9">
        <v>96</v>
      </c>
    </row>
    <row r="8" spans="1:9" ht="15" thickBot="1">
      <c r="A8" s="4" t="s">
        <v>16</v>
      </c>
      <c r="B8" s="7">
        <v>0</v>
      </c>
      <c r="C8" s="8"/>
      <c r="D8" s="5" t="s">
        <v>10</v>
      </c>
      <c r="E8" s="6">
        <v>4</v>
      </c>
      <c r="F8" s="7">
        <v>0</v>
      </c>
      <c r="G8" s="8"/>
      <c r="H8" s="9">
        <v>10</v>
      </c>
      <c r="I8" s="9">
        <v>96</v>
      </c>
    </row>
    <row r="9" spans="1:9" ht="15" thickBot="1">
      <c r="A9" s="4" t="s">
        <v>17</v>
      </c>
      <c r="B9" s="5" t="s">
        <v>8</v>
      </c>
      <c r="C9" s="6">
        <v>2</v>
      </c>
      <c r="D9" s="7">
        <v>0</v>
      </c>
      <c r="E9" s="8"/>
      <c r="F9" s="7">
        <v>0</v>
      </c>
      <c r="G9" s="8"/>
      <c r="H9" s="9">
        <v>10</v>
      </c>
      <c r="I9" s="9">
        <v>116</v>
      </c>
    </row>
    <row r="10" spans="1:9" ht="15" thickBot="1">
      <c r="A10" s="4" t="s">
        <v>16</v>
      </c>
      <c r="B10" s="7">
        <v>0</v>
      </c>
      <c r="C10" s="8"/>
      <c r="D10" s="5" t="s">
        <v>10</v>
      </c>
      <c r="E10" s="6">
        <v>4</v>
      </c>
      <c r="F10" s="7">
        <v>0</v>
      </c>
      <c r="G10" s="8"/>
      <c r="H10" s="9">
        <v>14</v>
      </c>
      <c r="I10" s="9">
        <v>116</v>
      </c>
    </row>
    <row r="11" spans="1:9" ht="15" thickBot="1">
      <c r="A11" s="4" t="s">
        <v>18</v>
      </c>
      <c r="B11" s="7">
        <v>0</v>
      </c>
      <c r="C11" s="8"/>
      <c r="D11" s="5" t="s">
        <v>10</v>
      </c>
      <c r="E11" s="6">
        <v>6</v>
      </c>
      <c r="F11" s="7">
        <v>0</v>
      </c>
      <c r="G11" s="8"/>
      <c r="H11" s="9">
        <v>20</v>
      </c>
      <c r="I11" s="9">
        <v>116</v>
      </c>
    </row>
    <row r="12" spans="1:9" ht="15" thickBot="1">
      <c r="A12" s="4" t="s">
        <v>19</v>
      </c>
      <c r="B12" s="7">
        <v>0</v>
      </c>
      <c r="C12" s="8"/>
      <c r="D12" s="5" t="s">
        <v>10</v>
      </c>
      <c r="E12" s="6">
        <v>7</v>
      </c>
      <c r="F12" s="7">
        <v>0</v>
      </c>
      <c r="G12" s="8"/>
      <c r="H12" s="9">
        <v>27</v>
      </c>
      <c r="I12" s="9">
        <v>116</v>
      </c>
    </row>
    <row r="13" spans="1:9" ht="15" thickBot="1">
      <c r="A13" s="4" t="s">
        <v>20</v>
      </c>
      <c r="B13" s="5" t="s">
        <v>8</v>
      </c>
      <c r="C13" s="6">
        <v>1</v>
      </c>
      <c r="D13" s="7">
        <v>0</v>
      </c>
      <c r="E13" s="8"/>
      <c r="F13" s="7">
        <v>0</v>
      </c>
      <c r="G13" s="8"/>
      <c r="H13" s="9">
        <v>27</v>
      </c>
      <c r="I13" s="9">
        <v>143</v>
      </c>
    </row>
    <row r="14" spans="1:9" ht="15" thickBot="1">
      <c r="A14" s="4" t="s">
        <v>16</v>
      </c>
      <c r="B14" s="7">
        <v>0</v>
      </c>
      <c r="C14" s="8"/>
      <c r="D14" s="5" t="s">
        <v>10</v>
      </c>
      <c r="E14" s="6">
        <v>4</v>
      </c>
      <c r="F14" s="7">
        <v>0</v>
      </c>
      <c r="G14" s="8"/>
      <c r="H14" s="9">
        <v>31</v>
      </c>
      <c r="I14" s="9">
        <v>143</v>
      </c>
    </row>
    <row r="15" spans="1:9" ht="15" thickBot="1">
      <c r="A15" s="4" t="s">
        <v>18</v>
      </c>
      <c r="B15" s="7">
        <v>0</v>
      </c>
      <c r="C15" s="8"/>
      <c r="D15" s="5" t="s">
        <v>10</v>
      </c>
      <c r="E15" s="6">
        <v>6</v>
      </c>
      <c r="F15" s="7">
        <v>0</v>
      </c>
      <c r="G15" s="8"/>
      <c r="H15" s="9">
        <v>37</v>
      </c>
      <c r="I15" s="9">
        <v>143</v>
      </c>
    </row>
    <row r="16" spans="1:9" ht="15" thickBot="1">
      <c r="A16" s="4" t="s">
        <v>21</v>
      </c>
      <c r="B16" s="5" t="s">
        <v>8</v>
      </c>
      <c r="C16" s="6">
        <v>7</v>
      </c>
      <c r="D16" s="7">
        <v>0</v>
      </c>
      <c r="E16" s="8"/>
      <c r="F16" s="7">
        <v>0</v>
      </c>
      <c r="G16" s="8"/>
      <c r="H16" s="9">
        <v>37</v>
      </c>
      <c r="I16" s="9">
        <v>402</v>
      </c>
    </row>
    <row r="17" spans="1:9" ht="15" thickBot="1">
      <c r="A17" s="4" t="s">
        <v>22</v>
      </c>
      <c r="B17" s="7">
        <v>0</v>
      </c>
      <c r="C17" s="8"/>
      <c r="D17" s="5" t="s">
        <v>10</v>
      </c>
      <c r="E17" s="6">
        <v>2</v>
      </c>
      <c r="F17" s="7">
        <v>0</v>
      </c>
      <c r="G17" s="8"/>
      <c r="H17" s="9">
        <v>39</v>
      </c>
      <c r="I17" s="9">
        <v>402</v>
      </c>
    </row>
    <row r="18" spans="1:9" ht="15" thickBot="1">
      <c r="A18" s="4" t="s">
        <v>23</v>
      </c>
      <c r="B18" s="7">
        <v>0</v>
      </c>
      <c r="C18" s="8"/>
      <c r="D18" s="7">
        <v>0</v>
      </c>
      <c r="E18" s="8"/>
      <c r="F18" s="5" t="s">
        <v>15</v>
      </c>
      <c r="G18" s="6">
        <v>8</v>
      </c>
      <c r="H18" s="9">
        <v>31</v>
      </c>
      <c r="I18" s="9">
        <v>402</v>
      </c>
    </row>
    <row r="19" spans="1:9" ht="15" thickBot="1">
      <c r="A19" s="4" t="s">
        <v>24</v>
      </c>
      <c r="B19" s="7">
        <v>0</v>
      </c>
      <c r="C19" s="8"/>
      <c r="D19" s="7">
        <v>0</v>
      </c>
      <c r="E19" s="8"/>
      <c r="F19" s="5" t="s">
        <v>15</v>
      </c>
      <c r="G19" s="6">
        <v>3</v>
      </c>
      <c r="H19" s="9">
        <v>28</v>
      </c>
      <c r="I19" s="9">
        <v>402</v>
      </c>
    </row>
    <row r="20" spans="1:9" ht="15" thickBot="1">
      <c r="A20" s="4" t="s">
        <v>20</v>
      </c>
      <c r="B20" s="5" t="s">
        <v>8</v>
      </c>
      <c r="C20" s="6">
        <v>1</v>
      </c>
      <c r="D20" s="7">
        <v>0</v>
      </c>
      <c r="E20" s="8"/>
      <c r="F20" s="7">
        <v>0</v>
      </c>
      <c r="G20" s="8"/>
      <c r="H20" s="9">
        <v>28</v>
      </c>
      <c r="I20" s="9">
        <v>430</v>
      </c>
    </row>
    <row r="21" spans="1:9" ht="15" thickBot="1">
      <c r="A21" s="4" t="s">
        <v>17</v>
      </c>
      <c r="B21" s="5" t="s">
        <v>8</v>
      </c>
      <c r="C21" s="6">
        <v>2</v>
      </c>
      <c r="D21" s="7">
        <v>0</v>
      </c>
      <c r="E21" s="8"/>
      <c r="F21" s="7">
        <v>0</v>
      </c>
      <c r="G21" s="8"/>
      <c r="H21" s="9">
        <v>28</v>
      </c>
      <c r="I21" s="9">
        <v>486</v>
      </c>
    </row>
    <row r="22" spans="1:9" ht="15" thickBot="1">
      <c r="A22" s="4" t="s">
        <v>11</v>
      </c>
      <c r="B22" s="7">
        <v>0</v>
      </c>
      <c r="C22" s="8"/>
      <c r="D22" s="5" t="s">
        <v>10</v>
      </c>
      <c r="E22" s="6">
        <v>3</v>
      </c>
      <c r="F22" s="7">
        <v>0</v>
      </c>
      <c r="G22" s="8"/>
      <c r="H22" s="9">
        <v>31</v>
      </c>
      <c r="I22" s="9">
        <v>486</v>
      </c>
    </row>
    <row r="23" spans="1:9" ht="15" thickBot="1">
      <c r="A23" s="4" t="s">
        <v>9</v>
      </c>
      <c r="B23" s="7">
        <v>0</v>
      </c>
      <c r="C23" s="8"/>
      <c r="D23" s="5" t="s">
        <v>10</v>
      </c>
      <c r="E23" s="6">
        <v>8</v>
      </c>
      <c r="F23" s="7">
        <v>0</v>
      </c>
      <c r="G23" s="8"/>
      <c r="H23" s="9">
        <v>39</v>
      </c>
      <c r="I23" s="9">
        <v>486</v>
      </c>
    </row>
    <row r="24" spans="1:9" ht="15" thickBot="1">
      <c r="A24" s="4" t="s">
        <v>25</v>
      </c>
      <c r="B24" s="5" t="s">
        <v>8</v>
      </c>
      <c r="C24" s="6">
        <v>6</v>
      </c>
      <c r="D24" s="7">
        <v>0</v>
      </c>
      <c r="E24" s="8"/>
      <c r="F24" s="7">
        <v>0</v>
      </c>
      <c r="G24" s="8"/>
      <c r="H24" s="9">
        <v>39</v>
      </c>
      <c r="I24" s="9">
        <v>720</v>
      </c>
    </row>
    <row r="25" spans="1:9" ht="15" thickBot="1">
      <c r="A25" s="4" t="s">
        <v>26</v>
      </c>
      <c r="B25" s="5" t="s">
        <v>8</v>
      </c>
      <c r="C25" s="6">
        <v>5</v>
      </c>
      <c r="D25" s="7">
        <v>0</v>
      </c>
      <c r="E25" s="8"/>
      <c r="F25" s="7">
        <v>0</v>
      </c>
      <c r="G25" s="8"/>
      <c r="H25" s="9">
        <v>39</v>
      </c>
      <c r="I25" s="9">
        <v>915</v>
      </c>
    </row>
    <row r="26" spans="1:9" ht="15" thickBot="1">
      <c r="A26" s="4" t="s">
        <v>16</v>
      </c>
      <c r="B26" s="7">
        <v>0</v>
      </c>
      <c r="C26" s="8"/>
      <c r="D26" s="5" t="s">
        <v>10</v>
      </c>
      <c r="E26" s="6">
        <v>4</v>
      </c>
      <c r="F26" s="7">
        <v>0</v>
      </c>
      <c r="G26" s="8"/>
      <c r="H26" s="9">
        <v>43</v>
      </c>
      <c r="I26" s="9">
        <v>915</v>
      </c>
    </row>
    <row r="27" spans="1:9" ht="15" thickBot="1">
      <c r="A27" s="4" t="s">
        <v>12</v>
      </c>
      <c r="B27" s="7">
        <v>0</v>
      </c>
      <c r="C27" s="8"/>
      <c r="D27" s="5" t="s">
        <v>10</v>
      </c>
      <c r="E27" s="6">
        <v>1</v>
      </c>
      <c r="F27" s="7">
        <v>0</v>
      </c>
      <c r="G27" s="8"/>
      <c r="H27" s="9">
        <v>44</v>
      </c>
      <c r="I27" s="9">
        <v>915</v>
      </c>
    </row>
    <row r="28" spans="1:9" ht="15" thickBot="1">
      <c r="A28" s="4" t="s">
        <v>27</v>
      </c>
      <c r="B28" s="7">
        <v>0</v>
      </c>
      <c r="C28" s="8"/>
      <c r="D28" s="7">
        <v>0</v>
      </c>
      <c r="E28" s="8"/>
      <c r="F28" s="5" t="s">
        <v>15</v>
      </c>
      <c r="G28" s="6">
        <v>5</v>
      </c>
      <c r="H28" s="9">
        <v>39</v>
      </c>
      <c r="I28" s="9">
        <v>915</v>
      </c>
    </row>
    <row r="29" spans="1:9" ht="15" thickBot="1">
      <c r="A29" s="4" t="s">
        <v>28</v>
      </c>
      <c r="B29" s="7">
        <v>0</v>
      </c>
      <c r="C29" s="8"/>
      <c r="D29" s="5" t="s">
        <v>10</v>
      </c>
      <c r="E29" s="6">
        <v>5</v>
      </c>
      <c r="F29" s="7">
        <v>0</v>
      </c>
      <c r="G29" s="8"/>
      <c r="H29" s="9">
        <v>44</v>
      </c>
      <c r="I29" s="9">
        <v>915</v>
      </c>
    </row>
    <row r="30" spans="1:9" ht="15" thickBot="1">
      <c r="A30" s="4" t="s">
        <v>22</v>
      </c>
      <c r="B30" s="7">
        <v>0</v>
      </c>
      <c r="C30" s="8"/>
      <c r="D30" s="5" t="s">
        <v>10</v>
      </c>
      <c r="E30" s="6">
        <v>2</v>
      </c>
      <c r="F30" s="7">
        <v>0</v>
      </c>
      <c r="G30" s="8"/>
      <c r="H30" s="9">
        <v>46</v>
      </c>
      <c r="I30" s="9">
        <v>915</v>
      </c>
    </row>
    <row r="31" spans="1:9" ht="15" thickBot="1">
      <c r="A31" s="4" t="s">
        <v>14</v>
      </c>
      <c r="B31" s="7">
        <v>0</v>
      </c>
      <c r="C31" s="8"/>
      <c r="D31" s="7">
        <v>0</v>
      </c>
      <c r="E31" s="8"/>
      <c r="F31" s="5" t="s">
        <v>15</v>
      </c>
      <c r="G31" s="6">
        <v>6</v>
      </c>
      <c r="H31" s="9">
        <v>40</v>
      </c>
      <c r="I31" s="9">
        <v>915</v>
      </c>
    </row>
    <row r="32" spans="1:9" ht="15" thickBot="1">
      <c r="A32" s="4" t="s">
        <v>7</v>
      </c>
      <c r="B32" s="5" t="s">
        <v>8</v>
      </c>
      <c r="C32" s="6">
        <v>4</v>
      </c>
      <c r="D32" s="7">
        <v>0</v>
      </c>
      <c r="E32" s="8"/>
      <c r="F32" s="7">
        <v>0</v>
      </c>
      <c r="G32" s="8"/>
      <c r="H32" s="9">
        <v>40</v>
      </c>
      <c r="I32" s="9">
        <v>1075</v>
      </c>
    </row>
    <row r="33" spans="1:9" ht="15" thickBot="1">
      <c r="A33" s="4" t="s">
        <v>29</v>
      </c>
      <c r="B33" s="5" t="s">
        <v>8</v>
      </c>
      <c r="C33" s="6">
        <v>3</v>
      </c>
      <c r="D33" s="7">
        <v>0</v>
      </c>
      <c r="E33" s="8"/>
      <c r="F33" s="7">
        <v>0</v>
      </c>
      <c r="G33" s="8"/>
      <c r="H33" s="9">
        <v>40</v>
      </c>
      <c r="I33" s="9">
        <v>1195</v>
      </c>
    </row>
    <row r="34" spans="1:9" ht="15" thickBot="1">
      <c r="A34" s="4" t="s">
        <v>9</v>
      </c>
      <c r="B34" s="7">
        <v>0</v>
      </c>
      <c r="C34" s="8"/>
      <c r="D34" s="5" t="s">
        <v>10</v>
      </c>
      <c r="E34" s="6">
        <v>8</v>
      </c>
      <c r="F34" s="7">
        <v>0</v>
      </c>
      <c r="G34" s="8"/>
      <c r="H34" s="9">
        <v>48</v>
      </c>
      <c r="I34" s="9">
        <v>1195</v>
      </c>
    </row>
    <row r="35" spans="1:9" ht="15" thickBot="1">
      <c r="A35" s="4" t="s">
        <v>30</v>
      </c>
      <c r="B35" s="7">
        <v>0</v>
      </c>
      <c r="C35" s="8"/>
      <c r="D35" s="5" t="s">
        <v>10</v>
      </c>
      <c r="E35" s="6">
        <v>9</v>
      </c>
      <c r="F35" s="7">
        <v>0</v>
      </c>
      <c r="G35" s="8"/>
      <c r="H35" s="9">
        <v>57</v>
      </c>
      <c r="I35" s="9">
        <v>1195</v>
      </c>
    </row>
    <row r="36" spans="1:9" ht="15" thickBot="1">
      <c r="A36" s="4" t="s">
        <v>31</v>
      </c>
      <c r="B36" s="7">
        <v>0</v>
      </c>
      <c r="C36" s="8"/>
      <c r="D36" s="7">
        <v>0</v>
      </c>
      <c r="E36" s="8"/>
      <c r="F36" s="5" t="s">
        <v>15</v>
      </c>
      <c r="G36" s="6">
        <v>2</v>
      </c>
      <c r="H36" s="9">
        <v>55</v>
      </c>
      <c r="I36" s="9">
        <v>1195</v>
      </c>
    </row>
    <row r="37" spans="1:9" ht="15" thickBot="1">
      <c r="A37" s="4" t="s">
        <v>20</v>
      </c>
      <c r="B37" s="5" t="s">
        <v>8</v>
      </c>
      <c r="C37" s="6">
        <v>1</v>
      </c>
      <c r="D37" s="7">
        <v>0</v>
      </c>
      <c r="E37" s="8"/>
      <c r="F37" s="7">
        <v>0</v>
      </c>
      <c r="G37" s="8"/>
      <c r="H37" s="9">
        <v>55</v>
      </c>
      <c r="I37" s="9">
        <v>1250</v>
      </c>
    </row>
    <row r="38" spans="1:9" ht="15" thickBot="1">
      <c r="A38" s="4" t="s">
        <v>17</v>
      </c>
      <c r="B38" s="5" t="s">
        <v>8</v>
      </c>
      <c r="C38" s="6">
        <v>2</v>
      </c>
      <c r="D38" s="7">
        <v>0</v>
      </c>
      <c r="E38" s="8"/>
      <c r="F38" s="7">
        <v>0</v>
      </c>
      <c r="G38" s="8"/>
      <c r="H38" s="9">
        <v>55</v>
      </c>
      <c r="I38" s="9">
        <v>1360</v>
      </c>
    </row>
    <row r="39" spans="1:9" ht="15" thickBot="1">
      <c r="A39" s="4" t="s">
        <v>12</v>
      </c>
      <c r="B39" s="7">
        <v>0</v>
      </c>
      <c r="C39" s="8"/>
      <c r="D39" s="5" t="s">
        <v>10</v>
      </c>
      <c r="E39" s="6">
        <v>1</v>
      </c>
      <c r="F39" s="7">
        <v>0</v>
      </c>
      <c r="G39" s="8"/>
      <c r="H39" s="9">
        <v>56</v>
      </c>
      <c r="I39" s="9">
        <v>1360</v>
      </c>
    </row>
    <row r="40" spans="1:9" ht="15" thickBot="1">
      <c r="A40" s="4" t="s">
        <v>29</v>
      </c>
      <c r="B40" s="5" t="s">
        <v>8</v>
      </c>
      <c r="C40" s="6">
        <v>3</v>
      </c>
      <c r="D40" s="7">
        <v>0</v>
      </c>
      <c r="E40" s="8"/>
      <c r="F40" s="7">
        <v>0</v>
      </c>
      <c r="G40" s="8"/>
      <c r="H40" s="9">
        <v>56</v>
      </c>
      <c r="I40" s="9">
        <v>1528</v>
      </c>
    </row>
    <row r="41" spans="1:9" ht="15" thickBot="1">
      <c r="A41" s="4" t="s">
        <v>19</v>
      </c>
      <c r="B41" s="7">
        <v>0</v>
      </c>
      <c r="C41" s="8"/>
      <c r="D41" s="5" t="s">
        <v>10</v>
      </c>
      <c r="E41" s="6">
        <v>7</v>
      </c>
      <c r="F41" s="7">
        <v>0</v>
      </c>
      <c r="G41" s="8"/>
      <c r="H41" s="9">
        <v>63</v>
      </c>
      <c r="I41" s="9">
        <v>1528</v>
      </c>
    </row>
    <row r="42" spans="1:9" ht="15" thickBot="1">
      <c r="A42" s="4" t="s">
        <v>14</v>
      </c>
      <c r="B42" s="7">
        <v>0</v>
      </c>
      <c r="C42" s="8"/>
      <c r="D42" s="7">
        <v>0</v>
      </c>
      <c r="E42" s="8"/>
      <c r="F42" s="5" t="s">
        <v>15</v>
      </c>
      <c r="G42" s="6">
        <v>6</v>
      </c>
      <c r="H42" s="9">
        <v>57</v>
      </c>
      <c r="I42" s="9">
        <v>1528</v>
      </c>
    </row>
    <row r="43" spans="1:9" ht="15" thickBot="1">
      <c r="A43" s="4" t="s">
        <v>12</v>
      </c>
      <c r="B43" s="7">
        <v>0</v>
      </c>
      <c r="C43" s="8"/>
      <c r="D43" s="5" t="s">
        <v>10</v>
      </c>
      <c r="E43" s="6">
        <v>1</v>
      </c>
      <c r="F43" s="7">
        <v>0</v>
      </c>
      <c r="G43" s="8"/>
      <c r="H43" s="9">
        <v>58</v>
      </c>
      <c r="I43" s="9">
        <v>1528</v>
      </c>
    </row>
    <row r="44" spans="1:9" ht="15" thickBot="1">
      <c r="A44" s="4" t="s">
        <v>19</v>
      </c>
      <c r="B44" s="7">
        <v>0</v>
      </c>
      <c r="C44" s="8"/>
      <c r="D44" s="5" t="s">
        <v>10</v>
      </c>
      <c r="E44" s="6">
        <v>7</v>
      </c>
      <c r="F44" s="7">
        <v>0</v>
      </c>
      <c r="G44" s="8"/>
      <c r="H44" s="9">
        <v>65</v>
      </c>
      <c r="I44" s="9">
        <v>1528</v>
      </c>
    </row>
    <row r="45" spans="1:9" ht="15" thickBot="1">
      <c r="A45" s="4" t="s">
        <v>28</v>
      </c>
      <c r="B45" s="7">
        <v>0</v>
      </c>
      <c r="C45" s="8"/>
      <c r="D45" s="5" t="s">
        <v>10</v>
      </c>
      <c r="E45" s="6">
        <v>5</v>
      </c>
      <c r="F45" s="7">
        <v>0</v>
      </c>
      <c r="G45" s="8"/>
      <c r="H45" s="9">
        <v>70</v>
      </c>
      <c r="I45" s="9">
        <v>1528</v>
      </c>
    </row>
    <row r="46" spans="1:9" ht="15" thickBot="1">
      <c r="A46" s="4" t="s">
        <v>13</v>
      </c>
      <c r="B46" s="5" t="s">
        <v>8</v>
      </c>
      <c r="C46" s="6">
        <v>8</v>
      </c>
      <c r="D46" s="7">
        <v>0</v>
      </c>
      <c r="E46" s="8"/>
      <c r="F46" s="7">
        <v>0</v>
      </c>
      <c r="G46" s="8"/>
      <c r="H46" s="9">
        <v>70</v>
      </c>
      <c r="I46" s="9">
        <v>2088</v>
      </c>
    </row>
    <row r="47" spans="1:9" ht="15" thickBot="1">
      <c r="A47" s="4" t="s">
        <v>28</v>
      </c>
      <c r="B47" s="7">
        <v>0</v>
      </c>
      <c r="C47" s="8"/>
      <c r="D47" s="5" t="s">
        <v>10</v>
      </c>
      <c r="E47" s="6">
        <v>5</v>
      </c>
      <c r="F47" s="7">
        <v>0</v>
      </c>
      <c r="G47" s="8"/>
      <c r="H47" s="9">
        <v>75</v>
      </c>
      <c r="I47" s="9">
        <v>2088</v>
      </c>
    </row>
    <row r="48" spans="1:9" ht="15" thickBot="1">
      <c r="A48" s="4" t="s">
        <v>12</v>
      </c>
      <c r="B48" s="7">
        <v>0</v>
      </c>
      <c r="C48" s="8"/>
      <c r="D48" s="5" t="s">
        <v>10</v>
      </c>
      <c r="E48" s="6">
        <v>1</v>
      </c>
      <c r="F48" s="7">
        <v>0</v>
      </c>
      <c r="G48" s="8"/>
      <c r="H48" s="9">
        <v>76</v>
      </c>
      <c r="I48" s="9">
        <v>2088</v>
      </c>
    </row>
    <row r="49" spans="1:9" ht="15" thickBot="1">
      <c r="A49" s="4" t="s">
        <v>19</v>
      </c>
      <c r="B49" s="7">
        <v>0</v>
      </c>
      <c r="C49" s="8"/>
      <c r="D49" s="5" t="s">
        <v>10</v>
      </c>
      <c r="E49" s="6">
        <v>7</v>
      </c>
      <c r="F49" s="7">
        <v>0</v>
      </c>
      <c r="G49" s="8"/>
      <c r="H49" s="9">
        <v>83</v>
      </c>
      <c r="I49" s="9">
        <v>2088</v>
      </c>
    </row>
    <row r="50" spans="1:9" ht="15" thickBot="1">
      <c r="A50" s="4" t="s">
        <v>32</v>
      </c>
      <c r="B50" s="7">
        <v>0</v>
      </c>
      <c r="C50" s="8"/>
      <c r="D50" s="7">
        <v>0</v>
      </c>
      <c r="E50" s="8"/>
      <c r="F50" s="5" t="s">
        <v>15</v>
      </c>
      <c r="G50" s="6">
        <v>9</v>
      </c>
      <c r="H50" s="9">
        <v>74</v>
      </c>
      <c r="I50" s="9">
        <v>2088</v>
      </c>
    </row>
    <row r="51" spans="1:9" ht="15" thickBot="1">
      <c r="A51" s="4" t="s">
        <v>25</v>
      </c>
      <c r="B51" s="5" t="s">
        <v>8</v>
      </c>
      <c r="C51" s="6">
        <v>6</v>
      </c>
      <c r="D51" s="7">
        <v>0</v>
      </c>
      <c r="E51" s="8"/>
      <c r="F51" s="7">
        <v>0</v>
      </c>
      <c r="G51" s="8"/>
      <c r="H51" s="9">
        <v>74</v>
      </c>
      <c r="I51" s="9">
        <v>2532</v>
      </c>
    </row>
    <row r="52" spans="1:9" ht="15" thickBot="1">
      <c r="A52" s="4" t="s">
        <v>23</v>
      </c>
      <c r="B52" s="7">
        <v>0</v>
      </c>
      <c r="C52" s="8"/>
      <c r="D52" s="7">
        <v>0</v>
      </c>
      <c r="E52" s="8"/>
      <c r="F52" s="5" t="s">
        <v>15</v>
      </c>
      <c r="G52" s="6">
        <v>8</v>
      </c>
      <c r="H52" s="9">
        <v>66</v>
      </c>
      <c r="I52" s="9">
        <v>2532</v>
      </c>
    </row>
    <row r="53" spans="1:9" ht="15" thickBot="1">
      <c r="A53" s="4" t="s">
        <v>11</v>
      </c>
      <c r="B53" s="7">
        <v>0</v>
      </c>
      <c r="C53" s="8"/>
      <c r="D53" s="5" t="s">
        <v>10</v>
      </c>
      <c r="E53" s="6">
        <v>3</v>
      </c>
      <c r="F53" s="7">
        <v>0</v>
      </c>
      <c r="G53" s="8"/>
      <c r="H53" s="9">
        <v>69</v>
      </c>
      <c r="I53" s="9">
        <v>2532</v>
      </c>
    </row>
    <row r="54" spans="1:9" ht="15" thickBot="1">
      <c r="A54" s="4" t="s">
        <v>30</v>
      </c>
      <c r="B54" s="7">
        <v>0</v>
      </c>
      <c r="C54" s="8"/>
      <c r="D54" s="5" t="s">
        <v>10</v>
      </c>
      <c r="E54" s="6">
        <v>9</v>
      </c>
      <c r="F54" s="7">
        <v>0</v>
      </c>
      <c r="G54" s="8"/>
      <c r="H54" s="9">
        <v>78</v>
      </c>
      <c r="I54" s="9">
        <v>2532</v>
      </c>
    </row>
    <row r="55" spans="1:9" ht="15" thickBot="1">
      <c r="A55" s="4" t="s">
        <v>11</v>
      </c>
      <c r="B55" s="7">
        <v>0</v>
      </c>
      <c r="C55" s="8"/>
      <c r="D55" s="5" t="s">
        <v>10</v>
      </c>
      <c r="E55" s="6">
        <v>3</v>
      </c>
      <c r="F55" s="7">
        <v>0</v>
      </c>
      <c r="G55" s="8"/>
      <c r="H55" s="9">
        <v>81</v>
      </c>
      <c r="I55" s="9">
        <v>2532</v>
      </c>
    </row>
    <row r="56" spans="1:9" ht="15" thickBot="1">
      <c r="A56" s="4" t="s">
        <v>17</v>
      </c>
      <c r="B56" s="5" t="s">
        <v>8</v>
      </c>
      <c r="C56" s="6">
        <v>2</v>
      </c>
      <c r="D56" s="7">
        <v>0</v>
      </c>
      <c r="E56" s="8"/>
      <c r="F56" s="7">
        <v>0</v>
      </c>
      <c r="G56" s="8"/>
      <c r="H56" s="9">
        <v>81</v>
      </c>
      <c r="I56" s="9">
        <v>2694</v>
      </c>
    </row>
    <row r="57" spans="1:9" ht="15" thickBot="1">
      <c r="A57" s="4" t="s">
        <v>20</v>
      </c>
      <c r="B57" s="5" t="s">
        <v>8</v>
      </c>
      <c r="C57" s="6">
        <v>1</v>
      </c>
      <c r="D57" s="7">
        <v>0</v>
      </c>
      <c r="E57" s="8"/>
      <c r="F57" s="7">
        <v>0</v>
      </c>
      <c r="G57" s="8"/>
      <c r="H57" s="9">
        <v>81</v>
      </c>
      <c r="I57" s="9">
        <v>2775</v>
      </c>
    </row>
    <row r="58" spans="1:9" ht="15" thickBot="1">
      <c r="A58" s="4" t="s">
        <v>7</v>
      </c>
      <c r="B58" s="5" t="s">
        <v>8</v>
      </c>
      <c r="C58" s="6">
        <v>4</v>
      </c>
      <c r="D58" s="7">
        <v>0</v>
      </c>
      <c r="E58" s="8"/>
      <c r="F58" s="7">
        <v>0</v>
      </c>
      <c r="G58" s="8"/>
      <c r="H58" s="9">
        <v>81</v>
      </c>
      <c r="I58" s="9">
        <v>3099</v>
      </c>
    </row>
    <row r="59" spans="1:9" ht="15" thickBot="1">
      <c r="A59" s="4" t="s">
        <v>19</v>
      </c>
      <c r="B59" s="7">
        <v>0</v>
      </c>
      <c r="C59" s="8"/>
      <c r="D59" s="5" t="s">
        <v>10</v>
      </c>
      <c r="E59" s="6">
        <v>7</v>
      </c>
      <c r="F59" s="7">
        <v>0</v>
      </c>
      <c r="G59" s="8"/>
      <c r="H59" s="9">
        <v>88</v>
      </c>
      <c r="I59" s="9">
        <v>3099</v>
      </c>
    </row>
    <row r="60" spans="1:9" ht="15" thickBot="1">
      <c r="A60" s="4" t="s">
        <v>23</v>
      </c>
      <c r="B60" s="7">
        <v>0</v>
      </c>
      <c r="C60" s="8"/>
      <c r="D60" s="7">
        <v>0</v>
      </c>
      <c r="E60" s="8"/>
      <c r="F60" s="5" t="s">
        <v>15</v>
      </c>
      <c r="G60" s="6">
        <v>8</v>
      </c>
      <c r="H60" s="9">
        <v>80</v>
      </c>
      <c r="I60" s="9">
        <v>3099</v>
      </c>
    </row>
    <row r="61" spans="1:9" ht="15" thickBot="1">
      <c r="A61" s="4" t="s">
        <v>12</v>
      </c>
      <c r="B61" s="7">
        <v>0</v>
      </c>
      <c r="C61" s="8"/>
      <c r="D61" s="5" t="s">
        <v>10</v>
      </c>
      <c r="E61" s="6">
        <v>1</v>
      </c>
      <c r="F61" s="7">
        <v>0</v>
      </c>
      <c r="G61" s="8"/>
      <c r="H61" s="9">
        <v>81</v>
      </c>
      <c r="I61" s="9">
        <v>3099</v>
      </c>
    </row>
    <row r="62" spans="1:9" ht="15" thickBot="1">
      <c r="A62" s="4" t="s">
        <v>33</v>
      </c>
      <c r="B62" s="7">
        <v>0</v>
      </c>
      <c r="C62" s="8"/>
      <c r="D62" s="7">
        <v>0</v>
      </c>
      <c r="E62" s="8"/>
      <c r="F62" s="5" t="s">
        <v>15</v>
      </c>
      <c r="G62" s="6">
        <v>1</v>
      </c>
      <c r="H62" s="9">
        <v>80</v>
      </c>
      <c r="I62" s="9">
        <v>3099</v>
      </c>
    </row>
    <row r="63" spans="1:9" ht="15" thickBot="1">
      <c r="A63" s="4" t="s">
        <v>7</v>
      </c>
      <c r="B63" s="5" t="s">
        <v>8</v>
      </c>
      <c r="C63" s="6">
        <v>4</v>
      </c>
      <c r="D63" s="7">
        <v>0</v>
      </c>
      <c r="E63" s="8"/>
      <c r="F63" s="7">
        <v>0</v>
      </c>
      <c r="G63" s="8"/>
      <c r="H63" s="9">
        <v>80</v>
      </c>
      <c r="I63" s="9">
        <v>3419</v>
      </c>
    </row>
    <row r="64" spans="1:9" ht="15" thickBot="1">
      <c r="A64" s="4" t="s">
        <v>19</v>
      </c>
      <c r="B64" s="7">
        <v>0</v>
      </c>
      <c r="C64" s="8"/>
      <c r="D64" s="5" t="s">
        <v>10</v>
      </c>
      <c r="E64" s="6">
        <v>7</v>
      </c>
      <c r="F64" s="7">
        <v>0</v>
      </c>
      <c r="G64" s="8"/>
      <c r="H64" s="9">
        <v>87</v>
      </c>
      <c r="I64" s="9">
        <v>3419</v>
      </c>
    </row>
    <row r="65" spans="1:9" ht="15" thickBot="1">
      <c r="A65" s="4" t="s">
        <v>26</v>
      </c>
      <c r="B65" s="5" t="s">
        <v>8</v>
      </c>
      <c r="C65" s="6">
        <v>5</v>
      </c>
      <c r="D65" s="7">
        <v>0</v>
      </c>
      <c r="E65" s="8"/>
      <c r="F65" s="7">
        <v>0</v>
      </c>
      <c r="G65" s="8"/>
      <c r="H65" s="9">
        <v>87</v>
      </c>
      <c r="I65" s="9">
        <v>3854</v>
      </c>
    </row>
    <row r="66" spans="1:9" ht="15" thickBot="1">
      <c r="A66" s="4" t="s">
        <v>17</v>
      </c>
      <c r="B66" s="5" t="s">
        <v>8</v>
      </c>
      <c r="C66" s="6">
        <v>2</v>
      </c>
      <c r="D66" s="7">
        <v>0</v>
      </c>
      <c r="E66" s="8"/>
      <c r="F66" s="7">
        <v>0</v>
      </c>
      <c r="G66" s="8"/>
      <c r="H66" s="9">
        <v>87</v>
      </c>
      <c r="I66" s="9">
        <v>4028</v>
      </c>
    </row>
    <row r="67" spans="1:9" ht="15" thickBot="1">
      <c r="A67" s="4" t="s">
        <v>20</v>
      </c>
      <c r="B67" s="5" t="s">
        <v>8</v>
      </c>
      <c r="C67" s="6">
        <v>1</v>
      </c>
      <c r="D67" s="7">
        <v>0</v>
      </c>
      <c r="E67" s="8"/>
      <c r="F67" s="7">
        <v>0</v>
      </c>
      <c r="G67" s="8"/>
      <c r="H67" s="9">
        <v>87</v>
      </c>
      <c r="I67" s="9">
        <v>4115</v>
      </c>
    </row>
    <row r="68" spans="1:9" ht="15" thickBot="1">
      <c r="A68" s="4" t="s">
        <v>23</v>
      </c>
      <c r="B68" s="7">
        <v>0</v>
      </c>
      <c r="C68" s="8"/>
      <c r="D68" s="7">
        <v>0</v>
      </c>
      <c r="E68" s="8"/>
      <c r="F68" s="5" t="s">
        <v>15</v>
      </c>
      <c r="G68" s="6">
        <v>8</v>
      </c>
      <c r="H68" s="9">
        <v>79</v>
      </c>
      <c r="I68" s="9">
        <v>4115</v>
      </c>
    </row>
    <row r="69" spans="1:9" ht="15" thickBot="1">
      <c r="A69" s="4" t="s">
        <v>22</v>
      </c>
      <c r="B69" s="7">
        <v>0</v>
      </c>
      <c r="C69" s="8"/>
      <c r="D69" s="5" t="s">
        <v>10</v>
      </c>
      <c r="E69" s="6">
        <v>2</v>
      </c>
      <c r="F69" s="7">
        <v>0</v>
      </c>
      <c r="G69" s="8"/>
      <c r="H69" s="9">
        <v>81</v>
      </c>
      <c r="I69" s="9">
        <v>4115</v>
      </c>
    </row>
    <row r="70" spans="1:9" ht="15" thickBot="1">
      <c r="A70" s="4" t="s">
        <v>14</v>
      </c>
      <c r="B70" s="7">
        <v>0</v>
      </c>
      <c r="C70" s="8"/>
      <c r="D70" s="7">
        <v>0</v>
      </c>
      <c r="E70" s="8"/>
      <c r="F70" s="5" t="s">
        <v>15</v>
      </c>
      <c r="G70" s="6">
        <v>6</v>
      </c>
      <c r="H70" s="9">
        <v>75</v>
      </c>
      <c r="I70" s="9">
        <v>4115</v>
      </c>
    </row>
    <row r="71" spans="1:9" ht="15" thickBot="1">
      <c r="A71" s="4" t="s">
        <v>19</v>
      </c>
      <c r="B71" s="7">
        <v>0</v>
      </c>
      <c r="C71" s="8"/>
      <c r="D71" s="5" t="s">
        <v>10</v>
      </c>
      <c r="E71" s="6">
        <v>7</v>
      </c>
      <c r="F71" s="7">
        <v>0</v>
      </c>
      <c r="G71" s="8"/>
      <c r="H71" s="9">
        <v>82</v>
      </c>
      <c r="I71" s="9">
        <v>4115</v>
      </c>
    </row>
    <row r="72" spans="1:9" ht="15" thickBot="1">
      <c r="A72" s="4" t="s">
        <v>16</v>
      </c>
      <c r="B72" s="7">
        <v>0</v>
      </c>
      <c r="C72" s="8"/>
      <c r="D72" s="5" t="s">
        <v>10</v>
      </c>
      <c r="E72" s="6">
        <v>4</v>
      </c>
      <c r="F72" s="7">
        <v>0</v>
      </c>
      <c r="G72" s="8"/>
      <c r="H72" s="9">
        <v>86</v>
      </c>
      <c r="I72" s="9">
        <v>4115</v>
      </c>
    </row>
    <row r="73" spans="1:9" ht="15" thickBot="1">
      <c r="A73" s="4" t="s">
        <v>14</v>
      </c>
      <c r="B73" s="7">
        <v>0</v>
      </c>
      <c r="C73" s="8"/>
      <c r="D73" s="7">
        <v>0</v>
      </c>
      <c r="E73" s="8"/>
      <c r="F73" s="5" t="s">
        <v>15</v>
      </c>
      <c r="G73" s="6">
        <v>6</v>
      </c>
      <c r="H73" s="9">
        <v>80</v>
      </c>
      <c r="I73" s="9">
        <v>4115</v>
      </c>
    </row>
    <row r="74" spans="1:9" ht="15" thickBot="1">
      <c r="A74" s="4" t="s">
        <v>17</v>
      </c>
      <c r="B74" s="5" t="s">
        <v>8</v>
      </c>
      <c r="C74" s="6">
        <v>2</v>
      </c>
      <c r="D74" s="7">
        <v>0</v>
      </c>
      <c r="E74" s="8"/>
      <c r="F74" s="7">
        <v>0</v>
      </c>
      <c r="G74" s="8"/>
      <c r="H74" s="9">
        <v>80</v>
      </c>
      <c r="I74" s="9">
        <v>4275</v>
      </c>
    </row>
    <row r="75" spans="1:9" ht="15" thickBot="1">
      <c r="A75" s="4" t="s">
        <v>13</v>
      </c>
      <c r="B75" s="5" t="s">
        <v>8</v>
      </c>
      <c r="C75" s="6">
        <v>8</v>
      </c>
      <c r="D75" s="7">
        <v>0</v>
      </c>
      <c r="E75" s="8"/>
      <c r="F75" s="7">
        <v>0</v>
      </c>
      <c r="G75" s="8"/>
      <c r="H75" s="9">
        <v>80</v>
      </c>
      <c r="I75" s="9">
        <v>4915</v>
      </c>
    </row>
    <row r="76" spans="1:9" ht="15" thickBot="1">
      <c r="A76" s="4" t="s">
        <v>9</v>
      </c>
      <c r="B76" s="7">
        <v>0</v>
      </c>
      <c r="C76" s="8"/>
      <c r="D76" s="5" t="s">
        <v>10</v>
      </c>
      <c r="E76" s="6">
        <v>8</v>
      </c>
      <c r="F76" s="7">
        <v>0</v>
      </c>
      <c r="G76" s="8"/>
      <c r="H76" s="9">
        <v>88</v>
      </c>
      <c r="I76" s="9">
        <v>4915</v>
      </c>
    </row>
    <row r="77" spans="1:9" ht="15" thickBot="1">
      <c r="A77" s="4" t="s">
        <v>22</v>
      </c>
      <c r="B77" s="7">
        <v>0</v>
      </c>
      <c r="C77" s="8"/>
      <c r="D77" s="5" t="s">
        <v>10</v>
      </c>
      <c r="E77" s="6">
        <v>2</v>
      </c>
      <c r="F77" s="7">
        <v>0</v>
      </c>
      <c r="G77" s="8"/>
      <c r="H77" s="9">
        <v>90</v>
      </c>
      <c r="I77" s="9">
        <v>4915</v>
      </c>
    </row>
    <row r="78" spans="1:9" ht="15" thickBot="1">
      <c r="A78" s="4" t="s">
        <v>17</v>
      </c>
      <c r="B78" s="5" t="s">
        <v>8</v>
      </c>
      <c r="C78" s="6">
        <v>2</v>
      </c>
      <c r="D78" s="7">
        <v>0</v>
      </c>
      <c r="E78" s="8"/>
      <c r="F78" s="7">
        <v>0</v>
      </c>
      <c r="G78" s="8"/>
      <c r="H78" s="9">
        <v>90</v>
      </c>
      <c r="I78" s="9">
        <v>5095</v>
      </c>
    </row>
    <row r="79" spans="1:9" ht="15" thickBot="1">
      <c r="A79" s="4" t="s">
        <v>34</v>
      </c>
      <c r="B79" s="5" t="s">
        <v>8</v>
      </c>
      <c r="C79" s="6">
        <v>9</v>
      </c>
      <c r="D79" s="7">
        <v>0</v>
      </c>
      <c r="E79" s="8"/>
      <c r="F79" s="7">
        <v>0</v>
      </c>
      <c r="G79" s="8"/>
      <c r="H79" s="9">
        <v>90</v>
      </c>
      <c r="I79" s="9">
        <v>5905</v>
      </c>
    </row>
    <row r="80" spans="1:9" ht="15" thickBot="1">
      <c r="A80" s="4" t="s">
        <v>12</v>
      </c>
      <c r="B80" s="7">
        <v>0</v>
      </c>
      <c r="C80" s="8"/>
      <c r="D80" s="5" t="s">
        <v>10</v>
      </c>
      <c r="E80" s="6">
        <v>1</v>
      </c>
      <c r="F80" s="7">
        <v>0</v>
      </c>
      <c r="G80" s="8"/>
      <c r="H80" s="9">
        <v>91</v>
      </c>
      <c r="I80" s="9">
        <v>5905</v>
      </c>
    </row>
    <row r="81" spans="1:9" ht="15" thickBot="1">
      <c r="A81" s="4" t="s">
        <v>26</v>
      </c>
      <c r="B81" s="5" t="s">
        <v>8</v>
      </c>
      <c r="C81" s="6">
        <v>5</v>
      </c>
      <c r="D81" s="7">
        <v>0</v>
      </c>
      <c r="E81" s="8"/>
      <c r="F81" s="7">
        <v>0</v>
      </c>
      <c r="G81" s="8"/>
      <c r="H81" s="9">
        <v>91</v>
      </c>
      <c r="I81" s="9">
        <v>6360</v>
      </c>
    </row>
    <row r="82" spans="1:9" ht="15" thickBot="1">
      <c r="A82" s="4" t="s">
        <v>16</v>
      </c>
      <c r="B82" s="7">
        <v>0</v>
      </c>
      <c r="C82" s="8"/>
      <c r="D82" s="5" t="s">
        <v>10</v>
      </c>
      <c r="E82" s="6">
        <v>4</v>
      </c>
      <c r="F82" s="7">
        <v>0</v>
      </c>
      <c r="G82" s="8"/>
      <c r="H82" s="9">
        <v>95</v>
      </c>
      <c r="I82" s="9">
        <v>6360</v>
      </c>
    </row>
    <row r="83" spans="1:9" ht="15" thickBot="1">
      <c r="A83" s="4" t="s">
        <v>7</v>
      </c>
      <c r="B83" s="5" t="s">
        <v>8</v>
      </c>
      <c r="C83" s="6">
        <v>4</v>
      </c>
      <c r="D83" s="7">
        <v>0</v>
      </c>
      <c r="E83" s="8"/>
      <c r="F83" s="7">
        <v>0</v>
      </c>
      <c r="G83" s="8"/>
      <c r="H83" s="9">
        <v>95</v>
      </c>
      <c r="I83" s="9">
        <v>6740</v>
      </c>
    </row>
    <row r="84" spans="1:9" ht="15" thickBot="1">
      <c r="A84" s="4" t="s">
        <v>22</v>
      </c>
      <c r="B84" s="7">
        <v>0</v>
      </c>
      <c r="C84" s="8"/>
      <c r="D84" s="5" t="s">
        <v>10</v>
      </c>
      <c r="E84" s="6">
        <v>2</v>
      </c>
      <c r="F84" s="7">
        <v>0</v>
      </c>
      <c r="G84" s="8"/>
      <c r="H84" s="9">
        <v>97</v>
      </c>
      <c r="I84" s="9">
        <v>6740</v>
      </c>
    </row>
    <row r="85" spans="1:9" ht="15" thickBot="1">
      <c r="A85" s="4" t="s">
        <v>12</v>
      </c>
      <c r="B85" s="7">
        <v>0</v>
      </c>
      <c r="C85" s="8"/>
      <c r="D85" s="5" t="s">
        <v>10</v>
      </c>
      <c r="E85" s="6">
        <v>1</v>
      </c>
      <c r="F85" s="7">
        <v>0</v>
      </c>
      <c r="G85" s="8"/>
      <c r="H85" s="9">
        <v>98</v>
      </c>
      <c r="I85" s="9">
        <v>6740</v>
      </c>
    </row>
    <row r="86" spans="1:9" ht="15" thickBot="1">
      <c r="A86" s="4" t="s">
        <v>21</v>
      </c>
      <c r="B86" s="5" t="s">
        <v>8</v>
      </c>
      <c r="C86" s="6">
        <v>7</v>
      </c>
      <c r="D86" s="7">
        <v>0</v>
      </c>
      <c r="E86" s="8"/>
      <c r="F86" s="7">
        <v>0</v>
      </c>
      <c r="G86" s="8"/>
      <c r="H86" s="9">
        <v>98</v>
      </c>
      <c r="I86" s="9">
        <v>7426</v>
      </c>
    </row>
    <row r="87" spans="1:9" ht="15" thickBot="1">
      <c r="A87" s="4" t="s">
        <v>12</v>
      </c>
      <c r="B87" s="7">
        <v>0</v>
      </c>
      <c r="C87" s="8"/>
      <c r="D87" s="5" t="s">
        <v>10</v>
      </c>
      <c r="E87" s="6">
        <v>1</v>
      </c>
      <c r="F87" s="7">
        <v>0</v>
      </c>
      <c r="G87" s="8"/>
      <c r="H87" s="9">
        <v>99</v>
      </c>
      <c r="I87" s="9">
        <v>7426</v>
      </c>
    </row>
    <row r="88" spans="1:9" ht="15" thickBot="1">
      <c r="A88" s="4" t="s">
        <v>28</v>
      </c>
      <c r="B88" s="7">
        <v>0</v>
      </c>
      <c r="C88" s="8"/>
      <c r="D88" s="5" t="s">
        <v>10</v>
      </c>
      <c r="E88" s="6">
        <v>5</v>
      </c>
      <c r="F88" s="7">
        <v>0</v>
      </c>
      <c r="G88" s="8"/>
      <c r="H88" s="9">
        <v>104</v>
      </c>
      <c r="I88" s="9">
        <v>7426</v>
      </c>
    </row>
    <row r="89" spans="1:9" ht="15" thickBot="1">
      <c r="A89" s="4" t="s">
        <v>28</v>
      </c>
      <c r="B89" s="7">
        <v>0</v>
      </c>
      <c r="C89" s="8"/>
      <c r="D89" s="5" t="s">
        <v>10</v>
      </c>
      <c r="E89" s="6">
        <v>5</v>
      </c>
      <c r="F89" s="7">
        <v>0</v>
      </c>
      <c r="G89" s="8"/>
      <c r="H89" s="9">
        <v>109</v>
      </c>
      <c r="I89" s="9">
        <v>7426</v>
      </c>
    </row>
    <row r="90" spans="1:9" ht="15" thickBot="1">
      <c r="A90" s="4" t="s">
        <v>27</v>
      </c>
      <c r="B90" s="7">
        <v>0</v>
      </c>
      <c r="C90" s="8"/>
      <c r="D90" s="7">
        <v>0</v>
      </c>
      <c r="E90" s="8"/>
      <c r="F90" s="5" t="s">
        <v>15</v>
      </c>
      <c r="G90" s="6">
        <v>5</v>
      </c>
      <c r="H90" s="9">
        <v>104</v>
      </c>
      <c r="I90" s="9">
        <v>7426</v>
      </c>
    </row>
    <row r="91" spans="1:9" ht="15" thickBot="1">
      <c r="A91" s="4" t="s">
        <v>21</v>
      </c>
      <c r="B91" s="5" t="s">
        <v>8</v>
      </c>
      <c r="C91" s="6">
        <v>7</v>
      </c>
      <c r="D91" s="7">
        <v>0</v>
      </c>
      <c r="E91" s="8"/>
      <c r="F91" s="7">
        <v>0</v>
      </c>
      <c r="G91" s="8"/>
      <c r="H91" s="9">
        <v>104</v>
      </c>
      <c r="I91" s="9">
        <v>8154</v>
      </c>
    </row>
    <row r="92" spans="1:9" ht="15" thickBot="1">
      <c r="A92" s="4" t="s">
        <v>25</v>
      </c>
      <c r="B92" s="5" t="s">
        <v>8</v>
      </c>
      <c r="C92" s="6">
        <v>6</v>
      </c>
      <c r="D92" s="7">
        <v>0</v>
      </c>
      <c r="E92" s="8"/>
      <c r="F92" s="7">
        <v>0</v>
      </c>
      <c r="G92" s="8"/>
      <c r="H92" s="9">
        <v>104</v>
      </c>
      <c r="I92" s="9">
        <v>8778</v>
      </c>
    </row>
    <row r="93" spans="1:9" ht="15" thickBot="1">
      <c r="A93" s="4" t="s">
        <v>29</v>
      </c>
      <c r="B93" s="5" t="s">
        <v>8</v>
      </c>
      <c r="C93" s="6">
        <v>3</v>
      </c>
      <c r="D93" s="7">
        <v>0</v>
      </c>
      <c r="E93" s="8"/>
      <c r="F93" s="7">
        <v>0</v>
      </c>
      <c r="G93" s="8"/>
      <c r="H93" s="9">
        <v>104</v>
      </c>
      <c r="I93" s="9">
        <v>9090</v>
      </c>
    </row>
    <row r="94" spans="1:9" ht="15" thickBot="1">
      <c r="A94" s="4" t="s">
        <v>34</v>
      </c>
      <c r="B94" s="5" t="s">
        <v>8</v>
      </c>
      <c r="C94" s="6">
        <v>9</v>
      </c>
      <c r="D94" s="7">
        <v>0</v>
      </c>
      <c r="E94" s="8"/>
      <c r="F94" s="7">
        <v>0</v>
      </c>
      <c r="G94" s="8"/>
      <c r="H94" s="9">
        <v>104</v>
      </c>
      <c r="I94" s="9">
        <v>10026</v>
      </c>
    </row>
    <row r="95" spans="1:9" ht="15" thickBot="1">
      <c r="A95" s="4" t="s">
        <v>29</v>
      </c>
      <c r="B95" s="5" t="s">
        <v>8</v>
      </c>
      <c r="C95" s="6">
        <v>3</v>
      </c>
      <c r="D95" s="7">
        <v>0</v>
      </c>
      <c r="E95" s="8"/>
      <c r="F95" s="7">
        <v>0</v>
      </c>
      <c r="G95" s="8"/>
      <c r="H95" s="9">
        <v>104</v>
      </c>
      <c r="I95" s="9">
        <v>10338</v>
      </c>
    </row>
    <row r="96" spans="1:9" ht="15" thickBot="1">
      <c r="A96" s="4" t="s">
        <v>26</v>
      </c>
      <c r="B96" s="5" t="s">
        <v>8</v>
      </c>
      <c r="C96" s="6">
        <v>5</v>
      </c>
      <c r="D96" s="7">
        <v>0</v>
      </c>
      <c r="E96" s="8"/>
      <c r="F96" s="7">
        <v>0</v>
      </c>
      <c r="G96" s="8"/>
      <c r="H96" s="9">
        <v>104</v>
      </c>
      <c r="I96" s="9">
        <v>10858</v>
      </c>
    </row>
    <row r="97" spans="1:9" ht="15" thickBot="1">
      <c r="A97" s="4" t="s">
        <v>9</v>
      </c>
      <c r="B97" s="7">
        <v>0</v>
      </c>
      <c r="C97" s="8"/>
      <c r="D97" s="5" t="s">
        <v>10</v>
      </c>
      <c r="E97" s="6">
        <v>8</v>
      </c>
      <c r="F97" s="7">
        <v>0</v>
      </c>
      <c r="G97" s="8"/>
      <c r="H97" s="9">
        <v>112</v>
      </c>
      <c r="I97" s="9">
        <v>10858</v>
      </c>
    </row>
    <row r="98" spans="1:9" ht="15" thickBot="1">
      <c r="A98" s="4" t="s">
        <v>30</v>
      </c>
      <c r="B98" s="7">
        <v>0</v>
      </c>
      <c r="C98" s="8"/>
      <c r="D98" s="5" t="s">
        <v>10</v>
      </c>
      <c r="E98" s="6">
        <v>9</v>
      </c>
      <c r="F98" s="7">
        <v>0</v>
      </c>
      <c r="G98" s="8"/>
      <c r="H98" s="9">
        <v>121</v>
      </c>
      <c r="I98" s="9">
        <v>10858</v>
      </c>
    </row>
    <row r="99" spans="1:9" ht="15" thickBot="1">
      <c r="A99" s="4" t="s">
        <v>21</v>
      </c>
      <c r="B99" s="5" t="s">
        <v>8</v>
      </c>
      <c r="C99" s="6">
        <v>7</v>
      </c>
      <c r="D99" s="7">
        <v>0</v>
      </c>
      <c r="E99" s="8"/>
      <c r="F99" s="7">
        <v>0</v>
      </c>
      <c r="G99" s="8"/>
      <c r="H99" s="9">
        <v>121</v>
      </c>
      <c r="I99" s="9">
        <v>11705</v>
      </c>
    </row>
    <row r="100" spans="1:9" ht="15" thickBot="1">
      <c r="A100" s="4" t="s">
        <v>27</v>
      </c>
      <c r="B100" s="7">
        <v>0</v>
      </c>
      <c r="C100" s="8"/>
      <c r="D100" s="7">
        <v>0</v>
      </c>
      <c r="E100" s="8"/>
      <c r="F100" s="5" t="s">
        <v>15</v>
      </c>
      <c r="G100" s="6">
        <v>5</v>
      </c>
      <c r="H100" s="9">
        <v>116</v>
      </c>
      <c r="I100" s="9">
        <v>11705</v>
      </c>
    </row>
    <row r="101" spans="1:9" ht="15" thickBot="1">
      <c r="A101" s="4" t="s">
        <v>35</v>
      </c>
      <c r="B101" s="7">
        <v>0</v>
      </c>
      <c r="C101" s="8"/>
      <c r="D101" s="7">
        <v>0</v>
      </c>
      <c r="E101" s="8"/>
      <c r="F101" s="5" t="s">
        <v>15</v>
      </c>
      <c r="G101" s="6">
        <v>7</v>
      </c>
      <c r="H101" s="9">
        <v>109</v>
      </c>
      <c r="I101" s="9">
        <v>11705</v>
      </c>
    </row>
    <row r="102" spans="1:9" ht="15" thickBot="1">
      <c r="A102" s="4" t="s">
        <v>28</v>
      </c>
      <c r="B102" s="7">
        <v>0</v>
      </c>
      <c r="C102" s="8"/>
      <c r="D102" s="5" t="s">
        <v>10</v>
      </c>
      <c r="E102" s="6">
        <v>5</v>
      </c>
      <c r="F102" s="7">
        <v>0</v>
      </c>
      <c r="G102" s="8"/>
      <c r="H102" s="9">
        <v>114</v>
      </c>
      <c r="I102" s="9">
        <v>11705</v>
      </c>
    </row>
    <row r="103" spans="1:9" ht="15" thickBot="1">
      <c r="A103" s="4" t="s">
        <v>32</v>
      </c>
      <c r="B103" s="7">
        <v>0</v>
      </c>
      <c r="C103" s="8"/>
      <c r="D103" s="7">
        <v>0</v>
      </c>
      <c r="E103" s="8"/>
      <c r="F103" s="5" t="s">
        <v>15</v>
      </c>
      <c r="G103" s="6">
        <v>9</v>
      </c>
      <c r="H103" s="9">
        <v>105</v>
      </c>
      <c r="I103" s="9">
        <v>11705</v>
      </c>
    </row>
    <row r="104" spans="1:9" ht="15" thickBot="1">
      <c r="A104" s="4" t="s">
        <v>34</v>
      </c>
      <c r="B104" s="5" t="s">
        <v>8</v>
      </c>
      <c r="C104" s="6">
        <v>9</v>
      </c>
      <c r="D104" s="7">
        <v>0</v>
      </c>
      <c r="E104" s="8"/>
      <c r="F104" s="7">
        <v>0</v>
      </c>
      <c r="G104" s="8"/>
      <c r="H104" s="9">
        <v>105</v>
      </c>
      <c r="I104" s="9">
        <v>12650</v>
      </c>
    </row>
    <row r="105" spans="1:9" ht="15" thickBot="1">
      <c r="A105" s="4" t="s">
        <v>23</v>
      </c>
      <c r="B105" s="7">
        <v>0</v>
      </c>
      <c r="C105" s="8"/>
      <c r="D105" s="7">
        <v>0</v>
      </c>
      <c r="E105" s="8"/>
      <c r="F105" s="5" t="s">
        <v>15</v>
      </c>
      <c r="G105" s="6">
        <v>8</v>
      </c>
      <c r="H105" s="9">
        <v>97</v>
      </c>
      <c r="I105" s="9">
        <v>12650</v>
      </c>
    </row>
    <row r="106" spans="1:9" ht="15" thickBot="1">
      <c r="A106" s="4" t="s">
        <v>31</v>
      </c>
      <c r="B106" s="7">
        <v>0</v>
      </c>
      <c r="C106" s="8"/>
      <c r="D106" s="7">
        <v>0</v>
      </c>
      <c r="E106" s="8"/>
      <c r="F106" s="5" t="s">
        <v>15</v>
      </c>
      <c r="G106" s="6">
        <v>2</v>
      </c>
      <c r="H106" s="9">
        <v>95</v>
      </c>
      <c r="I106" s="9">
        <v>12650</v>
      </c>
    </row>
    <row r="107" spans="1:9" ht="15" thickBot="1">
      <c r="A107" s="4" t="s">
        <v>26</v>
      </c>
      <c r="B107" s="5" t="s">
        <v>8</v>
      </c>
      <c r="C107" s="6">
        <v>5</v>
      </c>
      <c r="D107" s="7">
        <v>0</v>
      </c>
      <c r="E107" s="8"/>
      <c r="F107" s="7">
        <v>0</v>
      </c>
      <c r="G107" s="8"/>
      <c r="H107" s="9">
        <v>95</v>
      </c>
      <c r="I107" s="9">
        <v>13125</v>
      </c>
    </row>
    <row r="108" spans="1:9" ht="15" thickBot="1">
      <c r="A108" s="4" t="s">
        <v>22</v>
      </c>
      <c r="B108" s="7">
        <v>0</v>
      </c>
      <c r="C108" s="8"/>
      <c r="D108" s="5" t="s">
        <v>10</v>
      </c>
      <c r="E108" s="6">
        <v>2</v>
      </c>
      <c r="F108" s="7">
        <v>0</v>
      </c>
      <c r="G108" s="8"/>
      <c r="H108" s="9">
        <v>97</v>
      </c>
      <c r="I108" s="9">
        <v>13125</v>
      </c>
    </row>
    <row r="109" spans="1:9" ht="15" thickBot="1">
      <c r="A109" s="4" t="s">
        <v>17</v>
      </c>
      <c r="B109" s="5" t="s">
        <v>8</v>
      </c>
      <c r="C109" s="6">
        <v>2</v>
      </c>
      <c r="D109" s="7">
        <v>0</v>
      </c>
      <c r="E109" s="8"/>
      <c r="F109" s="7">
        <v>0</v>
      </c>
      <c r="G109" s="8"/>
      <c r="H109" s="9">
        <v>97</v>
      </c>
      <c r="I109" s="9">
        <v>13319</v>
      </c>
    </row>
    <row r="110" spans="1:9" ht="15" thickBot="1">
      <c r="A110" s="4" t="s">
        <v>16</v>
      </c>
      <c r="B110" s="7">
        <v>0</v>
      </c>
      <c r="C110" s="8"/>
      <c r="D110" s="5" t="s">
        <v>10</v>
      </c>
      <c r="E110" s="6">
        <v>4</v>
      </c>
      <c r="F110" s="7">
        <v>0</v>
      </c>
      <c r="G110" s="8"/>
      <c r="H110" s="9">
        <v>101</v>
      </c>
      <c r="I110" s="9">
        <v>13319</v>
      </c>
    </row>
    <row r="111" spans="1:9" ht="15" thickBot="1">
      <c r="A111" s="4" t="s">
        <v>36</v>
      </c>
      <c r="B111" s="7">
        <v>0</v>
      </c>
      <c r="C111" s="8"/>
      <c r="D111" s="7">
        <v>0</v>
      </c>
      <c r="E111" s="8"/>
      <c r="F111" s="5" t="s">
        <v>15</v>
      </c>
      <c r="G111" s="6">
        <v>4</v>
      </c>
      <c r="H111" s="9">
        <v>97</v>
      </c>
      <c r="I111" s="9">
        <v>13319</v>
      </c>
    </row>
    <row r="112" spans="1:9" ht="15" thickBot="1">
      <c r="A112" s="4" t="s">
        <v>22</v>
      </c>
      <c r="B112" s="7">
        <v>0</v>
      </c>
      <c r="C112" s="8"/>
      <c r="D112" s="5" t="s">
        <v>10</v>
      </c>
      <c r="E112" s="6">
        <v>2</v>
      </c>
      <c r="F112" s="7">
        <v>0</v>
      </c>
      <c r="G112" s="8"/>
      <c r="H112" s="9">
        <v>99</v>
      </c>
      <c r="I112" s="9">
        <v>13319</v>
      </c>
    </row>
    <row r="113" spans="1:9" ht="15" thickBot="1">
      <c r="A113" s="4" t="s">
        <v>24</v>
      </c>
      <c r="B113" s="7">
        <v>0</v>
      </c>
      <c r="C113" s="8"/>
      <c r="D113" s="7">
        <v>0</v>
      </c>
      <c r="E113" s="8"/>
      <c r="F113" s="5" t="s">
        <v>15</v>
      </c>
      <c r="G113" s="6">
        <v>3</v>
      </c>
      <c r="H113" s="9">
        <v>96</v>
      </c>
      <c r="I113" s="9">
        <v>13319</v>
      </c>
    </row>
    <row r="114" spans="1:9" ht="15" thickBot="1">
      <c r="A114" s="4" t="s">
        <v>23</v>
      </c>
      <c r="B114" s="7">
        <v>0</v>
      </c>
      <c r="C114" s="8"/>
      <c r="D114" s="7">
        <v>0</v>
      </c>
      <c r="E114" s="8"/>
      <c r="F114" s="5" t="s">
        <v>15</v>
      </c>
      <c r="G114" s="6">
        <v>8</v>
      </c>
      <c r="H114" s="9">
        <v>88</v>
      </c>
      <c r="I114" s="9">
        <v>13319</v>
      </c>
    </row>
    <row r="115" spans="1:9" ht="15" thickBot="1">
      <c r="A115" s="4" t="s">
        <v>11</v>
      </c>
      <c r="B115" s="7">
        <v>0</v>
      </c>
      <c r="C115" s="8"/>
      <c r="D115" s="5" t="s">
        <v>10</v>
      </c>
      <c r="E115" s="6">
        <v>3</v>
      </c>
      <c r="F115" s="7">
        <v>0</v>
      </c>
      <c r="G115" s="8"/>
      <c r="H115" s="9">
        <v>91</v>
      </c>
      <c r="I115" s="9">
        <v>13319</v>
      </c>
    </row>
    <row r="116" spans="1:9" ht="15" thickBot="1">
      <c r="A116" s="4" t="s">
        <v>16</v>
      </c>
      <c r="B116" s="7">
        <v>0</v>
      </c>
      <c r="C116" s="8"/>
      <c r="D116" s="5" t="s">
        <v>10</v>
      </c>
      <c r="E116" s="6">
        <v>4</v>
      </c>
      <c r="F116" s="7">
        <v>0</v>
      </c>
      <c r="G116" s="8"/>
      <c r="H116" s="9">
        <v>95</v>
      </c>
      <c r="I116" s="9">
        <v>13319</v>
      </c>
    </row>
    <row r="117" spans="1:9" ht="15" thickBot="1">
      <c r="A117" s="4" t="s">
        <v>19</v>
      </c>
      <c r="B117" s="7">
        <v>0</v>
      </c>
      <c r="C117" s="8"/>
      <c r="D117" s="5" t="s">
        <v>10</v>
      </c>
      <c r="E117" s="6">
        <v>7</v>
      </c>
      <c r="F117" s="7">
        <v>0</v>
      </c>
      <c r="G117" s="8"/>
      <c r="H117" s="9">
        <v>102</v>
      </c>
      <c r="I117" s="9">
        <v>13319</v>
      </c>
    </row>
    <row r="118" spans="1:9" ht="15" thickBot="1">
      <c r="A118" s="4" t="s">
        <v>29</v>
      </c>
      <c r="B118" s="5" t="s">
        <v>8</v>
      </c>
      <c r="C118" s="6">
        <v>3</v>
      </c>
      <c r="D118" s="7">
        <v>0</v>
      </c>
      <c r="E118" s="8"/>
      <c r="F118" s="7">
        <v>0</v>
      </c>
      <c r="G118" s="8"/>
      <c r="H118" s="9">
        <v>102</v>
      </c>
      <c r="I118" s="9">
        <v>13625</v>
      </c>
    </row>
    <row r="119" spans="1:9" ht="15" thickBot="1">
      <c r="A119" s="4" t="s">
        <v>34</v>
      </c>
      <c r="B119" s="5" t="s">
        <v>8</v>
      </c>
      <c r="C119" s="6">
        <v>9</v>
      </c>
      <c r="D119" s="7">
        <v>0</v>
      </c>
      <c r="E119" s="8"/>
      <c r="F119" s="7">
        <v>0</v>
      </c>
      <c r="G119" s="8"/>
      <c r="H119" s="9">
        <v>102</v>
      </c>
      <c r="I119" s="9">
        <v>14543</v>
      </c>
    </row>
    <row r="120" spans="1:9" ht="15" thickBot="1">
      <c r="A120" s="4" t="s">
        <v>12</v>
      </c>
      <c r="B120" s="7">
        <v>0</v>
      </c>
      <c r="C120" s="8"/>
      <c r="D120" s="5" t="s">
        <v>10</v>
      </c>
      <c r="E120" s="6">
        <v>1</v>
      </c>
      <c r="F120" s="7">
        <v>0</v>
      </c>
      <c r="G120" s="8"/>
      <c r="H120" s="9">
        <v>103</v>
      </c>
      <c r="I120" s="9">
        <v>14543</v>
      </c>
    </row>
    <row r="121" spans="1:9" ht="15" thickBot="1">
      <c r="A121" s="4" t="s">
        <v>22</v>
      </c>
      <c r="B121" s="7">
        <v>0</v>
      </c>
      <c r="C121" s="8"/>
      <c r="D121" s="5" t="s">
        <v>10</v>
      </c>
      <c r="E121" s="6">
        <v>2</v>
      </c>
      <c r="F121" s="7">
        <v>0</v>
      </c>
      <c r="G121" s="8"/>
      <c r="H121" s="9">
        <v>105</v>
      </c>
      <c r="I121" s="9">
        <v>14543</v>
      </c>
    </row>
    <row r="122" spans="1:9" ht="15" thickBot="1">
      <c r="A122" s="4" t="s">
        <v>28</v>
      </c>
      <c r="B122" s="7">
        <v>0</v>
      </c>
      <c r="C122" s="8"/>
      <c r="D122" s="5" t="s">
        <v>10</v>
      </c>
      <c r="E122" s="6">
        <v>5</v>
      </c>
      <c r="F122" s="7">
        <v>0</v>
      </c>
      <c r="G122" s="8"/>
      <c r="H122" s="9">
        <v>110</v>
      </c>
      <c r="I122" s="9">
        <v>14543</v>
      </c>
    </row>
    <row r="123" spans="1:9" ht="15" thickBot="1">
      <c r="A123" s="4" t="s">
        <v>12</v>
      </c>
      <c r="B123" s="7">
        <v>0</v>
      </c>
      <c r="C123" s="8"/>
      <c r="D123" s="5" t="s">
        <v>10</v>
      </c>
      <c r="E123" s="6">
        <v>1</v>
      </c>
      <c r="F123" s="7">
        <v>0</v>
      </c>
      <c r="G123" s="8"/>
      <c r="H123" s="9">
        <v>111</v>
      </c>
      <c r="I123" s="9">
        <v>14543</v>
      </c>
    </row>
    <row r="124" spans="1:9" ht="15" thickBot="1">
      <c r="A124" s="4" t="s">
        <v>17</v>
      </c>
      <c r="B124" s="5" t="s">
        <v>8</v>
      </c>
      <c r="C124" s="6">
        <v>2</v>
      </c>
      <c r="D124" s="7">
        <v>0</v>
      </c>
      <c r="E124" s="8"/>
      <c r="F124" s="7">
        <v>0</v>
      </c>
      <c r="G124" s="8"/>
      <c r="H124" s="9">
        <v>111</v>
      </c>
      <c r="I124" s="9">
        <v>14765</v>
      </c>
    </row>
    <row r="125" spans="1:9" ht="15" thickBot="1">
      <c r="A125" s="4" t="s">
        <v>17</v>
      </c>
      <c r="B125" s="5" t="s">
        <v>8</v>
      </c>
      <c r="C125" s="6">
        <v>2</v>
      </c>
      <c r="D125" s="7">
        <v>0</v>
      </c>
      <c r="E125" s="8"/>
      <c r="F125" s="7">
        <v>0</v>
      </c>
      <c r="G125" s="8"/>
      <c r="H125" s="9">
        <v>111</v>
      </c>
      <c r="I125" s="9">
        <v>14987</v>
      </c>
    </row>
    <row r="126" spans="1:9" ht="15" thickBot="1">
      <c r="A126" s="4" t="s">
        <v>23</v>
      </c>
      <c r="B126" s="7">
        <v>0</v>
      </c>
      <c r="C126" s="8"/>
      <c r="D126" s="7">
        <v>0</v>
      </c>
      <c r="E126" s="8"/>
      <c r="F126" s="5" t="s">
        <v>15</v>
      </c>
      <c r="G126" s="6">
        <v>8</v>
      </c>
      <c r="H126" s="9">
        <v>103</v>
      </c>
      <c r="I126" s="9">
        <v>14987</v>
      </c>
    </row>
    <row r="127" spans="1:9" ht="15" thickBot="1">
      <c r="A127" s="4" t="s">
        <v>16</v>
      </c>
      <c r="B127" s="7">
        <v>0</v>
      </c>
      <c r="C127" s="8"/>
      <c r="D127" s="5" t="s">
        <v>10</v>
      </c>
      <c r="E127" s="6">
        <v>4</v>
      </c>
      <c r="F127" s="7">
        <v>0</v>
      </c>
      <c r="G127" s="8"/>
      <c r="H127" s="9">
        <v>107</v>
      </c>
      <c r="I127" s="9">
        <v>14987</v>
      </c>
    </row>
    <row r="128" spans="1:9" ht="15" thickBot="1">
      <c r="A128" s="4" t="s">
        <v>21</v>
      </c>
      <c r="B128" s="5" t="s">
        <v>8</v>
      </c>
      <c r="C128" s="6">
        <v>7</v>
      </c>
      <c r="D128" s="7">
        <v>0</v>
      </c>
      <c r="E128" s="8"/>
      <c r="F128" s="7">
        <v>0</v>
      </c>
      <c r="G128" s="8"/>
      <c r="H128" s="9">
        <v>107</v>
      </c>
      <c r="I128" s="9">
        <v>15736</v>
      </c>
    </row>
    <row r="129" spans="1:9" ht="15" thickBot="1">
      <c r="A129" s="4" t="s">
        <v>14</v>
      </c>
      <c r="B129" s="7">
        <v>0</v>
      </c>
      <c r="C129" s="8"/>
      <c r="D129" s="7">
        <v>0</v>
      </c>
      <c r="E129" s="8"/>
      <c r="F129" s="5" t="s">
        <v>15</v>
      </c>
      <c r="G129" s="6">
        <v>6</v>
      </c>
      <c r="H129" s="9">
        <v>101</v>
      </c>
      <c r="I129" s="9">
        <v>15736</v>
      </c>
    </row>
    <row r="130" spans="1:9" ht="15" thickBot="1">
      <c r="A130" s="4" t="s">
        <v>30</v>
      </c>
      <c r="B130" s="7">
        <v>0</v>
      </c>
      <c r="C130" s="8"/>
      <c r="D130" s="5" t="s">
        <v>10</v>
      </c>
      <c r="E130" s="6">
        <v>9</v>
      </c>
      <c r="F130" s="7">
        <v>0</v>
      </c>
      <c r="G130" s="8"/>
      <c r="H130" s="9">
        <v>110</v>
      </c>
      <c r="I130" s="9">
        <v>15736</v>
      </c>
    </row>
    <row r="131" spans="1:9" ht="15" thickBot="1">
      <c r="A131" s="4" t="s">
        <v>18</v>
      </c>
      <c r="B131" s="7">
        <v>0</v>
      </c>
      <c r="C131" s="8"/>
      <c r="D131" s="5" t="s">
        <v>10</v>
      </c>
      <c r="E131" s="6">
        <v>6</v>
      </c>
      <c r="F131" s="7">
        <v>0</v>
      </c>
      <c r="G131" s="8"/>
      <c r="H131" s="9">
        <v>116</v>
      </c>
      <c r="I131" s="9">
        <v>15736</v>
      </c>
    </row>
    <row r="132" spans="1:9" ht="15" thickBot="1">
      <c r="A132" s="4" t="s">
        <v>33</v>
      </c>
      <c r="B132" s="7">
        <v>0</v>
      </c>
      <c r="C132" s="8"/>
      <c r="D132" s="7">
        <v>0</v>
      </c>
      <c r="E132" s="8"/>
      <c r="F132" s="5" t="s">
        <v>15</v>
      </c>
      <c r="G132" s="6">
        <v>1</v>
      </c>
      <c r="H132" s="9">
        <v>115</v>
      </c>
      <c r="I132" s="9">
        <v>15736</v>
      </c>
    </row>
    <row r="133" spans="1:9" ht="15" thickBot="1">
      <c r="A133" s="4" t="s">
        <v>22</v>
      </c>
      <c r="B133" s="7">
        <v>0</v>
      </c>
      <c r="C133" s="8"/>
      <c r="D133" s="5" t="s">
        <v>10</v>
      </c>
      <c r="E133" s="6">
        <v>2</v>
      </c>
      <c r="F133" s="7">
        <v>0</v>
      </c>
      <c r="G133" s="8"/>
      <c r="H133" s="9">
        <v>117</v>
      </c>
      <c r="I133" s="9">
        <v>15736</v>
      </c>
    </row>
    <row r="134" spans="1:9" ht="15" thickBot="1">
      <c r="A134" s="4" t="s">
        <v>25</v>
      </c>
      <c r="B134" s="5" t="s">
        <v>8</v>
      </c>
      <c r="C134" s="6">
        <v>6</v>
      </c>
      <c r="D134" s="7">
        <v>0</v>
      </c>
      <c r="E134" s="8"/>
      <c r="F134" s="7">
        <v>0</v>
      </c>
      <c r="G134" s="8"/>
      <c r="H134" s="9">
        <v>117</v>
      </c>
      <c r="I134" s="9">
        <v>16438</v>
      </c>
    </row>
    <row r="135" spans="1:9" ht="15" thickBot="1">
      <c r="A135" s="4" t="s">
        <v>16</v>
      </c>
      <c r="B135" s="7">
        <v>0</v>
      </c>
      <c r="C135" s="8"/>
      <c r="D135" s="5" t="s">
        <v>10</v>
      </c>
      <c r="E135" s="6">
        <v>4</v>
      </c>
      <c r="F135" s="7">
        <v>0</v>
      </c>
      <c r="G135" s="8"/>
      <c r="H135" s="9">
        <v>121</v>
      </c>
      <c r="I135" s="9">
        <v>16438</v>
      </c>
    </row>
    <row r="136" spans="1:9" ht="15" thickBot="1">
      <c r="A136" s="4" t="s">
        <v>33</v>
      </c>
      <c r="B136" s="7">
        <v>0</v>
      </c>
      <c r="C136" s="8"/>
      <c r="D136" s="7">
        <v>0</v>
      </c>
      <c r="E136" s="8"/>
      <c r="F136" s="5" t="s">
        <v>15</v>
      </c>
      <c r="G136" s="6">
        <v>1</v>
      </c>
      <c r="H136" s="9">
        <v>120</v>
      </c>
      <c r="I136" s="9">
        <v>16438</v>
      </c>
    </row>
    <row r="137" spans="1:9" ht="15" thickBot="1">
      <c r="A137" s="4" t="s">
        <v>29</v>
      </c>
      <c r="B137" s="5" t="s">
        <v>8</v>
      </c>
      <c r="C137" s="6">
        <v>3</v>
      </c>
      <c r="D137" s="7">
        <v>0</v>
      </c>
      <c r="E137" s="8"/>
      <c r="F137" s="7">
        <v>0</v>
      </c>
      <c r="G137" s="8"/>
      <c r="H137" s="9">
        <v>120</v>
      </c>
      <c r="I137" s="9">
        <v>16798</v>
      </c>
    </row>
    <row r="138" spans="1:9" ht="15" thickBot="1">
      <c r="A138" s="4" t="s">
        <v>16</v>
      </c>
      <c r="B138" s="7">
        <v>0</v>
      </c>
      <c r="C138" s="8"/>
      <c r="D138" s="5" t="s">
        <v>10</v>
      </c>
      <c r="E138" s="6">
        <v>4</v>
      </c>
      <c r="F138" s="7">
        <v>0</v>
      </c>
      <c r="G138" s="8"/>
      <c r="H138" s="9">
        <v>124</v>
      </c>
      <c r="I138" s="9">
        <v>16798</v>
      </c>
    </row>
    <row r="139" spans="1:9" ht="15" thickBot="1">
      <c r="A139" s="4" t="s">
        <v>12</v>
      </c>
      <c r="B139" s="7">
        <v>0</v>
      </c>
      <c r="C139" s="8"/>
      <c r="D139" s="5" t="s">
        <v>10</v>
      </c>
      <c r="E139" s="6">
        <v>1</v>
      </c>
      <c r="F139" s="7">
        <v>0</v>
      </c>
      <c r="G139" s="8"/>
      <c r="H139" s="9">
        <v>125</v>
      </c>
      <c r="I139" s="9">
        <v>16798</v>
      </c>
    </row>
    <row r="140" spans="1:9" ht="15" thickBot="1">
      <c r="A140" s="4" t="s">
        <v>23</v>
      </c>
      <c r="B140" s="7">
        <v>0</v>
      </c>
      <c r="C140" s="8"/>
      <c r="D140" s="7">
        <v>0</v>
      </c>
      <c r="E140" s="8"/>
      <c r="F140" s="5" t="s">
        <v>15</v>
      </c>
      <c r="G140" s="6">
        <v>8</v>
      </c>
      <c r="H140" s="9">
        <v>117</v>
      </c>
      <c r="I140" s="9">
        <v>16798</v>
      </c>
    </row>
    <row r="141" spans="1:9" ht="15" thickBot="1">
      <c r="A141" s="4" t="s">
        <v>29</v>
      </c>
      <c r="B141" s="5" t="s">
        <v>8</v>
      </c>
      <c r="C141" s="6">
        <v>3</v>
      </c>
      <c r="D141" s="7">
        <v>0</v>
      </c>
      <c r="E141" s="8"/>
      <c r="F141" s="7">
        <v>0</v>
      </c>
      <c r="G141" s="8"/>
      <c r="H141" s="9">
        <v>117</v>
      </c>
      <c r="I141" s="9">
        <v>17149</v>
      </c>
    </row>
    <row r="142" spans="1:9" ht="15" thickBot="1">
      <c r="A142" s="4" t="s">
        <v>28</v>
      </c>
      <c r="B142" s="7">
        <v>0</v>
      </c>
      <c r="C142" s="8"/>
      <c r="D142" s="5" t="s">
        <v>10</v>
      </c>
      <c r="E142" s="6">
        <v>5</v>
      </c>
      <c r="F142" s="7">
        <v>0</v>
      </c>
      <c r="G142" s="8"/>
      <c r="H142" s="9">
        <v>122</v>
      </c>
      <c r="I142" s="9">
        <v>17149</v>
      </c>
    </row>
    <row r="143" spans="1:9" ht="15" thickBot="1">
      <c r="A143" s="4" t="s">
        <v>31</v>
      </c>
      <c r="B143" s="7">
        <v>0</v>
      </c>
      <c r="C143" s="8"/>
      <c r="D143" s="7">
        <v>0</v>
      </c>
      <c r="E143" s="8"/>
      <c r="F143" s="5" t="s">
        <v>15</v>
      </c>
      <c r="G143" s="6">
        <v>2</v>
      </c>
      <c r="H143" s="9">
        <v>120</v>
      </c>
      <c r="I143" s="9">
        <v>17149</v>
      </c>
    </row>
    <row r="144" spans="1:9" ht="15" thickBot="1">
      <c r="A144" s="4" t="s">
        <v>9</v>
      </c>
      <c r="B144" s="7">
        <v>0</v>
      </c>
      <c r="C144" s="8"/>
      <c r="D144" s="5" t="s">
        <v>10</v>
      </c>
      <c r="E144" s="6">
        <v>8</v>
      </c>
      <c r="F144" s="7">
        <v>0</v>
      </c>
      <c r="G144" s="8"/>
      <c r="H144" s="9">
        <v>128</v>
      </c>
      <c r="I144" s="9">
        <v>17149</v>
      </c>
    </row>
    <row r="145" spans="1:9" ht="15" thickBot="1">
      <c r="A145" s="4" t="s">
        <v>16</v>
      </c>
      <c r="B145" s="7">
        <v>0</v>
      </c>
      <c r="C145" s="8"/>
      <c r="D145" s="5" t="s">
        <v>10</v>
      </c>
      <c r="E145" s="6">
        <v>4</v>
      </c>
      <c r="F145" s="7">
        <v>0</v>
      </c>
      <c r="G145" s="8"/>
      <c r="H145" s="9">
        <v>132</v>
      </c>
      <c r="I145" s="9">
        <v>17149</v>
      </c>
    </row>
    <row r="146" spans="1:9" ht="15" thickBot="1">
      <c r="A146" s="4" t="s">
        <v>31</v>
      </c>
      <c r="B146" s="7">
        <v>0</v>
      </c>
      <c r="C146" s="8"/>
      <c r="D146" s="7">
        <v>0</v>
      </c>
      <c r="E146" s="8"/>
      <c r="F146" s="5" t="s">
        <v>15</v>
      </c>
      <c r="G146" s="6">
        <v>2</v>
      </c>
      <c r="H146" s="9">
        <v>130</v>
      </c>
      <c r="I146" s="9">
        <v>17149</v>
      </c>
    </row>
    <row r="147" spans="1:9" ht="15" thickBot="1">
      <c r="A147" s="4" t="s">
        <v>22</v>
      </c>
      <c r="B147" s="7">
        <v>0</v>
      </c>
      <c r="C147" s="8"/>
      <c r="D147" s="5" t="s">
        <v>10</v>
      </c>
      <c r="E147" s="6">
        <v>2</v>
      </c>
      <c r="F147" s="7">
        <v>0</v>
      </c>
      <c r="G147" s="8"/>
      <c r="H147" s="9">
        <v>132</v>
      </c>
      <c r="I147" s="9">
        <v>17149</v>
      </c>
    </row>
    <row r="148" spans="1:9" ht="15" thickBot="1">
      <c r="A148" s="4" t="s">
        <v>25</v>
      </c>
      <c r="B148" s="5" t="s">
        <v>8</v>
      </c>
      <c r="C148" s="6">
        <v>6</v>
      </c>
      <c r="D148" s="7">
        <v>0</v>
      </c>
      <c r="E148" s="8"/>
      <c r="F148" s="7">
        <v>0</v>
      </c>
      <c r="G148" s="8"/>
      <c r="H148" s="9">
        <v>132</v>
      </c>
      <c r="I148" s="9">
        <v>17941</v>
      </c>
    </row>
    <row r="149" spans="1:9" ht="15" thickBot="1">
      <c r="A149" s="4" t="s">
        <v>36</v>
      </c>
      <c r="B149" s="7">
        <v>0</v>
      </c>
      <c r="C149" s="8"/>
      <c r="D149" s="7">
        <v>0</v>
      </c>
      <c r="E149" s="8"/>
      <c r="F149" s="5" t="s">
        <v>15</v>
      </c>
      <c r="G149" s="6">
        <v>4</v>
      </c>
      <c r="H149" s="9">
        <v>128</v>
      </c>
      <c r="I149" s="9">
        <v>17941</v>
      </c>
    </row>
    <row r="150" spans="1:9" ht="15" thickBot="1">
      <c r="A150" s="4" t="s">
        <v>31</v>
      </c>
      <c r="B150" s="7">
        <v>0</v>
      </c>
      <c r="C150" s="8"/>
      <c r="D150" s="7">
        <v>0</v>
      </c>
      <c r="E150" s="8"/>
      <c r="F150" s="5" t="s">
        <v>15</v>
      </c>
      <c r="G150" s="6">
        <v>2</v>
      </c>
      <c r="H150" s="9">
        <v>126</v>
      </c>
      <c r="I150" s="9">
        <v>17941</v>
      </c>
    </row>
    <row r="151" spans="1:9" ht="15" thickBot="1">
      <c r="A151" s="4" t="s">
        <v>22</v>
      </c>
      <c r="B151" s="7">
        <v>0</v>
      </c>
      <c r="C151" s="8"/>
      <c r="D151" s="5" t="s">
        <v>10</v>
      </c>
      <c r="E151" s="6">
        <v>2</v>
      </c>
      <c r="F151" s="7">
        <v>0</v>
      </c>
      <c r="G151" s="8"/>
      <c r="H151" s="9">
        <v>128</v>
      </c>
      <c r="I151" s="9">
        <v>17941</v>
      </c>
    </row>
    <row r="152" spans="1:9" ht="15" thickBot="1">
      <c r="A152" s="4" t="s">
        <v>21</v>
      </c>
      <c r="B152" s="5" t="s">
        <v>8</v>
      </c>
      <c r="C152" s="6">
        <v>7</v>
      </c>
      <c r="D152" s="7">
        <v>0</v>
      </c>
      <c r="E152" s="8"/>
      <c r="F152" s="7">
        <v>0</v>
      </c>
      <c r="G152" s="8"/>
      <c r="H152" s="9">
        <v>128</v>
      </c>
      <c r="I152" s="9">
        <v>18837</v>
      </c>
    </row>
    <row r="153" spans="1:9" ht="15" thickBot="1">
      <c r="A153" s="4" t="s">
        <v>28</v>
      </c>
      <c r="B153" s="7">
        <v>0</v>
      </c>
      <c r="C153" s="8"/>
      <c r="D153" s="5" t="s">
        <v>10</v>
      </c>
      <c r="E153" s="6">
        <v>5</v>
      </c>
      <c r="F153" s="7">
        <v>0</v>
      </c>
      <c r="G153" s="8"/>
      <c r="H153" s="9">
        <v>133</v>
      </c>
      <c r="I153" s="9">
        <v>18837</v>
      </c>
    </row>
    <row r="154" spans="1:9" ht="15" thickBot="1">
      <c r="A154" s="4" t="s">
        <v>17</v>
      </c>
      <c r="B154" s="5" t="s">
        <v>8</v>
      </c>
      <c r="C154" s="6">
        <v>2</v>
      </c>
      <c r="D154" s="7">
        <v>0</v>
      </c>
      <c r="E154" s="8"/>
      <c r="F154" s="7">
        <v>0</v>
      </c>
      <c r="G154" s="8"/>
      <c r="H154" s="9">
        <v>133</v>
      </c>
      <c r="I154" s="9">
        <v>19103</v>
      </c>
    </row>
    <row r="155" spans="1:9" ht="15" thickBot="1">
      <c r="A155" s="4" t="s">
        <v>13</v>
      </c>
      <c r="B155" s="5" t="s">
        <v>8</v>
      </c>
      <c r="C155" s="6">
        <v>8</v>
      </c>
      <c r="D155" s="7">
        <v>0</v>
      </c>
      <c r="E155" s="8"/>
      <c r="F155" s="7">
        <v>0</v>
      </c>
      <c r="G155" s="8"/>
      <c r="H155" s="9">
        <v>133</v>
      </c>
      <c r="I155" s="9">
        <v>20167</v>
      </c>
    </row>
    <row r="156" spans="1:9" ht="15" thickBot="1">
      <c r="A156" s="4" t="s">
        <v>24</v>
      </c>
      <c r="B156" s="7">
        <v>0</v>
      </c>
      <c r="C156" s="8"/>
      <c r="D156" s="7">
        <v>0</v>
      </c>
      <c r="E156" s="8"/>
      <c r="F156" s="5" t="s">
        <v>15</v>
      </c>
      <c r="G156" s="6">
        <v>3</v>
      </c>
      <c r="H156" s="9">
        <v>130</v>
      </c>
      <c r="I156" s="9">
        <v>20167</v>
      </c>
    </row>
    <row r="157" spans="1:9" ht="15" thickBot="1">
      <c r="A157" s="4" t="s">
        <v>26</v>
      </c>
      <c r="B157" s="5" t="s">
        <v>8</v>
      </c>
      <c r="C157" s="6">
        <v>5</v>
      </c>
      <c r="D157" s="7">
        <v>0</v>
      </c>
      <c r="E157" s="8"/>
      <c r="F157" s="7">
        <v>0</v>
      </c>
      <c r="G157" s="8"/>
      <c r="H157" s="9">
        <v>130</v>
      </c>
      <c r="I157" s="9">
        <v>20817</v>
      </c>
    </row>
    <row r="158" spans="1:9" ht="15" thickBot="1">
      <c r="A158" s="4" t="s">
        <v>14</v>
      </c>
      <c r="B158" s="7">
        <v>0</v>
      </c>
      <c r="C158" s="8"/>
      <c r="D158" s="7">
        <v>0</v>
      </c>
      <c r="E158" s="8"/>
      <c r="F158" s="5" t="s">
        <v>15</v>
      </c>
      <c r="G158" s="6">
        <v>6</v>
      </c>
      <c r="H158" s="9">
        <v>124</v>
      </c>
      <c r="I158" s="9">
        <v>20817</v>
      </c>
    </row>
    <row r="159" spans="1:9" ht="15" thickBot="1">
      <c r="A159" s="4" t="s">
        <v>16</v>
      </c>
      <c r="B159" s="7">
        <v>0</v>
      </c>
      <c r="C159" s="8"/>
      <c r="D159" s="5" t="s">
        <v>10</v>
      </c>
      <c r="E159" s="6">
        <v>4</v>
      </c>
      <c r="F159" s="7">
        <v>0</v>
      </c>
      <c r="G159" s="8"/>
      <c r="H159" s="9">
        <v>128</v>
      </c>
      <c r="I159" s="9">
        <v>20817</v>
      </c>
    </row>
    <row r="160" spans="1:9" ht="15" thickBot="1">
      <c r="A160" s="4" t="s">
        <v>12</v>
      </c>
      <c r="B160" s="7">
        <v>0</v>
      </c>
      <c r="C160" s="8"/>
      <c r="D160" s="5" t="s">
        <v>10</v>
      </c>
      <c r="E160" s="6">
        <v>1</v>
      </c>
      <c r="F160" s="7">
        <v>0</v>
      </c>
      <c r="G160" s="8"/>
      <c r="H160" s="9">
        <v>129</v>
      </c>
      <c r="I160" s="9">
        <v>20817</v>
      </c>
    </row>
    <row r="161" spans="1:9" ht="15" thickBot="1">
      <c r="A161" s="4" t="s">
        <v>9</v>
      </c>
      <c r="B161" s="7">
        <v>0</v>
      </c>
      <c r="C161" s="8"/>
      <c r="D161" s="5" t="s">
        <v>10</v>
      </c>
      <c r="E161" s="6">
        <v>8</v>
      </c>
      <c r="F161" s="7">
        <v>0</v>
      </c>
      <c r="G161" s="8"/>
      <c r="H161" s="9">
        <v>137</v>
      </c>
      <c r="I161" s="9">
        <v>20817</v>
      </c>
    </row>
    <row r="162" spans="1:9" ht="15" thickBot="1">
      <c r="A162" s="4" t="s">
        <v>22</v>
      </c>
      <c r="B162" s="7">
        <v>0</v>
      </c>
      <c r="C162" s="8"/>
      <c r="D162" s="5" t="s">
        <v>10</v>
      </c>
      <c r="E162" s="6">
        <v>2</v>
      </c>
      <c r="F162" s="7">
        <v>0</v>
      </c>
      <c r="G162" s="8"/>
      <c r="H162" s="9">
        <v>139</v>
      </c>
      <c r="I162" s="9">
        <v>20817</v>
      </c>
    </row>
    <row r="163" spans="1:9" ht="15" thickBot="1">
      <c r="A163" s="4" t="s">
        <v>13</v>
      </c>
      <c r="B163" s="5" t="s">
        <v>8</v>
      </c>
      <c r="C163" s="6">
        <v>8</v>
      </c>
      <c r="D163" s="7">
        <v>0</v>
      </c>
      <c r="E163" s="8"/>
      <c r="F163" s="7">
        <v>0</v>
      </c>
      <c r="G163" s="8"/>
      <c r="H163" s="9">
        <v>139</v>
      </c>
      <c r="I163" s="9">
        <v>21929</v>
      </c>
    </row>
    <row r="164" spans="1:9" ht="15" thickBot="1">
      <c r="A164" s="4" t="s">
        <v>31</v>
      </c>
      <c r="B164" s="7">
        <v>0</v>
      </c>
      <c r="C164" s="8"/>
      <c r="D164" s="7">
        <v>0</v>
      </c>
      <c r="E164" s="8"/>
      <c r="F164" s="5" t="s">
        <v>15</v>
      </c>
      <c r="G164" s="6">
        <v>2</v>
      </c>
      <c r="H164" s="9">
        <v>137</v>
      </c>
      <c r="I164" s="9">
        <v>21929</v>
      </c>
    </row>
    <row r="165" spans="1:9" ht="15" thickBot="1">
      <c r="A165" s="4" t="s">
        <v>28</v>
      </c>
      <c r="B165" s="7">
        <v>0</v>
      </c>
      <c r="C165" s="8"/>
      <c r="D165" s="5" t="s">
        <v>10</v>
      </c>
      <c r="E165" s="6">
        <v>5</v>
      </c>
      <c r="F165" s="7">
        <v>0</v>
      </c>
      <c r="G165" s="8"/>
      <c r="H165" s="9">
        <v>142</v>
      </c>
      <c r="I165" s="9">
        <v>21929</v>
      </c>
    </row>
    <row r="166" spans="1:9" ht="15" thickBot="1">
      <c r="A166" s="4" t="s">
        <v>23</v>
      </c>
      <c r="B166" s="7">
        <v>0</v>
      </c>
      <c r="C166" s="8"/>
      <c r="D166" s="7">
        <v>0</v>
      </c>
      <c r="E166" s="8"/>
      <c r="F166" s="5" t="s">
        <v>15</v>
      </c>
      <c r="G166" s="6">
        <v>8</v>
      </c>
      <c r="H166" s="9">
        <v>134</v>
      </c>
      <c r="I166" s="9">
        <v>21929</v>
      </c>
    </row>
    <row r="167" spans="1:9" ht="15" thickBot="1">
      <c r="A167" s="4" t="s">
        <v>12</v>
      </c>
      <c r="B167" s="7">
        <v>0</v>
      </c>
      <c r="C167" s="8"/>
      <c r="D167" s="5" t="s">
        <v>10</v>
      </c>
      <c r="E167" s="6">
        <v>1</v>
      </c>
      <c r="F167" s="7">
        <v>0</v>
      </c>
      <c r="G167" s="8"/>
      <c r="H167" s="9">
        <v>135</v>
      </c>
      <c r="I167" s="9">
        <v>21929</v>
      </c>
    </row>
    <row r="168" spans="1:9" ht="15" thickBot="1">
      <c r="A168" s="4" t="s">
        <v>12</v>
      </c>
      <c r="B168" s="7">
        <v>0</v>
      </c>
      <c r="C168" s="8"/>
      <c r="D168" s="5" t="s">
        <v>10</v>
      </c>
      <c r="E168" s="6">
        <v>1</v>
      </c>
      <c r="F168" s="7">
        <v>0</v>
      </c>
      <c r="G168" s="8"/>
      <c r="H168" s="9">
        <v>136</v>
      </c>
      <c r="I168" s="9">
        <v>21929</v>
      </c>
    </row>
    <row r="169" spans="1:9" ht="15" thickBot="1">
      <c r="A169" s="4" t="s">
        <v>28</v>
      </c>
      <c r="B169" s="7">
        <v>0</v>
      </c>
      <c r="C169" s="8"/>
      <c r="D169" s="5" t="s">
        <v>10</v>
      </c>
      <c r="E169" s="6">
        <v>5</v>
      </c>
      <c r="F169" s="7">
        <v>0</v>
      </c>
      <c r="G169" s="8"/>
      <c r="H169" s="9">
        <v>141</v>
      </c>
      <c r="I169" s="9">
        <v>21929</v>
      </c>
    </row>
    <row r="170" spans="1:9" ht="15" thickBot="1">
      <c r="A170" s="4" t="s">
        <v>36</v>
      </c>
      <c r="B170" s="7">
        <v>0</v>
      </c>
      <c r="C170" s="8"/>
      <c r="D170" s="7">
        <v>0</v>
      </c>
      <c r="E170" s="8"/>
      <c r="F170" s="5" t="s">
        <v>15</v>
      </c>
      <c r="G170" s="6">
        <v>4</v>
      </c>
      <c r="H170" s="9">
        <v>137</v>
      </c>
      <c r="I170" s="9">
        <v>21929</v>
      </c>
    </row>
    <row r="171" spans="1:9" ht="15" thickBot="1">
      <c r="A171" s="4" t="s">
        <v>12</v>
      </c>
      <c r="B171" s="7">
        <v>0</v>
      </c>
      <c r="C171" s="8"/>
      <c r="D171" s="5" t="s">
        <v>10</v>
      </c>
      <c r="E171" s="6">
        <v>1</v>
      </c>
      <c r="F171" s="7">
        <v>0</v>
      </c>
      <c r="G171" s="8"/>
      <c r="H171" s="9">
        <v>138</v>
      </c>
      <c r="I171" s="9">
        <v>21929</v>
      </c>
    </row>
    <row r="172" spans="1:9" ht="15" thickBot="1">
      <c r="A172" s="4" t="s">
        <v>11</v>
      </c>
      <c r="B172" s="7">
        <v>0</v>
      </c>
      <c r="C172" s="8"/>
      <c r="D172" s="5" t="s">
        <v>10</v>
      </c>
      <c r="E172" s="6">
        <v>3</v>
      </c>
      <c r="F172" s="7">
        <v>0</v>
      </c>
      <c r="G172" s="8"/>
      <c r="H172" s="9">
        <v>141</v>
      </c>
      <c r="I172" s="9">
        <v>21929</v>
      </c>
    </row>
    <row r="173" spans="1:9" ht="15" thickBot="1">
      <c r="A173" s="4" t="s">
        <v>9</v>
      </c>
      <c r="B173" s="7">
        <v>0</v>
      </c>
      <c r="C173" s="8"/>
      <c r="D173" s="5" t="s">
        <v>10</v>
      </c>
      <c r="E173" s="6">
        <v>8</v>
      </c>
      <c r="F173" s="7">
        <v>0</v>
      </c>
      <c r="G173" s="8"/>
      <c r="H173" s="9">
        <v>149</v>
      </c>
      <c r="I173" s="9">
        <v>21929</v>
      </c>
    </row>
    <row r="174" spans="1:9" ht="15" thickBot="1">
      <c r="A174" s="4" t="s">
        <v>25</v>
      </c>
      <c r="B174" s="5" t="s">
        <v>8</v>
      </c>
      <c r="C174" s="6">
        <v>6</v>
      </c>
      <c r="D174" s="7">
        <v>0</v>
      </c>
      <c r="E174" s="8"/>
      <c r="F174" s="7">
        <v>0</v>
      </c>
      <c r="G174" s="8"/>
      <c r="H174" s="9">
        <v>149</v>
      </c>
      <c r="I174" s="9">
        <v>22823</v>
      </c>
    </row>
    <row r="175" spans="1:9" ht="15" thickBot="1">
      <c r="A175" s="4" t="s">
        <v>30</v>
      </c>
      <c r="B175" s="7">
        <v>0</v>
      </c>
      <c r="C175" s="8"/>
      <c r="D175" s="5" t="s">
        <v>10</v>
      </c>
      <c r="E175" s="6">
        <v>9</v>
      </c>
      <c r="F175" s="7">
        <v>0</v>
      </c>
      <c r="G175" s="8"/>
      <c r="H175" s="9">
        <v>158</v>
      </c>
      <c r="I175" s="9">
        <v>22823</v>
      </c>
    </row>
    <row r="176" spans="1:9" ht="15" thickBot="1">
      <c r="A176" s="4" t="s">
        <v>25</v>
      </c>
      <c r="B176" s="5" t="s">
        <v>8</v>
      </c>
      <c r="C176" s="6">
        <v>6</v>
      </c>
      <c r="D176" s="7">
        <v>0</v>
      </c>
      <c r="E176" s="8"/>
      <c r="F176" s="7">
        <v>0</v>
      </c>
      <c r="G176" s="8"/>
      <c r="H176" s="9">
        <v>158</v>
      </c>
      <c r="I176" s="9">
        <v>23771</v>
      </c>
    </row>
    <row r="177" spans="1:9" ht="15" thickBot="1">
      <c r="A177" s="4" t="s">
        <v>31</v>
      </c>
      <c r="B177" s="7">
        <v>0</v>
      </c>
      <c r="C177" s="8"/>
      <c r="D177" s="7">
        <v>0</v>
      </c>
      <c r="E177" s="8"/>
      <c r="F177" s="5" t="s">
        <v>15</v>
      </c>
      <c r="G177" s="6">
        <v>2</v>
      </c>
      <c r="H177" s="9">
        <v>156</v>
      </c>
      <c r="I177" s="9">
        <v>23771</v>
      </c>
    </row>
    <row r="178" spans="1:9" ht="15" thickBot="1">
      <c r="A178" s="4" t="s">
        <v>20</v>
      </c>
      <c r="B178" s="5" t="s">
        <v>8</v>
      </c>
      <c r="C178" s="6">
        <v>1</v>
      </c>
      <c r="D178" s="7">
        <v>0</v>
      </c>
      <c r="E178" s="8"/>
      <c r="F178" s="7">
        <v>0</v>
      </c>
      <c r="G178" s="8"/>
      <c r="H178" s="9">
        <v>156</v>
      </c>
      <c r="I178" s="9">
        <v>23927</v>
      </c>
    </row>
    <row r="179" spans="1:9" ht="15" thickBot="1">
      <c r="A179" s="4" t="s">
        <v>34</v>
      </c>
      <c r="B179" s="5" t="s">
        <v>8</v>
      </c>
      <c r="C179" s="6">
        <v>9</v>
      </c>
      <c r="D179" s="7">
        <v>0</v>
      </c>
      <c r="E179" s="8"/>
      <c r="F179" s="7">
        <v>0</v>
      </c>
      <c r="G179" s="8"/>
      <c r="H179" s="9">
        <v>156</v>
      </c>
      <c r="I179" s="9">
        <v>25331</v>
      </c>
    </row>
    <row r="180" spans="1:9" ht="15" thickBot="1">
      <c r="A180" s="4" t="s">
        <v>30</v>
      </c>
      <c r="B180" s="7">
        <v>0</v>
      </c>
      <c r="C180" s="8"/>
      <c r="D180" s="5" t="s">
        <v>10</v>
      </c>
      <c r="E180" s="6">
        <v>9</v>
      </c>
      <c r="F180" s="7">
        <v>0</v>
      </c>
      <c r="G180" s="8"/>
      <c r="H180" s="9">
        <v>165</v>
      </c>
      <c r="I180" s="9">
        <v>25331</v>
      </c>
    </row>
    <row r="181" spans="1:9" ht="15" thickBot="1">
      <c r="A181" s="4" t="s">
        <v>11</v>
      </c>
      <c r="B181" s="7">
        <v>0</v>
      </c>
      <c r="C181" s="8"/>
      <c r="D181" s="5" t="s">
        <v>10</v>
      </c>
      <c r="E181" s="6">
        <v>3</v>
      </c>
      <c r="F181" s="7">
        <v>0</v>
      </c>
      <c r="G181" s="8"/>
      <c r="H181" s="9">
        <v>168</v>
      </c>
      <c r="I181" s="9">
        <v>25331</v>
      </c>
    </row>
    <row r="182" spans="1:9" ht="15" thickBot="1">
      <c r="A182" s="4" t="s">
        <v>30</v>
      </c>
      <c r="B182" s="7">
        <v>0</v>
      </c>
      <c r="C182" s="8"/>
      <c r="D182" s="5" t="s">
        <v>10</v>
      </c>
      <c r="E182" s="6">
        <v>9</v>
      </c>
      <c r="F182" s="7">
        <v>0</v>
      </c>
      <c r="G182" s="8"/>
      <c r="H182" s="9">
        <v>177</v>
      </c>
      <c r="I182" s="9">
        <v>25331</v>
      </c>
    </row>
    <row r="183" spans="1:9" ht="15" thickBot="1">
      <c r="A183" s="4" t="s">
        <v>18</v>
      </c>
      <c r="B183" s="7">
        <v>0</v>
      </c>
      <c r="C183" s="8"/>
      <c r="D183" s="5" t="s">
        <v>10</v>
      </c>
      <c r="E183" s="6">
        <v>6</v>
      </c>
      <c r="F183" s="7">
        <v>0</v>
      </c>
      <c r="G183" s="8"/>
      <c r="H183" s="9">
        <v>183</v>
      </c>
      <c r="I183" s="9">
        <v>25331</v>
      </c>
    </row>
    <row r="184" spans="1:9" ht="15" thickBot="1">
      <c r="A184" s="4" t="s">
        <v>16</v>
      </c>
      <c r="B184" s="7">
        <v>0</v>
      </c>
      <c r="C184" s="8"/>
      <c r="D184" s="5" t="s">
        <v>10</v>
      </c>
      <c r="E184" s="6">
        <v>4</v>
      </c>
      <c r="F184" s="7">
        <v>0</v>
      </c>
      <c r="G184" s="8"/>
      <c r="H184" s="9">
        <v>187</v>
      </c>
      <c r="I184" s="9">
        <v>25331</v>
      </c>
    </row>
    <row r="185" spans="1:9" ht="15" thickBot="1">
      <c r="A185" s="4" t="s">
        <v>9</v>
      </c>
      <c r="B185" s="7">
        <v>0</v>
      </c>
      <c r="C185" s="8"/>
      <c r="D185" s="5" t="s">
        <v>10</v>
      </c>
      <c r="E185" s="6">
        <v>8</v>
      </c>
      <c r="F185" s="7">
        <v>0</v>
      </c>
      <c r="G185" s="8"/>
      <c r="H185" s="9">
        <v>195</v>
      </c>
      <c r="I185" s="9">
        <v>25331</v>
      </c>
    </row>
    <row r="186" spans="1:9" ht="15" thickBot="1">
      <c r="A186" s="4" t="s">
        <v>20</v>
      </c>
      <c r="B186" s="5" t="s">
        <v>8</v>
      </c>
      <c r="C186" s="6">
        <v>1</v>
      </c>
      <c r="D186" s="7">
        <v>0</v>
      </c>
      <c r="E186" s="8"/>
      <c r="F186" s="7">
        <v>0</v>
      </c>
      <c r="G186" s="8"/>
      <c r="H186" s="9">
        <v>195</v>
      </c>
      <c r="I186" s="9">
        <v>25526</v>
      </c>
    </row>
    <row r="187" spans="1:9" ht="15" thickBot="1">
      <c r="A187" s="4" t="s">
        <v>12</v>
      </c>
      <c r="B187" s="7">
        <v>0</v>
      </c>
      <c r="C187" s="8"/>
      <c r="D187" s="5" t="s">
        <v>10</v>
      </c>
      <c r="E187" s="6">
        <v>1</v>
      </c>
      <c r="F187" s="7">
        <v>0</v>
      </c>
      <c r="G187" s="8"/>
      <c r="H187" s="9">
        <v>196</v>
      </c>
      <c r="I187" s="9">
        <v>25526</v>
      </c>
    </row>
    <row r="188" spans="1:9" ht="15" thickBot="1">
      <c r="A188" s="4" t="s">
        <v>17</v>
      </c>
      <c r="B188" s="5" t="s">
        <v>8</v>
      </c>
      <c r="C188" s="6">
        <v>2</v>
      </c>
      <c r="D188" s="7">
        <v>0</v>
      </c>
      <c r="E188" s="8"/>
      <c r="F188" s="7">
        <v>0</v>
      </c>
      <c r="G188" s="8"/>
      <c r="H188" s="9">
        <v>196</v>
      </c>
      <c r="I188" s="9">
        <v>25918</v>
      </c>
    </row>
    <row r="189" spans="1:9" ht="15" thickBot="1">
      <c r="A189" s="4" t="s">
        <v>31</v>
      </c>
      <c r="B189" s="7">
        <v>0</v>
      </c>
      <c r="C189" s="8"/>
      <c r="D189" s="7">
        <v>0</v>
      </c>
      <c r="E189" s="8"/>
      <c r="F189" s="5" t="s">
        <v>15</v>
      </c>
      <c r="G189" s="6">
        <v>2</v>
      </c>
      <c r="H189" s="9">
        <v>194</v>
      </c>
      <c r="I189" s="9">
        <v>25918</v>
      </c>
    </row>
    <row r="190" spans="1:9" ht="15" thickBot="1">
      <c r="A190" s="4" t="s">
        <v>13</v>
      </c>
      <c r="B190" s="5" t="s">
        <v>8</v>
      </c>
      <c r="C190" s="6">
        <v>8</v>
      </c>
      <c r="D190" s="7">
        <v>0</v>
      </c>
      <c r="E190" s="8"/>
      <c r="F190" s="7">
        <v>0</v>
      </c>
      <c r="G190" s="8"/>
      <c r="H190" s="9">
        <v>194</v>
      </c>
      <c r="I190" s="9">
        <v>27470</v>
      </c>
    </row>
    <row r="191" spans="1:9" ht="15" thickBot="1">
      <c r="A191" s="4" t="s">
        <v>12</v>
      </c>
      <c r="B191" s="7">
        <v>0</v>
      </c>
      <c r="C191" s="8"/>
      <c r="D191" s="5" t="s">
        <v>10</v>
      </c>
      <c r="E191" s="6">
        <v>1</v>
      </c>
      <c r="F191" s="7">
        <v>0</v>
      </c>
      <c r="G191" s="8"/>
      <c r="H191" s="9">
        <v>195</v>
      </c>
      <c r="I191" s="9">
        <v>27470</v>
      </c>
    </row>
    <row r="192" spans="1:9" ht="15" thickBot="1">
      <c r="A192" s="4" t="s">
        <v>14</v>
      </c>
      <c r="B192" s="7">
        <v>0</v>
      </c>
      <c r="C192" s="8"/>
      <c r="D192" s="7">
        <v>0</v>
      </c>
      <c r="E192" s="8"/>
      <c r="F192" s="5" t="s">
        <v>15</v>
      </c>
      <c r="G192" s="6">
        <v>6</v>
      </c>
      <c r="H192" s="9">
        <v>189</v>
      </c>
      <c r="I192" s="9">
        <v>27470</v>
      </c>
    </row>
    <row r="193" spans="1:9" ht="15" thickBot="1">
      <c r="A193" s="4" t="s">
        <v>16</v>
      </c>
      <c r="B193" s="7">
        <v>0</v>
      </c>
      <c r="C193" s="8"/>
      <c r="D193" s="5" t="s">
        <v>10</v>
      </c>
      <c r="E193" s="6">
        <v>4</v>
      </c>
      <c r="F193" s="7">
        <v>0</v>
      </c>
      <c r="G193" s="8"/>
      <c r="H193" s="9">
        <v>193</v>
      </c>
      <c r="I193" s="9">
        <v>27470</v>
      </c>
    </row>
    <row r="194" spans="1:9" ht="15" thickBot="1">
      <c r="A194" s="4" t="s">
        <v>11</v>
      </c>
      <c r="B194" s="7">
        <v>0</v>
      </c>
      <c r="C194" s="8"/>
      <c r="D194" s="5" t="s">
        <v>10</v>
      </c>
      <c r="E194" s="6">
        <v>3</v>
      </c>
      <c r="F194" s="7">
        <v>0</v>
      </c>
      <c r="G194" s="8"/>
      <c r="H194" s="9">
        <v>196</v>
      </c>
      <c r="I194" s="9">
        <v>27470</v>
      </c>
    </row>
    <row r="195" spans="1:9" ht="15" thickBot="1">
      <c r="A195" s="4" t="s">
        <v>13</v>
      </c>
      <c r="B195" s="5" t="s">
        <v>8</v>
      </c>
      <c r="C195" s="6">
        <v>8</v>
      </c>
      <c r="D195" s="7">
        <v>0</v>
      </c>
      <c r="E195" s="8"/>
      <c r="F195" s="7">
        <v>0</v>
      </c>
      <c r="G195" s="8"/>
      <c r="H195" s="9">
        <v>196</v>
      </c>
      <c r="I195" s="9">
        <v>29038</v>
      </c>
    </row>
    <row r="196" spans="1:9" ht="15" thickBot="1">
      <c r="A196" s="4" t="s">
        <v>35</v>
      </c>
      <c r="B196" s="7">
        <v>0</v>
      </c>
      <c r="C196" s="8"/>
      <c r="D196" s="7">
        <v>0</v>
      </c>
      <c r="E196" s="8"/>
      <c r="F196" s="5" t="s">
        <v>15</v>
      </c>
      <c r="G196" s="6">
        <v>7</v>
      </c>
      <c r="H196" s="9">
        <v>189</v>
      </c>
      <c r="I196" s="9">
        <v>29038</v>
      </c>
    </row>
    <row r="197" spans="1:9" ht="15" thickBot="1">
      <c r="A197" s="4" t="s">
        <v>18</v>
      </c>
      <c r="B197" s="7">
        <v>0</v>
      </c>
      <c r="C197" s="8"/>
      <c r="D197" s="5" t="s">
        <v>10</v>
      </c>
      <c r="E197" s="6">
        <v>6</v>
      </c>
      <c r="F197" s="7">
        <v>0</v>
      </c>
      <c r="G197" s="8"/>
      <c r="H197" s="9">
        <v>195</v>
      </c>
      <c r="I197" s="9">
        <v>29038</v>
      </c>
    </row>
    <row r="198" spans="1:9" ht="15" thickBot="1">
      <c r="A198" s="4" t="s">
        <v>12</v>
      </c>
      <c r="B198" s="7">
        <v>0</v>
      </c>
      <c r="C198" s="8"/>
      <c r="D198" s="5" t="s">
        <v>10</v>
      </c>
      <c r="E198" s="6">
        <v>1</v>
      </c>
      <c r="F198" s="7">
        <v>0</v>
      </c>
      <c r="G198" s="8"/>
      <c r="H198" s="9">
        <v>196</v>
      </c>
      <c r="I198" s="9">
        <v>29038</v>
      </c>
    </row>
    <row r="199" spans="1:9" ht="15" thickBot="1">
      <c r="A199" s="4" t="s">
        <v>22</v>
      </c>
      <c r="B199" s="7">
        <v>0</v>
      </c>
      <c r="C199" s="8"/>
      <c r="D199" s="5" t="s">
        <v>10</v>
      </c>
      <c r="E199" s="6">
        <v>2</v>
      </c>
      <c r="F199" s="7">
        <v>0</v>
      </c>
      <c r="G199" s="8"/>
      <c r="H199" s="9">
        <v>198</v>
      </c>
      <c r="I199" s="9">
        <v>29038</v>
      </c>
    </row>
    <row r="200" spans="1:9" ht="15" thickBot="1">
      <c r="A200" s="4" t="s">
        <v>20</v>
      </c>
      <c r="B200" s="5" t="s">
        <v>8</v>
      </c>
      <c r="C200" s="6">
        <v>1</v>
      </c>
      <c r="D200" s="7">
        <v>0</v>
      </c>
      <c r="E200" s="8"/>
      <c r="F200" s="7">
        <v>0</v>
      </c>
      <c r="G200" s="8"/>
      <c r="H200" s="9">
        <v>198</v>
      </c>
      <c r="I200" s="9">
        <v>29236</v>
      </c>
    </row>
    <row r="201" spans="1:9" ht="15" thickBot="1">
      <c r="A201" s="4" t="s">
        <v>27</v>
      </c>
      <c r="B201" s="7">
        <v>0</v>
      </c>
      <c r="C201" s="8"/>
      <c r="D201" s="7">
        <v>0</v>
      </c>
      <c r="E201" s="8"/>
      <c r="F201" s="5" t="s">
        <v>15</v>
      </c>
      <c r="G201" s="6">
        <v>5</v>
      </c>
      <c r="H201" s="9">
        <v>193</v>
      </c>
      <c r="I201" s="9">
        <v>29236</v>
      </c>
    </row>
    <row r="202" spans="1:9" ht="15" thickBot="1">
      <c r="A202" s="4" t="s">
        <v>35</v>
      </c>
      <c r="B202" s="7">
        <v>0</v>
      </c>
      <c r="C202" s="8"/>
      <c r="D202" s="7">
        <v>0</v>
      </c>
      <c r="E202" s="8"/>
      <c r="F202" s="5" t="s">
        <v>15</v>
      </c>
      <c r="G202" s="6">
        <v>7</v>
      </c>
      <c r="H202" s="9">
        <v>186</v>
      </c>
      <c r="I202" s="9">
        <v>29236</v>
      </c>
    </row>
    <row r="203" spans="1:9" ht="15" thickBot="1">
      <c r="A203" s="4" t="s">
        <v>18</v>
      </c>
      <c r="B203" s="7">
        <v>0</v>
      </c>
      <c r="C203" s="8"/>
      <c r="D203" s="5" t="s">
        <v>10</v>
      </c>
      <c r="E203" s="6">
        <v>6</v>
      </c>
      <c r="F203" s="7">
        <v>0</v>
      </c>
      <c r="G203" s="8"/>
      <c r="H203" s="9">
        <v>192</v>
      </c>
      <c r="I203" s="9">
        <v>29236</v>
      </c>
    </row>
    <row r="204" spans="1:9" ht="15" thickBot="1">
      <c r="A204" s="4" t="s">
        <v>16</v>
      </c>
      <c r="B204" s="7">
        <v>0</v>
      </c>
      <c r="C204" s="8"/>
      <c r="D204" s="5" t="s">
        <v>10</v>
      </c>
      <c r="E204" s="6">
        <v>4</v>
      </c>
      <c r="F204" s="7">
        <v>0</v>
      </c>
      <c r="G204" s="8"/>
      <c r="H204" s="9">
        <v>196</v>
      </c>
      <c r="I204" s="9">
        <v>29236</v>
      </c>
    </row>
    <row r="205" spans="1:9" ht="15" thickBot="1">
      <c r="A205" s="4" t="s">
        <v>28</v>
      </c>
      <c r="B205" s="7">
        <v>0</v>
      </c>
      <c r="C205" s="8"/>
      <c r="D205" s="5" t="s">
        <v>10</v>
      </c>
      <c r="E205" s="6">
        <v>5</v>
      </c>
      <c r="F205" s="7">
        <v>0</v>
      </c>
      <c r="G205" s="8"/>
      <c r="H205" s="9">
        <v>201</v>
      </c>
      <c r="I205" s="9">
        <v>29236</v>
      </c>
    </row>
    <row r="206" spans="1:9" ht="15" thickBot="1">
      <c r="A206" s="4" t="s">
        <v>34</v>
      </c>
      <c r="B206" s="5" t="s">
        <v>8</v>
      </c>
      <c r="C206" s="6">
        <v>9</v>
      </c>
      <c r="D206" s="7">
        <v>0</v>
      </c>
      <c r="E206" s="8"/>
      <c r="F206" s="7">
        <v>0</v>
      </c>
      <c r="G206" s="8"/>
      <c r="H206" s="9">
        <v>201</v>
      </c>
      <c r="I206" s="9">
        <v>31045</v>
      </c>
    </row>
    <row r="207" spans="1:9" ht="15" thickBot="1">
      <c r="A207" s="4" t="s">
        <v>19</v>
      </c>
      <c r="B207" s="7">
        <v>0</v>
      </c>
      <c r="C207" s="8"/>
      <c r="D207" s="5" t="s">
        <v>10</v>
      </c>
      <c r="E207" s="6">
        <v>7</v>
      </c>
      <c r="F207" s="7">
        <v>0</v>
      </c>
      <c r="G207" s="8"/>
      <c r="H207" s="9">
        <v>208</v>
      </c>
      <c r="I207" s="9">
        <v>31045</v>
      </c>
    </row>
    <row r="208" spans="1:9" ht="15" thickBot="1">
      <c r="A208" s="4" t="s">
        <v>30</v>
      </c>
      <c r="B208" s="7">
        <v>0</v>
      </c>
      <c r="C208" s="8"/>
      <c r="D208" s="5" t="s">
        <v>10</v>
      </c>
      <c r="E208" s="6">
        <v>9</v>
      </c>
      <c r="F208" s="7">
        <v>0</v>
      </c>
      <c r="G208" s="8"/>
      <c r="H208" s="9">
        <v>217</v>
      </c>
      <c r="I208" s="9">
        <v>31045</v>
      </c>
    </row>
    <row r="209" spans="1:9" ht="15" thickBot="1">
      <c r="A209" s="4" t="s">
        <v>28</v>
      </c>
      <c r="B209" s="7">
        <v>0</v>
      </c>
      <c r="C209" s="8"/>
      <c r="D209" s="5" t="s">
        <v>10</v>
      </c>
      <c r="E209" s="6">
        <v>5</v>
      </c>
      <c r="F209" s="7">
        <v>0</v>
      </c>
      <c r="G209" s="8"/>
      <c r="H209" s="9">
        <v>222</v>
      </c>
      <c r="I209" s="9">
        <v>31045</v>
      </c>
    </row>
    <row r="210" spans="1:9" ht="15" thickBot="1">
      <c r="A210" s="4" t="s">
        <v>34</v>
      </c>
      <c r="B210" s="5" t="s">
        <v>8</v>
      </c>
      <c r="C210" s="6">
        <v>9</v>
      </c>
      <c r="D210" s="7">
        <v>0</v>
      </c>
      <c r="E210" s="8"/>
      <c r="F210" s="7">
        <v>0</v>
      </c>
      <c r="G210" s="8"/>
      <c r="H210" s="9">
        <v>222</v>
      </c>
      <c r="I210" s="9">
        <v>33043</v>
      </c>
    </row>
    <row r="211" spans="1:9" ht="15" thickBot="1">
      <c r="A211" s="4" t="s">
        <v>21</v>
      </c>
      <c r="B211" s="5" t="s">
        <v>8</v>
      </c>
      <c r="C211" s="6">
        <v>7</v>
      </c>
      <c r="D211" s="7">
        <v>0</v>
      </c>
      <c r="E211" s="8"/>
      <c r="F211" s="7">
        <v>0</v>
      </c>
      <c r="G211" s="8"/>
      <c r="H211" s="9">
        <v>222</v>
      </c>
      <c r="I211" s="9">
        <v>34597</v>
      </c>
    </row>
    <row r="212" spans="1:9" ht="15" thickBot="1">
      <c r="A212" s="4" t="s">
        <v>34</v>
      </c>
      <c r="B212" s="5" t="s">
        <v>8</v>
      </c>
      <c r="C212" s="6">
        <v>9</v>
      </c>
      <c r="D212" s="7">
        <v>0</v>
      </c>
      <c r="E212" s="8"/>
      <c r="F212" s="7">
        <v>0</v>
      </c>
      <c r="G212" s="8"/>
      <c r="H212" s="9">
        <v>222</v>
      </c>
      <c r="I212" s="9">
        <v>36595</v>
      </c>
    </row>
    <row r="213" spans="1:9" ht="15" thickBot="1">
      <c r="A213" s="4" t="s">
        <v>13</v>
      </c>
      <c r="B213" s="5" t="s">
        <v>8</v>
      </c>
      <c r="C213" s="6">
        <v>8</v>
      </c>
      <c r="D213" s="7">
        <v>0</v>
      </c>
      <c r="E213" s="8"/>
      <c r="F213" s="7">
        <v>0</v>
      </c>
      <c r="G213" s="8"/>
      <c r="H213" s="9">
        <v>222</v>
      </c>
      <c r="I213" s="9">
        <v>38371</v>
      </c>
    </row>
    <row r="214" spans="1:9" ht="15" thickBot="1">
      <c r="A214" s="4" t="s">
        <v>36</v>
      </c>
      <c r="B214" s="7">
        <v>0</v>
      </c>
      <c r="C214" s="8"/>
      <c r="D214" s="7">
        <v>0</v>
      </c>
      <c r="E214" s="8"/>
      <c r="F214" s="5" t="s">
        <v>15</v>
      </c>
      <c r="G214" s="6">
        <v>4</v>
      </c>
      <c r="H214" s="9">
        <v>218</v>
      </c>
      <c r="I214" s="9">
        <v>38371</v>
      </c>
    </row>
    <row r="215" spans="1:9" ht="15" thickBot="1">
      <c r="A215" s="4" t="s">
        <v>26</v>
      </c>
      <c r="B215" s="5" t="s">
        <v>8</v>
      </c>
      <c r="C215" s="6">
        <v>5</v>
      </c>
      <c r="D215" s="7">
        <v>0</v>
      </c>
      <c r="E215" s="8"/>
      <c r="F215" s="7">
        <v>0</v>
      </c>
      <c r="G215" s="8"/>
      <c r="H215" s="9">
        <v>218</v>
      </c>
      <c r="I215" s="9">
        <v>39461</v>
      </c>
    </row>
    <row r="216" spans="1:9" ht="15" thickBot="1">
      <c r="A216" s="4" t="s">
        <v>19</v>
      </c>
      <c r="B216" s="7">
        <v>0</v>
      </c>
      <c r="C216" s="8"/>
      <c r="D216" s="5" t="s">
        <v>10</v>
      </c>
      <c r="E216" s="6">
        <v>7</v>
      </c>
      <c r="F216" s="7">
        <v>0</v>
      </c>
      <c r="G216" s="8"/>
      <c r="H216" s="9">
        <v>225</v>
      </c>
      <c r="I216" s="9">
        <v>39461</v>
      </c>
    </row>
    <row r="217" spans="1:9" ht="15" thickBot="1">
      <c r="A217" s="4" t="s">
        <v>13</v>
      </c>
      <c r="B217" s="5" t="s">
        <v>8</v>
      </c>
      <c r="C217" s="6">
        <v>8</v>
      </c>
      <c r="D217" s="7">
        <v>0</v>
      </c>
      <c r="E217" s="8"/>
      <c r="F217" s="7">
        <v>0</v>
      </c>
      <c r="G217" s="8"/>
      <c r="H217" s="9">
        <v>225</v>
      </c>
      <c r="I217" s="9">
        <v>41261</v>
      </c>
    </row>
    <row r="218" spans="1:9" ht="15" thickBot="1">
      <c r="A218" s="4" t="s">
        <v>33</v>
      </c>
      <c r="B218" s="7">
        <v>0</v>
      </c>
      <c r="C218" s="8"/>
      <c r="D218" s="7">
        <v>0</v>
      </c>
      <c r="E218" s="8"/>
      <c r="F218" s="5" t="s">
        <v>15</v>
      </c>
      <c r="G218" s="6">
        <v>1</v>
      </c>
      <c r="H218" s="9">
        <v>224</v>
      </c>
      <c r="I218" s="9">
        <v>41261</v>
      </c>
    </row>
    <row r="219" spans="1:9" ht="15" thickBot="1">
      <c r="A219" s="4" t="s">
        <v>29</v>
      </c>
      <c r="B219" s="5" t="s">
        <v>8</v>
      </c>
      <c r="C219" s="6">
        <v>3</v>
      </c>
      <c r="D219" s="7">
        <v>0</v>
      </c>
      <c r="E219" s="8"/>
      <c r="F219" s="7">
        <v>0</v>
      </c>
      <c r="G219" s="8"/>
      <c r="H219" s="9">
        <v>224</v>
      </c>
      <c r="I219" s="9">
        <v>41933</v>
      </c>
    </row>
    <row r="220" spans="1:9" ht="15" thickBot="1">
      <c r="A220" s="4" t="s">
        <v>17</v>
      </c>
      <c r="B220" s="5" t="s">
        <v>8</v>
      </c>
      <c r="C220" s="6">
        <v>2</v>
      </c>
      <c r="D220" s="7">
        <v>0</v>
      </c>
      <c r="E220" s="8"/>
      <c r="F220" s="7">
        <v>0</v>
      </c>
      <c r="G220" s="8"/>
      <c r="H220" s="9">
        <v>224</v>
      </c>
      <c r="I220" s="9">
        <v>42381</v>
      </c>
    </row>
    <row r="221" spans="1:9" ht="15" thickBot="1">
      <c r="A221" s="4" t="s">
        <v>17</v>
      </c>
      <c r="B221" s="5" t="s">
        <v>8</v>
      </c>
      <c r="C221" s="6">
        <v>2</v>
      </c>
      <c r="D221" s="7">
        <v>0</v>
      </c>
      <c r="E221" s="8"/>
      <c r="F221" s="7">
        <v>0</v>
      </c>
      <c r="G221" s="8"/>
      <c r="H221" s="9">
        <v>224</v>
      </c>
      <c r="I221" s="9">
        <v>42829</v>
      </c>
    </row>
    <row r="222" spans="1:9" ht="15" thickBot="1">
      <c r="A222" s="4" t="s">
        <v>19</v>
      </c>
      <c r="B222" s="7">
        <v>0</v>
      </c>
      <c r="C222" s="8"/>
      <c r="D222" s="5" t="s">
        <v>10</v>
      </c>
      <c r="E222" s="6">
        <v>7</v>
      </c>
      <c r="F222" s="7">
        <v>0</v>
      </c>
      <c r="G222" s="8"/>
      <c r="H222" s="9">
        <v>231</v>
      </c>
      <c r="I222" s="9">
        <v>42829</v>
      </c>
    </row>
    <row r="223" spans="1:9" ht="15" thickBot="1">
      <c r="A223" s="4" t="s">
        <v>34</v>
      </c>
      <c r="B223" s="5" t="s">
        <v>8</v>
      </c>
      <c r="C223" s="6">
        <v>9</v>
      </c>
      <c r="D223" s="7">
        <v>0</v>
      </c>
      <c r="E223" s="8"/>
      <c r="F223" s="7">
        <v>0</v>
      </c>
      <c r="G223" s="8"/>
      <c r="H223" s="9">
        <v>231</v>
      </c>
      <c r="I223" s="9">
        <v>44908</v>
      </c>
    </row>
    <row r="224" spans="1:9" ht="15" thickBot="1">
      <c r="A224" s="4" t="s">
        <v>19</v>
      </c>
      <c r="B224" s="7">
        <v>0</v>
      </c>
      <c r="C224" s="8"/>
      <c r="D224" s="5" t="s">
        <v>10</v>
      </c>
      <c r="E224" s="6">
        <v>7</v>
      </c>
      <c r="F224" s="7">
        <v>0</v>
      </c>
      <c r="G224" s="8"/>
      <c r="H224" s="9">
        <v>238</v>
      </c>
      <c r="I224" s="9">
        <v>44908</v>
      </c>
    </row>
    <row r="225" spans="1:9" ht="15" thickBot="1">
      <c r="A225" s="4" t="s">
        <v>30</v>
      </c>
      <c r="B225" s="7">
        <v>0</v>
      </c>
      <c r="C225" s="8"/>
      <c r="D225" s="5" t="s">
        <v>10</v>
      </c>
      <c r="E225" s="6">
        <v>9</v>
      </c>
      <c r="F225" s="7">
        <v>0</v>
      </c>
      <c r="G225" s="8"/>
      <c r="H225" s="9">
        <v>247</v>
      </c>
      <c r="I225" s="9">
        <v>44908</v>
      </c>
    </row>
    <row r="226" spans="1:9" ht="15" thickBot="1">
      <c r="A226" s="4" t="s">
        <v>25</v>
      </c>
      <c r="B226" s="5" t="s">
        <v>8</v>
      </c>
      <c r="C226" s="6">
        <v>6</v>
      </c>
      <c r="D226" s="7">
        <v>0</v>
      </c>
      <c r="E226" s="8"/>
      <c r="F226" s="7">
        <v>0</v>
      </c>
      <c r="G226" s="8"/>
      <c r="H226" s="9">
        <v>247</v>
      </c>
      <c r="I226" s="9">
        <v>46390</v>
      </c>
    </row>
    <row r="227" spans="1:9" ht="15" thickBot="1">
      <c r="A227" s="4" t="s">
        <v>13</v>
      </c>
      <c r="B227" s="5" t="s">
        <v>8</v>
      </c>
      <c r="C227" s="6">
        <v>8</v>
      </c>
      <c r="D227" s="7">
        <v>0</v>
      </c>
      <c r="E227" s="8"/>
      <c r="F227" s="7">
        <v>0</v>
      </c>
      <c r="G227" s="8"/>
      <c r="H227" s="9">
        <v>247</v>
      </c>
      <c r="I227" s="9">
        <v>48366</v>
      </c>
    </row>
    <row r="228" spans="1:9" ht="15" thickBot="1">
      <c r="A228" s="4" t="s">
        <v>27</v>
      </c>
      <c r="B228" s="7">
        <v>0</v>
      </c>
      <c r="C228" s="8"/>
      <c r="D228" s="7">
        <v>0</v>
      </c>
      <c r="E228" s="8"/>
      <c r="F228" s="5" t="s">
        <v>15</v>
      </c>
      <c r="G228" s="6">
        <v>5</v>
      </c>
      <c r="H228" s="9">
        <v>242</v>
      </c>
      <c r="I228" s="9">
        <v>48366</v>
      </c>
    </row>
    <row r="229" spans="1:9" ht="15" thickBot="1">
      <c r="A229" s="4" t="s">
        <v>23</v>
      </c>
      <c r="B229" s="7">
        <v>0</v>
      </c>
      <c r="C229" s="8"/>
      <c r="D229" s="7">
        <v>0</v>
      </c>
      <c r="E229" s="8"/>
      <c r="F229" s="5" t="s">
        <v>15</v>
      </c>
      <c r="G229" s="6">
        <v>8</v>
      </c>
      <c r="H229" s="9">
        <v>234</v>
      </c>
      <c r="I229" s="9">
        <v>48366</v>
      </c>
    </row>
    <row r="230" spans="1:9" ht="15" thickBot="1">
      <c r="A230" s="4" t="s">
        <v>35</v>
      </c>
      <c r="B230" s="7">
        <v>0</v>
      </c>
      <c r="C230" s="8"/>
      <c r="D230" s="7">
        <v>0</v>
      </c>
      <c r="E230" s="8"/>
      <c r="F230" s="5" t="s">
        <v>15</v>
      </c>
      <c r="G230" s="6">
        <v>7</v>
      </c>
      <c r="H230" s="9">
        <v>227</v>
      </c>
      <c r="I230" s="9">
        <v>48366</v>
      </c>
    </row>
    <row r="231" spans="1:9" ht="15" thickBot="1">
      <c r="A231" s="4" t="s">
        <v>14</v>
      </c>
      <c r="B231" s="7">
        <v>0</v>
      </c>
      <c r="C231" s="8"/>
      <c r="D231" s="7">
        <v>0</v>
      </c>
      <c r="E231" s="8"/>
      <c r="F231" s="5" t="s">
        <v>15</v>
      </c>
      <c r="G231" s="6">
        <v>6</v>
      </c>
      <c r="H231" s="9">
        <v>221</v>
      </c>
      <c r="I231" s="9">
        <v>48366</v>
      </c>
    </row>
    <row r="232" spans="1:9" ht="15" thickBot="1">
      <c r="A232" s="4" t="s">
        <v>21</v>
      </c>
      <c r="B232" s="5" t="s">
        <v>8</v>
      </c>
      <c r="C232" s="6">
        <v>7</v>
      </c>
      <c r="D232" s="7">
        <v>0</v>
      </c>
      <c r="E232" s="8"/>
      <c r="F232" s="7">
        <v>0</v>
      </c>
      <c r="G232" s="8"/>
      <c r="H232" s="9">
        <v>221</v>
      </c>
      <c r="I232" s="9">
        <v>49913</v>
      </c>
    </row>
    <row r="233" spans="1:9" ht="15" thickBot="1">
      <c r="A233" s="4" t="s">
        <v>18</v>
      </c>
      <c r="B233" s="7">
        <v>0</v>
      </c>
      <c r="C233" s="8"/>
      <c r="D233" s="5" t="s">
        <v>10</v>
      </c>
      <c r="E233" s="6">
        <v>6</v>
      </c>
      <c r="F233" s="7">
        <v>0</v>
      </c>
      <c r="G233" s="8"/>
      <c r="H233" s="9">
        <v>227</v>
      </c>
      <c r="I233" s="9">
        <v>49913</v>
      </c>
    </row>
    <row r="234" spans="1:9" ht="15" thickBot="1">
      <c r="A234" s="4" t="s">
        <v>28</v>
      </c>
      <c r="B234" s="7">
        <v>0</v>
      </c>
      <c r="C234" s="8"/>
      <c r="D234" s="5" t="s">
        <v>10</v>
      </c>
      <c r="E234" s="6">
        <v>5</v>
      </c>
      <c r="F234" s="7">
        <v>0</v>
      </c>
      <c r="G234" s="8"/>
      <c r="H234" s="9">
        <v>232</v>
      </c>
      <c r="I234" s="9">
        <v>49913</v>
      </c>
    </row>
    <row r="235" spans="1:9" ht="15" thickBot="1">
      <c r="A235" s="4" t="s">
        <v>11</v>
      </c>
      <c r="B235" s="7">
        <v>0</v>
      </c>
      <c r="C235" s="8"/>
      <c r="D235" s="5" t="s">
        <v>10</v>
      </c>
      <c r="E235" s="6">
        <v>3</v>
      </c>
      <c r="F235" s="7">
        <v>0</v>
      </c>
      <c r="G235" s="8"/>
      <c r="H235" s="9">
        <v>235</v>
      </c>
      <c r="I235" s="9">
        <v>49913</v>
      </c>
    </row>
    <row r="236" spans="1:9" ht="15" thickBot="1">
      <c r="A236" s="4" t="s">
        <v>21</v>
      </c>
      <c r="B236" s="5" t="s">
        <v>8</v>
      </c>
      <c r="C236" s="6">
        <v>7</v>
      </c>
      <c r="D236" s="7">
        <v>0</v>
      </c>
      <c r="E236" s="8"/>
      <c r="F236" s="7">
        <v>0</v>
      </c>
      <c r="G236" s="8"/>
      <c r="H236" s="9">
        <v>235</v>
      </c>
      <c r="I236" s="9">
        <v>51558</v>
      </c>
    </row>
    <row r="237" spans="1:9" ht="15" thickBot="1">
      <c r="A237" s="4" t="s">
        <v>19</v>
      </c>
      <c r="B237" s="7">
        <v>0</v>
      </c>
      <c r="C237" s="8"/>
      <c r="D237" s="5" t="s">
        <v>10</v>
      </c>
      <c r="E237" s="6">
        <v>7</v>
      </c>
      <c r="F237" s="7">
        <v>0</v>
      </c>
      <c r="G237" s="8"/>
      <c r="H237" s="9">
        <v>242</v>
      </c>
      <c r="I237" s="9">
        <v>51558</v>
      </c>
    </row>
    <row r="238" spans="1:9" ht="15" thickBot="1">
      <c r="A238" s="4" t="s">
        <v>25</v>
      </c>
      <c r="B238" s="5" t="s">
        <v>8</v>
      </c>
      <c r="C238" s="6">
        <v>6</v>
      </c>
      <c r="D238" s="7">
        <v>0</v>
      </c>
      <c r="E238" s="8"/>
      <c r="F238" s="7">
        <v>0</v>
      </c>
      <c r="G238" s="8"/>
      <c r="H238" s="9">
        <v>242</v>
      </c>
      <c r="I238" s="9">
        <v>53010</v>
      </c>
    </row>
    <row r="239" spans="1:9" ht="15" thickBot="1">
      <c r="A239" s="4" t="s">
        <v>16</v>
      </c>
      <c r="B239" s="7">
        <v>0</v>
      </c>
      <c r="C239" s="8"/>
      <c r="D239" s="5" t="s">
        <v>10</v>
      </c>
      <c r="E239" s="6">
        <v>4</v>
      </c>
      <c r="F239" s="7">
        <v>0</v>
      </c>
      <c r="G239" s="8"/>
      <c r="H239" s="9">
        <v>246</v>
      </c>
      <c r="I239" s="9">
        <v>53010</v>
      </c>
    </row>
    <row r="240" spans="1:9" ht="15" thickBot="1">
      <c r="A240" s="4" t="s">
        <v>22</v>
      </c>
      <c r="B240" s="7">
        <v>0</v>
      </c>
      <c r="C240" s="8"/>
      <c r="D240" s="5" t="s">
        <v>10</v>
      </c>
      <c r="E240" s="6">
        <v>2</v>
      </c>
      <c r="F240" s="7">
        <v>0</v>
      </c>
      <c r="G240" s="8"/>
      <c r="H240" s="9">
        <v>248</v>
      </c>
      <c r="I240" s="9">
        <v>53010</v>
      </c>
    </row>
    <row r="241" spans="1:9" ht="15" thickBot="1">
      <c r="A241" s="4" t="s">
        <v>30</v>
      </c>
      <c r="B241" s="7">
        <v>0</v>
      </c>
      <c r="C241" s="8"/>
      <c r="D241" s="5" t="s">
        <v>10</v>
      </c>
      <c r="E241" s="6">
        <v>9</v>
      </c>
      <c r="F241" s="7">
        <v>0</v>
      </c>
      <c r="G241" s="8"/>
      <c r="H241" s="9">
        <v>257</v>
      </c>
      <c r="I241" s="9">
        <v>53010</v>
      </c>
    </row>
    <row r="242" spans="1:9" ht="15" thickBot="1">
      <c r="A242" s="4" t="s">
        <v>22</v>
      </c>
      <c r="B242" s="7">
        <v>0</v>
      </c>
      <c r="C242" s="8"/>
      <c r="D242" s="5" t="s">
        <v>10</v>
      </c>
      <c r="E242" s="6">
        <v>2</v>
      </c>
      <c r="F242" s="7">
        <v>0</v>
      </c>
      <c r="G242" s="8"/>
      <c r="H242" s="9">
        <v>259</v>
      </c>
      <c r="I242" s="9">
        <v>53010</v>
      </c>
    </row>
    <row r="243" spans="1:9" ht="15" thickBot="1">
      <c r="A243" s="4" t="s">
        <v>23</v>
      </c>
      <c r="B243" s="7">
        <v>0</v>
      </c>
      <c r="C243" s="8"/>
      <c r="D243" s="7">
        <v>0</v>
      </c>
      <c r="E243" s="8"/>
      <c r="F243" s="5" t="s">
        <v>15</v>
      </c>
      <c r="G243" s="6">
        <v>8</v>
      </c>
      <c r="H243" s="9">
        <v>251</v>
      </c>
      <c r="I243" s="9">
        <v>53010</v>
      </c>
    </row>
    <row r="244" spans="1:9" ht="15" thickBot="1">
      <c r="A244" s="4" t="s">
        <v>9</v>
      </c>
      <c r="B244" s="7">
        <v>0</v>
      </c>
      <c r="C244" s="8"/>
      <c r="D244" s="5" t="s">
        <v>10</v>
      </c>
      <c r="E244" s="6">
        <v>8</v>
      </c>
      <c r="F244" s="7">
        <v>0</v>
      </c>
      <c r="G244" s="8"/>
      <c r="H244" s="9">
        <v>259</v>
      </c>
      <c r="I244" s="9">
        <v>53010</v>
      </c>
    </row>
    <row r="245" spans="1:9" ht="15" thickBot="1">
      <c r="A245" s="4" t="s">
        <v>11</v>
      </c>
      <c r="B245" s="7">
        <v>0</v>
      </c>
      <c r="C245" s="8"/>
      <c r="D245" s="5" t="s">
        <v>10</v>
      </c>
      <c r="E245" s="6">
        <v>3</v>
      </c>
      <c r="F245" s="7">
        <v>0</v>
      </c>
      <c r="G245" s="8"/>
      <c r="H245" s="9">
        <v>262</v>
      </c>
      <c r="I245" s="9">
        <v>53010</v>
      </c>
    </row>
    <row r="246" spans="1:9" ht="15" thickBot="1">
      <c r="A246" s="4" t="s">
        <v>16</v>
      </c>
      <c r="B246" s="7">
        <v>0</v>
      </c>
      <c r="C246" s="8"/>
      <c r="D246" s="5" t="s">
        <v>10</v>
      </c>
      <c r="E246" s="6">
        <v>4</v>
      </c>
      <c r="F246" s="7">
        <v>0</v>
      </c>
      <c r="G246" s="8"/>
      <c r="H246" s="9">
        <v>266</v>
      </c>
      <c r="I246" s="9">
        <v>53010</v>
      </c>
    </row>
    <row r="247" spans="1:9" ht="15" thickBot="1">
      <c r="A247" s="4" t="s">
        <v>29</v>
      </c>
      <c r="B247" s="5" t="s">
        <v>8</v>
      </c>
      <c r="C247" s="6">
        <v>3</v>
      </c>
      <c r="D247" s="7">
        <v>0</v>
      </c>
      <c r="E247" s="8"/>
      <c r="F247" s="7">
        <v>0</v>
      </c>
      <c r="G247" s="8"/>
      <c r="H247" s="9">
        <v>266</v>
      </c>
      <c r="I247" s="9">
        <v>53808</v>
      </c>
    </row>
    <row r="248" spans="1:9" ht="15" thickBot="1">
      <c r="A248" s="4" t="s">
        <v>14</v>
      </c>
      <c r="B248" s="7">
        <v>0</v>
      </c>
      <c r="C248" s="8"/>
      <c r="D248" s="7">
        <v>0</v>
      </c>
      <c r="E248" s="8"/>
      <c r="F248" s="5" t="s">
        <v>15</v>
      </c>
      <c r="G248" s="6">
        <v>6</v>
      </c>
      <c r="H248" s="9">
        <v>260</v>
      </c>
      <c r="I248" s="9">
        <v>53808</v>
      </c>
    </row>
    <row r="249" spans="1:9" ht="15" thickBot="1">
      <c r="A249" s="4" t="s">
        <v>30</v>
      </c>
      <c r="B249" s="7">
        <v>0</v>
      </c>
      <c r="C249" s="8"/>
      <c r="D249" s="5" t="s">
        <v>10</v>
      </c>
      <c r="E249" s="6">
        <v>9</v>
      </c>
      <c r="F249" s="7">
        <v>0</v>
      </c>
      <c r="G249" s="8"/>
      <c r="H249" s="9">
        <v>269</v>
      </c>
      <c r="I249" s="9">
        <v>53808</v>
      </c>
    </row>
    <row r="250" spans="1:9" ht="15" thickBot="1">
      <c r="A250" s="4" t="s">
        <v>20</v>
      </c>
      <c r="B250" s="5" t="s">
        <v>8</v>
      </c>
      <c r="C250" s="6">
        <v>1</v>
      </c>
      <c r="D250" s="7">
        <v>0</v>
      </c>
      <c r="E250" s="8"/>
      <c r="F250" s="7">
        <v>0</v>
      </c>
      <c r="G250" s="8"/>
      <c r="H250" s="9">
        <v>269</v>
      </c>
      <c r="I250" s="9">
        <v>54077</v>
      </c>
    </row>
    <row r="251" spans="1:9" ht="15" thickBot="1">
      <c r="A251" s="4" t="s">
        <v>11</v>
      </c>
      <c r="B251" s="7">
        <v>0</v>
      </c>
      <c r="C251" s="8"/>
      <c r="D251" s="5" t="s">
        <v>10</v>
      </c>
      <c r="E251" s="6">
        <v>3</v>
      </c>
      <c r="F251" s="7">
        <v>0</v>
      </c>
      <c r="G251" s="8"/>
      <c r="H251" s="9">
        <v>272</v>
      </c>
      <c r="I251" s="9">
        <v>54077</v>
      </c>
    </row>
    <row r="252" spans="1:9" ht="15" thickBot="1">
      <c r="A252" s="4" t="s">
        <v>34</v>
      </c>
      <c r="B252" s="5" t="s">
        <v>8</v>
      </c>
      <c r="C252" s="6">
        <v>9</v>
      </c>
      <c r="D252" s="7">
        <v>0</v>
      </c>
      <c r="E252" s="8"/>
      <c r="F252" s="7">
        <v>0</v>
      </c>
      <c r="G252" s="8"/>
      <c r="H252" s="9">
        <v>272</v>
      </c>
      <c r="I252" s="9">
        <v>56525</v>
      </c>
    </row>
    <row r="253" spans="1:9" ht="15" thickBot="1">
      <c r="A253" s="4" t="s">
        <v>18</v>
      </c>
      <c r="B253" s="7">
        <v>0</v>
      </c>
      <c r="C253" s="8"/>
      <c r="D253" s="5" t="s">
        <v>10</v>
      </c>
      <c r="E253" s="6">
        <v>6</v>
      </c>
      <c r="F253" s="7">
        <v>0</v>
      </c>
      <c r="G253" s="8"/>
      <c r="H253" s="9">
        <v>278</v>
      </c>
      <c r="I253" s="9">
        <v>56525</v>
      </c>
    </row>
    <row r="254" spans="1:9" ht="15" thickBot="1">
      <c r="A254" s="4" t="s">
        <v>34</v>
      </c>
      <c r="B254" s="5" t="s">
        <v>8</v>
      </c>
      <c r="C254" s="6">
        <v>9</v>
      </c>
      <c r="D254" s="7">
        <v>0</v>
      </c>
      <c r="E254" s="8"/>
      <c r="F254" s="7">
        <v>0</v>
      </c>
      <c r="G254" s="8"/>
      <c r="H254" s="9">
        <v>278</v>
      </c>
      <c r="I254" s="9">
        <v>59027</v>
      </c>
    </row>
    <row r="255" spans="1:9" ht="15" thickBot="1">
      <c r="A255" s="4" t="s">
        <v>13</v>
      </c>
      <c r="B255" s="5" t="s">
        <v>8</v>
      </c>
      <c r="C255" s="6">
        <v>8</v>
      </c>
      <c r="D255" s="7">
        <v>0</v>
      </c>
      <c r="E255" s="8"/>
      <c r="F255" s="7">
        <v>0</v>
      </c>
      <c r="G255" s="8"/>
      <c r="H255" s="9">
        <v>278</v>
      </c>
      <c r="I255" s="9">
        <v>61251</v>
      </c>
    </row>
    <row r="256" spans="1:9" ht="15" thickBot="1">
      <c r="A256" s="4" t="s">
        <v>26</v>
      </c>
      <c r="B256" s="5" t="s">
        <v>8</v>
      </c>
      <c r="C256" s="6">
        <v>5</v>
      </c>
      <c r="D256" s="7">
        <v>0</v>
      </c>
      <c r="E256" s="8"/>
      <c r="F256" s="7">
        <v>0</v>
      </c>
      <c r="G256" s="8"/>
      <c r="H256" s="9">
        <v>278</v>
      </c>
      <c r="I256" s="9">
        <v>62641</v>
      </c>
    </row>
    <row r="257" spans="1:9" ht="15" thickBot="1">
      <c r="A257" s="4" t="s">
        <v>31</v>
      </c>
      <c r="B257" s="7">
        <v>0</v>
      </c>
      <c r="C257" s="8"/>
      <c r="D257" s="7">
        <v>0</v>
      </c>
      <c r="E257" s="8"/>
      <c r="F257" s="5" t="s">
        <v>15</v>
      </c>
      <c r="G257" s="6">
        <v>2</v>
      </c>
      <c r="H257" s="9">
        <v>276</v>
      </c>
      <c r="I257" s="9">
        <v>62641</v>
      </c>
    </row>
    <row r="258" spans="1:9" ht="15" thickBot="1">
      <c r="A258" s="4" t="s">
        <v>26</v>
      </c>
      <c r="B258" s="5" t="s">
        <v>8</v>
      </c>
      <c r="C258" s="6">
        <v>5</v>
      </c>
      <c r="D258" s="7">
        <v>0</v>
      </c>
      <c r="E258" s="8"/>
      <c r="F258" s="7">
        <v>0</v>
      </c>
      <c r="G258" s="8"/>
      <c r="H258" s="9">
        <v>276</v>
      </c>
      <c r="I258" s="9">
        <v>64021</v>
      </c>
    </row>
    <row r="259" spans="1:9" ht="15" thickBot="1">
      <c r="A259" s="4" t="s">
        <v>35</v>
      </c>
      <c r="B259" s="7">
        <v>0</v>
      </c>
      <c r="C259" s="8"/>
      <c r="D259" s="7">
        <v>0</v>
      </c>
      <c r="E259" s="8"/>
      <c r="F259" s="5" t="s">
        <v>15</v>
      </c>
      <c r="G259" s="6">
        <v>7</v>
      </c>
      <c r="H259" s="9">
        <v>269</v>
      </c>
      <c r="I259" s="9">
        <v>64021</v>
      </c>
    </row>
    <row r="260" spans="1:9" ht="15" thickBot="1">
      <c r="A260" s="4" t="s">
        <v>18</v>
      </c>
      <c r="B260" s="7">
        <v>0</v>
      </c>
      <c r="C260" s="8"/>
      <c r="D260" s="5" t="s">
        <v>10</v>
      </c>
      <c r="E260" s="6">
        <v>6</v>
      </c>
      <c r="F260" s="7">
        <v>0</v>
      </c>
      <c r="G260" s="8"/>
      <c r="H260" s="9">
        <v>275</v>
      </c>
      <c r="I260" s="9">
        <v>64021</v>
      </c>
    </row>
    <row r="261" spans="1:9" ht="15" thickBot="1">
      <c r="A261" s="4" t="s">
        <v>25</v>
      </c>
      <c r="B261" s="5" t="s">
        <v>8</v>
      </c>
      <c r="C261" s="6">
        <v>6</v>
      </c>
      <c r="D261" s="7">
        <v>0</v>
      </c>
      <c r="E261" s="8"/>
      <c r="F261" s="7">
        <v>0</v>
      </c>
      <c r="G261" s="8"/>
      <c r="H261" s="9">
        <v>275</v>
      </c>
      <c r="I261" s="9">
        <v>65671</v>
      </c>
    </row>
    <row r="262" spans="1:9" ht="15" thickBot="1">
      <c r="A262" s="4" t="s">
        <v>9</v>
      </c>
      <c r="B262" s="7">
        <v>0</v>
      </c>
      <c r="C262" s="8"/>
      <c r="D262" s="5" t="s">
        <v>10</v>
      </c>
      <c r="E262" s="6">
        <v>8</v>
      </c>
      <c r="F262" s="7">
        <v>0</v>
      </c>
      <c r="G262" s="8"/>
      <c r="H262" s="9">
        <v>283</v>
      </c>
      <c r="I262" s="9">
        <v>65671</v>
      </c>
    </row>
    <row r="263" spans="1:9" ht="15" thickBot="1">
      <c r="A263" s="4" t="s">
        <v>17</v>
      </c>
      <c r="B263" s="5" t="s">
        <v>8</v>
      </c>
      <c r="C263" s="6">
        <v>2</v>
      </c>
      <c r="D263" s="7">
        <v>0</v>
      </c>
      <c r="E263" s="8"/>
      <c r="F263" s="7">
        <v>0</v>
      </c>
      <c r="G263" s="8"/>
      <c r="H263" s="9">
        <v>283</v>
      </c>
      <c r="I263" s="9">
        <v>66237</v>
      </c>
    </row>
    <row r="264" spans="1:9" ht="15" thickBot="1">
      <c r="A264" s="4" t="s">
        <v>19</v>
      </c>
      <c r="B264" s="7">
        <v>0</v>
      </c>
      <c r="C264" s="8"/>
      <c r="D264" s="5" t="s">
        <v>10</v>
      </c>
      <c r="E264" s="6">
        <v>7</v>
      </c>
      <c r="F264" s="7">
        <v>0</v>
      </c>
      <c r="G264" s="8"/>
      <c r="H264" s="9">
        <v>290</v>
      </c>
      <c r="I264" s="9">
        <v>66237</v>
      </c>
    </row>
    <row r="265" spans="1:9" ht="15" thickBot="1">
      <c r="A265" s="4" t="s">
        <v>9</v>
      </c>
      <c r="B265" s="7">
        <v>0</v>
      </c>
      <c r="C265" s="8"/>
      <c r="D265" s="5" t="s">
        <v>10</v>
      </c>
      <c r="E265" s="6">
        <v>8</v>
      </c>
      <c r="F265" s="7">
        <v>0</v>
      </c>
      <c r="G265" s="8"/>
      <c r="H265" s="9">
        <v>298</v>
      </c>
      <c r="I265" s="9">
        <v>66237</v>
      </c>
    </row>
    <row r="266" spans="1:9" ht="15" thickBot="1">
      <c r="A266" s="4" t="s">
        <v>33</v>
      </c>
      <c r="B266" s="7">
        <v>0</v>
      </c>
      <c r="C266" s="8"/>
      <c r="D266" s="7">
        <v>0</v>
      </c>
      <c r="E266" s="8"/>
      <c r="F266" s="5" t="s">
        <v>15</v>
      </c>
      <c r="G266" s="6">
        <v>1</v>
      </c>
      <c r="H266" s="9">
        <v>297</v>
      </c>
      <c r="I266" s="9">
        <v>66237</v>
      </c>
    </row>
    <row r="267" spans="1:9" ht="15" thickBot="1">
      <c r="A267" s="4" t="s">
        <v>29</v>
      </c>
      <c r="B267" s="5" t="s">
        <v>8</v>
      </c>
      <c r="C267" s="6">
        <v>3</v>
      </c>
      <c r="D267" s="7">
        <v>0</v>
      </c>
      <c r="E267" s="8"/>
      <c r="F267" s="7">
        <v>0</v>
      </c>
      <c r="G267" s="8"/>
      <c r="H267" s="9">
        <v>297</v>
      </c>
      <c r="I267" s="9">
        <v>67128</v>
      </c>
    </row>
    <row r="268" spans="1:9" ht="15" thickBot="1">
      <c r="A268" s="4" t="s">
        <v>26</v>
      </c>
      <c r="B268" s="5" t="s">
        <v>8</v>
      </c>
      <c r="C268" s="6">
        <v>5</v>
      </c>
      <c r="D268" s="7">
        <v>0</v>
      </c>
      <c r="E268" s="8"/>
      <c r="F268" s="7">
        <v>0</v>
      </c>
      <c r="G268" s="8"/>
      <c r="H268" s="9">
        <v>297</v>
      </c>
      <c r="I268" s="9">
        <v>68613</v>
      </c>
    </row>
    <row r="269" spans="1:9" ht="15" thickBot="1">
      <c r="A269" s="4" t="s">
        <v>11</v>
      </c>
      <c r="B269" s="7">
        <v>0</v>
      </c>
      <c r="C269" s="8"/>
      <c r="D269" s="5" t="s">
        <v>10</v>
      </c>
      <c r="E269" s="6">
        <v>3</v>
      </c>
      <c r="F269" s="7">
        <v>0</v>
      </c>
      <c r="G269" s="8"/>
      <c r="H269" s="9">
        <v>300</v>
      </c>
      <c r="I269" s="9">
        <v>68613</v>
      </c>
    </row>
    <row r="270" spans="1:9" ht="15" thickBot="1">
      <c r="A270" s="4" t="s">
        <v>13</v>
      </c>
      <c r="B270" s="5" t="s">
        <v>8</v>
      </c>
      <c r="C270" s="6">
        <v>8</v>
      </c>
      <c r="D270" s="7">
        <v>0</v>
      </c>
      <c r="E270" s="8"/>
      <c r="F270" s="7">
        <v>0</v>
      </c>
      <c r="G270" s="8"/>
      <c r="H270" s="9">
        <v>300</v>
      </c>
      <c r="I270" s="9">
        <v>71013</v>
      </c>
    </row>
    <row r="271" spans="1:9" ht="15" thickBot="1">
      <c r="A271" s="4" t="s">
        <v>35</v>
      </c>
      <c r="B271" s="7">
        <v>0</v>
      </c>
      <c r="C271" s="8"/>
      <c r="D271" s="7">
        <v>0</v>
      </c>
      <c r="E271" s="8"/>
      <c r="F271" s="5" t="s">
        <v>15</v>
      </c>
      <c r="G271" s="6">
        <v>7</v>
      </c>
      <c r="H271" s="9">
        <v>293</v>
      </c>
      <c r="I271" s="9">
        <v>71013</v>
      </c>
    </row>
    <row r="272" spans="1:9" ht="15" thickBot="1">
      <c r="A272" s="4" t="s">
        <v>34</v>
      </c>
      <c r="B272" s="5" t="s">
        <v>8</v>
      </c>
      <c r="C272" s="6">
        <v>9</v>
      </c>
      <c r="D272" s="7">
        <v>0</v>
      </c>
      <c r="E272" s="8"/>
      <c r="F272" s="7">
        <v>0</v>
      </c>
      <c r="G272" s="8"/>
      <c r="H272" s="9">
        <v>293</v>
      </c>
      <c r="I272" s="9">
        <v>73650</v>
      </c>
    </row>
    <row r="273" spans="1:9" ht="15" thickBot="1">
      <c r="A273" s="4" t="s">
        <v>25</v>
      </c>
      <c r="B273" s="5" t="s">
        <v>8</v>
      </c>
      <c r="C273" s="6">
        <v>6</v>
      </c>
      <c r="D273" s="7">
        <v>0</v>
      </c>
      <c r="E273" s="8"/>
      <c r="F273" s="7">
        <v>0</v>
      </c>
      <c r="G273" s="8"/>
      <c r="H273" s="9">
        <v>293</v>
      </c>
      <c r="I273" s="9">
        <v>75408</v>
      </c>
    </row>
    <row r="274" spans="1:9" ht="15" thickBot="1">
      <c r="A274" s="4" t="s">
        <v>20</v>
      </c>
      <c r="B274" s="5" t="s">
        <v>8</v>
      </c>
      <c r="C274" s="6">
        <v>1</v>
      </c>
      <c r="D274" s="7">
        <v>0</v>
      </c>
      <c r="E274" s="8"/>
      <c r="F274" s="7">
        <v>0</v>
      </c>
      <c r="G274" s="8"/>
      <c r="H274" s="9">
        <v>293</v>
      </c>
      <c r="I274" s="9">
        <v>75701</v>
      </c>
    </row>
    <row r="275" spans="1:9" ht="15" thickBot="1">
      <c r="A275" s="4" t="s">
        <v>21</v>
      </c>
      <c r="B275" s="5" t="s">
        <v>8</v>
      </c>
      <c r="C275" s="6">
        <v>7</v>
      </c>
      <c r="D275" s="7">
        <v>0</v>
      </c>
      <c r="E275" s="8"/>
      <c r="F275" s="7">
        <v>0</v>
      </c>
      <c r="G275" s="8"/>
      <c r="H275" s="9">
        <v>293</v>
      </c>
      <c r="I275" s="9">
        <v>77752</v>
      </c>
    </row>
    <row r="276" spans="1:9" ht="15" thickBot="1">
      <c r="A276" s="4" t="s">
        <v>28</v>
      </c>
      <c r="B276" s="7">
        <v>0</v>
      </c>
      <c r="C276" s="8"/>
      <c r="D276" s="5" t="s">
        <v>10</v>
      </c>
      <c r="E276" s="6">
        <v>5</v>
      </c>
      <c r="F276" s="7">
        <v>0</v>
      </c>
      <c r="G276" s="8"/>
      <c r="H276" s="9">
        <v>298</v>
      </c>
      <c r="I276" s="9">
        <v>77752</v>
      </c>
    </row>
    <row r="277" spans="1:9" ht="15" thickBot="1">
      <c r="A277" s="4" t="s">
        <v>29</v>
      </c>
      <c r="B277" s="5" t="s">
        <v>8</v>
      </c>
      <c r="C277" s="6">
        <v>3</v>
      </c>
      <c r="D277" s="7">
        <v>0</v>
      </c>
      <c r="E277" s="8"/>
      <c r="F277" s="7">
        <v>0</v>
      </c>
      <c r="G277" s="8"/>
      <c r="H277" s="9">
        <v>298</v>
      </c>
      <c r="I277" s="9">
        <v>78646</v>
      </c>
    </row>
    <row r="278" spans="1:9" ht="15" thickBot="1">
      <c r="A278" s="4" t="s">
        <v>28</v>
      </c>
      <c r="B278" s="7">
        <v>0</v>
      </c>
      <c r="C278" s="8"/>
      <c r="D278" s="5" t="s">
        <v>10</v>
      </c>
      <c r="E278" s="6">
        <v>5</v>
      </c>
      <c r="F278" s="7">
        <v>0</v>
      </c>
      <c r="G278" s="8"/>
      <c r="H278" s="9">
        <v>303</v>
      </c>
      <c r="I278" s="9">
        <v>78646</v>
      </c>
    </row>
    <row r="279" spans="1:9" ht="15" thickBot="1">
      <c r="A279" s="4" t="s">
        <v>18</v>
      </c>
      <c r="B279" s="7">
        <v>0</v>
      </c>
      <c r="C279" s="8"/>
      <c r="D279" s="5" t="s">
        <v>10</v>
      </c>
      <c r="E279" s="6">
        <v>6</v>
      </c>
      <c r="F279" s="7">
        <v>0</v>
      </c>
      <c r="G279" s="8"/>
      <c r="H279" s="9">
        <v>309</v>
      </c>
      <c r="I279" s="9">
        <v>78646</v>
      </c>
    </row>
    <row r="280" spans="1:9" ht="15" thickBot="1">
      <c r="A280" s="4" t="s">
        <v>19</v>
      </c>
      <c r="B280" s="7">
        <v>0</v>
      </c>
      <c r="C280" s="8"/>
      <c r="D280" s="5" t="s">
        <v>10</v>
      </c>
      <c r="E280" s="6">
        <v>7</v>
      </c>
      <c r="F280" s="7">
        <v>0</v>
      </c>
      <c r="G280" s="8"/>
      <c r="H280" s="9">
        <v>316</v>
      </c>
      <c r="I280" s="9">
        <v>78646</v>
      </c>
    </row>
    <row r="281" spans="1:9" ht="15" thickBot="1">
      <c r="A281" s="4" t="s">
        <v>11</v>
      </c>
      <c r="B281" s="7">
        <v>0</v>
      </c>
      <c r="C281" s="8"/>
      <c r="D281" s="5" t="s">
        <v>10</v>
      </c>
      <c r="E281" s="6">
        <v>3</v>
      </c>
      <c r="F281" s="7">
        <v>0</v>
      </c>
      <c r="G281" s="8"/>
      <c r="H281" s="9">
        <v>319</v>
      </c>
      <c r="I281" s="9">
        <v>78646</v>
      </c>
    </row>
    <row r="282" spans="1:9" ht="15" thickBot="1">
      <c r="A282" s="4" t="s">
        <v>9</v>
      </c>
      <c r="B282" s="7">
        <v>0</v>
      </c>
      <c r="C282" s="8"/>
      <c r="D282" s="5" t="s">
        <v>10</v>
      </c>
      <c r="E282" s="6">
        <v>8</v>
      </c>
      <c r="F282" s="7">
        <v>0</v>
      </c>
      <c r="G282" s="8"/>
      <c r="H282" s="9">
        <v>327</v>
      </c>
      <c r="I282" s="9">
        <v>78646</v>
      </c>
    </row>
    <row r="283" spans="1:9" ht="15" thickBot="1">
      <c r="A283" s="4" t="s">
        <v>27</v>
      </c>
      <c r="B283" s="7">
        <v>0</v>
      </c>
      <c r="C283" s="8"/>
      <c r="D283" s="7">
        <v>0</v>
      </c>
      <c r="E283" s="8"/>
      <c r="F283" s="5" t="s">
        <v>15</v>
      </c>
      <c r="G283" s="6">
        <v>5</v>
      </c>
      <c r="H283" s="9">
        <v>322</v>
      </c>
      <c r="I283" s="9">
        <v>78646</v>
      </c>
    </row>
    <row r="284" spans="1:9" ht="15" thickBot="1">
      <c r="A284" s="4" t="s">
        <v>17</v>
      </c>
      <c r="B284" s="5" t="s">
        <v>8</v>
      </c>
      <c r="C284" s="6">
        <v>2</v>
      </c>
      <c r="D284" s="7">
        <v>0</v>
      </c>
      <c r="E284" s="8"/>
      <c r="F284" s="7">
        <v>0</v>
      </c>
      <c r="G284" s="8"/>
      <c r="H284" s="9">
        <v>322</v>
      </c>
      <c r="I284" s="9">
        <v>79290</v>
      </c>
    </row>
    <row r="285" spans="1:9" ht="15" thickBot="1">
      <c r="A285" s="4" t="s">
        <v>26</v>
      </c>
      <c r="B285" s="5" t="s">
        <v>8</v>
      </c>
      <c r="C285" s="6">
        <v>5</v>
      </c>
      <c r="D285" s="7">
        <v>0</v>
      </c>
      <c r="E285" s="8"/>
      <c r="F285" s="7">
        <v>0</v>
      </c>
      <c r="G285" s="8"/>
      <c r="H285" s="9">
        <v>322</v>
      </c>
      <c r="I285" s="9">
        <v>80900</v>
      </c>
    </row>
    <row r="286" spans="1:9" ht="15" thickBot="1">
      <c r="A286" s="4" t="s">
        <v>35</v>
      </c>
      <c r="B286" s="7">
        <v>0</v>
      </c>
      <c r="C286" s="8"/>
      <c r="D286" s="7">
        <v>0</v>
      </c>
      <c r="E286" s="8"/>
      <c r="F286" s="5" t="s">
        <v>15</v>
      </c>
      <c r="G286" s="6">
        <v>7</v>
      </c>
      <c r="H286" s="9">
        <v>315</v>
      </c>
      <c r="I286" s="9">
        <v>80900</v>
      </c>
    </row>
    <row r="287" spans="1:9" ht="15" thickBot="1">
      <c r="A287" s="4" t="s">
        <v>36</v>
      </c>
      <c r="B287" s="7">
        <v>0</v>
      </c>
      <c r="C287" s="8"/>
      <c r="D287" s="7">
        <v>0</v>
      </c>
      <c r="E287" s="8"/>
      <c r="F287" s="5" t="s">
        <v>15</v>
      </c>
      <c r="G287" s="6">
        <v>4</v>
      </c>
      <c r="H287" s="9">
        <v>311</v>
      </c>
      <c r="I287" s="9">
        <v>80900</v>
      </c>
    </row>
    <row r="288" spans="1:9" ht="15" thickBot="1">
      <c r="A288" s="4" t="s">
        <v>20</v>
      </c>
      <c r="B288" s="5" t="s">
        <v>8</v>
      </c>
      <c r="C288" s="6">
        <v>1</v>
      </c>
      <c r="D288" s="7">
        <v>0</v>
      </c>
      <c r="E288" s="8"/>
      <c r="F288" s="7">
        <v>0</v>
      </c>
      <c r="G288" s="8"/>
      <c r="H288" s="9">
        <v>311</v>
      </c>
      <c r="I288" s="9">
        <v>81211</v>
      </c>
    </row>
    <row r="289" spans="1:9" ht="15" thickBot="1">
      <c r="A289" s="4" t="s">
        <v>20</v>
      </c>
      <c r="B289" s="5" t="s">
        <v>8</v>
      </c>
      <c r="C289" s="6">
        <v>1</v>
      </c>
      <c r="D289" s="7">
        <v>0</v>
      </c>
      <c r="E289" s="8"/>
      <c r="F289" s="7">
        <v>0</v>
      </c>
      <c r="G289" s="8"/>
      <c r="H289" s="9">
        <v>311</v>
      </c>
      <c r="I289" s="9">
        <v>81522</v>
      </c>
    </row>
    <row r="290" spans="1:9" ht="15" thickBot="1">
      <c r="A290" s="4" t="s">
        <v>12</v>
      </c>
      <c r="B290" s="7">
        <v>0</v>
      </c>
      <c r="C290" s="8"/>
      <c r="D290" s="5" t="s">
        <v>10</v>
      </c>
      <c r="E290" s="6">
        <v>1</v>
      </c>
      <c r="F290" s="7">
        <v>0</v>
      </c>
      <c r="G290" s="8"/>
      <c r="H290" s="9">
        <v>312</v>
      </c>
      <c r="I290" s="9">
        <v>81522</v>
      </c>
    </row>
    <row r="291" spans="1:9" ht="15" thickBot="1">
      <c r="A291" s="4" t="s">
        <v>19</v>
      </c>
      <c r="B291" s="7">
        <v>0</v>
      </c>
      <c r="C291" s="8"/>
      <c r="D291" s="5" t="s">
        <v>10</v>
      </c>
      <c r="E291" s="6">
        <v>7</v>
      </c>
      <c r="F291" s="7">
        <v>0</v>
      </c>
      <c r="G291" s="8"/>
      <c r="H291" s="9">
        <v>319</v>
      </c>
      <c r="I291" s="9">
        <v>81522</v>
      </c>
    </row>
    <row r="292" spans="1:9" ht="15" thickBot="1">
      <c r="A292" s="4" t="s">
        <v>7</v>
      </c>
      <c r="B292" s="5" t="s">
        <v>8</v>
      </c>
      <c r="C292" s="6">
        <v>4</v>
      </c>
      <c r="D292" s="7">
        <v>0</v>
      </c>
      <c r="E292" s="8"/>
      <c r="F292" s="7">
        <v>0</v>
      </c>
      <c r="G292" s="8"/>
      <c r="H292" s="9">
        <v>319</v>
      </c>
      <c r="I292" s="9">
        <v>82798</v>
      </c>
    </row>
    <row r="293" spans="1:9" ht="15" thickBot="1">
      <c r="A293" s="4" t="s">
        <v>23</v>
      </c>
      <c r="B293" s="7">
        <v>0</v>
      </c>
      <c r="C293" s="8"/>
      <c r="D293" s="7">
        <v>0</v>
      </c>
      <c r="E293" s="8"/>
      <c r="F293" s="5" t="s">
        <v>15</v>
      </c>
      <c r="G293" s="6">
        <v>8</v>
      </c>
      <c r="H293" s="9">
        <v>311</v>
      </c>
      <c r="I293" s="9">
        <v>82798</v>
      </c>
    </row>
    <row r="294" spans="1:9" ht="15" thickBot="1">
      <c r="A294" s="4" t="s">
        <v>26</v>
      </c>
      <c r="B294" s="5" t="s">
        <v>8</v>
      </c>
      <c r="C294" s="6">
        <v>5</v>
      </c>
      <c r="D294" s="7">
        <v>0</v>
      </c>
      <c r="E294" s="8"/>
      <c r="F294" s="7">
        <v>0</v>
      </c>
      <c r="G294" s="8"/>
      <c r="H294" s="9">
        <v>311</v>
      </c>
      <c r="I294" s="9">
        <v>84353</v>
      </c>
    </row>
    <row r="295" spans="1:9" ht="15" thickBot="1">
      <c r="A295" s="4" t="s">
        <v>30</v>
      </c>
      <c r="B295" s="7">
        <v>0</v>
      </c>
      <c r="C295" s="8"/>
      <c r="D295" s="5" t="s">
        <v>10</v>
      </c>
      <c r="E295" s="6">
        <v>9</v>
      </c>
      <c r="F295" s="7">
        <v>0</v>
      </c>
      <c r="G295" s="8"/>
      <c r="H295" s="9">
        <v>320</v>
      </c>
      <c r="I295" s="9">
        <v>84353</v>
      </c>
    </row>
    <row r="296" spans="1:9" ht="15" thickBot="1">
      <c r="A296" s="4" t="s">
        <v>35</v>
      </c>
      <c r="B296" s="7">
        <v>0</v>
      </c>
      <c r="C296" s="8"/>
      <c r="D296" s="7">
        <v>0</v>
      </c>
      <c r="E296" s="8"/>
      <c r="F296" s="5" t="s">
        <v>15</v>
      </c>
      <c r="G296" s="6">
        <v>7</v>
      </c>
      <c r="H296" s="9">
        <v>313</v>
      </c>
      <c r="I296" s="9">
        <v>84353</v>
      </c>
    </row>
    <row r="297" spans="1:9" ht="15" thickBot="1">
      <c r="A297" s="4" t="s">
        <v>13</v>
      </c>
      <c r="B297" s="5" t="s">
        <v>8</v>
      </c>
      <c r="C297" s="6">
        <v>8</v>
      </c>
      <c r="D297" s="7">
        <v>0</v>
      </c>
      <c r="E297" s="8"/>
      <c r="F297" s="7">
        <v>0</v>
      </c>
      <c r="G297" s="8"/>
      <c r="H297" s="9">
        <v>313</v>
      </c>
      <c r="I297" s="9">
        <v>86857</v>
      </c>
    </row>
    <row r="298" spans="1:9" ht="15" thickBot="1">
      <c r="A298" s="4" t="s">
        <v>16</v>
      </c>
      <c r="B298" s="7">
        <v>0</v>
      </c>
      <c r="C298" s="8"/>
      <c r="D298" s="5" t="s">
        <v>10</v>
      </c>
      <c r="E298" s="6">
        <v>4</v>
      </c>
      <c r="F298" s="7">
        <v>0</v>
      </c>
      <c r="G298" s="8"/>
      <c r="H298" s="9">
        <v>317</v>
      </c>
      <c r="I298" s="9">
        <v>86857</v>
      </c>
    </row>
    <row r="299" spans="1:9" ht="15" thickBot="1">
      <c r="A299" s="4" t="s">
        <v>7</v>
      </c>
      <c r="B299" s="5" t="s">
        <v>8</v>
      </c>
      <c r="C299" s="6">
        <v>4</v>
      </c>
      <c r="D299" s="7">
        <v>0</v>
      </c>
      <c r="E299" s="8"/>
      <c r="F299" s="7">
        <v>0</v>
      </c>
      <c r="G299" s="8"/>
      <c r="H299" s="9">
        <v>317</v>
      </c>
      <c r="I299" s="9">
        <v>88125</v>
      </c>
    </row>
    <row r="300" spans="1:9" ht="15" thickBot="1">
      <c r="A300" s="4" t="s">
        <v>25</v>
      </c>
      <c r="B300" s="5" t="s">
        <v>8</v>
      </c>
      <c r="C300" s="6">
        <v>6</v>
      </c>
      <c r="D300" s="7">
        <v>0</v>
      </c>
      <c r="E300" s="8"/>
      <c r="F300" s="7">
        <v>0</v>
      </c>
      <c r="G300" s="8"/>
      <c r="H300" s="9">
        <v>317</v>
      </c>
      <c r="I300" s="9">
        <v>90027</v>
      </c>
    </row>
    <row r="301" spans="1:9" ht="15" thickBot="1">
      <c r="A301" s="4" t="s">
        <v>9</v>
      </c>
      <c r="B301" s="7">
        <v>0</v>
      </c>
      <c r="C301" s="8"/>
      <c r="D301" s="5" t="s">
        <v>10</v>
      </c>
      <c r="E301" s="6">
        <v>8</v>
      </c>
      <c r="F301" s="7">
        <v>0</v>
      </c>
      <c r="G301" s="8"/>
      <c r="H301" s="9">
        <v>325</v>
      </c>
      <c r="I301" s="9">
        <v>90027</v>
      </c>
    </row>
    <row r="302" spans="1:9" ht="15" thickBot="1">
      <c r="A302" s="4" t="s">
        <v>21</v>
      </c>
      <c r="B302" s="5" t="s">
        <v>8</v>
      </c>
      <c r="C302" s="6">
        <v>7</v>
      </c>
      <c r="D302" s="7">
        <v>0</v>
      </c>
      <c r="E302" s="8"/>
      <c r="F302" s="7">
        <v>0</v>
      </c>
      <c r="G302" s="8"/>
      <c r="H302" s="9">
        <v>325</v>
      </c>
      <c r="I302" s="9">
        <v>92302</v>
      </c>
    </row>
    <row r="303" spans="1:9" ht="15" thickBot="1">
      <c r="A303" s="4" t="s">
        <v>12</v>
      </c>
      <c r="B303" s="7">
        <v>0</v>
      </c>
      <c r="C303" s="8"/>
      <c r="D303" s="5" t="s">
        <v>10</v>
      </c>
      <c r="E303" s="6">
        <v>1</v>
      </c>
      <c r="F303" s="7">
        <v>0</v>
      </c>
      <c r="G303" s="8"/>
      <c r="H303" s="9">
        <v>326</v>
      </c>
      <c r="I303" s="9">
        <v>92302</v>
      </c>
    </row>
    <row r="304" spans="1:9" ht="15" thickBot="1">
      <c r="A304" s="4" t="s">
        <v>34</v>
      </c>
      <c r="B304" s="5" t="s">
        <v>8</v>
      </c>
      <c r="C304" s="6">
        <v>9</v>
      </c>
      <c r="D304" s="7">
        <v>0</v>
      </c>
      <c r="E304" s="8"/>
      <c r="F304" s="7">
        <v>0</v>
      </c>
      <c r="G304" s="8"/>
      <c r="H304" s="9">
        <v>326</v>
      </c>
      <c r="I304" s="9">
        <v>95236</v>
      </c>
    </row>
    <row r="305" spans="1:9" ht="15" thickBot="1">
      <c r="A305" s="4" t="s">
        <v>30</v>
      </c>
      <c r="B305" s="7">
        <v>0</v>
      </c>
      <c r="C305" s="8"/>
      <c r="D305" s="5" t="s">
        <v>10</v>
      </c>
      <c r="E305" s="6">
        <v>9</v>
      </c>
      <c r="F305" s="7">
        <v>0</v>
      </c>
      <c r="G305" s="8"/>
      <c r="H305" s="9">
        <v>335</v>
      </c>
      <c r="I305" s="9">
        <v>95236</v>
      </c>
    </row>
    <row r="306" spans="1:9" ht="15" thickBot="1">
      <c r="A306" s="4" t="s">
        <v>33</v>
      </c>
      <c r="B306" s="7">
        <v>0</v>
      </c>
      <c r="C306" s="8"/>
      <c r="D306" s="7">
        <v>0</v>
      </c>
      <c r="E306" s="8"/>
      <c r="F306" s="5" t="s">
        <v>15</v>
      </c>
      <c r="G306" s="6">
        <v>1</v>
      </c>
      <c r="H306" s="9">
        <v>334</v>
      </c>
      <c r="I306" s="9">
        <v>95236</v>
      </c>
    </row>
    <row r="307" spans="1:9" ht="15" thickBot="1">
      <c r="A307" s="4" t="s">
        <v>18</v>
      </c>
      <c r="B307" s="7">
        <v>0</v>
      </c>
      <c r="C307" s="8"/>
      <c r="D307" s="5" t="s">
        <v>10</v>
      </c>
      <c r="E307" s="6">
        <v>6</v>
      </c>
      <c r="F307" s="7">
        <v>0</v>
      </c>
      <c r="G307" s="8"/>
      <c r="H307" s="9">
        <v>340</v>
      </c>
      <c r="I307" s="9">
        <v>95236</v>
      </c>
    </row>
    <row r="308" spans="1:9" ht="15" thickBot="1">
      <c r="A308" s="4" t="s">
        <v>25</v>
      </c>
      <c r="B308" s="5" t="s">
        <v>8</v>
      </c>
      <c r="C308" s="6">
        <v>6</v>
      </c>
      <c r="D308" s="7">
        <v>0</v>
      </c>
      <c r="E308" s="8"/>
      <c r="F308" s="7">
        <v>0</v>
      </c>
      <c r="G308" s="8"/>
      <c r="H308" s="9">
        <v>340</v>
      </c>
      <c r="I308" s="9">
        <v>97276</v>
      </c>
    </row>
    <row r="309" spans="1:9" ht="15" thickBot="1">
      <c r="A309" s="4" t="s">
        <v>19</v>
      </c>
      <c r="B309" s="7">
        <v>0</v>
      </c>
      <c r="C309" s="8"/>
      <c r="D309" s="5" t="s">
        <v>10</v>
      </c>
      <c r="E309" s="6">
        <v>7</v>
      </c>
      <c r="F309" s="7">
        <v>0</v>
      </c>
      <c r="G309" s="8"/>
      <c r="H309" s="9">
        <v>347</v>
      </c>
      <c r="I309" s="9">
        <v>97276</v>
      </c>
    </row>
    <row r="310" spans="1:9" ht="15" thickBot="1">
      <c r="A310" s="4" t="s">
        <v>16</v>
      </c>
      <c r="B310" s="7">
        <v>0</v>
      </c>
      <c r="C310" s="8"/>
      <c r="D310" s="5" t="s">
        <v>10</v>
      </c>
      <c r="E310" s="6">
        <v>4</v>
      </c>
      <c r="F310" s="7">
        <v>0</v>
      </c>
      <c r="G310" s="8"/>
      <c r="H310" s="9">
        <v>351</v>
      </c>
      <c r="I310" s="9">
        <v>97276</v>
      </c>
    </row>
    <row r="311" spans="1:9" ht="15" thickBot="1">
      <c r="A311" s="4" t="s">
        <v>25</v>
      </c>
      <c r="B311" s="5" t="s">
        <v>8</v>
      </c>
      <c r="C311" s="6">
        <v>6</v>
      </c>
      <c r="D311" s="7">
        <v>0</v>
      </c>
      <c r="E311" s="8"/>
      <c r="F311" s="7">
        <v>0</v>
      </c>
      <c r="G311" s="8"/>
      <c r="H311" s="9">
        <v>351</v>
      </c>
      <c r="I311" s="9">
        <v>99382</v>
      </c>
    </row>
    <row r="312" spans="1:9" ht="15" thickBot="1">
      <c r="A312" s="4" t="s">
        <v>29</v>
      </c>
      <c r="B312" s="5" t="s">
        <v>8</v>
      </c>
      <c r="C312" s="6">
        <v>3</v>
      </c>
      <c r="D312" s="7">
        <v>0</v>
      </c>
      <c r="E312" s="8"/>
      <c r="F312" s="7">
        <v>0</v>
      </c>
      <c r="G312" s="8"/>
      <c r="H312" s="9">
        <v>351</v>
      </c>
      <c r="I312" s="9">
        <v>100435</v>
      </c>
    </row>
    <row r="313" spans="1:9" ht="15" thickBot="1">
      <c r="A313" s="4" t="s">
        <v>28</v>
      </c>
      <c r="B313" s="7">
        <v>0</v>
      </c>
      <c r="C313" s="8"/>
      <c r="D313" s="5" t="s">
        <v>10</v>
      </c>
      <c r="E313" s="6">
        <v>5</v>
      </c>
      <c r="F313" s="7">
        <v>0</v>
      </c>
      <c r="G313" s="8"/>
      <c r="H313" s="9">
        <v>356</v>
      </c>
      <c r="I313" s="9">
        <v>100435</v>
      </c>
    </row>
    <row r="314" spans="1:9" ht="15" thickBot="1">
      <c r="A314" s="4" t="s">
        <v>27</v>
      </c>
      <c r="B314" s="7">
        <v>0</v>
      </c>
      <c r="C314" s="8"/>
      <c r="D314" s="7">
        <v>0</v>
      </c>
      <c r="E314" s="8"/>
      <c r="F314" s="5" t="s">
        <v>15</v>
      </c>
      <c r="G314" s="6">
        <v>5</v>
      </c>
      <c r="H314" s="9">
        <v>351</v>
      </c>
      <c r="I314" s="9">
        <v>100435</v>
      </c>
    </row>
    <row r="315" spans="1:9" ht="15" thickBot="1">
      <c r="A315" s="4" t="s">
        <v>35</v>
      </c>
      <c r="B315" s="7">
        <v>0</v>
      </c>
      <c r="C315" s="8"/>
      <c r="D315" s="7">
        <v>0</v>
      </c>
      <c r="E315" s="8"/>
      <c r="F315" s="5" t="s">
        <v>15</v>
      </c>
      <c r="G315" s="6">
        <v>7</v>
      </c>
      <c r="H315" s="9">
        <v>344</v>
      </c>
      <c r="I315" s="9">
        <v>100435</v>
      </c>
    </row>
    <row r="316" spans="1:9" ht="15" thickBot="1">
      <c r="A316" s="4" t="s">
        <v>27</v>
      </c>
      <c r="B316" s="7">
        <v>0</v>
      </c>
      <c r="C316" s="8"/>
      <c r="D316" s="7">
        <v>0</v>
      </c>
      <c r="E316" s="8"/>
      <c r="F316" s="5" t="s">
        <v>15</v>
      </c>
      <c r="G316" s="6">
        <v>5</v>
      </c>
      <c r="H316" s="9">
        <v>339</v>
      </c>
      <c r="I316" s="9">
        <v>100435</v>
      </c>
    </row>
    <row r="317" spans="1:9" ht="15" thickBot="1">
      <c r="A317" s="4" t="s">
        <v>18</v>
      </c>
      <c r="B317" s="7">
        <v>0</v>
      </c>
      <c r="C317" s="8"/>
      <c r="D317" s="5" t="s">
        <v>10</v>
      </c>
      <c r="E317" s="6">
        <v>6</v>
      </c>
      <c r="F317" s="7">
        <v>0</v>
      </c>
      <c r="G317" s="8"/>
      <c r="H317" s="9">
        <v>345</v>
      </c>
      <c r="I317" s="9">
        <v>100435</v>
      </c>
    </row>
    <row r="318" spans="1:9" ht="15" thickBot="1">
      <c r="A318" s="4" t="s">
        <v>21</v>
      </c>
      <c r="B318" s="5" t="s">
        <v>8</v>
      </c>
      <c r="C318" s="6">
        <v>7</v>
      </c>
      <c r="D318" s="7">
        <v>0</v>
      </c>
      <c r="E318" s="8"/>
      <c r="F318" s="7">
        <v>0</v>
      </c>
      <c r="G318" s="8"/>
      <c r="H318" s="9">
        <v>345</v>
      </c>
      <c r="I318" s="9">
        <v>102850</v>
      </c>
    </row>
    <row r="319" spans="1:9" ht="15" thickBot="1">
      <c r="A319" s="4" t="s">
        <v>24</v>
      </c>
      <c r="B319" s="7">
        <v>0</v>
      </c>
      <c r="C319" s="8"/>
      <c r="D319" s="7">
        <v>0</v>
      </c>
      <c r="E319" s="8"/>
      <c r="F319" s="5" t="s">
        <v>15</v>
      </c>
      <c r="G319" s="6">
        <v>3</v>
      </c>
      <c r="H319" s="9">
        <v>342</v>
      </c>
      <c r="I319" s="9">
        <v>102850</v>
      </c>
    </row>
    <row r="320" spans="1:9" ht="15" thickBot="1">
      <c r="A320" s="4" t="s">
        <v>22</v>
      </c>
      <c r="B320" s="7">
        <v>0</v>
      </c>
      <c r="C320" s="8"/>
      <c r="D320" s="5" t="s">
        <v>10</v>
      </c>
      <c r="E320" s="6">
        <v>2</v>
      </c>
      <c r="F320" s="7">
        <v>0</v>
      </c>
      <c r="G320" s="8"/>
      <c r="H320" s="9">
        <v>344</v>
      </c>
      <c r="I320" s="9">
        <v>102850</v>
      </c>
    </row>
    <row r="321" spans="1:9" ht="15" thickBot="1">
      <c r="A321" s="4" t="s">
        <v>25</v>
      </c>
      <c r="B321" s="5" t="s">
        <v>8</v>
      </c>
      <c r="C321" s="6">
        <v>6</v>
      </c>
      <c r="D321" s="7">
        <v>0</v>
      </c>
      <c r="E321" s="8"/>
      <c r="F321" s="7">
        <v>0</v>
      </c>
      <c r="G321" s="8"/>
      <c r="H321" s="9">
        <v>344</v>
      </c>
      <c r="I321" s="9">
        <v>104914</v>
      </c>
    </row>
    <row r="322" spans="1:9" ht="15" thickBot="1">
      <c r="A322" s="4" t="s">
        <v>9</v>
      </c>
      <c r="B322" s="7">
        <v>0</v>
      </c>
      <c r="C322" s="8"/>
      <c r="D322" s="5" t="s">
        <v>10</v>
      </c>
      <c r="E322" s="6">
        <v>8</v>
      </c>
      <c r="F322" s="7">
        <v>0</v>
      </c>
      <c r="G322" s="8"/>
      <c r="H322" s="9">
        <v>352</v>
      </c>
      <c r="I322" s="9">
        <v>104914</v>
      </c>
    </row>
    <row r="323" spans="1:9" ht="15" thickBot="1">
      <c r="A323" s="4" t="s">
        <v>19</v>
      </c>
      <c r="B323" s="7">
        <v>0</v>
      </c>
      <c r="C323" s="8"/>
      <c r="D323" s="5" t="s">
        <v>10</v>
      </c>
      <c r="E323" s="6">
        <v>7</v>
      </c>
      <c r="F323" s="7">
        <v>0</v>
      </c>
      <c r="G323" s="8"/>
      <c r="H323" s="9">
        <v>359</v>
      </c>
      <c r="I323" s="9">
        <v>104914</v>
      </c>
    </row>
    <row r="324" spans="1:9" ht="15" thickBot="1">
      <c r="A324" s="4" t="s">
        <v>32</v>
      </c>
      <c r="B324" s="7">
        <v>0</v>
      </c>
      <c r="C324" s="8"/>
      <c r="D324" s="7">
        <v>0</v>
      </c>
      <c r="E324" s="8"/>
      <c r="F324" s="5" t="s">
        <v>15</v>
      </c>
      <c r="G324" s="6">
        <v>9</v>
      </c>
      <c r="H324" s="9">
        <v>350</v>
      </c>
      <c r="I324" s="9">
        <v>104914</v>
      </c>
    </row>
    <row r="325" spans="1:9" ht="15" thickBot="1">
      <c r="A325" s="4" t="s">
        <v>29</v>
      </c>
      <c r="B325" s="5" t="s">
        <v>8</v>
      </c>
      <c r="C325" s="6">
        <v>3</v>
      </c>
      <c r="D325" s="7">
        <v>0</v>
      </c>
      <c r="E325" s="8"/>
      <c r="F325" s="7">
        <v>0</v>
      </c>
      <c r="G325" s="8"/>
      <c r="H325" s="9">
        <v>350</v>
      </c>
      <c r="I325" s="9">
        <v>105964</v>
      </c>
    </row>
    <row r="326" spans="1:9" ht="15" thickBot="1">
      <c r="A326" s="4" t="s">
        <v>20</v>
      </c>
      <c r="B326" s="5" t="s">
        <v>8</v>
      </c>
      <c r="C326" s="6">
        <v>1</v>
      </c>
      <c r="D326" s="7">
        <v>0</v>
      </c>
      <c r="E326" s="8"/>
      <c r="F326" s="7">
        <v>0</v>
      </c>
      <c r="G326" s="8"/>
      <c r="H326" s="9">
        <v>350</v>
      </c>
      <c r="I326" s="9">
        <v>106314</v>
      </c>
    </row>
    <row r="327" spans="1:9" ht="15" thickBot="1">
      <c r="A327" s="4" t="s">
        <v>9</v>
      </c>
      <c r="B327" s="7">
        <v>0</v>
      </c>
      <c r="C327" s="8"/>
      <c r="D327" s="5" t="s">
        <v>10</v>
      </c>
      <c r="E327" s="6">
        <v>8</v>
      </c>
      <c r="F327" s="7">
        <v>0</v>
      </c>
      <c r="G327" s="8"/>
      <c r="H327" s="9">
        <v>358</v>
      </c>
      <c r="I327" s="9">
        <v>106314</v>
      </c>
    </row>
    <row r="328" spans="1:9" ht="15" thickBot="1">
      <c r="A328" s="4" t="s">
        <v>25</v>
      </c>
      <c r="B328" s="5" t="s">
        <v>8</v>
      </c>
      <c r="C328" s="6">
        <v>6</v>
      </c>
      <c r="D328" s="7">
        <v>0</v>
      </c>
      <c r="E328" s="8"/>
      <c r="F328" s="7">
        <v>0</v>
      </c>
      <c r="G328" s="8"/>
      <c r="H328" s="9">
        <v>358</v>
      </c>
      <c r="I328" s="9">
        <v>108462</v>
      </c>
    </row>
    <row r="329" spans="1:9" ht="15" thickBot="1">
      <c r="A329" s="4" t="s">
        <v>7</v>
      </c>
      <c r="B329" s="5" t="s">
        <v>8</v>
      </c>
      <c r="C329" s="6">
        <v>4</v>
      </c>
      <c r="D329" s="7">
        <v>0</v>
      </c>
      <c r="E329" s="8"/>
      <c r="F329" s="7">
        <v>0</v>
      </c>
      <c r="G329" s="8"/>
      <c r="H329" s="9">
        <v>358</v>
      </c>
      <c r="I329" s="9">
        <v>109894</v>
      </c>
    </row>
    <row r="330" spans="1:9" ht="15" thickBot="1">
      <c r="A330" s="4" t="s">
        <v>32</v>
      </c>
      <c r="B330" s="7">
        <v>0</v>
      </c>
      <c r="C330" s="8"/>
      <c r="D330" s="7">
        <v>0</v>
      </c>
      <c r="E330" s="8"/>
      <c r="F330" s="5" t="s">
        <v>15</v>
      </c>
      <c r="G330" s="6">
        <v>9</v>
      </c>
      <c r="H330" s="9">
        <v>349</v>
      </c>
      <c r="I330" s="9">
        <v>109894</v>
      </c>
    </row>
    <row r="331" spans="1:9" ht="15" thickBot="1">
      <c r="A331" s="4" t="s">
        <v>29</v>
      </c>
      <c r="B331" s="5" t="s">
        <v>8</v>
      </c>
      <c r="C331" s="6">
        <v>3</v>
      </c>
      <c r="D331" s="7">
        <v>0</v>
      </c>
      <c r="E331" s="8"/>
      <c r="F331" s="7">
        <v>0</v>
      </c>
      <c r="G331" s="8"/>
      <c r="H331" s="9">
        <v>349</v>
      </c>
      <c r="I331" s="9">
        <v>110941</v>
      </c>
    </row>
    <row r="332" spans="1:9" ht="15" thickBot="1">
      <c r="A332" s="4" t="s">
        <v>12</v>
      </c>
      <c r="B332" s="7">
        <v>0</v>
      </c>
      <c r="C332" s="8"/>
      <c r="D332" s="5" t="s">
        <v>10</v>
      </c>
      <c r="E332" s="6">
        <v>1</v>
      </c>
      <c r="F332" s="7">
        <v>0</v>
      </c>
      <c r="G332" s="8"/>
      <c r="H332" s="9">
        <v>350</v>
      </c>
      <c r="I332" s="9">
        <v>110941</v>
      </c>
    </row>
    <row r="333" spans="1:9" ht="15" thickBot="1">
      <c r="A333" s="4" t="s">
        <v>7</v>
      </c>
      <c r="B333" s="5" t="s">
        <v>8</v>
      </c>
      <c r="C333" s="6">
        <v>4</v>
      </c>
      <c r="D333" s="7">
        <v>0</v>
      </c>
      <c r="E333" s="8"/>
      <c r="F333" s="7">
        <v>0</v>
      </c>
      <c r="G333" s="8"/>
      <c r="H333" s="9">
        <v>350</v>
      </c>
      <c r="I333" s="9">
        <v>112341</v>
      </c>
    </row>
    <row r="334" spans="1:9" ht="15" thickBot="1">
      <c r="A334" s="4" t="s">
        <v>34</v>
      </c>
      <c r="B334" s="5" t="s">
        <v>8</v>
      </c>
      <c r="C334" s="6">
        <v>9</v>
      </c>
      <c r="D334" s="7">
        <v>0</v>
      </c>
      <c r="E334" s="8"/>
      <c r="F334" s="7">
        <v>0</v>
      </c>
      <c r="G334" s="8"/>
      <c r="H334" s="9">
        <v>350</v>
      </c>
      <c r="I334" s="9">
        <v>115491</v>
      </c>
    </row>
    <row r="335" spans="1:9" ht="15" thickBot="1">
      <c r="A335" s="4" t="s">
        <v>17</v>
      </c>
      <c r="B335" s="5" t="s">
        <v>8</v>
      </c>
      <c r="C335" s="6">
        <v>2</v>
      </c>
      <c r="D335" s="7">
        <v>0</v>
      </c>
      <c r="E335" s="8"/>
      <c r="F335" s="7">
        <v>0</v>
      </c>
      <c r="G335" s="8"/>
      <c r="H335" s="9">
        <v>350</v>
      </c>
      <c r="I335" s="9">
        <v>116191</v>
      </c>
    </row>
    <row r="336" spans="1:9" ht="15" thickBot="1">
      <c r="A336" s="4" t="s">
        <v>13</v>
      </c>
      <c r="B336" s="5" t="s">
        <v>8</v>
      </c>
      <c r="C336" s="6">
        <v>8</v>
      </c>
      <c r="D336" s="7">
        <v>0</v>
      </c>
      <c r="E336" s="8"/>
      <c r="F336" s="7">
        <v>0</v>
      </c>
      <c r="G336" s="8"/>
      <c r="H336" s="9">
        <v>350</v>
      </c>
      <c r="I336" s="9">
        <v>118991</v>
      </c>
    </row>
    <row r="337" spans="1:9" ht="15" thickBot="1">
      <c r="A337" s="4" t="s">
        <v>20</v>
      </c>
      <c r="B337" s="5" t="s">
        <v>8</v>
      </c>
      <c r="C337" s="6">
        <v>1</v>
      </c>
      <c r="D337" s="7">
        <v>0</v>
      </c>
      <c r="E337" s="8"/>
      <c r="F337" s="7">
        <v>0</v>
      </c>
      <c r="G337" s="8"/>
      <c r="H337" s="9">
        <v>350</v>
      </c>
      <c r="I337" s="9">
        <v>119341</v>
      </c>
    </row>
    <row r="338" spans="1:9" ht="15" thickBot="1">
      <c r="A338" s="4" t="s">
        <v>17</v>
      </c>
      <c r="B338" s="5" t="s">
        <v>8</v>
      </c>
      <c r="C338" s="6">
        <v>2</v>
      </c>
      <c r="D338" s="7">
        <v>0</v>
      </c>
      <c r="E338" s="8"/>
      <c r="F338" s="7">
        <v>0</v>
      </c>
      <c r="G338" s="8"/>
      <c r="H338" s="9">
        <v>350</v>
      </c>
      <c r="I338" s="9">
        <v>120041</v>
      </c>
    </row>
    <row r="339" spans="1:9" ht="15" thickBot="1">
      <c r="A339" s="4" t="s">
        <v>21</v>
      </c>
      <c r="B339" s="5" t="s">
        <v>8</v>
      </c>
      <c r="C339" s="6">
        <v>7</v>
      </c>
      <c r="D339" s="7">
        <v>0</v>
      </c>
      <c r="E339" s="8"/>
      <c r="F339" s="7">
        <v>0</v>
      </c>
      <c r="G339" s="8"/>
      <c r="H339" s="9">
        <v>350</v>
      </c>
      <c r="I339" s="9">
        <v>122491</v>
      </c>
    </row>
    <row r="340" spans="1:9" ht="15" thickBot="1">
      <c r="A340" s="4" t="s">
        <v>18</v>
      </c>
      <c r="B340" s="7">
        <v>0</v>
      </c>
      <c r="C340" s="8"/>
      <c r="D340" s="5" t="s">
        <v>10</v>
      </c>
      <c r="E340" s="6">
        <v>6</v>
      </c>
      <c r="F340" s="7">
        <v>0</v>
      </c>
      <c r="G340" s="8"/>
      <c r="H340" s="9">
        <v>356</v>
      </c>
      <c r="I340" s="9">
        <v>122491</v>
      </c>
    </row>
    <row r="341" spans="1:9" ht="15" thickBot="1">
      <c r="A341" s="4" t="s">
        <v>25</v>
      </c>
      <c r="B341" s="5" t="s">
        <v>8</v>
      </c>
      <c r="C341" s="6">
        <v>6</v>
      </c>
      <c r="D341" s="7">
        <v>0</v>
      </c>
      <c r="E341" s="8"/>
      <c r="F341" s="7">
        <v>0</v>
      </c>
      <c r="G341" s="8"/>
      <c r="H341" s="9">
        <v>356</v>
      </c>
      <c r="I341" s="9">
        <v>124627</v>
      </c>
    </row>
    <row r="342" spans="1:9" ht="15" thickBot="1">
      <c r="A342" s="4" t="s">
        <v>31</v>
      </c>
      <c r="B342" s="7">
        <v>0</v>
      </c>
      <c r="C342" s="8"/>
      <c r="D342" s="7">
        <v>0</v>
      </c>
      <c r="E342" s="8"/>
      <c r="F342" s="5" t="s">
        <v>15</v>
      </c>
      <c r="G342" s="6">
        <v>2</v>
      </c>
      <c r="H342" s="9">
        <v>354</v>
      </c>
      <c r="I342" s="9">
        <v>124627</v>
      </c>
    </row>
    <row r="343" spans="1:9" ht="15" thickBot="1">
      <c r="A343" s="4" t="s">
        <v>26</v>
      </c>
      <c r="B343" s="5" t="s">
        <v>8</v>
      </c>
      <c r="C343" s="6">
        <v>5</v>
      </c>
      <c r="D343" s="7">
        <v>0</v>
      </c>
      <c r="E343" s="8"/>
      <c r="F343" s="7">
        <v>0</v>
      </c>
      <c r="G343" s="8"/>
      <c r="H343" s="9">
        <v>354</v>
      </c>
      <c r="I343" s="9">
        <v>126397</v>
      </c>
    </row>
    <row r="344" spans="1:9" ht="15" thickBot="1">
      <c r="A344" s="4" t="s">
        <v>23</v>
      </c>
      <c r="B344" s="7">
        <v>0</v>
      </c>
      <c r="C344" s="8"/>
      <c r="D344" s="7">
        <v>0</v>
      </c>
      <c r="E344" s="8"/>
      <c r="F344" s="5" t="s">
        <v>15</v>
      </c>
      <c r="G344" s="6">
        <v>8</v>
      </c>
      <c r="H344" s="9">
        <v>346</v>
      </c>
      <c r="I344" s="9">
        <v>126397</v>
      </c>
    </row>
    <row r="345" spans="1:9" ht="15" thickBot="1">
      <c r="A345" s="4" t="s">
        <v>30</v>
      </c>
      <c r="B345" s="7">
        <v>0</v>
      </c>
      <c r="C345" s="8"/>
      <c r="D345" s="5" t="s">
        <v>10</v>
      </c>
      <c r="E345" s="6">
        <v>9</v>
      </c>
      <c r="F345" s="7">
        <v>0</v>
      </c>
      <c r="G345" s="8"/>
      <c r="H345" s="9">
        <v>355</v>
      </c>
      <c r="I345" s="9">
        <v>126397</v>
      </c>
    </row>
    <row r="346" spans="1:9" ht="15" thickBot="1">
      <c r="A346" s="4" t="s">
        <v>23</v>
      </c>
      <c r="B346" s="7">
        <v>0</v>
      </c>
      <c r="C346" s="8"/>
      <c r="D346" s="7">
        <v>0</v>
      </c>
      <c r="E346" s="8"/>
      <c r="F346" s="5" t="s">
        <v>15</v>
      </c>
      <c r="G346" s="6">
        <v>8</v>
      </c>
      <c r="H346" s="9">
        <v>347</v>
      </c>
      <c r="I346" s="9">
        <v>126397</v>
      </c>
    </row>
    <row r="347" spans="1:9" ht="15" thickBot="1">
      <c r="A347" s="4" t="s">
        <v>28</v>
      </c>
      <c r="B347" s="7">
        <v>0</v>
      </c>
      <c r="C347" s="8"/>
      <c r="D347" s="5" t="s">
        <v>10</v>
      </c>
      <c r="E347" s="6">
        <v>5</v>
      </c>
      <c r="F347" s="7">
        <v>0</v>
      </c>
      <c r="G347" s="8"/>
      <c r="H347" s="9">
        <v>352</v>
      </c>
      <c r="I347" s="9">
        <v>126397</v>
      </c>
    </row>
    <row r="348" spans="1:9" ht="15" thickBot="1">
      <c r="A348" s="4" t="s">
        <v>12</v>
      </c>
      <c r="B348" s="7">
        <v>0</v>
      </c>
      <c r="C348" s="8"/>
      <c r="D348" s="5" t="s">
        <v>10</v>
      </c>
      <c r="E348" s="6">
        <v>1</v>
      </c>
      <c r="F348" s="7">
        <v>0</v>
      </c>
      <c r="G348" s="8"/>
      <c r="H348" s="9">
        <v>353</v>
      </c>
      <c r="I348" s="9">
        <v>126397</v>
      </c>
    </row>
    <row r="349" spans="1:9" ht="15" thickBot="1">
      <c r="A349" s="4" t="s">
        <v>18</v>
      </c>
      <c r="B349" s="7">
        <v>0</v>
      </c>
      <c r="C349" s="8"/>
      <c r="D349" s="5" t="s">
        <v>10</v>
      </c>
      <c r="E349" s="6">
        <v>6</v>
      </c>
      <c r="F349" s="7">
        <v>0</v>
      </c>
      <c r="G349" s="8"/>
      <c r="H349" s="9">
        <v>359</v>
      </c>
      <c r="I349" s="9">
        <v>126397</v>
      </c>
    </row>
    <row r="350" spans="1:9" ht="15" thickBot="1">
      <c r="A350" s="4" t="s">
        <v>36</v>
      </c>
      <c r="B350" s="7">
        <v>0</v>
      </c>
      <c r="C350" s="8"/>
      <c r="D350" s="7">
        <v>0</v>
      </c>
      <c r="E350" s="8"/>
      <c r="F350" s="5" t="s">
        <v>15</v>
      </c>
      <c r="G350" s="6">
        <v>4</v>
      </c>
      <c r="H350" s="9">
        <v>355</v>
      </c>
      <c r="I350" s="9">
        <v>126397</v>
      </c>
    </row>
    <row r="351" spans="1:9" ht="15" thickBot="1">
      <c r="A351" s="4" t="s">
        <v>16</v>
      </c>
      <c r="B351" s="7">
        <v>0</v>
      </c>
      <c r="C351" s="8"/>
      <c r="D351" s="5" t="s">
        <v>10</v>
      </c>
      <c r="E351" s="6">
        <v>4</v>
      </c>
      <c r="F351" s="7">
        <v>0</v>
      </c>
      <c r="G351" s="8"/>
      <c r="H351" s="9">
        <v>359</v>
      </c>
      <c r="I351" s="9">
        <v>126397</v>
      </c>
    </row>
    <row r="352" spans="1:9" ht="15" thickBot="1">
      <c r="A352" s="4" t="s">
        <v>28</v>
      </c>
      <c r="B352" s="7">
        <v>0</v>
      </c>
      <c r="C352" s="8"/>
      <c r="D352" s="5" t="s">
        <v>10</v>
      </c>
      <c r="E352" s="6">
        <v>5</v>
      </c>
      <c r="F352" s="7">
        <v>0</v>
      </c>
      <c r="G352" s="8"/>
      <c r="H352" s="9">
        <v>364</v>
      </c>
      <c r="I352" s="9">
        <v>126397</v>
      </c>
    </row>
    <row r="353" spans="1:9" ht="15" thickBot="1">
      <c r="A353" s="4" t="s">
        <v>14</v>
      </c>
      <c r="B353" s="7">
        <v>0</v>
      </c>
      <c r="C353" s="8"/>
      <c r="D353" s="7">
        <v>0</v>
      </c>
      <c r="E353" s="8"/>
      <c r="F353" s="5" t="s">
        <v>15</v>
      </c>
      <c r="G353" s="6">
        <v>6</v>
      </c>
      <c r="H353" s="9">
        <v>358</v>
      </c>
      <c r="I353" s="9">
        <v>126397</v>
      </c>
    </row>
    <row r="354" spans="1:9" ht="15" thickBot="1">
      <c r="A354" s="4" t="s">
        <v>9</v>
      </c>
      <c r="B354" s="7">
        <v>0</v>
      </c>
      <c r="C354" s="8"/>
      <c r="D354" s="5" t="s">
        <v>10</v>
      </c>
      <c r="E354" s="6">
        <v>8</v>
      </c>
      <c r="F354" s="7">
        <v>0</v>
      </c>
      <c r="G354" s="8"/>
      <c r="H354" s="9">
        <v>366</v>
      </c>
      <c r="I354" s="9">
        <v>126397</v>
      </c>
    </row>
    <row r="355" spans="1:9" ht="15" thickBot="1">
      <c r="A355" s="4" t="s">
        <v>9</v>
      </c>
      <c r="B355" s="7">
        <v>0</v>
      </c>
      <c r="C355" s="8"/>
      <c r="D355" s="5" t="s">
        <v>10</v>
      </c>
      <c r="E355" s="6">
        <v>8</v>
      </c>
      <c r="F355" s="7">
        <v>0</v>
      </c>
      <c r="G355" s="8"/>
      <c r="H355" s="9">
        <v>374</v>
      </c>
      <c r="I355" s="9">
        <v>126397</v>
      </c>
    </row>
    <row r="356" spans="1:9" ht="15" thickBot="1">
      <c r="A356" s="4" t="s">
        <v>34</v>
      </c>
      <c r="B356" s="5" t="s">
        <v>8</v>
      </c>
      <c r="C356" s="6">
        <v>9</v>
      </c>
      <c r="D356" s="7">
        <v>0</v>
      </c>
      <c r="E356" s="8"/>
      <c r="F356" s="7">
        <v>0</v>
      </c>
      <c r="G356" s="8"/>
      <c r="H356" s="9">
        <v>374</v>
      </c>
      <c r="I356" s="9">
        <v>129763</v>
      </c>
    </row>
    <row r="357" spans="1:9" ht="15" thickBot="1">
      <c r="A357" s="4" t="s">
        <v>13</v>
      </c>
      <c r="B357" s="5" t="s">
        <v>8</v>
      </c>
      <c r="C357" s="6">
        <v>8</v>
      </c>
      <c r="D357" s="7">
        <v>0</v>
      </c>
      <c r="E357" s="8"/>
      <c r="F357" s="7">
        <v>0</v>
      </c>
      <c r="G357" s="8"/>
      <c r="H357" s="9">
        <v>374</v>
      </c>
      <c r="I357" s="9">
        <v>132755</v>
      </c>
    </row>
    <row r="358" spans="1:9" ht="15" thickBot="1">
      <c r="A358" s="4" t="s">
        <v>17</v>
      </c>
      <c r="B358" s="5" t="s">
        <v>8</v>
      </c>
      <c r="C358" s="6">
        <v>2</v>
      </c>
      <c r="D358" s="7">
        <v>0</v>
      </c>
      <c r="E358" s="8"/>
      <c r="F358" s="7">
        <v>0</v>
      </c>
      <c r="G358" s="8"/>
      <c r="H358" s="9">
        <v>374</v>
      </c>
      <c r="I358" s="9">
        <v>133503</v>
      </c>
    </row>
    <row r="359" spans="1:9" ht="15" thickBot="1">
      <c r="A359" s="4" t="s">
        <v>22</v>
      </c>
      <c r="B359" s="7">
        <v>0</v>
      </c>
      <c r="C359" s="8"/>
      <c r="D359" s="5" t="s">
        <v>10</v>
      </c>
      <c r="E359" s="6">
        <v>2</v>
      </c>
      <c r="F359" s="7">
        <v>0</v>
      </c>
      <c r="G359" s="8"/>
      <c r="H359" s="9">
        <v>376</v>
      </c>
      <c r="I359" s="9">
        <v>133503</v>
      </c>
    </row>
    <row r="360" spans="1:9" ht="15" thickBot="1">
      <c r="A360" s="4" t="s">
        <v>24</v>
      </c>
      <c r="B360" s="7">
        <v>0</v>
      </c>
      <c r="C360" s="8"/>
      <c r="D360" s="7">
        <v>0</v>
      </c>
      <c r="E360" s="8"/>
      <c r="F360" s="5" t="s">
        <v>15</v>
      </c>
      <c r="G360" s="6">
        <v>3</v>
      </c>
      <c r="H360" s="9">
        <v>373</v>
      </c>
      <c r="I360" s="9">
        <v>133503</v>
      </c>
    </row>
    <row r="361" spans="1:9" ht="15" thickBot="1">
      <c r="A361" s="4" t="s">
        <v>17</v>
      </c>
      <c r="B361" s="5" t="s">
        <v>8</v>
      </c>
      <c r="C361" s="6">
        <v>2</v>
      </c>
      <c r="D361" s="7">
        <v>0</v>
      </c>
      <c r="E361" s="8"/>
      <c r="F361" s="7">
        <v>0</v>
      </c>
      <c r="G361" s="8"/>
      <c r="H361" s="9">
        <v>373</v>
      </c>
      <c r="I361" s="9">
        <v>134249</v>
      </c>
    </row>
    <row r="362" spans="1:9" ht="15" thickBot="1">
      <c r="A362" s="4" t="s">
        <v>9</v>
      </c>
      <c r="B362" s="7">
        <v>0</v>
      </c>
      <c r="C362" s="8"/>
      <c r="D362" s="5" t="s">
        <v>10</v>
      </c>
      <c r="E362" s="6">
        <v>8</v>
      </c>
      <c r="F362" s="7">
        <v>0</v>
      </c>
      <c r="G362" s="8"/>
      <c r="H362" s="9">
        <v>381</v>
      </c>
      <c r="I362" s="9">
        <v>134249</v>
      </c>
    </row>
    <row r="363" spans="1:9" ht="15" thickBot="1">
      <c r="A363" s="4" t="s">
        <v>9</v>
      </c>
      <c r="B363" s="7">
        <v>0</v>
      </c>
      <c r="C363" s="8"/>
      <c r="D363" s="5" t="s">
        <v>10</v>
      </c>
      <c r="E363" s="6">
        <v>8</v>
      </c>
      <c r="F363" s="7">
        <v>0</v>
      </c>
      <c r="G363" s="8"/>
      <c r="H363" s="9">
        <v>389</v>
      </c>
      <c r="I363" s="9">
        <v>134249</v>
      </c>
    </row>
    <row r="364" spans="1:9" ht="15" thickBot="1">
      <c r="A364" s="4" t="s">
        <v>29</v>
      </c>
      <c r="B364" s="5" t="s">
        <v>8</v>
      </c>
      <c r="C364" s="6">
        <v>3</v>
      </c>
      <c r="D364" s="7">
        <v>0</v>
      </c>
      <c r="E364" s="8"/>
      <c r="F364" s="7">
        <v>0</v>
      </c>
      <c r="G364" s="8"/>
      <c r="H364" s="9">
        <v>389</v>
      </c>
      <c r="I364" s="9">
        <v>135416</v>
      </c>
    </row>
    <row r="365" spans="1:9" ht="15" thickBot="1">
      <c r="A365" s="4" t="s">
        <v>26</v>
      </c>
      <c r="B365" s="5" t="s">
        <v>8</v>
      </c>
      <c r="C365" s="6">
        <v>5</v>
      </c>
      <c r="D365" s="7">
        <v>0</v>
      </c>
      <c r="E365" s="8"/>
      <c r="F365" s="7">
        <v>0</v>
      </c>
      <c r="G365" s="8"/>
      <c r="H365" s="9">
        <v>389</v>
      </c>
      <c r="I365" s="9">
        <v>137361</v>
      </c>
    </row>
    <row r="366" spans="1:9" ht="15" thickBot="1">
      <c r="A366" s="4" t="s">
        <v>30</v>
      </c>
      <c r="B366" s="7">
        <v>0</v>
      </c>
      <c r="C366" s="8"/>
      <c r="D366" s="5" t="s">
        <v>10</v>
      </c>
      <c r="E366" s="6">
        <v>9</v>
      </c>
      <c r="F366" s="7">
        <v>0</v>
      </c>
      <c r="G366" s="8"/>
      <c r="H366" s="9">
        <v>398</v>
      </c>
      <c r="I366" s="9">
        <v>137361</v>
      </c>
    </row>
    <row r="367" spans="1:9" ht="15" thickBot="1">
      <c r="A367" s="4" t="s">
        <v>22</v>
      </c>
      <c r="B367" s="7">
        <v>0</v>
      </c>
      <c r="C367" s="8"/>
      <c r="D367" s="5" t="s">
        <v>10</v>
      </c>
      <c r="E367" s="6">
        <v>2</v>
      </c>
      <c r="F367" s="7">
        <v>0</v>
      </c>
      <c r="G367" s="8"/>
      <c r="H367" s="9">
        <v>400</v>
      </c>
      <c r="I367" s="9">
        <v>137361</v>
      </c>
    </row>
    <row r="368" spans="1:9" ht="15" thickBot="1">
      <c r="A368" s="4" t="s">
        <v>25</v>
      </c>
      <c r="B368" s="5" t="s">
        <v>8</v>
      </c>
      <c r="C368" s="6">
        <v>6</v>
      </c>
      <c r="D368" s="7">
        <v>0</v>
      </c>
      <c r="E368" s="8"/>
      <c r="F368" s="7">
        <v>0</v>
      </c>
      <c r="G368" s="8"/>
      <c r="H368" s="9">
        <v>400</v>
      </c>
      <c r="I368" s="9">
        <v>139761</v>
      </c>
    </row>
    <row r="369" spans="1:9" ht="15" thickBot="1">
      <c r="A369" s="4" t="s">
        <v>21</v>
      </c>
      <c r="B369" s="5" t="s">
        <v>8</v>
      </c>
      <c r="C369" s="6">
        <v>7</v>
      </c>
      <c r="D369" s="7">
        <v>0</v>
      </c>
      <c r="E369" s="8"/>
      <c r="F369" s="7">
        <v>0</v>
      </c>
      <c r="G369" s="8"/>
      <c r="H369" s="9">
        <v>400</v>
      </c>
      <c r="I369" s="9">
        <v>142561</v>
      </c>
    </row>
    <row r="370" spans="1:9" ht="15" thickBot="1">
      <c r="A370" s="4" t="s">
        <v>19</v>
      </c>
      <c r="B370" s="7">
        <v>0</v>
      </c>
      <c r="C370" s="8"/>
      <c r="D370" s="5" t="s">
        <v>10</v>
      </c>
      <c r="E370" s="6">
        <v>7</v>
      </c>
      <c r="F370" s="7">
        <v>0</v>
      </c>
      <c r="G370" s="8"/>
      <c r="H370" s="9">
        <v>407</v>
      </c>
      <c r="I370" s="9">
        <v>142561</v>
      </c>
    </row>
    <row r="371" spans="1:9" ht="15" thickBot="1">
      <c r="A371" s="4" t="s">
        <v>7</v>
      </c>
      <c r="B371" s="5" t="s">
        <v>8</v>
      </c>
      <c r="C371" s="6">
        <v>4</v>
      </c>
      <c r="D371" s="7">
        <v>0</v>
      </c>
      <c r="E371" s="8"/>
      <c r="F371" s="7">
        <v>0</v>
      </c>
      <c r="G371" s="8"/>
      <c r="H371" s="9">
        <v>407</v>
      </c>
      <c r="I371" s="9">
        <v>144189</v>
      </c>
    </row>
    <row r="372" spans="1:9" ht="15" thickBot="1">
      <c r="A372" s="4" t="s">
        <v>17</v>
      </c>
      <c r="B372" s="5" t="s">
        <v>8</v>
      </c>
      <c r="C372" s="6">
        <v>2</v>
      </c>
      <c r="D372" s="7">
        <v>0</v>
      </c>
      <c r="E372" s="8"/>
      <c r="F372" s="7">
        <v>0</v>
      </c>
      <c r="G372" s="8"/>
      <c r="H372" s="9">
        <v>407</v>
      </c>
      <c r="I372" s="9">
        <v>145003</v>
      </c>
    </row>
    <row r="373" spans="1:9" ht="15" thickBot="1">
      <c r="A373" s="4" t="s">
        <v>12</v>
      </c>
      <c r="B373" s="7">
        <v>0</v>
      </c>
      <c r="C373" s="8"/>
      <c r="D373" s="5" t="s">
        <v>10</v>
      </c>
      <c r="E373" s="6">
        <v>1</v>
      </c>
      <c r="F373" s="7">
        <v>0</v>
      </c>
      <c r="G373" s="8"/>
      <c r="H373" s="9">
        <v>408</v>
      </c>
      <c r="I373" s="9">
        <v>145003</v>
      </c>
    </row>
    <row r="374" spans="1:9" ht="15" thickBot="1">
      <c r="A374" s="4" t="s">
        <v>18</v>
      </c>
      <c r="B374" s="7">
        <v>0</v>
      </c>
      <c r="C374" s="8"/>
      <c r="D374" s="5" t="s">
        <v>10</v>
      </c>
      <c r="E374" s="6">
        <v>6</v>
      </c>
      <c r="F374" s="7">
        <v>0</v>
      </c>
      <c r="G374" s="8"/>
      <c r="H374" s="9">
        <v>414</v>
      </c>
      <c r="I374" s="9">
        <v>145003</v>
      </c>
    </row>
    <row r="375" spans="1:9" ht="15" thickBot="1">
      <c r="A375" s="4" t="s">
        <v>27</v>
      </c>
      <c r="B375" s="7">
        <v>0</v>
      </c>
      <c r="C375" s="8"/>
      <c r="D375" s="7">
        <v>0</v>
      </c>
      <c r="E375" s="8"/>
      <c r="F375" s="5" t="s">
        <v>15</v>
      </c>
      <c r="G375" s="6">
        <v>5</v>
      </c>
      <c r="H375" s="9">
        <v>409</v>
      </c>
      <c r="I375" s="9">
        <v>145003</v>
      </c>
    </row>
    <row r="376" spans="1:9" ht="15" thickBot="1">
      <c r="A376" s="4" t="s">
        <v>22</v>
      </c>
      <c r="B376" s="7">
        <v>0</v>
      </c>
      <c r="C376" s="8"/>
      <c r="D376" s="5" t="s">
        <v>10</v>
      </c>
      <c r="E376" s="6">
        <v>2</v>
      </c>
      <c r="F376" s="7">
        <v>0</v>
      </c>
      <c r="G376" s="8"/>
      <c r="H376" s="9">
        <v>411</v>
      </c>
      <c r="I376" s="9">
        <v>145003</v>
      </c>
    </row>
    <row r="377" spans="1:9" ht="15" thickBot="1">
      <c r="A377" s="4" t="s">
        <v>29</v>
      </c>
      <c r="B377" s="5" t="s">
        <v>8</v>
      </c>
      <c r="C377" s="6">
        <v>3</v>
      </c>
      <c r="D377" s="7">
        <v>0</v>
      </c>
      <c r="E377" s="8"/>
      <c r="F377" s="7">
        <v>0</v>
      </c>
      <c r="G377" s="8"/>
      <c r="H377" s="9">
        <v>411</v>
      </c>
      <c r="I377" s="9">
        <v>146236</v>
      </c>
    </row>
    <row r="378" spans="1:9" ht="15" thickBot="1">
      <c r="A378" s="4" t="s">
        <v>34</v>
      </c>
      <c r="B378" s="5" t="s">
        <v>8</v>
      </c>
      <c r="C378" s="6">
        <v>9</v>
      </c>
      <c r="D378" s="7">
        <v>0</v>
      </c>
      <c r="E378" s="8"/>
      <c r="F378" s="7">
        <v>0</v>
      </c>
      <c r="G378" s="8"/>
      <c r="H378" s="9">
        <v>411</v>
      </c>
      <c r="I378" s="9">
        <v>149935</v>
      </c>
    </row>
    <row r="379" spans="1:9" ht="15" thickBot="1">
      <c r="A379" s="4" t="s">
        <v>30</v>
      </c>
      <c r="B379" s="7">
        <v>0</v>
      </c>
      <c r="C379" s="8"/>
      <c r="D379" s="5" t="s">
        <v>10</v>
      </c>
      <c r="E379" s="6">
        <v>9</v>
      </c>
      <c r="F379" s="7">
        <v>0</v>
      </c>
      <c r="G379" s="8"/>
      <c r="H379" s="9">
        <v>420</v>
      </c>
      <c r="I379" s="9">
        <v>149935</v>
      </c>
    </row>
    <row r="380" spans="1:9" ht="15" thickBot="1">
      <c r="A380" s="4" t="s">
        <v>11</v>
      </c>
      <c r="B380" s="7">
        <v>0</v>
      </c>
      <c r="C380" s="8"/>
      <c r="D380" s="5" t="s">
        <v>10</v>
      </c>
      <c r="E380" s="6">
        <v>3</v>
      </c>
      <c r="F380" s="7">
        <v>0</v>
      </c>
      <c r="G380" s="8"/>
      <c r="H380" s="9">
        <v>423</v>
      </c>
      <c r="I380" s="9">
        <v>149935</v>
      </c>
    </row>
    <row r="381" spans="1:9" ht="15" thickBot="1">
      <c r="A381" s="4" t="s">
        <v>29</v>
      </c>
      <c r="B381" s="5" t="s">
        <v>8</v>
      </c>
      <c r="C381" s="6">
        <v>3</v>
      </c>
      <c r="D381" s="7">
        <v>0</v>
      </c>
      <c r="E381" s="8"/>
      <c r="F381" s="7">
        <v>0</v>
      </c>
      <c r="G381" s="8"/>
      <c r="H381" s="9">
        <v>423</v>
      </c>
      <c r="I381" s="9">
        <v>151204</v>
      </c>
    </row>
    <row r="382" spans="1:9" ht="15" thickBot="1">
      <c r="A382" s="4" t="s">
        <v>25</v>
      </c>
      <c r="B382" s="5" t="s">
        <v>8</v>
      </c>
      <c r="C382" s="6">
        <v>6</v>
      </c>
      <c r="D382" s="7">
        <v>0</v>
      </c>
      <c r="E382" s="8"/>
      <c r="F382" s="7">
        <v>0</v>
      </c>
      <c r="G382" s="8"/>
      <c r="H382" s="9">
        <v>423</v>
      </c>
      <c r="I382" s="9">
        <v>153742</v>
      </c>
    </row>
    <row r="383" spans="1:9" ht="15" thickBot="1">
      <c r="A383" s="4" t="s">
        <v>22</v>
      </c>
      <c r="B383" s="7">
        <v>0</v>
      </c>
      <c r="C383" s="8"/>
      <c r="D383" s="5" t="s">
        <v>10</v>
      </c>
      <c r="E383" s="6">
        <v>2</v>
      </c>
      <c r="F383" s="7">
        <v>0</v>
      </c>
      <c r="G383" s="8"/>
      <c r="H383" s="9">
        <v>425</v>
      </c>
      <c r="I383" s="9">
        <v>153742</v>
      </c>
    </row>
    <row r="384" spans="1:9" ht="15" thickBot="1">
      <c r="A384" s="4" t="s">
        <v>26</v>
      </c>
      <c r="B384" s="5" t="s">
        <v>8</v>
      </c>
      <c r="C384" s="6">
        <v>5</v>
      </c>
      <c r="D384" s="7">
        <v>0</v>
      </c>
      <c r="E384" s="8"/>
      <c r="F384" s="7">
        <v>0</v>
      </c>
      <c r="G384" s="8"/>
      <c r="H384" s="9">
        <v>425</v>
      </c>
      <c r="I384" s="9">
        <v>155867</v>
      </c>
    </row>
    <row r="385" spans="1:9" ht="15" thickBot="1">
      <c r="A385" s="4" t="s">
        <v>21</v>
      </c>
      <c r="B385" s="5" t="s">
        <v>8</v>
      </c>
      <c r="C385" s="6">
        <v>7</v>
      </c>
      <c r="D385" s="7">
        <v>0</v>
      </c>
      <c r="E385" s="8"/>
      <c r="F385" s="7">
        <v>0</v>
      </c>
      <c r="G385" s="8"/>
      <c r="H385" s="9">
        <v>425</v>
      </c>
      <c r="I385" s="9">
        <v>158842</v>
      </c>
    </row>
    <row r="386" spans="1:9" ht="15" thickBot="1">
      <c r="A386" s="4" t="s">
        <v>18</v>
      </c>
      <c r="B386" s="7">
        <v>0</v>
      </c>
      <c r="C386" s="8"/>
      <c r="D386" s="5" t="s">
        <v>10</v>
      </c>
      <c r="E386" s="6">
        <v>6</v>
      </c>
      <c r="F386" s="7">
        <v>0</v>
      </c>
      <c r="G386" s="8"/>
      <c r="H386" s="9">
        <v>431</v>
      </c>
      <c r="I386" s="9">
        <v>158842</v>
      </c>
    </row>
    <row r="387" spans="1:9" ht="15" thickBot="1">
      <c r="A387" s="4" t="s">
        <v>7</v>
      </c>
      <c r="B387" s="5" t="s">
        <v>8</v>
      </c>
      <c r="C387" s="6">
        <v>4</v>
      </c>
      <c r="D387" s="7">
        <v>0</v>
      </c>
      <c r="E387" s="8"/>
      <c r="F387" s="7">
        <v>0</v>
      </c>
      <c r="G387" s="8"/>
      <c r="H387" s="9">
        <v>431</v>
      </c>
      <c r="I387" s="9">
        <v>160566</v>
      </c>
    </row>
    <row r="388" spans="1:9" ht="15" thickBot="1">
      <c r="A388" s="4" t="s">
        <v>18</v>
      </c>
      <c r="B388" s="7">
        <v>0</v>
      </c>
      <c r="C388" s="8"/>
      <c r="D388" s="5" t="s">
        <v>10</v>
      </c>
      <c r="E388" s="6">
        <v>6</v>
      </c>
      <c r="F388" s="7">
        <v>0</v>
      </c>
      <c r="G388" s="8"/>
      <c r="H388" s="9">
        <v>437</v>
      </c>
      <c r="I388" s="9">
        <v>160566</v>
      </c>
    </row>
    <row r="389" spans="1:9" ht="15" thickBot="1">
      <c r="A389" s="4" t="s">
        <v>25</v>
      </c>
      <c r="B389" s="5" t="s">
        <v>8</v>
      </c>
      <c r="C389" s="6">
        <v>6</v>
      </c>
      <c r="D389" s="7">
        <v>0</v>
      </c>
      <c r="E389" s="8"/>
      <c r="F389" s="7">
        <v>0</v>
      </c>
      <c r="G389" s="8"/>
      <c r="H389" s="9">
        <v>437</v>
      </c>
      <c r="I389" s="9">
        <v>163188</v>
      </c>
    </row>
    <row r="390" spans="1:9" ht="15" thickBot="1">
      <c r="A390" s="4" t="s">
        <v>29</v>
      </c>
      <c r="B390" s="5" t="s">
        <v>8</v>
      </c>
      <c r="C390" s="6">
        <v>3</v>
      </c>
      <c r="D390" s="7">
        <v>0</v>
      </c>
      <c r="E390" s="8"/>
      <c r="F390" s="7">
        <v>0</v>
      </c>
      <c r="G390" s="8"/>
      <c r="H390" s="9">
        <v>437</v>
      </c>
      <c r="I390" s="9">
        <v>164499</v>
      </c>
    </row>
    <row r="391" spans="1:9" ht="15" thickBot="1">
      <c r="A391" s="4" t="s">
        <v>29</v>
      </c>
      <c r="B391" s="5" t="s">
        <v>8</v>
      </c>
      <c r="C391" s="6">
        <v>3</v>
      </c>
      <c r="D391" s="7">
        <v>0</v>
      </c>
      <c r="E391" s="8"/>
      <c r="F391" s="7">
        <v>0</v>
      </c>
      <c r="G391" s="8"/>
      <c r="H391" s="9">
        <v>437</v>
      </c>
      <c r="I391" s="9">
        <v>165810</v>
      </c>
    </row>
    <row r="392" spans="1:9" ht="15" thickBot="1">
      <c r="A392" s="4" t="s">
        <v>13</v>
      </c>
      <c r="B392" s="5" t="s">
        <v>8</v>
      </c>
      <c r="C392" s="6">
        <v>8</v>
      </c>
      <c r="D392" s="7">
        <v>0</v>
      </c>
      <c r="E392" s="8"/>
      <c r="F392" s="7">
        <v>0</v>
      </c>
      <c r="G392" s="8"/>
      <c r="H392" s="9">
        <v>437</v>
      </c>
      <c r="I392" s="9">
        <v>169306</v>
      </c>
    </row>
    <row r="393" spans="1:9" ht="15" thickBot="1">
      <c r="A393" s="4" t="s">
        <v>16</v>
      </c>
      <c r="B393" s="7">
        <v>0</v>
      </c>
      <c r="C393" s="8"/>
      <c r="D393" s="5" t="s">
        <v>10</v>
      </c>
      <c r="E393" s="6">
        <v>4</v>
      </c>
      <c r="F393" s="7">
        <v>0</v>
      </c>
      <c r="G393" s="8"/>
      <c r="H393" s="9">
        <v>441</v>
      </c>
      <c r="I393" s="9">
        <v>169306</v>
      </c>
    </row>
    <row r="394" spans="1:9" ht="15" thickBot="1">
      <c r="A394" s="4" t="s">
        <v>36</v>
      </c>
      <c r="B394" s="7">
        <v>0</v>
      </c>
      <c r="C394" s="8"/>
      <c r="D394" s="7">
        <v>0</v>
      </c>
      <c r="E394" s="8"/>
      <c r="F394" s="5" t="s">
        <v>15</v>
      </c>
      <c r="G394" s="6">
        <v>4</v>
      </c>
      <c r="H394" s="9">
        <v>437</v>
      </c>
      <c r="I394" s="9">
        <v>169306</v>
      </c>
    </row>
    <row r="395" spans="1:9" ht="15" thickBot="1">
      <c r="A395" s="4" t="s">
        <v>18</v>
      </c>
      <c r="B395" s="7">
        <v>0</v>
      </c>
      <c r="C395" s="8"/>
      <c r="D395" s="5" t="s">
        <v>10</v>
      </c>
      <c r="E395" s="6">
        <v>6</v>
      </c>
      <c r="F395" s="7">
        <v>0</v>
      </c>
      <c r="G395" s="8"/>
      <c r="H395" s="9">
        <v>443</v>
      </c>
      <c r="I395" s="9">
        <v>169306</v>
      </c>
    </row>
    <row r="396" spans="1:9" ht="15" thickBot="1">
      <c r="A396" s="4" t="s">
        <v>16</v>
      </c>
      <c r="B396" s="7">
        <v>0</v>
      </c>
      <c r="C396" s="8"/>
      <c r="D396" s="5" t="s">
        <v>10</v>
      </c>
      <c r="E396" s="6">
        <v>4</v>
      </c>
      <c r="F396" s="7">
        <v>0</v>
      </c>
      <c r="G396" s="8"/>
      <c r="H396" s="9">
        <v>447</v>
      </c>
      <c r="I396" s="9">
        <v>169306</v>
      </c>
    </row>
    <row r="397" spans="1:9" ht="15" thickBot="1">
      <c r="A397" s="4" t="s">
        <v>30</v>
      </c>
      <c r="B397" s="7">
        <v>0</v>
      </c>
      <c r="C397" s="8"/>
      <c r="D397" s="5" t="s">
        <v>10</v>
      </c>
      <c r="E397" s="6">
        <v>9</v>
      </c>
      <c r="F397" s="7">
        <v>0</v>
      </c>
      <c r="G397" s="8"/>
      <c r="H397" s="9">
        <v>456</v>
      </c>
      <c r="I397" s="9">
        <v>169306</v>
      </c>
    </row>
    <row r="398" spans="1:9" ht="15" thickBot="1">
      <c r="A398" s="4" t="s">
        <v>21</v>
      </c>
      <c r="B398" s="5" t="s">
        <v>8</v>
      </c>
      <c r="C398" s="6">
        <v>7</v>
      </c>
      <c r="D398" s="7">
        <v>0</v>
      </c>
      <c r="E398" s="8"/>
      <c r="F398" s="7">
        <v>0</v>
      </c>
      <c r="G398" s="8"/>
      <c r="H398" s="9">
        <v>456</v>
      </c>
      <c r="I398" s="9">
        <v>172498</v>
      </c>
    </row>
    <row r="399" spans="1:9" ht="15" thickBot="1">
      <c r="A399" s="4" t="s">
        <v>7</v>
      </c>
      <c r="B399" s="5" t="s">
        <v>8</v>
      </c>
      <c r="C399" s="6">
        <v>4</v>
      </c>
      <c r="D399" s="7">
        <v>0</v>
      </c>
      <c r="E399" s="8"/>
      <c r="F399" s="7">
        <v>0</v>
      </c>
      <c r="G399" s="8"/>
      <c r="H399" s="9">
        <v>456</v>
      </c>
      <c r="I399" s="9">
        <v>174322</v>
      </c>
    </row>
    <row r="400" spans="1:9" ht="15" thickBot="1">
      <c r="A400" s="4" t="s">
        <v>21</v>
      </c>
      <c r="B400" s="5" t="s">
        <v>8</v>
      </c>
      <c r="C400" s="6">
        <v>7</v>
      </c>
      <c r="D400" s="7">
        <v>0</v>
      </c>
      <c r="E400" s="8"/>
      <c r="F400" s="7">
        <v>0</v>
      </c>
      <c r="G400" s="8"/>
      <c r="H400" s="9">
        <v>456</v>
      </c>
      <c r="I400" s="9">
        <v>177514</v>
      </c>
    </row>
    <row r="401" spans="1:9" ht="15" thickBot="1">
      <c r="A401" s="4" t="s">
        <v>11</v>
      </c>
      <c r="B401" s="7">
        <v>0</v>
      </c>
      <c r="C401" s="8"/>
      <c r="D401" s="5" t="s">
        <v>10</v>
      </c>
      <c r="E401" s="6">
        <v>3</v>
      </c>
      <c r="F401" s="7">
        <v>0</v>
      </c>
      <c r="G401" s="8"/>
      <c r="H401" s="9">
        <v>459</v>
      </c>
      <c r="I401" s="9">
        <v>177514</v>
      </c>
    </row>
    <row r="402" spans="1:9" ht="15" thickBot="1">
      <c r="A402" s="4" t="s">
        <v>20</v>
      </c>
      <c r="B402" s="5" t="s">
        <v>8</v>
      </c>
      <c r="C402" s="6">
        <v>1</v>
      </c>
      <c r="D402" s="7">
        <v>0</v>
      </c>
      <c r="E402" s="8"/>
      <c r="F402" s="7">
        <v>0</v>
      </c>
      <c r="G402" s="8"/>
      <c r="H402" s="9">
        <v>459</v>
      </c>
      <c r="I402" s="9">
        <v>177973</v>
      </c>
    </row>
    <row r="403" spans="1:9" ht="15" thickBot="1">
      <c r="A403" s="4" t="s">
        <v>19</v>
      </c>
      <c r="B403" s="7">
        <v>0</v>
      </c>
      <c r="C403" s="8"/>
      <c r="D403" s="5" t="s">
        <v>10</v>
      </c>
      <c r="E403" s="6">
        <v>7</v>
      </c>
      <c r="F403" s="7">
        <v>0</v>
      </c>
      <c r="G403" s="8"/>
      <c r="H403" s="9">
        <v>466</v>
      </c>
      <c r="I403" s="9">
        <v>177973</v>
      </c>
    </row>
    <row r="404" spans="1:9" ht="15" thickBot="1">
      <c r="A404" s="4" t="s">
        <v>11</v>
      </c>
      <c r="B404" s="7">
        <v>0</v>
      </c>
      <c r="C404" s="8"/>
      <c r="D404" s="5" t="s">
        <v>10</v>
      </c>
      <c r="E404" s="6">
        <v>3</v>
      </c>
      <c r="F404" s="7">
        <v>0</v>
      </c>
      <c r="G404" s="8"/>
      <c r="H404" s="9">
        <v>469</v>
      </c>
      <c r="I404" s="9">
        <v>177973</v>
      </c>
    </row>
    <row r="405" spans="1:9" ht="15" thickBot="1">
      <c r="A405" s="4" t="s">
        <v>20</v>
      </c>
      <c r="B405" s="5" t="s">
        <v>8</v>
      </c>
      <c r="C405" s="6">
        <v>1</v>
      </c>
      <c r="D405" s="7">
        <v>0</v>
      </c>
      <c r="E405" s="8"/>
      <c r="F405" s="7">
        <v>0</v>
      </c>
      <c r="G405" s="8"/>
      <c r="H405" s="9">
        <v>469</v>
      </c>
      <c r="I405" s="9">
        <v>178442</v>
      </c>
    </row>
    <row r="406" spans="1:9" ht="15" thickBot="1">
      <c r="A406" s="4" t="s">
        <v>19</v>
      </c>
      <c r="B406" s="7">
        <v>0</v>
      </c>
      <c r="C406" s="8"/>
      <c r="D406" s="5" t="s">
        <v>10</v>
      </c>
      <c r="E406" s="6">
        <v>7</v>
      </c>
      <c r="F406" s="7">
        <v>0</v>
      </c>
      <c r="G406" s="8"/>
      <c r="H406" s="9">
        <v>476</v>
      </c>
      <c r="I406" s="9">
        <v>178442</v>
      </c>
    </row>
    <row r="407" spans="1:9" ht="15" thickBot="1">
      <c r="A407" s="4" t="s">
        <v>28</v>
      </c>
      <c r="B407" s="7">
        <v>0</v>
      </c>
      <c r="C407" s="8"/>
      <c r="D407" s="5" t="s">
        <v>10</v>
      </c>
      <c r="E407" s="6">
        <v>5</v>
      </c>
      <c r="F407" s="7">
        <v>0</v>
      </c>
      <c r="G407" s="8"/>
      <c r="H407" s="9">
        <v>481</v>
      </c>
      <c r="I407" s="9">
        <v>178442</v>
      </c>
    </row>
    <row r="408" spans="1:9" ht="15" thickBot="1">
      <c r="A408" s="4" t="s">
        <v>25</v>
      </c>
      <c r="B408" s="5" t="s">
        <v>8</v>
      </c>
      <c r="C408" s="6">
        <v>6</v>
      </c>
      <c r="D408" s="7">
        <v>0</v>
      </c>
      <c r="E408" s="8"/>
      <c r="F408" s="7">
        <v>0</v>
      </c>
      <c r="G408" s="8"/>
      <c r="H408" s="9">
        <v>481</v>
      </c>
      <c r="I408" s="9">
        <v>181328</v>
      </c>
    </row>
    <row r="409" spans="1:9" ht="15" thickBot="1">
      <c r="A409" s="4" t="s">
        <v>35</v>
      </c>
      <c r="B409" s="7">
        <v>0</v>
      </c>
      <c r="C409" s="8"/>
      <c r="D409" s="7">
        <v>0</v>
      </c>
      <c r="E409" s="8"/>
      <c r="F409" s="5" t="s">
        <v>15</v>
      </c>
      <c r="G409" s="6">
        <v>7</v>
      </c>
      <c r="H409" s="9">
        <v>474</v>
      </c>
      <c r="I409" s="9">
        <v>181328</v>
      </c>
    </row>
    <row r="410" spans="1:9" ht="15" thickBot="1">
      <c r="A410" s="4" t="s">
        <v>19</v>
      </c>
      <c r="B410" s="7">
        <v>0</v>
      </c>
      <c r="C410" s="8"/>
      <c r="D410" s="5" t="s">
        <v>10</v>
      </c>
      <c r="E410" s="6">
        <v>7</v>
      </c>
      <c r="F410" s="7">
        <v>0</v>
      </c>
      <c r="G410" s="8"/>
      <c r="H410" s="9">
        <v>481</v>
      </c>
      <c r="I410" s="9">
        <v>181328</v>
      </c>
    </row>
    <row r="411" spans="1:9" ht="15" thickBot="1">
      <c r="A411" s="4" t="s">
        <v>26</v>
      </c>
      <c r="B411" s="5" t="s">
        <v>8</v>
      </c>
      <c r="C411" s="6">
        <v>5</v>
      </c>
      <c r="D411" s="7">
        <v>0</v>
      </c>
      <c r="E411" s="8"/>
      <c r="F411" s="7">
        <v>0</v>
      </c>
      <c r="G411" s="8"/>
      <c r="H411" s="9">
        <v>481</v>
      </c>
      <c r="I411" s="9">
        <v>183733</v>
      </c>
    </row>
    <row r="412" spans="1:9" ht="15" thickBot="1">
      <c r="A412" s="4" t="s">
        <v>26</v>
      </c>
      <c r="B412" s="5" t="s">
        <v>8</v>
      </c>
      <c r="C412" s="6">
        <v>5</v>
      </c>
      <c r="D412" s="7">
        <v>0</v>
      </c>
      <c r="E412" s="8"/>
      <c r="F412" s="7">
        <v>0</v>
      </c>
      <c r="G412" s="8"/>
      <c r="H412" s="9">
        <v>481</v>
      </c>
      <c r="I412" s="9">
        <v>186138</v>
      </c>
    </row>
    <row r="413" spans="1:9" ht="15" thickBot="1">
      <c r="A413" s="4" t="s">
        <v>32</v>
      </c>
      <c r="B413" s="7">
        <v>0</v>
      </c>
      <c r="C413" s="8"/>
      <c r="D413" s="7">
        <v>0</v>
      </c>
      <c r="E413" s="8"/>
      <c r="F413" s="5" t="s">
        <v>15</v>
      </c>
      <c r="G413" s="6">
        <v>9</v>
      </c>
      <c r="H413" s="9">
        <v>472</v>
      </c>
      <c r="I413" s="9">
        <v>186138</v>
      </c>
    </row>
    <row r="414" spans="1:9" ht="15" thickBot="1">
      <c r="A414" s="4" t="s">
        <v>19</v>
      </c>
      <c r="B414" s="7">
        <v>0</v>
      </c>
      <c r="C414" s="8"/>
      <c r="D414" s="5" t="s">
        <v>10</v>
      </c>
      <c r="E414" s="6">
        <v>7</v>
      </c>
      <c r="F414" s="7">
        <v>0</v>
      </c>
      <c r="G414" s="8"/>
      <c r="H414" s="9">
        <v>479</v>
      </c>
      <c r="I414" s="9">
        <v>186138</v>
      </c>
    </row>
    <row r="415" spans="1:9" ht="15" thickBot="1">
      <c r="A415" s="4" t="s">
        <v>20</v>
      </c>
      <c r="B415" s="5" t="s">
        <v>8</v>
      </c>
      <c r="C415" s="6">
        <v>1</v>
      </c>
      <c r="D415" s="7">
        <v>0</v>
      </c>
      <c r="E415" s="8"/>
      <c r="F415" s="7">
        <v>0</v>
      </c>
      <c r="G415" s="8"/>
      <c r="H415" s="9">
        <v>479</v>
      </c>
      <c r="I415" s="9">
        <v>186617</v>
      </c>
    </row>
    <row r="416" spans="1:9" ht="15" thickBot="1">
      <c r="A416" s="4" t="s">
        <v>17</v>
      </c>
      <c r="B416" s="5" t="s">
        <v>8</v>
      </c>
      <c r="C416" s="6">
        <v>2</v>
      </c>
      <c r="D416" s="7">
        <v>0</v>
      </c>
      <c r="E416" s="8"/>
      <c r="F416" s="7">
        <v>0</v>
      </c>
      <c r="G416" s="8"/>
      <c r="H416" s="9">
        <v>479</v>
      </c>
      <c r="I416" s="9">
        <v>187575</v>
      </c>
    </row>
    <row r="417" spans="1:9" ht="15" thickBot="1">
      <c r="A417" s="4" t="s">
        <v>16</v>
      </c>
      <c r="B417" s="7">
        <v>0</v>
      </c>
      <c r="C417" s="8"/>
      <c r="D417" s="5" t="s">
        <v>10</v>
      </c>
      <c r="E417" s="6">
        <v>4</v>
      </c>
      <c r="F417" s="7">
        <v>0</v>
      </c>
      <c r="G417" s="8"/>
      <c r="H417" s="9">
        <v>483</v>
      </c>
      <c r="I417" s="9">
        <v>187575</v>
      </c>
    </row>
    <row r="418" spans="1:9" ht="15" thickBot="1">
      <c r="A418" s="4" t="s">
        <v>9</v>
      </c>
      <c r="B418" s="7">
        <v>0</v>
      </c>
      <c r="C418" s="8"/>
      <c r="D418" s="5" t="s">
        <v>10</v>
      </c>
      <c r="E418" s="6">
        <v>8</v>
      </c>
      <c r="F418" s="7">
        <v>0</v>
      </c>
      <c r="G418" s="8"/>
      <c r="H418" s="9">
        <v>491</v>
      </c>
      <c r="I418" s="9">
        <v>187575</v>
      </c>
    </row>
    <row r="419" spans="1:9" ht="15" thickBot="1">
      <c r="A419" s="4" t="s">
        <v>19</v>
      </c>
      <c r="B419" s="7">
        <v>0</v>
      </c>
      <c r="C419" s="8"/>
      <c r="D419" s="5" t="s">
        <v>10</v>
      </c>
      <c r="E419" s="6">
        <v>7</v>
      </c>
      <c r="F419" s="7">
        <v>0</v>
      </c>
      <c r="G419" s="8"/>
      <c r="H419" s="9">
        <v>498</v>
      </c>
      <c r="I419" s="9">
        <v>187575</v>
      </c>
    </row>
    <row r="420" spans="1:9" ht="15" thickBot="1">
      <c r="A420" s="4" t="s">
        <v>7</v>
      </c>
      <c r="B420" s="5" t="s">
        <v>8</v>
      </c>
      <c r="C420" s="6">
        <v>4</v>
      </c>
      <c r="D420" s="7">
        <v>0</v>
      </c>
      <c r="E420" s="8"/>
      <c r="F420" s="7">
        <v>0</v>
      </c>
      <c r="G420" s="8"/>
      <c r="H420" s="9">
        <v>498</v>
      </c>
      <c r="I420" s="9">
        <v>189567</v>
      </c>
    </row>
    <row r="421" spans="1:9" ht="15" thickBot="1">
      <c r="A421" s="4" t="s">
        <v>7</v>
      </c>
      <c r="B421" s="5" t="s">
        <v>8</v>
      </c>
      <c r="C421" s="6">
        <v>4</v>
      </c>
      <c r="D421" s="7">
        <v>0</v>
      </c>
      <c r="E421" s="8"/>
      <c r="F421" s="7">
        <v>0</v>
      </c>
      <c r="G421" s="8"/>
      <c r="H421" s="9">
        <v>498</v>
      </c>
      <c r="I421" s="9">
        <v>191559</v>
      </c>
    </row>
    <row r="422" spans="1:9" ht="15" thickBot="1">
      <c r="A422" s="4" t="s">
        <v>29</v>
      </c>
      <c r="B422" s="5" t="s">
        <v>8</v>
      </c>
      <c r="C422" s="6">
        <v>3</v>
      </c>
      <c r="D422" s="7">
        <v>0</v>
      </c>
      <c r="E422" s="8"/>
      <c r="F422" s="7">
        <v>0</v>
      </c>
      <c r="G422" s="8"/>
      <c r="H422" s="9">
        <v>498</v>
      </c>
      <c r="I422" s="9">
        <v>193053</v>
      </c>
    </row>
    <row r="423" spans="1:9" ht="15" thickBot="1">
      <c r="A423" s="4" t="s">
        <v>9</v>
      </c>
      <c r="B423" s="7">
        <v>0</v>
      </c>
      <c r="C423" s="8"/>
      <c r="D423" s="5" t="s">
        <v>10</v>
      </c>
      <c r="E423" s="6">
        <v>8</v>
      </c>
      <c r="F423" s="7">
        <v>0</v>
      </c>
      <c r="G423" s="8"/>
      <c r="H423" s="9">
        <v>506</v>
      </c>
      <c r="I423" s="9">
        <v>193053</v>
      </c>
    </row>
    <row r="424" spans="1:9" ht="15" thickBot="1">
      <c r="A424" s="4" t="s">
        <v>19</v>
      </c>
      <c r="B424" s="7">
        <v>0</v>
      </c>
      <c r="C424" s="8"/>
      <c r="D424" s="5" t="s">
        <v>10</v>
      </c>
      <c r="E424" s="6">
        <v>7</v>
      </c>
      <c r="F424" s="7">
        <v>0</v>
      </c>
      <c r="G424" s="8"/>
      <c r="H424" s="9">
        <v>513</v>
      </c>
      <c r="I424" s="9">
        <v>193053</v>
      </c>
    </row>
    <row r="425" spans="1:9" ht="15" thickBot="1">
      <c r="A425" s="4" t="s">
        <v>9</v>
      </c>
      <c r="B425" s="7">
        <v>0</v>
      </c>
      <c r="C425" s="8"/>
      <c r="D425" s="5" t="s">
        <v>10</v>
      </c>
      <c r="E425" s="6">
        <v>8</v>
      </c>
      <c r="F425" s="7">
        <v>0</v>
      </c>
      <c r="G425" s="8"/>
      <c r="H425" s="9">
        <v>521</v>
      </c>
      <c r="I425" s="9">
        <v>193053</v>
      </c>
    </row>
    <row r="426" spans="1:9" ht="15" thickBot="1">
      <c r="A426" s="4" t="s">
        <v>17</v>
      </c>
      <c r="B426" s="5" t="s">
        <v>8</v>
      </c>
      <c r="C426" s="6">
        <v>2</v>
      </c>
      <c r="D426" s="7">
        <v>0</v>
      </c>
      <c r="E426" s="8"/>
      <c r="F426" s="7">
        <v>0</v>
      </c>
      <c r="G426" s="8"/>
      <c r="H426" s="9">
        <v>521</v>
      </c>
      <c r="I426" s="9">
        <v>194095</v>
      </c>
    </row>
    <row r="427" spans="1:9" ht="15" thickBot="1">
      <c r="A427" s="4" t="s">
        <v>22</v>
      </c>
      <c r="B427" s="7">
        <v>0</v>
      </c>
      <c r="C427" s="8"/>
      <c r="D427" s="5" t="s">
        <v>10</v>
      </c>
      <c r="E427" s="6">
        <v>2</v>
      </c>
      <c r="F427" s="7">
        <v>0</v>
      </c>
      <c r="G427" s="8"/>
      <c r="H427" s="9">
        <v>523</v>
      </c>
      <c r="I427" s="9">
        <v>194095</v>
      </c>
    </row>
    <row r="428" spans="1:9" ht="15" thickBot="1">
      <c r="A428" s="4" t="s">
        <v>17</v>
      </c>
      <c r="B428" s="5" t="s">
        <v>8</v>
      </c>
      <c r="C428" s="6">
        <v>2</v>
      </c>
      <c r="D428" s="7">
        <v>0</v>
      </c>
      <c r="E428" s="8"/>
      <c r="F428" s="7">
        <v>0</v>
      </c>
      <c r="G428" s="8"/>
      <c r="H428" s="9">
        <v>523</v>
      </c>
      <c r="I428" s="9">
        <v>195141</v>
      </c>
    </row>
    <row r="429" spans="1:9" ht="15" thickBot="1">
      <c r="A429" s="4" t="s">
        <v>7</v>
      </c>
      <c r="B429" s="5" t="s">
        <v>8</v>
      </c>
      <c r="C429" s="6">
        <v>4</v>
      </c>
      <c r="D429" s="7">
        <v>0</v>
      </c>
      <c r="E429" s="8"/>
      <c r="F429" s="7">
        <v>0</v>
      </c>
      <c r="G429" s="8"/>
      <c r="H429" s="9">
        <v>523</v>
      </c>
      <c r="I429" s="9">
        <v>197233</v>
      </c>
    </row>
    <row r="430" spans="1:9" ht="15" thickBot="1">
      <c r="A430" s="4" t="s">
        <v>14</v>
      </c>
      <c r="B430" s="7">
        <v>0</v>
      </c>
      <c r="C430" s="8"/>
      <c r="D430" s="7">
        <v>0</v>
      </c>
      <c r="E430" s="8"/>
      <c r="F430" s="5" t="s">
        <v>15</v>
      </c>
      <c r="G430" s="6">
        <v>6</v>
      </c>
      <c r="H430" s="9">
        <v>517</v>
      </c>
      <c r="I430" s="9">
        <v>197233</v>
      </c>
    </row>
    <row r="431" spans="1:9" ht="15" thickBot="1">
      <c r="A431" s="4" t="s">
        <v>16</v>
      </c>
      <c r="B431" s="7">
        <v>0</v>
      </c>
      <c r="C431" s="8"/>
      <c r="D431" s="5" t="s">
        <v>10</v>
      </c>
      <c r="E431" s="6">
        <v>4</v>
      </c>
      <c r="F431" s="7">
        <v>0</v>
      </c>
      <c r="G431" s="8"/>
      <c r="H431" s="9">
        <v>521</v>
      </c>
      <c r="I431" s="9">
        <v>197233</v>
      </c>
    </row>
    <row r="432" spans="1:9" ht="15" thickBot="1">
      <c r="A432" s="4" t="s">
        <v>24</v>
      </c>
      <c r="B432" s="7">
        <v>0</v>
      </c>
      <c r="C432" s="8"/>
      <c r="D432" s="7">
        <v>0</v>
      </c>
      <c r="E432" s="8"/>
      <c r="F432" s="5" t="s">
        <v>15</v>
      </c>
      <c r="G432" s="6">
        <v>3</v>
      </c>
      <c r="H432" s="9">
        <v>518</v>
      </c>
      <c r="I432" s="9">
        <v>197233</v>
      </c>
    </row>
    <row r="433" spans="1:9" ht="15" thickBot="1">
      <c r="A433" s="4" t="s">
        <v>21</v>
      </c>
      <c r="B433" s="5" t="s">
        <v>8</v>
      </c>
      <c r="C433" s="6">
        <v>7</v>
      </c>
      <c r="D433" s="7">
        <v>0</v>
      </c>
      <c r="E433" s="8"/>
      <c r="F433" s="7">
        <v>0</v>
      </c>
      <c r="G433" s="8"/>
      <c r="H433" s="9">
        <v>518</v>
      </c>
      <c r="I433" s="9">
        <v>200859</v>
      </c>
    </row>
    <row r="434" spans="1:9" ht="15" thickBot="1">
      <c r="A434" s="4" t="s">
        <v>30</v>
      </c>
      <c r="B434" s="7">
        <v>0</v>
      </c>
      <c r="C434" s="8"/>
      <c r="D434" s="5" t="s">
        <v>10</v>
      </c>
      <c r="E434" s="6">
        <v>9</v>
      </c>
      <c r="F434" s="7">
        <v>0</v>
      </c>
      <c r="G434" s="8"/>
      <c r="H434" s="9">
        <v>527</v>
      </c>
      <c r="I434" s="9">
        <v>200859</v>
      </c>
    </row>
    <row r="435" spans="1:9" ht="15" thickBot="1">
      <c r="A435" s="4" t="s">
        <v>11</v>
      </c>
      <c r="B435" s="7">
        <v>0</v>
      </c>
      <c r="C435" s="8"/>
      <c r="D435" s="5" t="s">
        <v>10</v>
      </c>
      <c r="E435" s="6">
        <v>3</v>
      </c>
      <c r="F435" s="7">
        <v>0</v>
      </c>
      <c r="G435" s="8"/>
      <c r="H435" s="9">
        <v>530</v>
      </c>
      <c r="I435" s="9">
        <v>200859</v>
      </c>
    </row>
    <row r="436" spans="1:9" ht="15" thickBot="1">
      <c r="A436" s="4" t="s">
        <v>29</v>
      </c>
      <c r="B436" s="5" t="s">
        <v>8</v>
      </c>
      <c r="C436" s="6">
        <v>3</v>
      </c>
      <c r="D436" s="7">
        <v>0</v>
      </c>
      <c r="E436" s="8"/>
      <c r="F436" s="7">
        <v>0</v>
      </c>
      <c r="G436" s="8"/>
      <c r="H436" s="9">
        <v>530</v>
      </c>
      <c r="I436" s="9">
        <v>202449</v>
      </c>
    </row>
    <row r="437" spans="1:9" ht="15" thickBot="1">
      <c r="A437" s="4" t="s">
        <v>22</v>
      </c>
      <c r="B437" s="7">
        <v>0</v>
      </c>
      <c r="C437" s="8"/>
      <c r="D437" s="5" t="s">
        <v>10</v>
      </c>
      <c r="E437" s="6">
        <v>2</v>
      </c>
      <c r="F437" s="7">
        <v>0</v>
      </c>
      <c r="G437" s="8"/>
      <c r="H437" s="9">
        <v>532</v>
      </c>
      <c r="I437" s="9">
        <v>202449</v>
      </c>
    </row>
    <row r="438" spans="1:9" ht="15" thickBot="1">
      <c r="A438" s="4" t="s">
        <v>22</v>
      </c>
      <c r="B438" s="7">
        <v>0</v>
      </c>
      <c r="C438" s="8"/>
      <c r="D438" s="5" t="s">
        <v>10</v>
      </c>
      <c r="E438" s="6">
        <v>2</v>
      </c>
      <c r="F438" s="7">
        <v>0</v>
      </c>
      <c r="G438" s="8"/>
      <c r="H438" s="9">
        <v>534</v>
      </c>
      <c r="I438" s="9">
        <v>202449</v>
      </c>
    </row>
    <row r="439" spans="1:9" ht="15" thickBot="1">
      <c r="A439" s="4" t="s">
        <v>27</v>
      </c>
      <c r="B439" s="7">
        <v>0</v>
      </c>
      <c r="C439" s="8"/>
      <c r="D439" s="7">
        <v>0</v>
      </c>
      <c r="E439" s="8"/>
      <c r="F439" s="5" t="s">
        <v>15</v>
      </c>
      <c r="G439" s="6">
        <v>5</v>
      </c>
      <c r="H439" s="9">
        <v>529</v>
      </c>
      <c r="I439" s="9">
        <v>202449</v>
      </c>
    </row>
    <row r="440" spans="1:9" ht="15" thickBot="1">
      <c r="A440" s="4" t="s">
        <v>16</v>
      </c>
      <c r="B440" s="7">
        <v>0</v>
      </c>
      <c r="C440" s="8"/>
      <c r="D440" s="5" t="s">
        <v>10</v>
      </c>
      <c r="E440" s="6">
        <v>4</v>
      </c>
      <c r="F440" s="7">
        <v>0</v>
      </c>
      <c r="G440" s="8"/>
      <c r="H440" s="9">
        <v>533</v>
      </c>
      <c r="I440" s="9">
        <v>202449</v>
      </c>
    </row>
    <row r="441" spans="1:9" ht="15" thickBot="1">
      <c r="A441" s="4" t="s">
        <v>29</v>
      </c>
      <c r="B441" s="5" t="s">
        <v>8</v>
      </c>
      <c r="C441" s="6">
        <v>3</v>
      </c>
      <c r="D441" s="7">
        <v>0</v>
      </c>
      <c r="E441" s="8"/>
      <c r="F441" s="7">
        <v>0</v>
      </c>
      <c r="G441" s="8"/>
      <c r="H441" s="9">
        <v>533</v>
      </c>
      <c r="I441" s="9">
        <v>204048</v>
      </c>
    </row>
    <row r="442" spans="1:9" ht="15" thickBot="1">
      <c r="A442" s="4" t="s">
        <v>29</v>
      </c>
      <c r="B442" s="5" t="s">
        <v>8</v>
      </c>
      <c r="C442" s="6">
        <v>3</v>
      </c>
      <c r="D442" s="7">
        <v>0</v>
      </c>
      <c r="E442" s="8"/>
      <c r="F442" s="7">
        <v>0</v>
      </c>
      <c r="G442" s="8"/>
      <c r="H442" s="9">
        <v>533</v>
      </c>
      <c r="I442" s="9">
        <v>205647</v>
      </c>
    </row>
    <row r="443" spans="1:9" ht="15" thickBot="1">
      <c r="A443" s="4" t="s">
        <v>35</v>
      </c>
      <c r="B443" s="7">
        <v>0</v>
      </c>
      <c r="C443" s="8"/>
      <c r="D443" s="7">
        <v>0</v>
      </c>
      <c r="E443" s="8"/>
      <c r="F443" s="5" t="s">
        <v>15</v>
      </c>
      <c r="G443" s="6">
        <v>7</v>
      </c>
      <c r="H443" s="9">
        <v>526</v>
      </c>
      <c r="I443" s="9">
        <v>205647</v>
      </c>
    </row>
    <row r="444" spans="1:9" ht="15" thickBot="1">
      <c r="A444" s="4" t="s">
        <v>13</v>
      </c>
      <c r="B444" s="5" t="s">
        <v>8</v>
      </c>
      <c r="C444" s="6">
        <v>8</v>
      </c>
      <c r="D444" s="7">
        <v>0</v>
      </c>
      <c r="E444" s="8"/>
      <c r="F444" s="7">
        <v>0</v>
      </c>
      <c r="G444" s="8"/>
      <c r="H444" s="9">
        <v>526</v>
      </c>
      <c r="I444" s="9">
        <v>209855</v>
      </c>
    </row>
    <row r="445" spans="1:9" ht="15" thickBot="1">
      <c r="A445" s="4" t="s">
        <v>25</v>
      </c>
      <c r="B445" s="5" t="s">
        <v>8</v>
      </c>
      <c r="C445" s="6">
        <v>6</v>
      </c>
      <c r="D445" s="7">
        <v>0</v>
      </c>
      <c r="E445" s="8"/>
      <c r="F445" s="7">
        <v>0</v>
      </c>
      <c r="G445" s="8"/>
      <c r="H445" s="9">
        <v>526</v>
      </c>
      <c r="I445" s="9">
        <v>213011</v>
      </c>
    </row>
    <row r="446" spans="1:9" ht="15" thickBot="1">
      <c r="A446" s="4" t="s">
        <v>11</v>
      </c>
      <c r="B446" s="7">
        <v>0</v>
      </c>
      <c r="C446" s="8"/>
      <c r="D446" s="5" t="s">
        <v>10</v>
      </c>
      <c r="E446" s="6">
        <v>3</v>
      </c>
      <c r="F446" s="7">
        <v>0</v>
      </c>
      <c r="G446" s="8"/>
      <c r="H446" s="9">
        <v>529</v>
      </c>
      <c r="I446" s="9">
        <v>213011</v>
      </c>
    </row>
    <row r="447" spans="1:9" ht="15" thickBot="1">
      <c r="A447" s="4" t="s">
        <v>17</v>
      </c>
      <c r="B447" s="5" t="s">
        <v>8</v>
      </c>
      <c r="C447" s="6">
        <v>2</v>
      </c>
      <c r="D447" s="7">
        <v>0</v>
      </c>
      <c r="E447" s="8"/>
      <c r="F447" s="7">
        <v>0</v>
      </c>
      <c r="G447" s="8"/>
      <c r="H447" s="9">
        <v>529</v>
      </c>
      <c r="I447" s="9">
        <v>214069</v>
      </c>
    </row>
    <row r="448" spans="1:9" ht="15" thickBot="1">
      <c r="A448" s="4" t="s">
        <v>18</v>
      </c>
      <c r="B448" s="7">
        <v>0</v>
      </c>
      <c r="C448" s="8"/>
      <c r="D448" s="5" t="s">
        <v>10</v>
      </c>
      <c r="E448" s="6">
        <v>6</v>
      </c>
      <c r="F448" s="7">
        <v>0</v>
      </c>
      <c r="G448" s="8"/>
      <c r="H448" s="9">
        <v>535</v>
      </c>
      <c r="I448" s="9">
        <v>214069</v>
      </c>
    </row>
    <row r="449" spans="1:9" ht="15" thickBot="1">
      <c r="A449" s="4" t="s">
        <v>33</v>
      </c>
      <c r="B449" s="7">
        <v>0</v>
      </c>
      <c r="C449" s="8"/>
      <c r="D449" s="7">
        <v>0</v>
      </c>
      <c r="E449" s="8"/>
      <c r="F449" s="5" t="s">
        <v>15</v>
      </c>
      <c r="G449" s="6">
        <v>1</v>
      </c>
      <c r="H449" s="9">
        <v>534</v>
      </c>
      <c r="I449" s="9">
        <v>214069</v>
      </c>
    </row>
    <row r="450" spans="1:9" ht="15" thickBot="1">
      <c r="A450" s="4" t="s">
        <v>19</v>
      </c>
      <c r="B450" s="7">
        <v>0</v>
      </c>
      <c r="C450" s="8"/>
      <c r="D450" s="5" t="s">
        <v>10</v>
      </c>
      <c r="E450" s="6">
        <v>7</v>
      </c>
      <c r="F450" s="7">
        <v>0</v>
      </c>
      <c r="G450" s="8"/>
      <c r="H450" s="9">
        <v>541</v>
      </c>
      <c r="I450" s="9">
        <v>214069</v>
      </c>
    </row>
    <row r="451" spans="1:9" ht="15" thickBot="1">
      <c r="A451" s="4" t="s">
        <v>19</v>
      </c>
      <c r="B451" s="7">
        <v>0</v>
      </c>
      <c r="C451" s="8"/>
      <c r="D451" s="5" t="s">
        <v>10</v>
      </c>
      <c r="E451" s="6">
        <v>7</v>
      </c>
      <c r="F451" s="7">
        <v>0</v>
      </c>
      <c r="G451" s="8"/>
      <c r="H451" s="9">
        <v>548</v>
      </c>
      <c r="I451" s="9">
        <v>214069</v>
      </c>
    </row>
    <row r="452" spans="1:9" ht="15" thickBot="1">
      <c r="A452" s="4" t="s">
        <v>13</v>
      </c>
      <c r="B452" s="5" t="s">
        <v>8</v>
      </c>
      <c r="C452" s="6">
        <v>8</v>
      </c>
      <c r="D452" s="7">
        <v>0</v>
      </c>
      <c r="E452" s="8"/>
      <c r="F452" s="7">
        <v>0</v>
      </c>
      <c r="G452" s="8"/>
      <c r="H452" s="9">
        <v>548</v>
      </c>
      <c r="I452" s="9">
        <v>218453</v>
      </c>
    </row>
    <row r="453" spans="1:9" ht="15" thickBot="1">
      <c r="A453" s="4" t="s">
        <v>33</v>
      </c>
      <c r="B453" s="7">
        <v>0</v>
      </c>
      <c r="C453" s="8"/>
      <c r="D453" s="7">
        <v>0</v>
      </c>
      <c r="E453" s="8"/>
      <c r="F453" s="5" t="s">
        <v>15</v>
      </c>
      <c r="G453" s="6">
        <v>1</v>
      </c>
      <c r="H453" s="9">
        <v>547</v>
      </c>
      <c r="I453" s="9">
        <v>218453</v>
      </c>
    </row>
    <row r="454" spans="1:9" ht="15" thickBot="1">
      <c r="A454" s="4" t="s">
        <v>23</v>
      </c>
      <c r="B454" s="7">
        <v>0</v>
      </c>
      <c r="C454" s="8"/>
      <c r="D454" s="7">
        <v>0</v>
      </c>
      <c r="E454" s="8"/>
      <c r="F454" s="5" t="s">
        <v>15</v>
      </c>
      <c r="G454" s="6">
        <v>8</v>
      </c>
      <c r="H454" s="9">
        <v>539</v>
      </c>
      <c r="I454" s="9">
        <v>218453</v>
      </c>
    </row>
    <row r="455" spans="1:9" ht="15" thickBot="1">
      <c r="A455" s="4" t="s">
        <v>36</v>
      </c>
      <c r="B455" s="7">
        <v>0</v>
      </c>
      <c r="C455" s="8"/>
      <c r="D455" s="7">
        <v>0</v>
      </c>
      <c r="E455" s="8"/>
      <c r="F455" s="5" t="s">
        <v>15</v>
      </c>
      <c r="G455" s="6">
        <v>4</v>
      </c>
      <c r="H455" s="9">
        <v>535</v>
      </c>
      <c r="I455" s="9">
        <v>218453</v>
      </c>
    </row>
    <row r="456" spans="1:9" ht="15" thickBot="1">
      <c r="A456" s="4" t="s">
        <v>33</v>
      </c>
      <c r="B456" s="7">
        <v>0</v>
      </c>
      <c r="C456" s="8"/>
      <c r="D456" s="7">
        <v>0</v>
      </c>
      <c r="E456" s="8"/>
      <c r="F456" s="5" t="s">
        <v>15</v>
      </c>
      <c r="G456" s="6">
        <v>1</v>
      </c>
      <c r="H456" s="9">
        <v>534</v>
      </c>
      <c r="I456" s="9">
        <v>218453</v>
      </c>
    </row>
    <row r="457" spans="1:9" ht="15" thickBot="1">
      <c r="A457" s="4" t="s">
        <v>7</v>
      </c>
      <c r="B457" s="5" t="s">
        <v>8</v>
      </c>
      <c r="C457" s="6">
        <v>4</v>
      </c>
      <c r="D457" s="7">
        <v>0</v>
      </c>
      <c r="E457" s="8"/>
      <c r="F457" s="7">
        <v>0</v>
      </c>
      <c r="G457" s="8"/>
      <c r="H457" s="9">
        <v>534</v>
      </c>
      <c r="I457" s="9">
        <v>220589</v>
      </c>
    </row>
    <row r="458" spans="1:9" ht="15" thickBot="1">
      <c r="A458" s="4" t="s">
        <v>34</v>
      </c>
      <c r="B458" s="5" t="s">
        <v>8</v>
      </c>
      <c r="C458" s="6">
        <v>9</v>
      </c>
      <c r="D458" s="7">
        <v>0</v>
      </c>
      <c r="E458" s="8"/>
      <c r="F458" s="7">
        <v>0</v>
      </c>
      <c r="G458" s="8"/>
      <c r="H458" s="9">
        <v>534</v>
      </c>
      <c r="I458" s="9">
        <v>225395</v>
      </c>
    </row>
    <row r="459" spans="1:9" ht="15" thickBot="1">
      <c r="A459" s="4" t="s">
        <v>30</v>
      </c>
      <c r="B459" s="7">
        <v>0</v>
      </c>
      <c r="C459" s="8"/>
      <c r="D459" s="5" t="s">
        <v>10</v>
      </c>
      <c r="E459" s="6">
        <v>9</v>
      </c>
      <c r="F459" s="7">
        <v>0</v>
      </c>
      <c r="G459" s="8"/>
      <c r="H459" s="9">
        <v>543</v>
      </c>
      <c r="I459" s="9">
        <v>225395</v>
      </c>
    </row>
    <row r="460" spans="1:9" ht="15" thickBot="1">
      <c r="A460" s="4" t="s">
        <v>28</v>
      </c>
      <c r="B460" s="7">
        <v>0</v>
      </c>
      <c r="C460" s="8"/>
      <c r="D460" s="5" t="s">
        <v>10</v>
      </c>
      <c r="E460" s="6">
        <v>5</v>
      </c>
      <c r="F460" s="7">
        <v>0</v>
      </c>
      <c r="G460" s="8"/>
      <c r="H460" s="9">
        <v>548</v>
      </c>
      <c r="I460" s="9">
        <v>225395</v>
      </c>
    </row>
    <row r="461" spans="1:9" ht="15" thickBot="1">
      <c r="A461" s="4" t="s">
        <v>11</v>
      </c>
      <c r="B461" s="7">
        <v>0</v>
      </c>
      <c r="C461" s="8"/>
      <c r="D461" s="5" t="s">
        <v>10</v>
      </c>
      <c r="E461" s="6">
        <v>3</v>
      </c>
      <c r="F461" s="7">
        <v>0</v>
      </c>
      <c r="G461" s="8"/>
      <c r="H461" s="9">
        <v>551</v>
      </c>
      <c r="I461" s="9">
        <v>225395</v>
      </c>
    </row>
    <row r="462" spans="1:9" ht="15" thickBot="1">
      <c r="A462" s="4" t="s">
        <v>13</v>
      </c>
      <c r="B462" s="5" t="s">
        <v>8</v>
      </c>
      <c r="C462" s="6">
        <v>8</v>
      </c>
      <c r="D462" s="7">
        <v>0</v>
      </c>
      <c r="E462" s="8"/>
      <c r="F462" s="7">
        <v>0</v>
      </c>
      <c r="G462" s="8"/>
      <c r="H462" s="9">
        <v>551</v>
      </c>
      <c r="I462" s="9">
        <v>229803</v>
      </c>
    </row>
    <row r="463" spans="1:9" ht="15" thickBot="1">
      <c r="A463" s="4" t="s">
        <v>11</v>
      </c>
      <c r="B463" s="7">
        <v>0</v>
      </c>
      <c r="C463" s="8"/>
      <c r="D463" s="5" t="s">
        <v>10</v>
      </c>
      <c r="E463" s="6">
        <v>3</v>
      </c>
      <c r="F463" s="7">
        <v>0</v>
      </c>
      <c r="G463" s="8"/>
      <c r="H463" s="9">
        <v>554</v>
      </c>
      <c r="I463" s="9">
        <v>229803</v>
      </c>
    </row>
    <row r="464" spans="1:9" ht="15" thickBot="1">
      <c r="A464" s="4" t="s">
        <v>7</v>
      </c>
      <c r="B464" s="5" t="s">
        <v>8</v>
      </c>
      <c r="C464" s="6">
        <v>4</v>
      </c>
      <c r="D464" s="7">
        <v>0</v>
      </c>
      <c r="E464" s="8"/>
      <c r="F464" s="7">
        <v>0</v>
      </c>
      <c r="G464" s="8"/>
      <c r="H464" s="9">
        <v>554</v>
      </c>
      <c r="I464" s="9">
        <v>232019</v>
      </c>
    </row>
    <row r="465" spans="1:9" ht="15" thickBot="1">
      <c r="A465" s="4" t="s">
        <v>18</v>
      </c>
      <c r="B465" s="7">
        <v>0</v>
      </c>
      <c r="C465" s="8"/>
      <c r="D465" s="5" t="s">
        <v>10</v>
      </c>
      <c r="E465" s="6">
        <v>6</v>
      </c>
      <c r="F465" s="7">
        <v>0</v>
      </c>
      <c r="G465" s="8"/>
      <c r="H465" s="9">
        <v>560</v>
      </c>
      <c r="I465" s="9">
        <v>232019</v>
      </c>
    </row>
    <row r="466" spans="1:9" ht="15" thickBot="1">
      <c r="A466" s="4" t="s">
        <v>30</v>
      </c>
      <c r="B466" s="7">
        <v>0</v>
      </c>
      <c r="C466" s="8"/>
      <c r="D466" s="5" t="s">
        <v>10</v>
      </c>
      <c r="E466" s="6">
        <v>9</v>
      </c>
      <c r="F466" s="7">
        <v>0</v>
      </c>
      <c r="G466" s="8"/>
      <c r="H466" s="9">
        <v>569</v>
      </c>
      <c r="I466" s="9">
        <v>232019</v>
      </c>
    </row>
    <row r="467" spans="1:9" ht="15" thickBot="1">
      <c r="A467" s="4" t="s">
        <v>11</v>
      </c>
      <c r="B467" s="7">
        <v>0</v>
      </c>
      <c r="C467" s="8"/>
      <c r="D467" s="5" t="s">
        <v>10</v>
      </c>
      <c r="E467" s="6">
        <v>3</v>
      </c>
      <c r="F467" s="7">
        <v>0</v>
      </c>
      <c r="G467" s="8"/>
      <c r="H467" s="9">
        <v>572</v>
      </c>
      <c r="I467" s="9">
        <v>232019</v>
      </c>
    </row>
    <row r="468" spans="1:9" ht="15" thickBot="1">
      <c r="A468" s="4" t="s">
        <v>25</v>
      </c>
      <c r="B468" s="5" t="s">
        <v>8</v>
      </c>
      <c r="C468" s="6">
        <v>6</v>
      </c>
      <c r="D468" s="7">
        <v>0</v>
      </c>
      <c r="E468" s="8"/>
      <c r="F468" s="7">
        <v>0</v>
      </c>
      <c r="G468" s="8"/>
      <c r="H468" s="9">
        <v>572</v>
      </c>
      <c r="I468" s="9">
        <v>235451</v>
      </c>
    </row>
    <row r="469" spans="1:9" ht="15" thickBot="1">
      <c r="A469" s="4" t="s">
        <v>33</v>
      </c>
      <c r="B469" s="7">
        <v>0</v>
      </c>
      <c r="C469" s="8"/>
      <c r="D469" s="7">
        <v>0</v>
      </c>
      <c r="E469" s="8"/>
      <c r="F469" s="5" t="s">
        <v>15</v>
      </c>
      <c r="G469" s="6">
        <v>1</v>
      </c>
      <c r="H469" s="9">
        <v>571</v>
      </c>
      <c r="I469" s="9">
        <v>235451</v>
      </c>
    </row>
    <row r="470" spans="1:9" ht="15" thickBot="1">
      <c r="A470" s="4" t="s">
        <v>36</v>
      </c>
      <c r="B470" s="7">
        <v>0</v>
      </c>
      <c r="C470" s="8"/>
      <c r="D470" s="7">
        <v>0</v>
      </c>
      <c r="E470" s="8"/>
      <c r="F470" s="5" t="s">
        <v>15</v>
      </c>
      <c r="G470" s="6">
        <v>4</v>
      </c>
      <c r="H470" s="9">
        <v>567</v>
      </c>
      <c r="I470" s="9">
        <v>235451</v>
      </c>
    </row>
    <row r="471" spans="1:9" ht="15" thickBot="1">
      <c r="A471" s="4" t="s">
        <v>34</v>
      </c>
      <c r="B471" s="5" t="s">
        <v>8</v>
      </c>
      <c r="C471" s="6">
        <v>9</v>
      </c>
      <c r="D471" s="7">
        <v>0</v>
      </c>
      <c r="E471" s="8"/>
      <c r="F471" s="7">
        <v>0</v>
      </c>
      <c r="G471" s="8"/>
      <c r="H471" s="9">
        <v>567</v>
      </c>
      <c r="I471" s="9">
        <v>240554</v>
      </c>
    </row>
    <row r="472" spans="1:9" ht="15" thickBot="1">
      <c r="A472" s="4" t="s">
        <v>11</v>
      </c>
      <c r="B472" s="7">
        <v>0</v>
      </c>
      <c r="C472" s="8"/>
      <c r="D472" s="5" t="s">
        <v>10</v>
      </c>
      <c r="E472" s="6">
        <v>3</v>
      </c>
      <c r="F472" s="7">
        <v>0</v>
      </c>
      <c r="G472" s="8"/>
      <c r="H472" s="9">
        <v>570</v>
      </c>
      <c r="I472" s="9">
        <v>240554</v>
      </c>
    </row>
    <row r="473" spans="1:9" ht="15" thickBot="1">
      <c r="A473" s="4" t="s">
        <v>33</v>
      </c>
      <c r="B473" s="7">
        <v>0</v>
      </c>
      <c r="C473" s="8"/>
      <c r="D473" s="7">
        <v>0</v>
      </c>
      <c r="E473" s="8"/>
      <c r="F473" s="5" t="s">
        <v>15</v>
      </c>
      <c r="G473" s="6">
        <v>1</v>
      </c>
      <c r="H473" s="9">
        <v>569</v>
      </c>
      <c r="I473" s="9">
        <v>240554</v>
      </c>
    </row>
    <row r="474" spans="1:9" ht="15" thickBot="1">
      <c r="A474" s="4" t="s">
        <v>7</v>
      </c>
      <c r="B474" s="5" t="s">
        <v>8</v>
      </c>
      <c r="C474" s="6">
        <v>4</v>
      </c>
      <c r="D474" s="7">
        <v>0</v>
      </c>
      <c r="E474" s="8"/>
      <c r="F474" s="7">
        <v>0</v>
      </c>
      <c r="G474" s="8"/>
      <c r="H474" s="9">
        <v>569</v>
      </c>
      <c r="I474" s="9">
        <v>242830</v>
      </c>
    </row>
    <row r="475" spans="1:9" ht="15" thickBot="1">
      <c r="A475" s="4" t="s">
        <v>33</v>
      </c>
      <c r="B475" s="7">
        <v>0</v>
      </c>
      <c r="C475" s="8"/>
      <c r="D475" s="7">
        <v>0</v>
      </c>
      <c r="E475" s="8"/>
      <c r="F475" s="5" t="s">
        <v>15</v>
      </c>
      <c r="G475" s="6">
        <v>1</v>
      </c>
      <c r="H475" s="9">
        <v>568</v>
      </c>
      <c r="I475" s="9">
        <v>242830</v>
      </c>
    </row>
    <row r="476" spans="1:9" ht="15" thickBot="1">
      <c r="A476" s="4" t="s">
        <v>13</v>
      </c>
      <c r="B476" s="5" t="s">
        <v>8</v>
      </c>
      <c r="C476" s="6">
        <v>8</v>
      </c>
      <c r="D476" s="7">
        <v>0</v>
      </c>
      <c r="E476" s="8"/>
      <c r="F476" s="7">
        <v>0</v>
      </c>
      <c r="G476" s="8"/>
      <c r="H476" s="9">
        <v>568</v>
      </c>
      <c r="I476" s="9">
        <v>247374</v>
      </c>
    </row>
    <row r="477" spans="1:9" ht="15" thickBot="1">
      <c r="A477" s="4" t="s">
        <v>30</v>
      </c>
      <c r="B477" s="7">
        <v>0</v>
      </c>
      <c r="C477" s="8"/>
      <c r="D477" s="5" t="s">
        <v>10</v>
      </c>
      <c r="E477" s="6">
        <v>9</v>
      </c>
      <c r="F477" s="7">
        <v>0</v>
      </c>
      <c r="G477" s="8"/>
      <c r="H477" s="9">
        <v>577</v>
      </c>
      <c r="I477" s="9">
        <v>247374</v>
      </c>
    </row>
    <row r="478" spans="1:9" ht="15" thickBot="1">
      <c r="A478" s="4" t="s">
        <v>33</v>
      </c>
      <c r="B478" s="7">
        <v>0</v>
      </c>
      <c r="C478" s="8"/>
      <c r="D478" s="7">
        <v>0</v>
      </c>
      <c r="E478" s="8"/>
      <c r="F478" s="5" t="s">
        <v>15</v>
      </c>
      <c r="G478" s="6">
        <v>1</v>
      </c>
      <c r="H478" s="9">
        <v>576</v>
      </c>
      <c r="I478" s="9">
        <v>247374</v>
      </c>
    </row>
    <row r="479" spans="1:9" ht="15" thickBot="1">
      <c r="A479" s="4" t="s">
        <v>29</v>
      </c>
      <c r="B479" s="5" t="s">
        <v>8</v>
      </c>
      <c r="C479" s="6">
        <v>3</v>
      </c>
      <c r="D479" s="7">
        <v>0</v>
      </c>
      <c r="E479" s="8"/>
      <c r="F479" s="7">
        <v>0</v>
      </c>
      <c r="G479" s="8"/>
      <c r="H479" s="9">
        <v>576</v>
      </c>
      <c r="I479" s="9">
        <v>249102</v>
      </c>
    </row>
    <row r="480" spans="1:9" ht="15" thickBot="1">
      <c r="A480" s="4" t="s">
        <v>19</v>
      </c>
      <c r="B480" s="7">
        <v>0</v>
      </c>
      <c r="C480" s="8"/>
      <c r="D480" s="5" t="s">
        <v>10</v>
      </c>
      <c r="E480" s="6">
        <v>7</v>
      </c>
      <c r="F480" s="7">
        <v>0</v>
      </c>
      <c r="G480" s="8"/>
      <c r="H480" s="9">
        <v>583</v>
      </c>
      <c r="I480" s="9">
        <v>249102</v>
      </c>
    </row>
    <row r="481" spans="1:9" ht="15" thickBot="1">
      <c r="A481" s="4" t="s">
        <v>19</v>
      </c>
      <c r="B481" s="7">
        <v>0</v>
      </c>
      <c r="C481" s="8"/>
      <c r="D481" s="5" t="s">
        <v>10</v>
      </c>
      <c r="E481" s="6">
        <v>7</v>
      </c>
      <c r="F481" s="7">
        <v>0</v>
      </c>
      <c r="G481" s="8"/>
      <c r="H481" s="9">
        <v>590</v>
      </c>
      <c r="I481" s="9">
        <v>249102</v>
      </c>
    </row>
    <row r="482" spans="1:9" ht="15" thickBot="1">
      <c r="A482" s="4" t="s">
        <v>11</v>
      </c>
      <c r="B482" s="7">
        <v>0</v>
      </c>
      <c r="C482" s="8"/>
      <c r="D482" s="5" t="s">
        <v>10</v>
      </c>
      <c r="E482" s="6">
        <v>3</v>
      </c>
      <c r="F482" s="7">
        <v>0</v>
      </c>
      <c r="G482" s="8"/>
      <c r="H482" s="9">
        <v>593</v>
      </c>
      <c r="I482" s="9">
        <v>249102</v>
      </c>
    </row>
    <row r="483" spans="1:9" ht="15" thickBot="1">
      <c r="A483" s="4" t="s">
        <v>21</v>
      </c>
      <c r="B483" s="5" t="s">
        <v>8</v>
      </c>
      <c r="C483" s="6">
        <v>7</v>
      </c>
      <c r="D483" s="7">
        <v>0</v>
      </c>
      <c r="E483" s="8"/>
      <c r="F483" s="7">
        <v>0</v>
      </c>
      <c r="G483" s="8"/>
      <c r="H483" s="9">
        <v>593</v>
      </c>
      <c r="I483" s="9">
        <v>253253</v>
      </c>
    </row>
    <row r="484" spans="1:9" ht="15" thickBot="1">
      <c r="A484" s="4" t="s">
        <v>26</v>
      </c>
      <c r="B484" s="5" t="s">
        <v>8</v>
      </c>
      <c r="C484" s="6">
        <v>5</v>
      </c>
      <c r="D484" s="7">
        <v>0</v>
      </c>
      <c r="E484" s="8"/>
      <c r="F484" s="7">
        <v>0</v>
      </c>
      <c r="G484" s="8"/>
      <c r="H484" s="9">
        <v>593</v>
      </c>
      <c r="I484" s="9">
        <v>256218</v>
      </c>
    </row>
    <row r="485" spans="1:9" ht="15" thickBot="1">
      <c r="A485" s="4" t="s">
        <v>9</v>
      </c>
      <c r="B485" s="7">
        <v>0</v>
      </c>
      <c r="C485" s="8"/>
      <c r="D485" s="5" t="s">
        <v>10</v>
      </c>
      <c r="E485" s="6">
        <v>8</v>
      </c>
      <c r="F485" s="7">
        <v>0</v>
      </c>
      <c r="G485" s="8"/>
      <c r="H485" s="9">
        <v>601</v>
      </c>
      <c r="I485" s="9">
        <v>256218</v>
      </c>
    </row>
    <row r="486" spans="1:9" ht="15" thickBot="1">
      <c r="A486" s="4" t="s">
        <v>23</v>
      </c>
      <c r="B486" s="7">
        <v>0</v>
      </c>
      <c r="C486" s="8"/>
      <c r="D486" s="7">
        <v>0</v>
      </c>
      <c r="E486" s="8"/>
      <c r="F486" s="5" t="s">
        <v>15</v>
      </c>
      <c r="G486" s="6">
        <v>8</v>
      </c>
      <c r="H486" s="9">
        <v>593</v>
      </c>
      <c r="I486" s="9">
        <v>256218</v>
      </c>
    </row>
    <row r="487" spans="1:9" ht="15" thickBot="1">
      <c r="A487" s="4" t="s">
        <v>18</v>
      </c>
      <c r="B487" s="7">
        <v>0</v>
      </c>
      <c r="C487" s="8"/>
      <c r="D487" s="5" t="s">
        <v>10</v>
      </c>
      <c r="E487" s="6">
        <v>6</v>
      </c>
      <c r="F487" s="7">
        <v>0</v>
      </c>
      <c r="G487" s="8"/>
      <c r="H487" s="9">
        <v>599</v>
      </c>
      <c r="I487" s="9">
        <v>256218</v>
      </c>
    </row>
    <row r="488" spans="1:9" ht="15" thickBot="1">
      <c r="A488" s="4" t="s">
        <v>16</v>
      </c>
      <c r="B488" s="7">
        <v>0</v>
      </c>
      <c r="C488" s="8"/>
      <c r="D488" s="5" t="s">
        <v>10</v>
      </c>
      <c r="E488" s="6">
        <v>4</v>
      </c>
      <c r="F488" s="7">
        <v>0</v>
      </c>
      <c r="G488" s="8"/>
      <c r="H488" s="9">
        <v>603</v>
      </c>
      <c r="I488" s="9">
        <v>256218</v>
      </c>
    </row>
    <row r="489" spans="1:9" ht="15" thickBot="1">
      <c r="A489" s="4" t="s">
        <v>34</v>
      </c>
      <c r="B489" s="5" t="s">
        <v>8</v>
      </c>
      <c r="C489" s="6">
        <v>9</v>
      </c>
      <c r="D489" s="7">
        <v>0</v>
      </c>
      <c r="E489" s="8"/>
      <c r="F489" s="7">
        <v>0</v>
      </c>
      <c r="G489" s="8"/>
      <c r="H489" s="9">
        <v>603</v>
      </c>
      <c r="I489" s="9">
        <v>261645</v>
      </c>
    </row>
    <row r="490" spans="1:9" ht="15" thickBot="1">
      <c r="A490" s="4" t="s">
        <v>30</v>
      </c>
      <c r="B490" s="7">
        <v>0</v>
      </c>
      <c r="C490" s="8"/>
      <c r="D490" s="5" t="s">
        <v>10</v>
      </c>
      <c r="E490" s="6">
        <v>9</v>
      </c>
      <c r="F490" s="7">
        <v>0</v>
      </c>
      <c r="G490" s="8"/>
      <c r="H490" s="9">
        <v>612</v>
      </c>
      <c r="I490" s="9">
        <v>261645</v>
      </c>
    </row>
    <row r="491" spans="1:9" ht="15" thickBot="1">
      <c r="A491" s="4" t="s">
        <v>27</v>
      </c>
      <c r="B491" s="7">
        <v>0</v>
      </c>
      <c r="C491" s="8"/>
      <c r="D491" s="7">
        <v>0</v>
      </c>
      <c r="E491" s="8"/>
      <c r="F491" s="5" t="s">
        <v>15</v>
      </c>
      <c r="G491" s="6">
        <v>5</v>
      </c>
      <c r="H491" s="9">
        <v>607</v>
      </c>
      <c r="I491" s="9">
        <v>261645</v>
      </c>
    </row>
    <row r="492" spans="1:9" ht="15" thickBot="1">
      <c r="A492" s="4" t="s">
        <v>25</v>
      </c>
      <c r="B492" s="5" t="s">
        <v>8</v>
      </c>
      <c r="C492" s="6">
        <v>6</v>
      </c>
      <c r="D492" s="7">
        <v>0</v>
      </c>
      <c r="E492" s="8"/>
      <c r="F492" s="7">
        <v>0</v>
      </c>
      <c r="G492" s="8"/>
      <c r="H492" s="9">
        <v>607</v>
      </c>
      <c r="I492" s="9">
        <v>265287</v>
      </c>
    </row>
    <row r="493" spans="1:9" ht="15" thickBot="1">
      <c r="A493" s="4" t="s">
        <v>9</v>
      </c>
      <c r="B493" s="7">
        <v>0</v>
      </c>
      <c r="C493" s="8"/>
      <c r="D493" s="5" t="s">
        <v>10</v>
      </c>
      <c r="E493" s="6">
        <v>8</v>
      </c>
      <c r="F493" s="7">
        <v>0</v>
      </c>
      <c r="G493" s="8"/>
      <c r="H493" s="9">
        <v>615</v>
      </c>
      <c r="I493" s="9">
        <v>265287</v>
      </c>
    </row>
    <row r="494" spans="1:9" ht="15" thickBot="1">
      <c r="A494" s="4" t="s">
        <v>23</v>
      </c>
      <c r="B494" s="7">
        <v>0</v>
      </c>
      <c r="C494" s="8"/>
      <c r="D494" s="7">
        <v>0</v>
      </c>
      <c r="E494" s="8"/>
      <c r="F494" s="5" t="s">
        <v>15</v>
      </c>
      <c r="G494" s="6">
        <v>8</v>
      </c>
      <c r="H494" s="9">
        <v>607</v>
      </c>
      <c r="I494" s="9">
        <v>265287</v>
      </c>
    </row>
    <row r="495" spans="1:9" ht="15" thickBot="1">
      <c r="A495" s="4" t="s">
        <v>22</v>
      </c>
      <c r="B495" s="7">
        <v>0</v>
      </c>
      <c r="C495" s="8"/>
      <c r="D495" s="5" t="s">
        <v>10</v>
      </c>
      <c r="E495" s="6">
        <v>2</v>
      </c>
      <c r="F495" s="7">
        <v>0</v>
      </c>
      <c r="G495" s="8"/>
      <c r="H495" s="9">
        <v>609</v>
      </c>
      <c r="I495" s="9">
        <v>265287</v>
      </c>
    </row>
    <row r="496" spans="1:9" ht="15" thickBot="1">
      <c r="A496" s="4" t="s">
        <v>20</v>
      </c>
      <c r="B496" s="5" t="s">
        <v>8</v>
      </c>
      <c r="C496" s="6">
        <v>1</v>
      </c>
      <c r="D496" s="7">
        <v>0</v>
      </c>
      <c r="E496" s="8"/>
      <c r="F496" s="7">
        <v>0</v>
      </c>
      <c r="G496" s="8"/>
      <c r="H496" s="9">
        <v>609</v>
      </c>
      <c r="I496" s="9">
        <v>265896</v>
      </c>
    </row>
    <row r="497" spans="1:9" ht="15" thickBot="1">
      <c r="A497" s="4" t="s">
        <v>9</v>
      </c>
      <c r="B497" s="7">
        <v>0</v>
      </c>
      <c r="C497" s="8"/>
      <c r="D497" s="5" t="s">
        <v>10</v>
      </c>
      <c r="E497" s="6">
        <v>8</v>
      </c>
      <c r="F497" s="7">
        <v>0</v>
      </c>
      <c r="G497" s="8"/>
      <c r="H497" s="9">
        <v>617</v>
      </c>
      <c r="I497" s="9">
        <v>265896</v>
      </c>
    </row>
    <row r="498" spans="1:9" ht="15" thickBot="1">
      <c r="A498" s="4" t="s">
        <v>22</v>
      </c>
      <c r="B498" s="7">
        <v>0</v>
      </c>
      <c r="C498" s="8"/>
      <c r="D498" s="5" t="s">
        <v>10</v>
      </c>
      <c r="E498" s="6">
        <v>2</v>
      </c>
      <c r="F498" s="7">
        <v>0</v>
      </c>
      <c r="G498" s="8"/>
      <c r="H498" s="9">
        <v>619</v>
      </c>
      <c r="I498" s="9">
        <v>265896</v>
      </c>
    </row>
    <row r="499" spans="1:9" ht="15" thickBot="1">
      <c r="A499" s="4" t="s">
        <v>21</v>
      </c>
      <c r="B499" s="5" t="s">
        <v>8</v>
      </c>
      <c r="C499" s="6">
        <v>7</v>
      </c>
      <c r="D499" s="7">
        <v>0</v>
      </c>
      <c r="E499" s="8"/>
      <c r="F499" s="7">
        <v>0</v>
      </c>
      <c r="G499" s="8"/>
      <c r="H499" s="9">
        <v>619</v>
      </c>
      <c r="I499" s="9">
        <v>270229</v>
      </c>
    </row>
    <row r="500" spans="1:9" ht="15" thickBot="1">
      <c r="A500" s="4" t="s">
        <v>17</v>
      </c>
      <c r="B500" s="5" t="s">
        <v>8</v>
      </c>
      <c r="C500" s="6">
        <v>2</v>
      </c>
      <c r="D500" s="7">
        <v>0</v>
      </c>
      <c r="E500" s="8"/>
      <c r="F500" s="7">
        <v>0</v>
      </c>
      <c r="G500" s="8"/>
      <c r="H500" s="9">
        <v>619</v>
      </c>
      <c r="I500" s="9">
        <v>271467</v>
      </c>
    </row>
    <row r="501" spans="1:9" ht="15" thickBot="1">
      <c r="A501" s="4" t="s">
        <v>22</v>
      </c>
      <c r="B501" s="7">
        <v>0</v>
      </c>
      <c r="C501" s="8"/>
      <c r="D501" s="5" t="s">
        <v>10</v>
      </c>
      <c r="E501" s="6">
        <v>2</v>
      </c>
      <c r="F501" s="7">
        <v>0</v>
      </c>
      <c r="G501" s="8"/>
      <c r="H501" s="9">
        <v>621</v>
      </c>
      <c r="I501" s="9">
        <v>271467</v>
      </c>
    </row>
    <row r="502" spans="1:9" ht="15" thickBot="1">
      <c r="A502" s="4" t="s">
        <v>26</v>
      </c>
      <c r="B502" s="5" t="s">
        <v>8</v>
      </c>
      <c r="C502" s="6">
        <v>5</v>
      </c>
      <c r="D502" s="7">
        <v>0</v>
      </c>
      <c r="E502" s="8"/>
      <c r="F502" s="7">
        <v>0</v>
      </c>
      <c r="G502" s="8"/>
      <c r="H502" s="9">
        <v>621</v>
      </c>
      <c r="I502" s="9">
        <v>274572</v>
      </c>
    </row>
    <row r="503" spans="1:9" ht="15" thickBot="1">
      <c r="A503" s="4" t="s">
        <v>31</v>
      </c>
      <c r="B503" s="7">
        <v>0</v>
      </c>
      <c r="C503" s="8"/>
      <c r="D503" s="7">
        <v>0</v>
      </c>
      <c r="E503" s="8"/>
      <c r="F503" s="5" t="s">
        <v>15</v>
      </c>
      <c r="G503" s="6">
        <v>2</v>
      </c>
      <c r="H503" s="9">
        <v>619</v>
      </c>
      <c r="I503" s="9">
        <v>274572</v>
      </c>
    </row>
    <row r="504" spans="1:9" ht="15" thickBot="1">
      <c r="A504" s="4" t="s">
        <v>18</v>
      </c>
      <c r="B504" s="7">
        <v>0</v>
      </c>
      <c r="C504" s="8"/>
      <c r="D504" s="5" t="s">
        <v>10</v>
      </c>
      <c r="E504" s="6">
        <v>6</v>
      </c>
      <c r="F504" s="7">
        <v>0</v>
      </c>
      <c r="G504" s="8"/>
      <c r="H504" s="9">
        <v>625</v>
      </c>
      <c r="I504" s="9">
        <v>274572</v>
      </c>
    </row>
    <row r="505" spans="1:9" ht="15" thickBot="1">
      <c r="A505" s="4" t="s">
        <v>12</v>
      </c>
      <c r="B505" s="7">
        <v>0</v>
      </c>
      <c r="C505" s="8"/>
      <c r="D505" s="5" t="s">
        <v>10</v>
      </c>
      <c r="E505" s="6">
        <v>1</v>
      </c>
      <c r="F505" s="7">
        <v>0</v>
      </c>
      <c r="G505" s="8"/>
      <c r="H505" s="9">
        <v>626</v>
      </c>
      <c r="I505" s="9">
        <v>274572</v>
      </c>
    </row>
    <row r="506" spans="1:9" ht="15" thickBot="1">
      <c r="A506" s="4" t="s">
        <v>18</v>
      </c>
      <c r="B506" s="7">
        <v>0</v>
      </c>
      <c r="C506" s="8"/>
      <c r="D506" s="5" t="s">
        <v>10</v>
      </c>
      <c r="E506" s="6">
        <v>6</v>
      </c>
      <c r="F506" s="7">
        <v>0</v>
      </c>
      <c r="G506" s="8"/>
      <c r="H506" s="9">
        <v>632</v>
      </c>
      <c r="I506" s="9">
        <v>274572</v>
      </c>
    </row>
    <row r="507" spans="1:9" ht="15" thickBot="1">
      <c r="A507" s="4" t="s">
        <v>11</v>
      </c>
      <c r="B507" s="7">
        <v>0</v>
      </c>
      <c r="C507" s="8"/>
      <c r="D507" s="5" t="s">
        <v>10</v>
      </c>
      <c r="E507" s="6">
        <v>3</v>
      </c>
      <c r="F507" s="7">
        <v>0</v>
      </c>
      <c r="G507" s="8"/>
      <c r="H507" s="9">
        <v>635</v>
      </c>
      <c r="I507" s="9">
        <v>274572</v>
      </c>
    </row>
    <row r="508" spans="1:9" ht="15" thickBot="1">
      <c r="A508" s="4" t="s">
        <v>36</v>
      </c>
      <c r="B508" s="7">
        <v>0</v>
      </c>
      <c r="C508" s="8"/>
      <c r="D508" s="7">
        <v>0</v>
      </c>
      <c r="E508" s="8"/>
      <c r="F508" s="5" t="s">
        <v>15</v>
      </c>
      <c r="G508" s="6">
        <v>4</v>
      </c>
      <c r="H508" s="9">
        <v>631</v>
      </c>
      <c r="I508" s="9">
        <v>274572</v>
      </c>
    </row>
    <row r="509" spans="1:9" ht="15" thickBot="1">
      <c r="A509" s="4" t="s">
        <v>7</v>
      </c>
      <c r="B509" s="5" t="s">
        <v>8</v>
      </c>
      <c r="C509" s="6">
        <v>4</v>
      </c>
      <c r="D509" s="7">
        <v>0</v>
      </c>
      <c r="E509" s="8"/>
      <c r="F509" s="7">
        <v>0</v>
      </c>
      <c r="G509" s="8"/>
      <c r="H509" s="9">
        <v>631</v>
      </c>
      <c r="I509" s="9">
        <v>277096</v>
      </c>
    </row>
    <row r="510" spans="1:9" ht="15" thickBot="1">
      <c r="A510" s="4" t="s">
        <v>13</v>
      </c>
      <c r="B510" s="5" t="s">
        <v>8</v>
      </c>
      <c r="C510" s="6">
        <v>8</v>
      </c>
      <c r="D510" s="7">
        <v>0</v>
      </c>
      <c r="E510" s="8"/>
      <c r="F510" s="7">
        <v>0</v>
      </c>
      <c r="G510" s="8"/>
      <c r="H510" s="9">
        <v>631</v>
      </c>
      <c r="I510" s="9">
        <v>282144</v>
      </c>
    </row>
    <row r="511" spans="1:9" ht="15" thickBot="1">
      <c r="A511" s="4" t="s">
        <v>11</v>
      </c>
      <c r="B511" s="7">
        <v>0</v>
      </c>
      <c r="C511" s="8"/>
      <c r="D511" s="5" t="s">
        <v>10</v>
      </c>
      <c r="E511" s="6">
        <v>3</v>
      </c>
      <c r="F511" s="7">
        <v>0</v>
      </c>
      <c r="G511" s="8"/>
      <c r="H511" s="9">
        <v>634</v>
      </c>
      <c r="I511" s="9">
        <v>282144</v>
      </c>
    </row>
    <row r="512" spans="1:9" ht="15" thickBot="1">
      <c r="A512" s="4" t="s">
        <v>34</v>
      </c>
      <c r="B512" s="5" t="s">
        <v>8</v>
      </c>
      <c r="C512" s="6">
        <v>9</v>
      </c>
      <c r="D512" s="7">
        <v>0</v>
      </c>
      <c r="E512" s="8"/>
      <c r="F512" s="7">
        <v>0</v>
      </c>
      <c r="G512" s="8"/>
      <c r="H512" s="9">
        <v>634</v>
      </c>
      <c r="I512" s="9">
        <v>287850</v>
      </c>
    </row>
    <row r="513" spans="1:9" ht="15" thickBot="1">
      <c r="A513" s="4" t="s">
        <v>25</v>
      </c>
      <c r="B513" s="5" t="s">
        <v>8</v>
      </c>
      <c r="C513" s="6">
        <v>6</v>
      </c>
      <c r="D513" s="7">
        <v>0</v>
      </c>
      <c r="E513" s="8"/>
      <c r="F513" s="7">
        <v>0</v>
      </c>
      <c r="G513" s="8"/>
      <c r="H513" s="9">
        <v>634</v>
      </c>
      <c r="I513" s="9">
        <v>291654</v>
      </c>
    </row>
    <row r="514" spans="1:9" ht="15" thickBot="1">
      <c r="A514" s="4" t="s">
        <v>22</v>
      </c>
      <c r="B514" s="7">
        <v>0</v>
      </c>
      <c r="C514" s="8"/>
      <c r="D514" s="5" t="s">
        <v>10</v>
      </c>
      <c r="E514" s="6">
        <v>2</v>
      </c>
      <c r="F514" s="7">
        <v>0</v>
      </c>
      <c r="G514" s="8"/>
      <c r="H514" s="9">
        <v>636</v>
      </c>
      <c r="I514" s="9">
        <v>291654</v>
      </c>
    </row>
    <row r="515" spans="1:9" ht="15" thickBot="1">
      <c r="A515" s="4" t="s">
        <v>31</v>
      </c>
      <c r="B515" s="7">
        <v>0</v>
      </c>
      <c r="C515" s="8"/>
      <c r="D515" s="7">
        <v>0</v>
      </c>
      <c r="E515" s="8"/>
      <c r="F515" s="5" t="s">
        <v>15</v>
      </c>
      <c r="G515" s="6">
        <v>2</v>
      </c>
      <c r="H515" s="9">
        <v>634</v>
      </c>
      <c r="I515" s="9">
        <v>291654</v>
      </c>
    </row>
    <row r="516" spans="1:9" ht="15" thickBot="1">
      <c r="A516" s="4" t="s">
        <v>22</v>
      </c>
      <c r="B516" s="7">
        <v>0</v>
      </c>
      <c r="C516" s="8"/>
      <c r="D516" s="5" t="s">
        <v>10</v>
      </c>
      <c r="E516" s="6">
        <v>2</v>
      </c>
      <c r="F516" s="7">
        <v>0</v>
      </c>
      <c r="G516" s="8"/>
      <c r="H516" s="9">
        <v>636</v>
      </c>
      <c r="I516" s="9">
        <v>291654</v>
      </c>
    </row>
    <row r="517" spans="1:9" ht="15" thickBot="1">
      <c r="A517" s="4" t="s">
        <v>36</v>
      </c>
      <c r="B517" s="7">
        <v>0</v>
      </c>
      <c r="C517" s="8"/>
      <c r="D517" s="7">
        <v>0</v>
      </c>
      <c r="E517" s="8"/>
      <c r="F517" s="5" t="s">
        <v>15</v>
      </c>
      <c r="G517" s="6">
        <v>4</v>
      </c>
      <c r="H517" s="9">
        <v>632</v>
      </c>
      <c r="I517" s="9">
        <v>291654</v>
      </c>
    </row>
    <row r="518" spans="1:9" ht="15" thickBot="1">
      <c r="A518" s="4" t="s">
        <v>9</v>
      </c>
      <c r="B518" s="7">
        <v>0</v>
      </c>
      <c r="C518" s="8"/>
      <c r="D518" s="5" t="s">
        <v>10</v>
      </c>
      <c r="E518" s="6">
        <v>8</v>
      </c>
      <c r="F518" s="7">
        <v>0</v>
      </c>
      <c r="G518" s="8"/>
      <c r="H518" s="9">
        <v>640</v>
      </c>
      <c r="I518" s="9">
        <v>291654</v>
      </c>
    </row>
    <row r="519" spans="1:9" ht="15" thickBot="1">
      <c r="A519" s="4" t="s">
        <v>26</v>
      </c>
      <c r="B519" s="5" t="s">
        <v>8</v>
      </c>
      <c r="C519" s="6">
        <v>5</v>
      </c>
      <c r="D519" s="7">
        <v>0</v>
      </c>
      <c r="E519" s="8"/>
      <c r="F519" s="7">
        <v>0</v>
      </c>
      <c r="G519" s="8"/>
      <c r="H519" s="9">
        <v>640</v>
      </c>
      <c r="I519" s="9">
        <v>294854</v>
      </c>
    </row>
    <row r="520" spans="1:9" ht="15" thickBot="1">
      <c r="A520" s="4" t="s">
        <v>16</v>
      </c>
      <c r="B520" s="7">
        <v>0</v>
      </c>
      <c r="C520" s="8"/>
      <c r="D520" s="5" t="s">
        <v>10</v>
      </c>
      <c r="E520" s="6">
        <v>4</v>
      </c>
      <c r="F520" s="7">
        <v>0</v>
      </c>
      <c r="G520" s="8"/>
      <c r="H520" s="9">
        <v>644</v>
      </c>
      <c r="I520" s="9">
        <v>294854</v>
      </c>
    </row>
    <row r="521" spans="1:9" ht="15" thickBot="1">
      <c r="A521" s="4" t="s">
        <v>29</v>
      </c>
      <c r="B521" s="5" t="s">
        <v>8</v>
      </c>
      <c r="C521" s="6">
        <v>3</v>
      </c>
      <c r="D521" s="7">
        <v>0</v>
      </c>
      <c r="E521" s="8"/>
      <c r="F521" s="7">
        <v>0</v>
      </c>
      <c r="G521" s="8"/>
      <c r="H521" s="9">
        <v>644</v>
      </c>
      <c r="I521" s="9">
        <v>296786</v>
      </c>
    </row>
    <row r="522" spans="1:9" ht="15" thickBot="1">
      <c r="A522" s="4" t="s">
        <v>16</v>
      </c>
      <c r="B522" s="7">
        <v>0</v>
      </c>
      <c r="C522" s="8"/>
      <c r="D522" s="5" t="s">
        <v>10</v>
      </c>
      <c r="E522" s="6">
        <v>4</v>
      </c>
      <c r="F522" s="7">
        <v>0</v>
      </c>
      <c r="G522" s="8"/>
      <c r="H522" s="9">
        <v>648</v>
      </c>
      <c r="I522" s="9">
        <v>296786</v>
      </c>
    </row>
    <row r="523" spans="1:9" ht="15" thickBot="1">
      <c r="A523" s="4" t="s">
        <v>25</v>
      </c>
      <c r="B523" s="5" t="s">
        <v>8</v>
      </c>
      <c r="C523" s="6">
        <v>6</v>
      </c>
      <c r="D523" s="7">
        <v>0</v>
      </c>
      <c r="E523" s="8"/>
      <c r="F523" s="7">
        <v>0</v>
      </c>
      <c r="G523" s="8"/>
      <c r="H523" s="9">
        <v>648</v>
      </c>
      <c r="I523" s="9">
        <v>300674</v>
      </c>
    </row>
    <row r="524" spans="1:9" ht="15" thickBot="1">
      <c r="A524" s="4" t="s">
        <v>9</v>
      </c>
      <c r="B524" s="7">
        <v>0</v>
      </c>
      <c r="C524" s="8"/>
      <c r="D524" s="5" t="s">
        <v>10</v>
      </c>
      <c r="E524" s="6">
        <v>8</v>
      </c>
      <c r="F524" s="7">
        <v>0</v>
      </c>
      <c r="G524" s="8"/>
      <c r="H524" s="9">
        <v>656</v>
      </c>
      <c r="I524" s="9">
        <v>300674</v>
      </c>
    </row>
    <row r="525" spans="1:9" ht="15" thickBot="1">
      <c r="A525" s="4" t="s">
        <v>22</v>
      </c>
      <c r="B525" s="7">
        <v>0</v>
      </c>
      <c r="C525" s="8"/>
      <c r="D525" s="5" t="s">
        <v>10</v>
      </c>
      <c r="E525" s="6">
        <v>2</v>
      </c>
      <c r="F525" s="7">
        <v>0</v>
      </c>
      <c r="G525" s="8"/>
      <c r="H525" s="9">
        <v>658</v>
      </c>
      <c r="I525" s="9">
        <v>300674</v>
      </c>
    </row>
    <row r="526" spans="1:9" ht="15" thickBot="1">
      <c r="A526" s="4" t="s">
        <v>35</v>
      </c>
      <c r="B526" s="7">
        <v>0</v>
      </c>
      <c r="C526" s="8"/>
      <c r="D526" s="7">
        <v>0</v>
      </c>
      <c r="E526" s="8"/>
      <c r="F526" s="5" t="s">
        <v>15</v>
      </c>
      <c r="G526" s="6">
        <v>7</v>
      </c>
      <c r="H526" s="9">
        <v>651</v>
      </c>
      <c r="I526" s="9">
        <v>300674</v>
      </c>
    </row>
    <row r="527" spans="1:9" ht="15" thickBot="1">
      <c r="A527" s="4" t="s">
        <v>11</v>
      </c>
      <c r="B527" s="7">
        <v>0</v>
      </c>
      <c r="C527" s="8"/>
      <c r="D527" s="5" t="s">
        <v>10</v>
      </c>
      <c r="E527" s="6">
        <v>3</v>
      </c>
      <c r="F527" s="7">
        <v>0</v>
      </c>
      <c r="G527" s="8"/>
      <c r="H527" s="9">
        <v>654</v>
      </c>
      <c r="I527" s="9">
        <v>300674</v>
      </c>
    </row>
    <row r="528" spans="1:9" ht="15" thickBot="1">
      <c r="A528" s="4" t="s">
        <v>18</v>
      </c>
      <c r="B528" s="7">
        <v>0</v>
      </c>
      <c r="C528" s="8"/>
      <c r="D528" s="5" t="s">
        <v>10</v>
      </c>
      <c r="E528" s="6">
        <v>6</v>
      </c>
      <c r="F528" s="7">
        <v>0</v>
      </c>
      <c r="G528" s="8"/>
      <c r="H528" s="9">
        <v>660</v>
      </c>
      <c r="I528" s="9">
        <v>300674</v>
      </c>
    </row>
    <row r="529" spans="1:9" ht="15" thickBot="1">
      <c r="A529" s="4" t="s">
        <v>33</v>
      </c>
      <c r="B529" s="7">
        <v>0</v>
      </c>
      <c r="C529" s="8"/>
      <c r="D529" s="7">
        <v>0</v>
      </c>
      <c r="E529" s="8"/>
      <c r="F529" s="5" t="s">
        <v>15</v>
      </c>
      <c r="G529" s="6">
        <v>1</v>
      </c>
      <c r="H529" s="9">
        <v>659</v>
      </c>
      <c r="I529" s="9">
        <v>300674</v>
      </c>
    </row>
    <row r="530" spans="1:9" ht="15" thickBot="1">
      <c r="A530" s="4" t="s">
        <v>13</v>
      </c>
      <c r="B530" s="5" t="s">
        <v>8</v>
      </c>
      <c r="C530" s="6">
        <v>8</v>
      </c>
      <c r="D530" s="7">
        <v>0</v>
      </c>
      <c r="E530" s="8"/>
      <c r="F530" s="7">
        <v>0</v>
      </c>
      <c r="G530" s="8"/>
      <c r="H530" s="9">
        <v>659</v>
      </c>
      <c r="I530" s="9">
        <v>305946</v>
      </c>
    </row>
    <row r="531" spans="1:9" ht="15" thickBot="1">
      <c r="A531" s="4" t="s">
        <v>27</v>
      </c>
      <c r="B531" s="7">
        <v>0</v>
      </c>
      <c r="C531" s="8"/>
      <c r="D531" s="7">
        <v>0</v>
      </c>
      <c r="E531" s="8"/>
      <c r="F531" s="5" t="s">
        <v>15</v>
      </c>
      <c r="G531" s="6">
        <v>5</v>
      </c>
      <c r="H531" s="9">
        <v>654</v>
      </c>
      <c r="I531" s="9">
        <v>305946</v>
      </c>
    </row>
    <row r="532" spans="1:9" ht="15" thickBot="1">
      <c r="A532" s="4" t="s">
        <v>12</v>
      </c>
      <c r="B532" s="7">
        <v>0</v>
      </c>
      <c r="C532" s="8"/>
      <c r="D532" s="5" t="s">
        <v>10</v>
      </c>
      <c r="E532" s="6">
        <v>1</v>
      </c>
      <c r="F532" s="7">
        <v>0</v>
      </c>
      <c r="G532" s="8"/>
      <c r="H532" s="9">
        <v>655</v>
      </c>
      <c r="I532" s="9">
        <v>305946</v>
      </c>
    </row>
    <row r="533" spans="1:9" ht="15" thickBot="1">
      <c r="A533" s="4" t="s">
        <v>29</v>
      </c>
      <c r="B533" s="5" t="s">
        <v>8</v>
      </c>
      <c r="C533" s="6">
        <v>3</v>
      </c>
      <c r="D533" s="7">
        <v>0</v>
      </c>
      <c r="E533" s="8"/>
      <c r="F533" s="7">
        <v>0</v>
      </c>
      <c r="G533" s="8"/>
      <c r="H533" s="9">
        <v>655</v>
      </c>
      <c r="I533" s="9">
        <v>307911</v>
      </c>
    </row>
    <row r="534" spans="1:9" ht="15" thickBot="1">
      <c r="A534" s="4" t="s">
        <v>22</v>
      </c>
      <c r="B534" s="7">
        <v>0</v>
      </c>
      <c r="C534" s="8"/>
      <c r="D534" s="5" t="s">
        <v>10</v>
      </c>
      <c r="E534" s="6">
        <v>2</v>
      </c>
      <c r="F534" s="7">
        <v>0</v>
      </c>
      <c r="G534" s="8"/>
      <c r="H534" s="9">
        <v>657</v>
      </c>
      <c r="I534" s="9">
        <v>307911</v>
      </c>
    </row>
    <row r="535" spans="1:9" ht="15" thickBot="1">
      <c r="A535" s="4" t="s">
        <v>28</v>
      </c>
      <c r="B535" s="7">
        <v>0</v>
      </c>
      <c r="C535" s="8"/>
      <c r="D535" s="5" t="s">
        <v>10</v>
      </c>
      <c r="E535" s="6">
        <v>5</v>
      </c>
      <c r="F535" s="7">
        <v>0</v>
      </c>
      <c r="G535" s="8"/>
      <c r="H535" s="9">
        <v>662</v>
      </c>
      <c r="I535" s="9">
        <v>307911</v>
      </c>
    </row>
    <row r="536" spans="1:9" ht="15" thickBot="1">
      <c r="A536" s="4" t="s">
        <v>27</v>
      </c>
      <c r="B536" s="7">
        <v>0</v>
      </c>
      <c r="C536" s="8"/>
      <c r="D536" s="7">
        <v>0</v>
      </c>
      <c r="E536" s="8"/>
      <c r="F536" s="5" t="s">
        <v>15</v>
      </c>
      <c r="G536" s="6">
        <v>5</v>
      </c>
      <c r="H536" s="9">
        <v>657</v>
      </c>
      <c r="I536" s="9">
        <v>307911</v>
      </c>
    </row>
    <row r="537" spans="1:9" ht="15" thickBot="1">
      <c r="A537" s="4" t="s">
        <v>31</v>
      </c>
      <c r="B537" s="7">
        <v>0</v>
      </c>
      <c r="C537" s="8"/>
      <c r="D537" s="7">
        <v>0</v>
      </c>
      <c r="E537" s="8"/>
      <c r="F537" s="5" t="s">
        <v>15</v>
      </c>
      <c r="G537" s="6">
        <v>2</v>
      </c>
      <c r="H537" s="9">
        <v>655</v>
      </c>
      <c r="I537" s="9">
        <v>307911</v>
      </c>
    </row>
    <row r="538" spans="1:9" ht="15" thickBot="1">
      <c r="A538" s="4" t="s">
        <v>22</v>
      </c>
      <c r="B538" s="7">
        <v>0</v>
      </c>
      <c r="C538" s="8"/>
      <c r="D538" s="5" t="s">
        <v>10</v>
      </c>
      <c r="E538" s="6">
        <v>2</v>
      </c>
      <c r="F538" s="7">
        <v>0</v>
      </c>
      <c r="G538" s="8"/>
      <c r="H538" s="9">
        <v>657</v>
      </c>
      <c r="I538" s="9">
        <v>307911</v>
      </c>
    </row>
    <row r="539" spans="1:9" ht="15" thickBot="1">
      <c r="A539" s="4" t="s">
        <v>22</v>
      </c>
      <c r="B539" s="7">
        <v>0</v>
      </c>
      <c r="C539" s="8"/>
      <c r="D539" s="5" t="s">
        <v>10</v>
      </c>
      <c r="E539" s="6">
        <v>2</v>
      </c>
      <c r="F539" s="7">
        <v>0</v>
      </c>
      <c r="G539" s="8"/>
      <c r="H539" s="9">
        <v>659</v>
      </c>
      <c r="I539" s="9">
        <v>307911</v>
      </c>
    </row>
    <row r="540" spans="1:9" ht="15" thickBot="1">
      <c r="A540" s="4" t="s">
        <v>16</v>
      </c>
      <c r="B540" s="7">
        <v>0</v>
      </c>
      <c r="C540" s="8"/>
      <c r="D540" s="5" t="s">
        <v>10</v>
      </c>
      <c r="E540" s="6">
        <v>4</v>
      </c>
      <c r="F540" s="7">
        <v>0</v>
      </c>
      <c r="G540" s="8"/>
      <c r="H540" s="9">
        <v>663</v>
      </c>
      <c r="I540" s="9">
        <v>307911</v>
      </c>
    </row>
    <row r="541" spans="1:9" ht="15" thickBot="1">
      <c r="A541" s="4" t="s">
        <v>29</v>
      </c>
      <c r="B541" s="5" t="s">
        <v>8</v>
      </c>
      <c r="C541" s="6">
        <v>3</v>
      </c>
      <c r="D541" s="7">
        <v>0</v>
      </c>
      <c r="E541" s="8"/>
      <c r="F541" s="7">
        <v>0</v>
      </c>
      <c r="G541" s="8"/>
      <c r="H541" s="9">
        <v>663</v>
      </c>
      <c r="I541" s="9">
        <v>309900</v>
      </c>
    </row>
    <row r="542" spans="1:9" ht="15" thickBot="1">
      <c r="A542" s="4" t="s">
        <v>35</v>
      </c>
      <c r="B542" s="7">
        <v>0</v>
      </c>
      <c r="C542" s="8"/>
      <c r="D542" s="7">
        <v>0</v>
      </c>
      <c r="E542" s="8"/>
      <c r="F542" s="5" t="s">
        <v>15</v>
      </c>
      <c r="G542" s="6">
        <v>7</v>
      </c>
      <c r="H542" s="9">
        <v>656</v>
      </c>
      <c r="I542" s="9">
        <v>309900</v>
      </c>
    </row>
    <row r="543" spans="1:9" ht="15" thickBot="1">
      <c r="A543" s="4" t="s">
        <v>13</v>
      </c>
      <c r="B543" s="5" t="s">
        <v>8</v>
      </c>
      <c r="C543" s="6">
        <v>8</v>
      </c>
      <c r="D543" s="7">
        <v>0</v>
      </c>
      <c r="E543" s="8"/>
      <c r="F543" s="7">
        <v>0</v>
      </c>
      <c r="G543" s="8"/>
      <c r="H543" s="9">
        <v>656</v>
      </c>
      <c r="I543" s="9">
        <v>315148</v>
      </c>
    </row>
    <row r="544" spans="1:9" ht="15" thickBot="1">
      <c r="A544" s="4" t="s">
        <v>7</v>
      </c>
      <c r="B544" s="5" t="s">
        <v>8</v>
      </c>
      <c r="C544" s="6">
        <v>4</v>
      </c>
      <c r="D544" s="7">
        <v>0</v>
      </c>
      <c r="E544" s="8"/>
      <c r="F544" s="7">
        <v>0</v>
      </c>
      <c r="G544" s="8"/>
      <c r="H544" s="9">
        <v>656</v>
      </c>
      <c r="I544" s="9">
        <v>317772</v>
      </c>
    </row>
    <row r="545" spans="1:9" ht="15" thickBot="1">
      <c r="A545" s="4" t="s">
        <v>11</v>
      </c>
      <c r="B545" s="7">
        <v>0</v>
      </c>
      <c r="C545" s="8"/>
      <c r="D545" s="5" t="s">
        <v>10</v>
      </c>
      <c r="E545" s="6">
        <v>3</v>
      </c>
      <c r="F545" s="7">
        <v>0</v>
      </c>
      <c r="G545" s="8"/>
      <c r="H545" s="9">
        <v>659</v>
      </c>
      <c r="I545" s="9">
        <v>317772</v>
      </c>
    </row>
    <row r="546" spans="1:9" ht="15" thickBot="1">
      <c r="A546" s="4" t="s">
        <v>13</v>
      </c>
      <c r="B546" s="5" t="s">
        <v>8</v>
      </c>
      <c r="C546" s="6">
        <v>8</v>
      </c>
      <c r="D546" s="7">
        <v>0</v>
      </c>
      <c r="E546" s="8"/>
      <c r="F546" s="7">
        <v>0</v>
      </c>
      <c r="G546" s="8"/>
      <c r="H546" s="9">
        <v>659</v>
      </c>
      <c r="I546" s="9">
        <v>323044</v>
      </c>
    </row>
    <row r="547" spans="1:9" ht="15" thickBot="1">
      <c r="A547" s="4" t="s">
        <v>16</v>
      </c>
      <c r="B547" s="7">
        <v>0</v>
      </c>
      <c r="C547" s="8"/>
      <c r="D547" s="5" t="s">
        <v>10</v>
      </c>
      <c r="E547" s="6">
        <v>4</v>
      </c>
      <c r="F547" s="7">
        <v>0</v>
      </c>
      <c r="G547" s="8"/>
      <c r="H547" s="9">
        <v>663</v>
      </c>
      <c r="I547" s="9">
        <v>323044</v>
      </c>
    </row>
    <row r="548" spans="1:9" ht="15" thickBot="1">
      <c r="A548" s="4" t="s">
        <v>30</v>
      </c>
      <c r="B548" s="7">
        <v>0</v>
      </c>
      <c r="C548" s="8"/>
      <c r="D548" s="5" t="s">
        <v>10</v>
      </c>
      <c r="E548" s="6">
        <v>9</v>
      </c>
      <c r="F548" s="7">
        <v>0</v>
      </c>
      <c r="G548" s="8"/>
      <c r="H548" s="9">
        <v>672</v>
      </c>
      <c r="I548" s="9">
        <v>323044</v>
      </c>
    </row>
    <row r="549" spans="1:9" ht="15" thickBot="1">
      <c r="A549" s="4" t="s">
        <v>19</v>
      </c>
      <c r="B549" s="7">
        <v>0</v>
      </c>
      <c r="C549" s="8"/>
      <c r="D549" s="5" t="s">
        <v>10</v>
      </c>
      <c r="E549" s="6">
        <v>7</v>
      </c>
      <c r="F549" s="7">
        <v>0</v>
      </c>
      <c r="G549" s="8"/>
      <c r="H549" s="9">
        <v>679</v>
      </c>
      <c r="I549" s="9">
        <v>323044</v>
      </c>
    </row>
    <row r="550" spans="1:9" ht="15" thickBot="1">
      <c r="A550" s="4" t="s">
        <v>24</v>
      </c>
      <c r="B550" s="7">
        <v>0</v>
      </c>
      <c r="C550" s="8"/>
      <c r="D550" s="7">
        <v>0</v>
      </c>
      <c r="E550" s="8"/>
      <c r="F550" s="5" t="s">
        <v>15</v>
      </c>
      <c r="G550" s="6">
        <v>3</v>
      </c>
      <c r="H550" s="9">
        <v>676</v>
      </c>
      <c r="I550" s="9">
        <v>323044</v>
      </c>
    </row>
    <row r="551" spans="1:9" ht="15" thickBot="1">
      <c r="A551" s="4" t="s">
        <v>36</v>
      </c>
      <c r="B551" s="7">
        <v>0</v>
      </c>
      <c r="C551" s="8"/>
      <c r="D551" s="7">
        <v>0</v>
      </c>
      <c r="E551" s="8"/>
      <c r="F551" s="5" t="s">
        <v>15</v>
      </c>
      <c r="G551" s="6">
        <v>4</v>
      </c>
      <c r="H551" s="9">
        <v>672</v>
      </c>
      <c r="I551" s="9">
        <v>323044</v>
      </c>
    </row>
    <row r="552" spans="1:9" ht="15" thickBot="1">
      <c r="A552" s="4" t="s">
        <v>16</v>
      </c>
      <c r="B552" s="7">
        <v>0</v>
      </c>
      <c r="C552" s="8"/>
      <c r="D552" s="5" t="s">
        <v>10</v>
      </c>
      <c r="E552" s="6">
        <v>4</v>
      </c>
      <c r="F552" s="7">
        <v>0</v>
      </c>
      <c r="G552" s="8"/>
      <c r="H552" s="9">
        <v>676</v>
      </c>
      <c r="I552" s="9">
        <v>323044</v>
      </c>
    </row>
    <row r="553" spans="1:9" ht="15" thickBot="1">
      <c r="A553" s="4" t="s">
        <v>29</v>
      </c>
      <c r="B553" s="5" t="s">
        <v>8</v>
      </c>
      <c r="C553" s="6">
        <v>3</v>
      </c>
      <c r="D553" s="7">
        <v>0</v>
      </c>
      <c r="E553" s="8"/>
      <c r="F553" s="7">
        <v>0</v>
      </c>
      <c r="G553" s="8"/>
      <c r="H553" s="9">
        <v>676</v>
      </c>
      <c r="I553" s="9">
        <v>325072</v>
      </c>
    </row>
    <row r="554" spans="1:9" ht="15" thickBot="1">
      <c r="A554" s="4" t="s">
        <v>11</v>
      </c>
      <c r="B554" s="7">
        <v>0</v>
      </c>
      <c r="C554" s="8"/>
      <c r="D554" s="5" t="s">
        <v>10</v>
      </c>
      <c r="E554" s="6">
        <v>3</v>
      </c>
      <c r="F554" s="7">
        <v>0</v>
      </c>
      <c r="G554" s="8"/>
      <c r="H554" s="9">
        <v>679</v>
      </c>
      <c r="I554" s="9">
        <v>325072</v>
      </c>
    </row>
    <row r="555" spans="1:9" ht="15" thickBot="1">
      <c r="A555" s="4" t="s">
        <v>27</v>
      </c>
      <c r="B555" s="7">
        <v>0</v>
      </c>
      <c r="C555" s="8"/>
      <c r="D555" s="7">
        <v>0</v>
      </c>
      <c r="E555" s="8"/>
      <c r="F555" s="5" t="s">
        <v>15</v>
      </c>
      <c r="G555" s="6">
        <v>5</v>
      </c>
      <c r="H555" s="9">
        <v>674</v>
      </c>
      <c r="I555" s="9">
        <v>325072</v>
      </c>
    </row>
    <row r="556" spans="1:9" ht="15" thickBot="1">
      <c r="A556" s="4" t="s">
        <v>12</v>
      </c>
      <c r="B556" s="7">
        <v>0</v>
      </c>
      <c r="C556" s="8"/>
      <c r="D556" s="5" t="s">
        <v>10</v>
      </c>
      <c r="E556" s="6">
        <v>1</v>
      </c>
      <c r="F556" s="7">
        <v>0</v>
      </c>
      <c r="G556" s="8"/>
      <c r="H556" s="9">
        <v>675</v>
      </c>
      <c r="I556" s="9">
        <v>325072</v>
      </c>
    </row>
    <row r="557" spans="1:9" ht="15" thickBot="1">
      <c r="A557" s="4" t="s">
        <v>7</v>
      </c>
      <c r="B557" s="5" t="s">
        <v>8</v>
      </c>
      <c r="C557" s="6">
        <v>4</v>
      </c>
      <c r="D557" s="7">
        <v>0</v>
      </c>
      <c r="E557" s="8"/>
      <c r="F557" s="7">
        <v>0</v>
      </c>
      <c r="G557" s="8"/>
      <c r="H557" s="9">
        <v>675</v>
      </c>
      <c r="I557" s="9">
        <v>327772</v>
      </c>
    </row>
    <row r="558" spans="1:9" ht="15" thickBot="1">
      <c r="A558" s="4" t="s">
        <v>34</v>
      </c>
      <c r="B558" s="5" t="s">
        <v>8</v>
      </c>
      <c r="C558" s="6">
        <v>9</v>
      </c>
      <c r="D558" s="7">
        <v>0</v>
      </c>
      <c r="E558" s="8"/>
      <c r="F558" s="7">
        <v>0</v>
      </c>
      <c r="G558" s="8"/>
      <c r="H558" s="9">
        <v>675</v>
      </c>
      <c r="I558" s="9">
        <v>333847</v>
      </c>
    </row>
    <row r="559" spans="1:9" ht="15" thickBot="1">
      <c r="A559" s="4" t="s">
        <v>29</v>
      </c>
      <c r="B559" s="5" t="s">
        <v>8</v>
      </c>
      <c r="C559" s="6">
        <v>3</v>
      </c>
      <c r="D559" s="7">
        <v>0</v>
      </c>
      <c r="E559" s="8"/>
      <c r="F559" s="7">
        <v>0</v>
      </c>
      <c r="G559" s="8"/>
      <c r="H559" s="9">
        <v>675</v>
      </c>
      <c r="I559" s="9">
        <v>335872</v>
      </c>
    </row>
    <row r="560" spans="1:9" ht="15" thickBot="1">
      <c r="A560" s="4" t="s">
        <v>29</v>
      </c>
      <c r="B560" s="5" t="s">
        <v>8</v>
      </c>
      <c r="C560" s="6">
        <v>3</v>
      </c>
      <c r="D560" s="7">
        <v>0</v>
      </c>
      <c r="E560" s="8"/>
      <c r="F560" s="7">
        <v>0</v>
      </c>
      <c r="G560" s="8"/>
      <c r="H560" s="9">
        <v>675</v>
      </c>
      <c r="I560" s="9">
        <v>337897</v>
      </c>
    </row>
    <row r="561" spans="1:9" ht="15" thickBot="1">
      <c r="A561" s="4" t="s">
        <v>14</v>
      </c>
      <c r="B561" s="7">
        <v>0</v>
      </c>
      <c r="C561" s="8"/>
      <c r="D561" s="7">
        <v>0</v>
      </c>
      <c r="E561" s="8"/>
      <c r="F561" s="5" t="s">
        <v>15</v>
      </c>
      <c r="G561" s="6">
        <v>6</v>
      </c>
      <c r="H561" s="9">
        <v>669</v>
      </c>
      <c r="I561" s="9">
        <v>337897</v>
      </c>
    </row>
    <row r="562" spans="1:9" ht="15" thickBot="1">
      <c r="A562" s="4" t="s">
        <v>11</v>
      </c>
      <c r="B562" s="7">
        <v>0</v>
      </c>
      <c r="C562" s="8"/>
      <c r="D562" s="5" t="s">
        <v>10</v>
      </c>
      <c r="E562" s="6">
        <v>3</v>
      </c>
      <c r="F562" s="7">
        <v>0</v>
      </c>
      <c r="G562" s="8"/>
      <c r="H562" s="9">
        <v>672</v>
      </c>
      <c r="I562" s="9">
        <v>337897</v>
      </c>
    </row>
    <row r="563" spans="1:9" ht="15" thickBot="1">
      <c r="A563" s="4" t="s">
        <v>29</v>
      </c>
      <c r="B563" s="5" t="s">
        <v>8</v>
      </c>
      <c r="C563" s="6">
        <v>3</v>
      </c>
      <c r="D563" s="7">
        <v>0</v>
      </c>
      <c r="E563" s="8"/>
      <c r="F563" s="7">
        <v>0</v>
      </c>
      <c r="G563" s="8"/>
      <c r="H563" s="9">
        <v>672</v>
      </c>
      <c r="I563" s="9">
        <v>339913</v>
      </c>
    </row>
    <row r="564" spans="1:9" ht="15" thickBot="1">
      <c r="A564" s="4" t="s">
        <v>35</v>
      </c>
      <c r="B564" s="7">
        <v>0</v>
      </c>
      <c r="C564" s="8"/>
      <c r="D564" s="7">
        <v>0</v>
      </c>
      <c r="E564" s="8"/>
      <c r="F564" s="5" t="s">
        <v>15</v>
      </c>
      <c r="G564" s="6">
        <v>7</v>
      </c>
      <c r="H564" s="9">
        <v>665</v>
      </c>
      <c r="I564" s="9">
        <v>339913</v>
      </c>
    </row>
    <row r="565" spans="1:9" ht="15" thickBot="1">
      <c r="A565" s="4" t="s">
        <v>11</v>
      </c>
      <c r="B565" s="7">
        <v>0</v>
      </c>
      <c r="C565" s="8"/>
      <c r="D565" s="5" t="s">
        <v>10</v>
      </c>
      <c r="E565" s="6">
        <v>3</v>
      </c>
      <c r="F565" s="7">
        <v>0</v>
      </c>
      <c r="G565" s="8"/>
      <c r="H565" s="9">
        <v>668</v>
      </c>
      <c r="I565" s="9">
        <v>339913</v>
      </c>
    </row>
    <row r="566" spans="1:9" ht="15" thickBot="1">
      <c r="A566" s="4" t="s">
        <v>35</v>
      </c>
      <c r="B566" s="7">
        <v>0</v>
      </c>
      <c r="C566" s="8"/>
      <c r="D566" s="7">
        <v>0</v>
      </c>
      <c r="E566" s="8"/>
      <c r="F566" s="5" t="s">
        <v>15</v>
      </c>
      <c r="G566" s="6">
        <v>7</v>
      </c>
      <c r="H566" s="9">
        <v>661</v>
      </c>
      <c r="I566" s="9">
        <v>339913</v>
      </c>
    </row>
    <row r="567" spans="1:9" ht="15" thickBot="1">
      <c r="A567" s="4" t="s">
        <v>31</v>
      </c>
      <c r="B567" s="7">
        <v>0</v>
      </c>
      <c r="C567" s="8"/>
      <c r="D567" s="7">
        <v>0</v>
      </c>
      <c r="E567" s="8"/>
      <c r="F567" s="5" t="s">
        <v>15</v>
      </c>
      <c r="G567" s="6">
        <v>2</v>
      </c>
      <c r="H567" s="9">
        <v>659</v>
      </c>
      <c r="I567" s="9">
        <v>339913</v>
      </c>
    </row>
    <row r="568" spans="1:9" ht="15" thickBot="1">
      <c r="A568" s="4" t="s">
        <v>31</v>
      </c>
      <c r="B568" s="7">
        <v>0</v>
      </c>
      <c r="C568" s="8"/>
      <c r="D568" s="7">
        <v>0</v>
      </c>
      <c r="E568" s="8"/>
      <c r="F568" s="5" t="s">
        <v>15</v>
      </c>
      <c r="G568" s="6">
        <v>2</v>
      </c>
      <c r="H568" s="9">
        <v>657</v>
      </c>
      <c r="I568" s="9">
        <v>339913</v>
      </c>
    </row>
    <row r="569" spans="1:9" ht="15" thickBot="1">
      <c r="A569" s="4" t="s">
        <v>30</v>
      </c>
      <c r="B569" s="7">
        <v>0</v>
      </c>
      <c r="C569" s="8"/>
      <c r="D569" s="5" t="s">
        <v>10</v>
      </c>
      <c r="E569" s="6">
        <v>9</v>
      </c>
      <c r="F569" s="7">
        <v>0</v>
      </c>
      <c r="G569" s="8"/>
      <c r="H569" s="9">
        <v>666</v>
      </c>
      <c r="I569" s="9">
        <v>339913</v>
      </c>
    </row>
    <row r="570" spans="1:9" ht="15" thickBot="1">
      <c r="A570" s="4" t="s">
        <v>7</v>
      </c>
      <c r="B570" s="5" t="s">
        <v>8</v>
      </c>
      <c r="C570" s="6">
        <v>4</v>
      </c>
      <c r="D570" s="7">
        <v>0</v>
      </c>
      <c r="E570" s="8"/>
      <c r="F570" s="7">
        <v>0</v>
      </c>
      <c r="G570" s="8"/>
      <c r="H570" s="9">
        <v>666</v>
      </c>
      <c r="I570" s="9">
        <v>342577</v>
      </c>
    </row>
    <row r="571" spans="1:9" ht="15" thickBot="1">
      <c r="A571" s="4" t="s">
        <v>21</v>
      </c>
      <c r="B571" s="5" t="s">
        <v>8</v>
      </c>
      <c r="C571" s="6">
        <v>7</v>
      </c>
      <c r="D571" s="7">
        <v>0</v>
      </c>
      <c r="E571" s="8"/>
      <c r="F571" s="7">
        <v>0</v>
      </c>
      <c r="G571" s="8"/>
      <c r="H571" s="9">
        <v>666</v>
      </c>
      <c r="I571" s="9">
        <v>347239</v>
      </c>
    </row>
    <row r="572" spans="1:9" ht="15" thickBot="1">
      <c r="A572" s="4" t="s">
        <v>21</v>
      </c>
      <c r="B572" s="5" t="s">
        <v>8</v>
      </c>
      <c r="C572" s="6">
        <v>7</v>
      </c>
      <c r="D572" s="7">
        <v>0</v>
      </c>
      <c r="E572" s="8"/>
      <c r="F572" s="7">
        <v>0</v>
      </c>
      <c r="G572" s="8"/>
      <c r="H572" s="9">
        <v>666</v>
      </c>
      <c r="I572" s="9">
        <v>351901</v>
      </c>
    </row>
    <row r="573" spans="1:9" ht="15" thickBot="1">
      <c r="A573" s="4" t="s">
        <v>19</v>
      </c>
      <c r="B573" s="7">
        <v>0</v>
      </c>
      <c r="C573" s="8"/>
      <c r="D573" s="5" t="s">
        <v>10</v>
      </c>
      <c r="E573" s="6">
        <v>7</v>
      </c>
      <c r="F573" s="7">
        <v>0</v>
      </c>
      <c r="G573" s="8"/>
      <c r="H573" s="9">
        <v>673</v>
      </c>
      <c r="I573" s="9">
        <v>351901</v>
      </c>
    </row>
    <row r="574" spans="1:9" ht="15" thickBot="1">
      <c r="A574" s="4" t="s">
        <v>17</v>
      </c>
      <c r="B574" s="5" t="s">
        <v>8</v>
      </c>
      <c r="C574" s="6">
        <v>2</v>
      </c>
      <c r="D574" s="7">
        <v>0</v>
      </c>
      <c r="E574" s="8"/>
      <c r="F574" s="7">
        <v>0</v>
      </c>
      <c r="G574" s="8"/>
      <c r="H574" s="9">
        <v>673</v>
      </c>
      <c r="I574" s="9">
        <v>353247</v>
      </c>
    </row>
    <row r="575" spans="1:9" ht="15" thickBot="1">
      <c r="A575" s="4" t="s">
        <v>20</v>
      </c>
      <c r="B575" s="5" t="s">
        <v>8</v>
      </c>
      <c r="C575" s="6">
        <v>1</v>
      </c>
      <c r="D575" s="7">
        <v>0</v>
      </c>
      <c r="E575" s="8"/>
      <c r="F575" s="7">
        <v>0</v>
      </c>
      <c r="G575" s="8"/>
      <c r="H575" s="9">
        <v>673</v>
      </c>
      <c r="I575" s="9">
        <v>353920</v>
      </c>
    </row>
    <row r="576" spans="1:9" ht="15" thickBot="1">
      <c r="A576" s="4" t="s">
        <v>30</v>
      </c>
      <c r="B576" s="7">
        <v>0</v>
      </c>
      <c r="C576" s="8"/>
      <c r="D576" s="5" t="s">
        <v>10</v>
      </c>
      <c r="E576" s="6">
        <v>9</v>
      </c>
      <c r="F576" s="7">
        <v>0</v>
      </c>
      <c r="G576" s="8"/>
      <c r="H576" s="9">
        <v>682</v>
      </c>
      <c r="I576" s="9">
        <v>353920</v>
      </c>
    </row>
    <row r="577" spans="1:9" ht="15" thickBot="1">
      <c r="A577" s="4" t="s">
        <v>17</v>
      </c>
      <c r="B577" s="5" t="s">
        <v>8</v>
      </c>
      <c r="C577" s="6">
        <v>2</v>
      </c>
      <c r="D577" s="7">
        <v>0</v>
      </c>
      <c r="E577" s="8"/>
      <c r="F577" s="7">
        <v>0</v>
      </c>
      <c r="G577" s="8"/>
      <c r="H577" s="9">
        <v>682</v>
      </c>
      <c r="I577" s="9">
        <v>355284</v>
      </c>
    </row>
    <row r="578" spans="1:9" ht="15" thickBot="1">
      <c r="A578" s="4" t="s">
        <v>22</v>
      </c>
      <c r="B578" s="7">
        <v>0</v>
      </c>
      <c r="C578" s="8"/>
      <c r="D578" s="5" t="s">
        <v>10</v>
      </c>
      <c r="E578" s="6">
        <v>2</v>
      </c>
      <c r="F578" s="7">
        <v>0</v>
      </c>
      <c r="G578" s="8"/>
      <c r="H578" s="9">
        <v>684</v>
      </c>
      <c r="I578" s="9">
        <v>355284</v>
      </c>
    </row>
    <row r="579" spans="1:9" ht="15" thickBot="1">
      <c r="A579" s="4" t="s">
        <v>16</v>
      </c>
      <c r="B579" s="7">
        <v>0</v>
      </c>
      <c r="C579" s="8"/>
      <c r="D579" s="5" t="s">
        <v>10</v>
      </c>
      <c r="E579" s="6">
        <v>4</v>
      </c>
      <c r="F579" s="7">
        <v>0</v>
      </c>
      <c r="G579" s="8"/>
      <c r="H579" s="9">
        <v>688</v>
      </c>
      <c r="I579" s="9">
        <v>355284</v>
      </c>
    </row>
    <row r="580" spans="1:9" ht="15" thickBot="1">
      <c r="A580" s="4" t="s">
        <v>24</v>
      </c>
      <c r="B580" s="7">
        <v>0</v>
      </c>
      <c r="C580" s="8"/>
      <c r="D580" s="7">
        <v>0</v>
      </c>
      <c r="E580" s="8"/>
      <c r="F580" s="5" t="s">
        <v>15</v>
      </c>
      <c r="G580" s="6">
        <v>3</v>
      </c>
      <c r="H580" s="9">
        <v>685</v>
      </c>
      <c r="I580" s="9">
        <v>355284</v>
      </c>
    </row>
    <row r="581" spans="1:9" ht="15" thickBot="1">
      <c r="A581" s="4" t="s">
        <v>13</v>
      </c>
      <c r="B581" s="5" t="s">
        <v>8</v>
      </c>
      <c r="C581" s="6">
        <v>8</v>
      </c>
      <c r="D581" s="7">
        <v>0</v>
      </c>
      <c r="E581" s="8"/>
      <c r="F581" s="7">
        <v>0</v>
      </c>
      <c r="G581" s="8"/>
      <c r="H581" s="9">
        <v>685</v>
      </c>
      <c r="I581" s="9">
        <v>360764</v>
      </c>
    </row>
    <row r="582" spans="1:9" ht="15" thickBot="1">
      <c r="A582" s="4" t="s">
        <v>24</v>
      </c>
      <c r="B582" s="7">
        <v>0</v>
      </c>
      <c r="C582" s="8"/>
      <c r="D582" s="7">
        <v>0</v>
      </c>
      <c r="E582" s="8"/>
      <c r="F582" s="5" t="s">
        <v>15</v>
      </c>
      <c r="G582" s="6">
        <v>3</v>
      </c>
      <c r="H582" s="9">
        <v>682</v>
      </c>
      <c r="I582" s="9">
        <v>360764</v>
      </c>
    </row>
    <row r="583" spans="1:9" ht="15" thickBot="1">
      <c r="A583" s="4" t="s">
        <v>19</v>
      </c>
      <c r="B583" s="7">
        <v>0</v>
      </c>
      <c r="C583" s="8"/>
      <c r="D583" s="5" t="s">
        <v>10</v>
      </c>
      <c r="E583" s="6">
        <v>7</v>
      </c>
      <c r="F583" s="7">
        <v>0</v>
      </c>
      <c r="G583" s="8"/>
      <c r="H583" s="9">
        <v>689</v>
      </c>
      <c r="I583" s="9">
        <v>360764</v>
      </c>
    </row>
    <row r="584" spans="1:9" ht="15" thickBot="1">
      <c r="A584" s="4" t="s">
        <v>34</v>
      </c>
      <c r="B584" s="5" t="s">
        <v>8</v>
      </c>
      <c r="C584" s="6">
        <v>9</v>
      </c>
      <c r="D584" s="7">
        <v>0</v>
      </c>
      <c r="E584" s="8"/>
      <c r="F584" s="7">
        <v>0</v>
      </c>
      <c r="G584" s="8"/>
      <c r="H584" s="9">
        <v>689</v>
      </c>
      <c r="I584" s="9">
        <v>366965</v>
      </c>
    </row>
    <row r="585" spans="1:9" ht="15" thickBot="1">
      <c r="A585" s="4" t="s">
        <v>19</v>
      </c>
      <c r="B585" s="7">
        <v>0</v>
      </c>
      <c r="C585" s="8"/>
      <c r="D585" s="5" t="s">
        <v>10</v>
      </c>
      <c r="E585" s="6">
        <v>7</v>
      </c>
      <c r="F585" s="7">
        <v>0</v>
      </c>
      <c r="G585" s="8"/>
      <c r="H585" s="9">
        <v>696</v>
      </c>
      <c r="I585" s="9">
        <v>366965</v>
      </c>
    </row>
    <row r="586" spans="1:9" ht="15" thickBot="1">
      <c r="A586" s="4" t="s">
        <v>17</v>
      </c>
      <c r="B586" s="5" t="s">
        <v>8</v>
      </c>
      <c r="C586" s="6">
        <v>2</v>
      </c>
      <c r="D586" s="7">
        <v>0</v>
      </c>
      <c r="E586" s="8"/>
      <c r="F586" s="7">
        <v>0</v>
      </c>
      <c r="G586" s="8"/>
      <c r="H586" s="9">
        <v>696</v>
      </c>
      <c r="I586" s="9">
        <v>368357</v>
      </c>
    </row>
    <row r="587" spans="1:9" ht="15" thickBot="1">
      <c r="A587" s="4" t="s">
        <v>12</v>
      </c>
      <c r="B587" s="7">
        <v>0</v>
      </c>
      <c r="C587" s="8"/>
      <c r="D587" s="5" t="s">
        <v>10</v>
      </c>
      <c r="E587" s="6">
        <v>1</v>
      </c>
      <c r="F587" s="7">
        <v>0</v>
      </c>
      <c r="G587" s="8"/>
      <c r="H587" s="9">
        <v>697</v>
      </c>
      <c r="I587" s="9">
        <v>368357</v>
      </c>
    </row>
    <row r="588" spans="1:9" ht="15" thickBot="1">
      <c r="A588" s="4" t="s">
        <v>32</v>
      </c>
      <c r="B588" s="7">
        <v>0</v>
      </c>
      <c r="C588" s="8"/>
      <c r="D588" s="7">
        <v>0</v>
      </c>
      <c r="E588" s="8"/>
      <c r="F588" s="5" t="s">
        <v>15</v>
      </c>
      <c r="G588" s="6">
        <v>9</v>
      </c>
      <c r="H588" s="9">
        <v>688</v>
      </c>
      <c r="I588" s="9">
        <v>368357</v>
      </c>
    </row>
    <row r="589" spans="1:9" ht="15" thickBot="1">
      <c r="A589" s="4" t="s">
        <v>21</v>
      </c>
      <c r="B589" s="5" t="s">
        <v>8</v>
      </c>
      <c r="C589" s="6">
        <v>7</v>
      </c>
      <c r="D589" s="7">
        <v>0</v>
      </c>
      <c r="E589" s="8"/>
      <c r="F589" s="7">
        <v>0</v>
      </c>
      <c r="G589" s="8"/>
      <c r="H589" s="9">
        <v>688</v>
      </c>
      <c r="I589" s="9">
        <v>373173</v>
      </c>
    </row>
    <row r="590" spans="1:9" ht="15" thickBot="1">
      <c r="A590" s="4" t="s">
        <v>34</v>
      </c>
      <c r="B590" s="5" t="s">
        <v>8</v>
      </c>
      <c r="C590" s="6">
        <v>9</v>
      </c>
      <c r="D590" s="7">
        <v>0</v>
      </c>
      <c r="E590" s="8"/>
      <c r="F590" s="7">
        <v>0</v>
      </c>
      <c r="G590" s="8"/>
      <c r="H590" s="9">
        <v>688</v>
      </c>
      <c r="I590" s="9">
        <v>379365</v>
      </c>
    </row>
    <row r="591" spans="1:9" ht="15" thickBot="1">
      <c r="A591" s="4" t="s">
        <v>36</v>
      </c>
      <c r="B591" s="7">
        <v>0</v>
      </c>
      <c r="C591" s="8"/>
      <c r="D591" s="7">
        <v>0</v>
      </c>
      <c r="E591" s="8"/>
      <c r="F591" s="5" t="s">
        <v>15</v>
      </c>
      <c r="G591" s="6">
        <v>4</v>
      </c>
      <c r="H591" s="9">
        <v>684</v>
      </c>
      <c r="I591" s="9">
        <v>379365</v>
      </c>
    </row>
    <row r="592" spans="1:9" ht="15" thickBot="1">
      <c r="A592" s="4" t="s">
        <v>29</v>
      </c>
      <c r="B592" s="5" t="s">
        <v>8</v>
      </c>
      <c r="C592" s="6">
        <v>3</v>
      </c>
      <c r="D592" s="7">
        <v>0</v>
      </c>
      <c r="E592" s="8"/>
      <c r="F592" s="7">
        <v>0</v>
      </c>
      <c r="G592" s="8"/>
      <c r="H592" s="9">
        <v>684</v>
      </c>
      <c r="I592" s="9">
        <v>381417</v>
      </c>
    </row>
    <row r="593" spans="1:9" ht="15" thickBot="1">
      <c r="A593" s="4" t="s">
        <v>20</v>
      </c>
      <c r="B593" s="5" t="s">
        <v>8</v>
      </c>
      <c r="C593" s="6">
        <v>1</v>
      </c>
      <c r="D593" s="7">
        <v>0</v>
      </c>
      <c r="E593" s="8"/>
      <c r="F593" s="7">
        <v>0</v>
      </c>
      <c r="G593" s="8"/>
      <c r="H593" s="9">
        <v>684</v>
      </c>
      <c r="I593" s="9">
        <v>382101</v>
      </c>
    </row>
    <row r="594" spans="1:9" ht="15" thickBot="1">
      <c r="A594" s="4" t="s">
        <v>28</v>
      </c>
      <c r="B594" s="7">
        <v>0</v>
      </c>
      <c r="C594" s="8"/>
      <c r="D594" s="5" t="s">
        <v>10</v>
      </c>
      <c r="E594" s="6">
        <v>5</v>
      </c>
      <c r="F594" s="7">
        <v>0</v>
      </c>
      <c r="G594" s="8"/>
      <c r="H594" s="9">
        <v>689</v>
      </c>
      <c r="I594" s="9">
        <v>382101</v>
      </c>
    </row>
    <row r="595" spans="1:9" ht="15" thickBot="1">
      <c r="A595" s="4" t="s">
        <v>18</v>
      </c>
      <c r="B595" s="7">
        <v>0</v>
      </c>
      <c r="C595" s="8"/>
      <c r="D595" s="5" t="s">
        <v>10</v>
      </c>
      <c r="E595" s="6">
        <v>6</v>
      </c>
      <c r="F595" s="7">
        <v>0</v>
      </c>
      <c r="G595" s="8"/>
      <c r="H595" s="9">
        <v>695</v>
      </c>
      <c r="I595" s="9">
        <v>382101</v>
      </c>
    </row>
    <row r="596" spans="1:9" ht="15" thickBot="1">
      <c r="A596" s="4" t="s">
        <v>34</v>
      </c>
      <c r="B596" s="5" t="s">
        <v>8</v>
      </c>
      <c r="C596" s="6">
        <v>9</v>
      </c>
      <c r="D596" s="7">
        <v>0</v>
      </c>
      <c r="E596" s="8"/>
      <c r="F596" s="7">
        <v>0</v>
      </c>
      <c r="G596" s="8"/>
      <c r="H596" s="9">
        <v>695</v>
      </c>
      <c r="I596" s="9">
        <v>388356</v>
      </c>
    </row>
    <row r="597" spans="1:9" ht="15" thickBot="1">
      <c r="A597" s="4" t="s">
        <v>30</v>
      </c>
      <c r="B597" s="7">
        <v>0</v>
      </c>
      <c r="C597" s="8"/>
      <c r="D597" s="5" t="s">
        <v>10</v>
      </c>
      <c r="E597" s="6">
        <v>9</v>
      </c>
      <c r="F597" s="7">
        <v>0</v>
      </c>
      <c r="G597" s="8"/>
      <c r="H597" s="9">
        <v>704</v>
      </c>
      <c r="I597" s="9">
        <v>388356</v>
      </c>
    </row>
    <row r="598" spans="1:9" ht="15" thickBot="1">
      <c r="A598" s="4" t="s">
        <v>17</v>
      </c>
      <c r="B598" s="5" t="s">
        <v>8</v>
      </c>
      <c r="C598" s="6">
        <v>2</v>
      </c>
      <c r="D598" s="7">
        <v>0</v>
      </c>
      <c r="E598" s="8"/>
      <c r="F598" s="7">
        <v>0</v>
      </c>
      <c r="G598" s="8"/>
      <c r="H598" s="9">
        <v>704</v>
      </c>
      <c r="I598" s="9">
        <v>389764</v>
      </c>
    </row>
    <row r="599" spans="1:9" ht="15" thickBot="1">
      <c r="A599" s="4" t="s">
        <v>13</v>
      </c>
      <c r="B599" s="5" t="s">
        <v>8</v>
      </c>
      <c r="C599" s="6">
        <v>8</v>
      </c>
      <c r="D599" s="7">
        <v>0</v>
      </c>
      <c r="E599" s="8"/>
      <c r="F599" s="7">
        <v>0</v>
      </c>
      <c r="G599" s="8"/>
      <c r="H599" s="9">
        <v>704</v>
      </c>
      <c r="I599" s="9">
        <v>395396</v>
      </c>
    </row>
    <row r="600" spans="1:9" ht="15" thickBot="1">
      <c r="A600" s="4" t="s">
        <v>7</v>
      </c>
      <c r="B600" s="5" t="s">
        <v>8</v>
      </c>
      <c r="C600" s="6">
        <v>4</v>
      </c>
      <c r="D600" s="7">
        <v>0</v>
      </c>
      <c r="E600" s="8"/>
      <c r="F600" s="7">
        <v>0</v>
      </c>
      <c r="G600" s="8"/>
      <c r="H600" s="9">
        <v>704</v>
      </c>
      <c r="I600" s="9">
        <v>398212</v>
      </c>
    </row>
    <row r="601" spans="1:9" ht="15" thickBot="1">
      <c r="A601" s="4" t="s">
        <v>34</v>
      </c>
      <c r="B601" s="5" t="s">
        <v>8</v>
      </c>
      <c r="C601" s="6">
        <v>9</v>
      </c>
      <c r="D601" s="7">
        <v>0</v>
      </c>
      <c r="E601" s="8"/>
      <c r="F601" s="7">
        <v>0</v>
      </c>
      <c r="G601" s="8"/>
      <c r="H601" s="9">
        <v>704</v>
      </c>
      <c r="I601" s="9">
        <v>404548</v>
      </c>
    </row>
    <row r="602" spans="1:9" ht="15" thickBot="1">
      <c r="A602" s="4" t="s">
        <v>28</v>
      </c>
      <c r="B602" s="7">
        <v>0</v>
      </c>
      <c r="C602" s="8"/>
      <c r="D602" s="5" t="s">
        <v>10</v>
      </c>
      <c r="E602" s="6">
        <v>5</v>
      </c>
      <c r="F602" s="7">
        <v>0</v>
      </c>
      <c r="G602" s="8"/>
      <c r="H602" s="9">
        <v>709</v>
      </c>
      <c r="I602" s="9">
        <v>404548</v>
      </c>
    </row>
    <row r="603" spans="1:9" ht="15" thickBot="1">
      <c r="A603" s="4" t="s">
        <v>30</v>
      </c>
      <c r="B603" s="7">
        <v>0</v>
      </c>
      <c r="C603" s="8"/>
      <c r="D603" s="5" t="s">
        <v>10</v>
      </c>
      <c r="E603" s="6">
        <v>9</v>
      </c>
      <c r="F603" s="7">
        <v>0</v>
      </c>
      <c r="G603" s="8"/>
      <c r="H603" s="9">
        <v>718</v>
      </c>
      <c r="I603" s="9">
        <v>404548</v>
      </c>
    </row>
    <row r="604" spans="1:9" ht="15" thickBot="1">
      <c r="A604" s="4" t="s">
        <v>11</v>
      </c>
      <c r="B604" s="7">
        <v>0</v>
      </c>
      <c r="C604" s="8"/>
      <c r="D604" s="5" t="s">
        <v>10</v>
      </c>
      <c r="E604" s="6">
        <v>3</v>
      </c>
      <c r="F604" s="7">
        <v>0</v>
      </c>
      <c r="G604" s="8"/>
      <c r="H604" s="9">
        <v>721</v>
      </c>
      <c r="I604" s="9">
        <v>404548</v>
      </c>
    </row>
    <row r="605" spans="1:9" ht="15" thickBot="1">
      <c r="A605" s="4" t="s">
        <v>19</v>
      </c>
      <c r="B605" s="7">
        <v>0</v>
      </c>
      <c r="C605" s="8"/>
      <c r="D605" s="5" t="s">
        <v>10</v>
      </c>
      <c r="E605" s="6">
        <v>7</v>
      </c>
      <c r="F605" s="7">
        <v>0</v>
      </c>
      <c r="G605" s="8"/>
      <c r="H605" s="9">
        <v>728</v>
      </c>
      <c r="I605" s="9">
        <v>404548</v>
      </c>
    </row>
    <row r="606" spans="1:9" ht="15" thickBot="1">
      <c r="A606" s="4" t="s">
        <v>31</v>
      </c>
      <c r="B606" s="7">
        <v>0</v>
      </c>
      <c r="C606" s="8"/>
      <c r="D606" s="7">
        <v>0</v>
      </c>
      <c r="E606" s="8"/>
      <c r="F606" s="5" t="s">
        <v>15</v>
      </c>
      <c r="G606" s="6">
        <v>2</v>
      </c>
      <c r="H606" s="9">
        <v>726</v>
      </c>
      <c r="I606" s="9">
        <v>404548</v>
      </c>
    </row>
    <row r="607" spans="1:9" ht="15" thickBot="1">
      <c r="A607" s="4" t="s">
        <v>35</v>
      </c>
      <c r="B607" s="7">
        <v>0</v>
      </c>
      <c r="C607" s="8"/>
      <c r="D607" s="7">
        <v>0</v>
      </c>
      <c r="E607" s="8"/>
      <c r="F607" s="5" t="s">
        <v>15</v>
      </c>
      <c r="G607" s="6">
        <v>7</v>
      </c>
      <c r="H607" s="9">
        <v>719</v>
      </c>
      <c r="I607" s="9">
        <v>404548</v>
      </c>
    </row>
    <row r="608" spans="1:9" ht="15" thickBot="1">
      <c r="A608" s="4" t="s">
        <v>25</v>
      </c>
      <c r="B608" s="5" t="s">
        <v>8</v>
      </c>
      <c r="C608" s="6">
        <v>6</v>
      </c>
      <c r="D608" s="7">
        <v>0</v>
      </c>
      <c r="E608" s="8"/>
      <c r="F608" s="7">
        <v>0</v>
      </c>
      <c r="G608" s="8"/>
      <c r="H608" s="9">
        <v>719</v>
      </c>
      <c r="I608" s="9">
        <v>408862</v>
      </c>
    </row>
    <row r="609" spans="1:9" ht="15" thickBot="1">
      <c r="A609" s="4" t="s">
        <v>11</v>
      </c>
      <c r="B609" s="7">
        <v>0</v>
      </c>
      <c r="C609" s="8"/>
      <c r="D609" s="5" t="s">
        <v>10</v>
      </c>
      <c r="E609" s="6">
        <v>3</v>
      </c>
      <c r="F609" s="7">
        <v>0</v>
      </c>
      <c r="G609" s="8"/>
      <c r="H609" s="9">
        <v>722</v>
      </c>
      <c r="I609" s="9">
        <v>408862</v>
      </c>
    </row>
    <row r="610" spans="1:9" ht="15" thickBot="1">
      <c r="A610" s="4" t="s">
        <v>22</v>
      </c>
      <c r="B610" s="7">
        <v>0</v>
      </c>
      <c r="C610" s="8"/>
      <c r="D610" s="5" t="s">
        <v>10</v>
      </c>
      <c r="E610" s="6">
        <v>2</v>
      </c>
      <c r="F610" s="7">
        <v>0</v>
      </c>
      <c r="G610" s="8"/>
      <c r="H610" s="9">
        <v>724</v>
      </c>
      <c r="I610" s="9">
        <v>408862</v>
      </c>
    </row>
    <row r="611" spans="1:9" ht="15" thickBot="1">
      <c r="A611" s="4" t="s">
        <v>33</v>
      </c>
      <c r="B611" s="7">
        <v>0</v>
      </c>
      <c r="C611" s="8"/>
      <c r="D611" s="7">
        <v>0</v>
      </c>
      <c r="E611" s="8"/>
      <c r="F611" s="5" t="s">
        <v>15</v>
      </c>
      <c r="G611" s="6">
        <v>1</v>
      </c>
      <c r="H611" s="9">
        <v>723</v>
      </c>
      <c r="I611" s="9">
        <v>408862</v>
      </c>
    </row>
    <row r="612" spans="1:9" ht="15" thickBot="1">
      <c r="A612" s="4" t="s">
        <v>7</v>
      </c>
      <c r="B612" s="5" t="s">
        <v>8</v>
      </c>
      <c r="C612" s="6">
        <v>4</v>
      </c>
      <c r="D612" s="7">
        <v>0</v>
      </c>
      <c r="E612" s="8"/>
      <c r="F612" s="7">
        <v>0</v>
      </c>
      <c r="G612" s="8"/>
      <c r="H612" s="9">
        <v>723</v>
      </c>
      <c r="I612" s="9">
        <v>411754</v>
      </c>
    </row>
    <row r="613" spans="1:9" ht="15" thickBot="1">
      <c r="A613" s="4" t="s">
        <v>12</v>
      </c>
      <c r="B613" s="7">
        <v>0</v>
      </c>
      <c r="C613" s="8"/>
      <c r="D613" s="5" t="s">
        <v>10</v>
      </c>
      <c r="E613" s="6">
        <v>1</v>
      </c>
      <c r="F613" s="7">
        <v>0</v>
      </c>
      <c r="G613" s="8"/>
      <c r="H613" s="9">
        <v>724</v>
      </c>
      <c r="I613" s="9">
        <v>411754</v>
      </c>
    </row>
    <row r="614" spans="1:9" ht="15" thickBot="1">
      <c r="A614" s="4" t="s">
        <v>36</v>
      </c>
      <c r="B614" s="7">
        <v>0</v>
      </c>
      <c r="C614" s="8"/>
      <c r="D614" s="7">
        <v>0</v>
      </c>
      <c r="E614" s="8"/>
      <c r="F614" s="5" t="s">
        <v>15</v>
      </c>
      <c r="G614" s="6">
        <v>4</v>
      </c>
      <c r="H614" s="9">
        <v>720</v>
      </c>
      <c r="I614" s="9">
        <v>411754</v>
      </c>
    </row>
    <row r="615" spans="1:9" ht="15" thickBot="1">
      <c r="A615" s="4" t="s">
        <v>23</v>
      </c>
      <c r="B615" s="7">
        <v>0</v>
      </c>
      <c r="C615" s="8"/>
      <c r="D615" s="7">
        <v>0</v>
      </c>
      <c r="E615" s="8"/>
      <c r="F615" s="5" t="s">
        <v>15</v>
      </c>
      <c r="G615" s="6">
        <v>8</v>
      </c>
      <c r="H615" s="9">
        <v>712</v>
      </c>
      <c r="I615" s="9">
        <v>411754</v>
      </c>
    </row>
    <row r="616" spans="1:9" ht="15" thickBot="1">
      <c r="A616" s="4" t="s">
        <v>30</v>
      </c>
      <c r="B616" s="7">
        <v>0</v>
      </c>
      <c r="C616" s="8"/>
      <c r="D616" s="5" t="s">
        <v>10</v>
      </c>
      <c r="E616" s="6">
        <v>9</v>
      </c>
      <c r="F616" s="7">
        <v>0</v>
      </c>
      <c r="G616" s="8"/>
      <c r="H616" s="9">
        <v>721</v>
      </c>
      <c r="I616" s="9">
        <v>411754</v>
      </c>
    </row>
    <row r="617" spans="1:9" ht="15" thickBot="1">
      <c r="A617" s="4" t="s">
        <v>28</v>
      </c>
      <c r="B617" s="7">
        <v>0</v>
      </c>
      <c r="C617" s="8"/>
      <c r="D617" s="5" t="s">
        <v>10</v>
      </c>
      <c r="E617" s="6">
        <v>5</v>
      </c>
      <c r="F617" s="7">
        <v>0</v>
      </c>
      <c r="G617" s="8"/>
      <c r="H617" s="9">
        <v>726</v>
      </c>
      <c r="I617" s="9">
        <v>411754</v>
      </c>
    </row>
    <row r="618" spans="1:9" ht="15" thickBot="1">
      <c r="A618" s="4" t="s">
        <v>19</v>
      </c>
      <c r="B618" s="7">
        <v>0</v>
      </c>
      <c r="C618" s="8"/>
      <c r="D618" s="5" t="s">
        <v>10</v>
      </c>
      <c r="E618" s="6">
        <v>7</v>
      </c>
      <c r="F618" s="7">
        <v>0</v>
      </c>
      <c r="G618" s="8"/>
      <c r="H618" s="9">
        <v>733</v>
      </c>
      <c r="I618" s="9">
        <v>411754</v>
      </c>
    </row>
    <row r="619" spans="1:9" ht="15" thickBot="1">
      <c r="A619" s="4" t="s">
        <v>7</v>
      </c>
      <c r="B619" s="5" t="s">
        <v>8</v>
      </c>
      <c r="C619" s="6">
        <v>4</v>
      </c>
      <c r="D619" s="7">
        <v>0</v>
      </c>
      <c r="E619" s="8"/>
      <c r="F619" s="7">
        <v>0</v>
      </c>
      <c r="G619" s="8"/>
      <c r="H619" s="9">
        <v>733</v>
      </c>
      <c r="I619" s="9">
        <v>414686</v>
      </c>
    </row>
    <row r="620" spans="1:9" ht="15" thickBot="1">
      <c r="A620" s="4" t="s">
        <v>12</v>
      </c>
      <c r="B620" s="7">
        <v>0</v>
      </c>
      <c r="C620" s="8"/>
      <c r="D620" s="5" t="s">
        <v>10</v>
      </c>
      <c r="E620" s="6">
        <v>1</v>
      </c>
      <c r="F620" s="7">
        <v>0</v>
      </c>
      <c r="G620" s="8"/>
      <c r="H620" s="9">
        <v>734</v>
      </c>
      <c r="I620" s="9">
        <v>414686</v>
      </c>
    </row>
    <row r="621" spans="1:9" ht="15" thickBot="1">
      <c r="A621" s="4" t="s">
        <v>13</v>
      </c>
      <c r="B621" s="5" t="s">
        <v>8</v>
      </c>
      <c r="C621" s="6">
        <v>8</v>
      </c>
      <c r="D621" s="7">
        <v>0</v>
      </c>
      <c r="E621" s="8"/>
      <c r="F621" s="7">
        <v>0</v>
      </c>
      <c r="G621" s="8"/>
      <c r="H621" s="9">
        <v>734</v>
      </c>
      <c r="I621" s="9">
        <v>420558</v>
      </c>
    </row>
    <row r="622" spans="1:9" ht="15" thickBot="1">
      <c r="A622" s="4" t="s">
        <v>28</v>
      </c>
      <c r="B622" s="7">
        <v>0</v>
      </c>
      <c r="C622" s="8"/>
      <c r="D622" s="5" t="s">
        <v>10</v>
      </c>
      <c r="E622" s="6">
        <v>5</v>
      </c>
      <c r="F622" s="7">
        <v>0</v>
      </c>
      <c r="G622" s="8"/>
      <c r="H622" s="9">
        <v>739</v>
      </c>
      <c r="I622" s="9">
        <v>420558</v>
      </c>
    </row>
    <row r="623" spans="1:9" ht="15" thickBot="1">
      <c r="A623" s="4" t="s">
        <v>21</v>
      </c>
      <c r="B623" s="5" t="s">
        <v>8</v>
      </c>
      <c r="C623" s="6">
        <v>7</v>
      </c>
      <c r="D623" s="7">
        <v>0</v>
      </c>
      <c r="E623" s="8"/>
      <c r="F623" s="7">
        <v>0</v>
      </c>
      <c r="G623" s="8"/>
      <c r="H623" s="9">
        <v>739</v>
      </c>
      <c r="I623" s="9">
        <v>425731</v>
      </c>
    </row>
    <row r="624" spans="1:9" ht="15" thickBot="1">
      <c r="A624" s="4" t="s">
        <v>11</v>
      </c>
      <c r="B624" s="7">
        <v>0</v>
      </c>
      <c r="C624" s="8"/>
      <c r="D624" s="5" t="s">
        <v>10</v>
      </c>
      <c r="E624" s="6">
        <v>3</v>
      </c>
      <c r="F624" s="7">
        <v>0</v>
      </c>
      <c r="G624" s="8"/>
      <c r="H624" s="9">
        <v>742</v>
      </c>
      <c r="I624" s="9">
        <v>425731</v>
      </c>
    </row>
    <row r="625" spans="1:9" ht="15" thickBot="1">
      <c r="A625" s="4" t="s">
        <v>31</v>
      </c>
      <c r="B625" s="7">
        <v>0</v>
      </c>
      <c r="C625" s="8"/>
      <c r="D625" s="7">
        <v>0</v>
      </c>
      <c r="E625" s="8"/>
      <c r="F625" s="5" t="s">
        <v>15</v>
      </c>
      <c r="G625" s="6">
        <v>2</v>
      </c>
      <c r="H625" s="9">
        <v>740</v>
      </c>
      <c r="I625" s="9">
        <v>425731</v>
      </c>
    </row>
    <row r="626" spans="1:9" ht="15" thickBot="1">
      <c r="A626" s="4" t="s">
        <v>7</v>
      </c>
      <c r="B626" s="5" t="s">
        <v>8</v>
      </c>
      <c r="C626" s="6">
        <v>4</v>
      </c>
      <c r="D626" s="7">
        <v>0</v>
      </c>
      <c r="E626" s="8"/>
      <c r="F626" s="7">
        <v>0</v>
      </c>
      <c r="G626" s="8"/>
      <c r="H626" s="9">
        <v>740</v>
      </c>
      <c r="I626" s="9">
        <v>428691</v>
      </c>
    </row>
    <row r="627" spans="1:9" ht="15" thickBot="1">
      <c r="A627" s="4" t="s">
        <v>12</v>
      </c>
      <c r="B627" s="7">
        <v>0</v>
      </c>
      <c r="C627" s="8"/>
      <c r="D627" s="5" t="s">
        <v>10</v>
      </c>
      <c r="E627" s="6">
        <v>1</v>
      </c>
      <c r="F627" s="7">
        <v>0</v>
      </c>
      <c r="G627" s="8"/>
      <c r="H627" s="9">
        <v>741</v>
      </c>
      <c r="I627" s="9">
        <v>428691</v>
      </c>
    </row>
    <row r="628" spans="1:9" ht="15" thickBot="1">
      <c r="A628" s="4" t="s">
        <v>7</v>
      </c>
      <c r="B628" s="5" t="s">
        <v>8</v>
      </c>
      <c r="C628" s="6">
        <v>4</v>
      </c>
      <c r="D628" s="7">
        <v>0</v>
      </c>
      <c r="E628" s="8"/>
      <c r="F628" s="7">
        <v>0</v>
      </c>
      <c r="G628" s="8"/>
      <c r="H628" s="9">
        <v>741</v>
      </c>
      <c r="I628" s="9">
        <v>431655</v>
      </c>
    </row>
    <row r="629" spans="1:9" ht="15" thickBot="1">
      <c r="A629" s="4" t="s">
        <v>27</v>
      </c>
      <c r="B629" s="7">
        <v>0</v>
      </c>
      <c r="C629" s="8"/>
      <c r="D629" s="7">
        <v>0</v>
      </c>
      <c r="E629" s="8"/>
      <c r="F629" s="5" t="s">
        <v>15</v>
      </c>
      <c r="G629" s="6">
        <v>5</v>
      </c>
      <c r="H629" s="9">
        <v>736</v>
      </c>
      <c r="I629" s="9">
        <v>431655</v>
      </c>
    </row>
    <row r="630" spans="1:9" ht="15" thickBot="1">
      <c r="A630" s="4" t="s">
        <v>34</v>
      </c>
      <c r="B630" s="5" t="s">
        <v>8</v>
      </c>
      <c r="C630" s="6">
        <v>9</v>
      </c>
      <c r="D630" s="7">
        <v>0</v>
      </c>
      <c r="E630" s="8"/>
      <c r="F630" s="7">
        <v>0</v>
      </c>
      <c r="G630" s="8"/>
      <c r="H630" s="9">
        <v>736</v>
      </c>
      <c r="I630" s="9">
        <v>438279</v>
      </c>
    </row>
    <row r="631" spans="1:9" ht="15" thickBot="1">
      <c r="A631" s="4" t="s">
        <v>12</v>
      </c>
      <c r="B631" s="7">
        <v>0</v>
      </c>
      <c r="C631" s="8"/>
      <c r="D631" s="5" t="s">
        <v>10</v>
      </c>
      <c r="E631" s="6">
        <v>1</v>
      </c>
      <c r="F631" s="7">
        <v>0</v>
      </c>
      <c r="G631" s="8"/>
      <c r="H631" s="9">
        <v>737</v>
      </c>
      <c r="I631" s="9">
        <v>438279</v>
      </c>
    </row>
    <row r="632" spans="1:9" ht="15" thickBot="1">
      <c r="A632" s="4" t="s">
        <v>21</v>
      </c>
      <c r="B632" s="5" t="s">
        <v>8</v>
      </c>
      <c r="C632" s="6">
        <v>7</v>
      </c>
      <c r="D632" s="7">
        <v>0</v>
      </c>
      <c r="E632" s="8"/>
      <c r="F632" s="7">
        <v>0</v>
      </c>
      <c r="G632" s="8"/>
      <c r="H632" s="9">
        <v>737</v>
      </c>
      <c r="I632" s="9">
        <v>443438</v>
      </c>
    </row>
    <row r="633" spans="1:9" ht="15" thickBot="1">
      <c r="A633" s="4" t="s">
        <v>24</v>
      </c>
      <c r="B633" s="7">
        <v>0</v>
      </c>
      <c r="C633" s="8"/>
      <c r="D633" s="7">
        <v>0</v>
      </c>
      <c r="E633" s="8"/>
      <c r="F633" s="5" t="s">
        <v>15</v>
      </c>
      <c r="G633" s="6">
        <v>3</v>
      </c>
      <c r="H633" s="9">
        <v>734</v>
      </c>
      <c r="I633" s="9">
        <v>443438</v>
      </c>
    </row>
    <row r="634" spans="1:9" ht="15" thickBot="1">
      <c r="A634" s="4" t="s">
        <v>32</v>
      </c>
      <c r="B634" s="7">
        <v>0</v>
      </c>
      <c r="C634" s="8"/>
      <c r="D634" s="7">
        <v>0</v>
      </c>
      <c r="E634" s="8"/>
      <c r="F634" s="5" t="s">
        <v>15</v>
      </c>
      <c r="G634" s="6">
        <v>9</v>
      </c>
      <c r="H634" s="9">
        <v>725</v>
      </c>
      <c r="I634" s="9">
        <v>443438</v>
      </c>
    </row>
    <row r="635" spans="1:9" ht="15" thickBot="1">
      <c r="A635" s="4" t="s">
        <v>7</v>
      </c>
      <c r="B635" s="5" t="s">
        <v>8</v>
      </c>
      <c r="C635" s="6">
        <v>4</v>
      </c>
      <c r="D635" s="7">
        <v>0</v>
      </c>
      <c r="E635" s="8"/>
      <c r="F635" s="7">
        <v>0</v>
      </c>
      <c r="G635" s="8"/>
      <c r="H635" s="9">
        <v>725</v>
      </c>
      <c r="I635" s="9">
        <v>446338</v>
      </c>
    </row>
    <row r="636" spans="1:9" ht="15" thickBot="1">
      <c r="A636" s="4" t="s">
        <v>27</v>
      </c>
      <c r="B636" s="7">
        <v>0</v>
      </c>
      <c r="C636" s="8"/>
      <c r="D636" s="7">
        <v>0</v>
      </c>
      <c r="E636" s="8"/>
      <c r="F636" s="5" t="s">
        <v>15</v>
      </c>
      <c r="G636" s="6">
        <v>5</v>
      </c>
      <c r="H636" s="9">
        <v>720</v>
      </c>
      <c r="I636" s="9">
        <v>446338</v>
      </c>
    </row>
    <row r="637" spans="1:9" ht="15" thickBot="1">
      <c r="A637" s="4" t="s">
        <v>18</v>
      </c>
      <c r="B637" s="7">
        <v>0</v>
      </c>
      <c r="C637" s="8"/>
      <c r="D637" s="5" t="s">
        <v>10</v>
      </c>
      <c r="E637" s="6">
        <v>6</v>
      </c>
      <c r="F637" s="7">
        <v>0</v>
      </c>
      <c r="G637" s="8"/>
      <c r="H637" s="9">
        <v>726</v>
      </c>
      <c r="I637" s="9">
        <v>446338</v>
      </c>
    </row>
    <row r="638" spans="1:9" ht="15" thickBot="1">
      <c r="A638" s="4" t="s">
        <v>17</v>
      </c>
      <c r="B638" s="5" t="s">
        <v>8</v>
      </c>
      <c r="C638" s="6">
        <v>2</v>
      </c>
      <c r="D638" s="7">
        <v>0</v>
      </c>
      <c r="E638" s="8"/>
      <c r="F638" s="7">
        <v>0</v>
      </c>
      <c r="G638" s="8"/>
      <c r="H638" s="9">
        <v>726</v>
      </c>
      <c r="I638" s="9">
        <v>447790</v>
      </c>
    </row>
    <row r="639" spans="1:9" ht="15" thickBot="1">
      <c r="A639" s="4" t="s">
        <v>12</v>
      </c>
      <c r="B639" s="7">
        <v>0</v>
      </c>
      <c r="C639" s="8"/>
      <c r="D639" s="5" t="s">
        <v>10</v>
      </c>
      <c r="E639" s="6">
        <v>1</v>
      </c>
      <c r="F639" s="7">
        <v>0</v>
      </c>
      <c r="G639" s="8"/>
      <c r="H639" s="9">
        <v>727</v>
      </c>
      <c r="I639" s="9">
        <v>447790</v>
      </c>
    </row>
    <row r="640" spans="1:9" ht="15" thickBot="1">
      <c r="A640" s="4" t="s">
        <v>20</v>
      </c>
      <c r="B640" s="5" t="s">
        <v>8</v>
      </c>
      <c r="C640" s="6">
        <v>1</v>
      </c>
      <c r="D640" s="7">
        <v>0</v>
      </c>
      <c r="E640" s="8"/>
      <c r="F640" s="7">
        <v>0</v>
      </c>
      <c r="G640" s="8"/>
      <c r="H640" s="9">
        <v>727</v>
      </c>
      <c r="I640" s="9">
        <v>448517</v>
      </c>
    </row>
    <row r="641" spans="1:9" ht="15" thickBot="1">
      <c r="A641" s="4" t="s">
        <v>30</v>
      </c>
      <c r="B641" s="7">
        <v>0</v>
      </c>
      <c r="C641" s="8"/>
      <c r="D641" s="5" t="s">
        <v>10</v>
      </c>
      <c r="E641" s="6">
        <v>9</v>
      </c>
      <c r="F641" s="7">
        <v>0</v>
      </c>
      <c r="G641" s="8"/>
      <c r="H641" s="9">
        <v>736</v>
      </c>
      <c r="I641" s="9">
        <v>448517</v>
      </c>
    </row>
    <row r="642" spans="1:9" ht="15" thickBot="1">
      <c r="A642" s="4" t="s">
        <v>26</v>
      </c>
      <c r="B642" s="5" t="s">
        <v>8</v>
      </c>
      <c r="C642" s="6">
        <v>5</v>
      </c>
      <c r="D642" s="7">
        <v>0</v>
      </c>
      <c r="E642" s="8"/>
      <c r="F642" s="7">
        <v>0</v>
      </c>
      <c r="G642" s="8"/>
      <c r="H642" s="9">
        <v>736</v>
      </c>
      <c r="I642" s="9">
        <v>452197</v>
      </c>
    </row>
    <row r="643" spans="1:9" ht="15" thickBot="1">
      <c r="A643" s="4" t="s">
        <v>22</v>
      </c>
      <c r="B643" s="7">
        <v>0</v>
      </c>
      <c r="C643" s="8"/>
      <c r="D643" s="5" t="s">
        <v>10</v>
      </c>
      <c r="E643" s="6">
        <v>2</v>
      </c>
      <c r="F643" s="7">
        <v>0</v>
      </c>
      <c r="G643" s="8"/>
      <c r="H643" s="9">
        <v>738</v>
      </c>
      <c r="I643" s="9">
        <v>452197</v>
      </c>
    </row>
    <row r="644" spans="1:9" ht="15" thickBot="1">
      <c r="A644" s="4" t="s">
        <v>24</v>
      </c>
      <c r="B644" s="7">
        <v>0</v>
      </c>
      <c r="C644" s="8"/>
      <c r="D644" s="7">
        <v>0</v>
      </c>
      <c r="E644" s="8"/>
      <c r="F644" s="5" t="s">
        <v>15</v>
      </c>
      <c r="G644" s="6">
        <v>3</v>
      </c>
      <c r="H644" s="9">
        <v>735</v>
      </c>
      <c r="I644" s="9">
        <v>452197</v>
      </c>
    </row>
    <row r="645" spans="1:9" ht="15" thickBot="1">
      <c r="A645" s="4" t="s">
        <v>28</v>
      </c>
      <c r="B645" s="7">
        <v>0</v>
      </c>
      <c r="C645" s="8"/>
      <c r="D645" s="5" t="s">
        <v>10</v>
      </c>
      <c r="E645" s="6">
        <v>5</v>
      </c>
      <c r="F645" s="7">
        <v>0</v>
      </c>
      <c r="G645" s="8"/>
      <c r="H645" s="9">
        <v>740</v>
      </c>
      <c r="I645" s="9">
        <v>452197</v>
      </c>
    </row>
    <row r="646" spans="1:9" ht="15" thickBot="1">
      <c r="A646" s="4" t="s">
        <v>36</v>
      </c>
      <c r="B646" s="7">
        <v>0</v>
      </c>
      <c r="C646" s="8"/>
      <c r="D646" s="7">
        <v>0</v>
      </c>
      <c r="E646" s="8"/>
      <c r="F646" s="5" t="s">
        <v>15</v>
      </c>
      <c r="G646" s="6">
        <v>4</v>
      </c>
      <c r="H646" s="9">
        <v>736</v>
      </c>
      <c r="I646" s="9">
        <v>452197</v>
      </c>
    </row>
    <row r="647" spans="1:9" ht="15" thickBot="1">
      <c r="A647" s="4" t="s">
        <v>28</v>
      </c>
      <c r="B647" s="7">
        <v>0</v>
      </c>
      <c r="C647" s="8"/>
      <c r="D647" s="5" t="s">
        <v>10</v>
      </c>
      <c r="E647" s="6">
        <v>5</v>
      </c>
      <c r="F647" s="7">
        <v>0</v>
      </c>
      <c r="G647" s="8"/>
      <c r="H647" s="9">
        <v>741</v>
      </c>
      <c r="I647" s="9">
        <v>452197</v>
      </c>
    </row>
    <row r="648" spans="1:9" ht="15" thickBot="1">
      <c r="A648" s="4" t="s">
        <v>9</v>
      </c>
      <c r="B648" s="7">
        <v>0</v>
      </c>
      <c r="C648" s="8"/>
      <c r="D648" s="5" t="s">
        <v>10</v>
      </c>
      <c r="E648" s="6">
        <v>8</v>
      </c>
      <c r="F648" s="7">
        <v>0</v>
      </c>
      <c r="G648" s="8"/>
      <c r="H648" s="9">
        <v>749</v>
      </c>
      <c r="I648" s="9">
        <v>452197</v>
      </c>
    </row>
    <row r="649" spans="1:9" ht="15" thickBot="1">
      <c r="A649" s="4" t="s">
        <v>9</v>
      </c>
      <c r="B649" s="7">
        <v>0</v>
      </c>
      <c r="C649" s="8"/>
      <c r="D649" s="5" t="s">
        <v>10</v>
      </c>
      <c r="E649" s="6">
        <v>8</v>
      </c>
      <c r="F649" s="7">
        <v>0</v>
      </c>
      <c r="G649" s="8"/>
      <c r="H649" s="9">
        <v>757</v>
      </c>
      <c r="I649" s="9">
        <v>452197</v>
      </c>
    </row>
    <row r="650" spans="1:9" ht="15" thickBot="1">
      <c r="A650" s="4" t="s">
        <v>11</v>
      </c>
      <c r="B650" s="7">
        <v>0</v>
      </c>
      <c r="C650" s="8"/>
      <c r="D650" s="5" t="s">
        <v>10</v>
      </c>
      <c r="E650" s="6">
        <v>3</v>
      </c>
      <c r="F650" s="7">
        <v>0</v>
      </c>
      <c r="G650" s="8"/>
      <c r="H650" s="9">
        <v>760</v>
      </c>
      <c r="I650" s="9">
        <v>452197</v>
      </c>
    </row>
    <row r="651" spans="1:9" ht="15" thickBot="1">
      <c r="A651" s="4" t="s">
        <v>34</v>
      </c>
      <c r="B651" s="5" t="s">
        <v>8</v>
      </c>
      <c r="C651" s="6">
        <v>9</v>
      </c>
      <c r="D651" s="7">
        <v>0</v>
      </c>
      <c r="E651" s="8"/>
      <c r="F651" s="7">
        <v>0</v>
      </c>
      <c r="G651" s="8"/>
      <c r="H651" s="9">
        <v>760</v>
      </c>
      <c r="I651" s="9">
        <v>459037</v>
      </c>
    </row>
    <row r="652" spans="1:9" ht="15" thickBot="1">
      <c r="A652" s="4" t="s">
        <v>17</v>
      </c>
      <c r="B652" s="5" t="s">
        <v>8</v>
      </c>
      <c r="C652" s="6">
        <v>2</v>
      </c>
      <c r="D652" s="7">
        <v>0</v>
      </c>
      <c r="E652" s="8"/>
      <c r="F652" s="7">
        <v>0</v>
      </c>
      <c r="G652" s="8"/>
      <c r="H652" s="9">
        <v>760</v>
      </c>
      <c r="I652" s="9">
        <v>460557</v>
      </c>
    </row>
    <row r="653" spans="1:9" ht="15" thickBot="1">
      <c r="A653" s="4" t="s">
        <v>11</v>
      </c>
      <c r="B653" s="7">
        <v>0</v>
      </c>
      <c r="C653" s="8"/>
      <c r="D653" s="5" t="s">
        <v>10</v>
      </c>
      <c r="E653" s="6">
        <v>3</v>
      </c>
      <c r="F653" s="7">
        <v>0</v>
      </c>
      <c r="G653" s="8"/>
      <c r="H653" s="9">
        <v>763</v>
      </c>
      <c r="I653" s="9">
        <v>460557</v>
      </c>
    </row>
    <row r="654" spans="1:9" ht="15" thickBot="1">
      <c r="A654" s="4" t="s">
        <v>11</v>
      </c>
      <c r="B654" s="7">
        <v>0</v>
      </c>
      <c r="C654" s="8"/>
      <c r="D654" s="5" t="s">
        <v>10</v>
      </c>
      <c r="E654" s="6">
        <v>3</v>
      </c>
      <c r="F654" s="7">
        <v>0</v>
      </c>
      <c r="G654" s="8"/>
      <c r="H654" s="9">
        <v>766</v>
      </c>
      <c r="I654" s="9">
        <v>460557</v>
      </c>
    </row>
    <row r="655" spans="1:9" ht="15" thickBot="1">
      <c r="A655" s="4" t="s">
        <v>18</v>
      </c>
      <c r="B655" s="7">
        <v>0</v>
      </c>
      <c r="C655" s="8"/>
      <c r="D655" s="5" t="s">
        <v>10</v>
      </c>
      <c r="E655" s="6">
        <v>6</v>
      </c>
      <c r="F655" s="7">
        <v>0</v>
      </c>
      <c r="G655" s="8"/>
      <c r="H655" s="9">
        <v>772</v>
      </c>
      <c r="I655" s="9">
        <v>460557</v>
      </c>
    </row>
    <row r="656" spans="1:9" ht="15" thickBot="1">
      <c r="A656" s="4" t="s">
        <v>9</v>
      </c>
      <c r="B656" s="7">
        <v>0</v>
      </c>
      <c r="C656" s="8"/>
      <c r="D656" s="5" t="s">
        <v>10</v>
      </c>
      <c r="E656" s="6">
        <v>8</v>
      </c>
      <c r="F656" s="7">
        <v>0</v>
      </c>
      <c r="G656" s="8"/>
      <c r="H656" s="9">
        <v>780</v>
      </c>
      <c r="I656" s="9">
        <v>460557</v>
      </c>
    </row>
    <row r="657" spans="1:9" ht="15" thickBot="1">
      <c r="A657" s="4" t="s">
        <v>34</v>
      </c>
      <c r="B657" s="5" t="s">
        <v>8</v>
      </c>
      <c r="C657" s="6">
        <v>9</v>
      </c>
      <c r="D657" s="7">
        <v>0</v>
      </c>
      <c r="E657" s="8"/>
      <c r="F657" s="7">
        <v>0</v>
      </c>
      <c r="G657" s="8"/>
      <c r="H657" s="9">
        <v>780</v>
      </c>
      <c r="I657" s="9">
        <v>467577</v>
      </c>
    </row>
    <row r="658" spans="1:9" ht="15" thickBot="1">
      <c r="A658" s="4" t="s">
        <v>16</v>
      </c>
      <c r="B658" s="7">
        <v>0</v>
      </c>
      <c r="C658" s="8"/>
      <c r="D658" s="5" t="s">
        <v>10</v>
      </c>
      <c r="E658" s="6">
        <v>4</v>
      </c>
      <c r="F658" s="7">
        <v>0</v>
      </c>
      <c r="G658" s="8"/>
      <c r="H658" s="9">
        <v>784</v>
      </c>
      <c r="I658" s="9">
        <v>467577</v>
      </c>
    </row>
    <row r="659" spans="1:9" ht="15" thickBot="1">
      <c r="A659" s="4" t="s">
        <v>12</v>
      </c>
      <c r="B659" s="7">
        <v>0</v>
      </c>
      <c r="C659" s="8"/>
      <c r="D659" s="5" t="s">
        <v>10</v>
      </c>
      <c r="E659" s="6">
        <v>1</v>
      </c>
      <c r="F659" s="7">
        <v>0</v>
      </c>
      <c r="G659" s="8"/>
      <c r="H659" s="9">
        <v>785</v>
      </c>
      <c r="I659" s="9">
        <v>467577</v>
      </c>
    </row>
    <row r="660" spans="1:9" ht="15" thickBot="1">
      <c r="A660" s="4" t="s">
        <v>7</v>
      </c>
      <c r="B660" s="5" t="s">
        <v>8</v>
      </c>
      <c r="C660" s="6">
        <v>4</v>
      </c>
      <c r="D660" s="7">
        <v>0</v>
      </c>
      <c r="E660" s="8"/>
      <c r="F660" s="7">
        <v>0</v>
      </c>
      <c r="G660" s="8"/>
      <c r="H660" s="9">
        <v>785</v>
      </c>
      <c r="I660" s="9">
        <v>470717</v>
      </c>
    </row>
    <row r="661" spans="1:9" ht="15" thickBot="1">
      <c r="A661" s="4" t="s">
        <v>30</v>
      </c>
      <c r="B661" s="7">
        <v>0</v>
      </c>
      <c r="C661" s="8"/>
      <c r="D661" s="5" t="s">
        <v>10</v>
      </c>
      <c r="E661" s="6">
        <v>9</v>
      </c>
      <c r="F661" s="7">
        <v>0</v>
      </c>
      <c r="G661" s="8"/>
      <c r="H661" s="9">
        <v>794</v>
      </c>
      <c r="I661" s="9">
        <v>470717</v>
      </c>
    </row>
    <row r="662" spans="1:9" ht="15" thickBot="1">
      <c r="A662" s="4" t="s">
        <v>20</v>
      </c>
      <c r="B662" s="5" t="s">
        <v>8</v>
      </c>
      <c r="C662" s="6">
        <v>1</v>
      </c>
      <c r="D662" s="7">
        <v>0</v>
      </c>
      <c r="E662" s="8"/>
      <c r="F662" s="7">
        <v>0</v>
      </c>
      <c r="G662" s="8"/>
      <c r="H662" s="9">
        <v>794</v>
      </c>
      <c r="I662" s="9">
        <v>471511</v>
      </c>
    </row>
    <row r="663" spans="1:9" ht="15" thickBot="1">
      <c r="A663" s="4" t="s">
        <v>30</v>
      </c>
      <c r="B663" s="7">
        <v>0</v>
      </c>
      <c r="C663" s="8"/>
      <c r="D663" s="5" t="s">
        <v>10</v>
      </c>
      <c r="E663" s="6">
        <v>9</v>
      </c>
      <c r="F663" s="7">
        <v>0</v>
      </c>
      <c r="G663" s="8"/>
      <c r="H663" s="9">
        <v>803</v>
      </c>
      <c r="I663" s="9">
        <v>471511</v>
      </c>
    </row>
    <row r="664" spans="1:9" ht="15" thickBot="1">
      <c r="A664" s="4" t="s">
        <v>14</v>
      </c>
      <c r="B664" s="7">
        <v>0</v>
      </c>
      <c r="C664" s="8"/>
      <c r="D664" s="7">
        <v>0</v>
      </c>
      <c r="E664" s="8"/>
      <c r="F664" s="5" t="s">
        <v>15</v>
      </c>
      <c r="G664" s="6">
        <v>6</v>
      </c>
      <c r="H664" s="9">
        <v>797</v>
      </c>
      <c r="I664" s="9">
        <v>471511</v>
      </c>
    </row>
    <row r="665" spans="1:9" ht="15" thickBot="1">
      <c r="A665" s="4" t="s">
        <v>35</v>
      </c>
      <c r="B665" s="7">
        <v>0</v>
      </c>
      <c r="C665" s="8"/>
      <c r="D665" s="7">
        <v>0</v>
      </c>
      <c r="E665" s="8"/>
      <c r="F665" s="5" t="s">
        <v>15</v>
      </c>
      <c r="G665" s="6">
        <v>7</v>
      </c>
      <c r="H665" s="9">
        <v>790</v>
      </c>
      <c r="I665" s="9">
        <v>471511</v>
      </c>
    </row>
    <row r="666" spans="1:9" ht="15" thickBot="1">
      <c r="A666" s="4" t="s">
        <v>23</v>
      </c>
      <c r="B666" s="7">
        <v>0</v>
      </c>
      <c r="C666" s="8"/>
      <c r="D666" s="7">
        <v>0</v>
      </c>
      <c r="E666" s="8"/>
      <c r="F666" s="5" t="s">
        <v>15</v>
      </c>
      <c r="G666" s="6">
        <v>8</v>
      </c>
      <c r="H666" s="9">
        <v>782</v>
      </c>
      <c r="I666" s="9">
        <v>471511</v>
      </c>
    </row>
    <row r="667" spans="1:9" ht="15" thickBot="1">
      <c r="A667" s="4" t="s">
        <v>26</v>
      </c>
      <c r="B667" s="5" t="s">
        <v>8</v>
      </c>
      <c r="C667" s="6">
        <v>5</v>
      </c>
      <c r="D667" s="7">
        <v>0</v>
      </c>
      <c r="E667" s="8"/>
      <c r="F667" s="7">
        <v>0</v>
      </c>
      <c r="G667" s="8"/>
      <c r="H667" s="9">
        <v>782</v>
      </c>
      <c r="I667" s="9">
        <v>475421</v>
      </c>
    </row>
    <row r="668" spans="1:9" ht="15" thickBot="1">
      <c r="A668" s="4" t="s">
        <v>11</v>
      </c>
      <c r="B668" s="7">
        <v>0</v>
      </c>
      <c r="C668" s="8"/>
      <c r="D668" s="5" t="s">
        <v>10</v>
      </c>
      <c r="E668" s="6">
        <v>3</v>
      </c>
      <c r="F668" s="7">
        <v>0</v>
      </c>
      <c r="G668" s="8"/>
      <c r="H668" s="9">
        <v>785</v>
      </c>
      <c r="I668" s="9">
        <v>475421</v>
      </c>
    </row>
    <row r="669" spans="1:9" ht="15" thickBot="1">
      <c r="A669" s="4" t="s">
        <v>27</v>
      </c>
      <c r="B669" s="7">
        <v>0</v>
      </c>
      <c r="C669" s="8"/>
      <c r="D669" s="7">
        <v>0</v>
      </c>
      <c r="E669" s="8"/>
      <c r="F669" s="5" t="s">
        <v>15</v>
      </c>
      <c r="G669" s="6">
        <v>5</v>
      </c>
      <c r="H669" s="9">
        <v>780</v>
      </c>
      <c r="I669" s="9">
        <v>475421</v>
      </c>
    </row>
    <row r="670" spans="1:9" ht="15" thickBot="1">
      <c r="A670" s="4" t="s">
        <v>33</v>
      </c>
      <c r="B670" s="7">
        <v>0</v>
      </c>
      <c r="C670" s="8"/>
      <c r="D670" s="7">
        <v>0</v>
      </c>
      <c r="E670" s="8"/>
      <c r="F670" s="5" t="s">
        <v>15</v>
      </c>
      <c r="G670" s="6">
        <v>1</v>
      </c>
      <c r="H670" s="9">
        <v>779</v>
      </c>
      <c r="I670" s="9">
        <v>475421</v>
      </c>
    </row>
    <row r="671" spans="1:9" ht="15" thickBot="1">
      <c r="A671" s="4" t="s">
        <v>9</v>
      </c>
      <c r="B671" s="7">
        <v>0</v>
      </c>
      <c r="C671" s="8"/>
      <c r="D671" s="5" t="s">
        <v>10</v>
      </c>
      <c r="E671" s="6">
        <v>8</v>
      </c>
      <c r="F671" s="7">
        <v>0</v>
      </c>
      <c r="G671" s="8"/>
      <c r="H671" s="9">
        <v>787</v>
      </c>
      <c r="I671" s="9">
        <v>475421</v>
      </c>
    </row>
    <row r="672" spans="1:9" ht="15" thickBot="1">
      <c r="A672" s="4" t="s">
        <v>20</v>
      </c>
      <c r="B672" s="5" t="s">
        <v>8</v>
      </c>
      <c r="C672" s="6">
        <v>1</v>
      </c>
      <c r="D672" s="7">
        <v>0</v>
      </c>
      <c r="E672" s="8"/>
      <c r="F672" s="7">
        <v>0</v>
      </c>
      <c r="G672" s="8"/>
      <c r="H672" s="9">
        <v>787</v>
      </c>
      <c r="I672" s="9">
        <v>476208</v>
      </c>
    </row>
    <row r="673" spans="1:9" ht="15" thickBot="1">
      <c r="A673" s="4" t="s">
        <v>21</v>
      </c>
      <c r="B673" s="5" t="s">
        <v>8</v>
      </c>
      <c r="C673" s="6">
        <v>7</v>
      </c>
      <c r="D673" s="7">
        <v>0</v>
      </c>
      <c r="E673" s="8"/>
      <c r="F673" s="7">
        <v>0</v>
      </c>
      <c r="G673" s="8"/>
      <c r="H673" s="9">
        <v>787</v>
      </c>
      <c r="I673" s="9">
        <v>481717</v>
      </c>
    </row>
    <row r="674" spans="1:9" ht="15" thickBot="1">
      <c r="A674" s="4" t="s">
        <v>32</v>
      </c>
      <c r="B674" s="7">
        <v>0</v>
      </c>
      <c r="C674" s="8"/>
      <c r="D674" s="7">
        <v>0</v>
      </c>
      <c r="E674" s="8"/>
      <c r="F674" s="5" t="s">
        <v>15</v>
      </c>
      <c r="G674" s="6">
        <v>9</v>
      </c>
      <c r="H674" s="9">
        <v>778</v>
      </c>
      <c r="I674" s="9">
        <v>481717</v>
      </c>
    </row>
    <row r="675" spans="1:9" ht="15" thickBot="1">
      <c r="A675" s="4" t="s">
        <v>19</v>
      </c>
      <c r="B675" s="7">
        <v>0</v>
      </c>
      <c r="C675" s="8"/>
      <c r="D675" s="5" t="s">
        <v>10</v>
      </c>
      <c r="E675" s="6">
        <v>7</v>
      </c>
      <c r="F675" s="7">
        <v>0</v>
      </c>
      <c r="G675" s="8"/>
      <c r="H675" s="9">
        <v>785</v>
      </c>
      <c r="I675" s="9">
        <v>481717</v>
      </c>
    </row>
    <row r="676" spans="1:9" ht="15" thickBot="1">
      <c r="A676" s="4" t="s">
        <v>7</v>
      </c>
      <c r="B676" s="5" t="s">
        <v>8</v>
      </c>
      <c r="C676" s="6">
        <v>4</v>
      </c>
      <c r="D676" s="7">
        <v>0</v>
      </c>
      <c r="E676" s="8"/>
      <c r="F676" s="7">
        <v>0</v>
      </c>
      <c r="G676" s="8"/>
      <c r="H676" s="9">
        <v>785</v>
      </c>
      <c r="I676" s="9">
        <v>484857</v>
      </c>
    </row>
    <row r="677" spans="1:9" ht="15" thickBot="1">
      <c r="A677" s="4" t="s">
        <v>28</v>
      </c>
      <c r="B677" s="7">
        <v>0</v>
      </c>
      <c r="C677" s="8"/>
      <c r="D677" s="5" t="s">
        <v>10</v>
      </c>
      <c r="E677" s="6">
        <v>5</v>
      </c>
      <c r="F677" s="7">
        <v>0</v>
      </c>
      <c r="G677" s="8"/>
      <c r="H677" s="9">
        <v>790</v>
      </c>
      <c r="I677" s="9">
        <v>484857</v>
      </c>
    </row>
    <row r="678" spans="1:9" ht="15" thickBot="1">
      <c r="A678" s="4" t="s">
        <v>17</v>
      </c>
      <c r="B678" s="5" t="s">
        <v>8</v>
      </c>
      <c r="C678" s="6">
        <v>2</v>
      </c>
      <c r="D678" s="7">
        <v>0</v>
      </c>
      <c r="E678" s="8"/>
      <c r="F678" s="7">
        <v>0</v>
      </c>
      <c r="G678" s="8"/>
      <c r="H678" s="9">
        <v>790</v>
      </c>
      <c r="I678" s="9">
        <v>486437</v>
      </c>
    </row>
    <row r="679" spans="1:9" ht="15" thickBot="1">
      <c r="A679" s="4" t="s">
        <v>18</v>
      </c>
      <c r="B679" s="7">
        <v>0</v>
      </c>
      <c r="C679" s="8"/>
      <c r="D679" s="5" t="s">
        <v>10</v>
      </c>
      <c r="E679" s="6">
        <v>6</v>
      </c>
      <c r="F679" s="7">
        <v>0</v>
      </c>
      <c r="G679" s="8"/>
      <c r="H679" s="9">
        <v>796</v>
      </c>
      <c r="I679" s="9">
        <v>486437</v>
      </c>
    </row>
    <row r="680" spans="1:9" ht="15" thickBot="1">
      <c r="A680" s="4" t="s">
        <v>23</v>
      </c>
      <c r="B680" s="7">
        <v>0</v>
      </c>
      <c r="C680" s="8"/>
      <c r="D680" s="7">
        <v>0</v>
      </c>
      <c r="E680" s="8"/>
      <c r="F680" s="5" t="s">
        <v>15</v>
      </c>
      <c r="G680" s="6">
        <v>8</v>
      </c>
      <c r="H680" s="9">
        <v>788</v>
      </c>
      <c r="I680" s="9">
        <v>486437</v>
      </c>
    </row>
    <row r="681" spans="1:9" ht="15" thickBot="1">
      <c r="A681" s="4" t="s">
        <v>12</v>
      </c>
      <c r="B681" s="7">
        <v>0</v>
      </c>
      <c r="C681" s="8"/>
      <c r="D681" s="5" t="s">
        <v>10</v>
      </c>
      <c r="E681" s="6">
        <v>1</v>
      </c>
      <c r="F681" s="7">
        <v>0</v>
      </c>
      <c r="G681" s="8"/>
      <c r="H681" s="9">
        <v>789</v>
      </c>
      <c r="I681" s="9">
        <v>486437</v>
      </c>
    </row>
    <row r="682" spans="1:9" ht="15" thickBot="1">
      <c r="A682" s="4" t="s">
        <v>18</v>
      </c>
      <c r="B682" s="7">
        <v>0</v>
      </c>
      <c r="C682" s="8"/>
      <c r="D682" s="5" t="s">
        <v>10</v>
      </c>
      <c r="E682" s="6">
        <v>6</v>
      </c>
      <c r="F682" s="7">
        <v>0</v>
      </c>
      <c r="G682" s="8"/>
      <c r="H682" s="9">
        <v>795</v>
      </c>
      <c r="I682" s="9">
        <v>486437</v>
      </c>
    </row>
    <row r="683" spans="1:9" ht="15" thickBot="1">
      <c r="A683" s="4" t="s">
        <v>30</v>
      </c>
      <c r="B683" s="7">
        <v>0</v>
      </c>
      <c r="C683" s="8"/>
      <c r="D683" s="5" t="s">
        <v>10</v>
      </c>
      <c r="E683" s="6">
        <v>9</v>
      </c>
      <c r="F683" s="7">
        <v>0</v>
      </c>
      <c r="G683" s="8"/>
      <c r="H683" s="9">
        <v>804</v>
      </c>
      <c r="I683" s="9">
        <v>486437</v>
      </c>
    </row>
    <row r="684" spans="1:9" ht="15" thickBot="1">
      <c r="A684" s="4" t="s">
        <v>9</v>
      </c>
      <c r="B684" s="7">
        <v>0</v>
      </c>
      <c r="C684" s="8"/>
      <c r="D684" s="5" t="s">
        <v>10</v>
      </c>
      <c r="E684" s="6">
        <v>8</v>
      </c>
      <c r="F684" s="7">
        <v>0</v>
      </c>
      <c r="G684" s="8"/>
      <c r="H684" s="9">
        <v>812</v>
      </c>
      <c r="I684" s="9">
        <v>486437</v>
      </c>
    </row>
    <row r="685" spans="1:9" ht="15" thickBot="1">
      <c r="A685" s="4" t="s">
        <v>13</v>
      </c>
      <c r="B685" s="5" t="s">
        <v>8</v>
      </c>
      <c r="C685" s="6">
        <v>8</v>
      </c>
      <c r="D685" s="7">
        <v>0</v>
      </c>
      <c r="E685" s="8"/>
      <c r="F685" s="7">
        <v>0</v>
      </c>
      <c r="G685" s="8"/>
      <c r="H685" s="9">
        <v>812</v>
      </c>
      <c r="I685" s="9">
        <v>492933</v>
      </c>
    </row>
    <row r="686" spans="1:9" ht="15" thickBot="1">
      <c r="A686" s="4" t="s">
        <v>16</v>
      </c>
      <c r="B686" s="7">
        <v>0</v>
      </c>
      <c r="C686" s="8"/>
      <c r="D686" s="5" t="s">
        <v>10</v>
      </c>
      <c r="E686" s="6">
        <v>4</v>
      </c>
      <c r="F686" s="7">
        <v>0</v>
      </c>
      <c r="G686" s="8"/>
      <c r="H686" s="9">
        <v>816</v>
      </c>
      <c r="I686" s="9">
        <v>492933</v>
      </c>
    </row>
    <row r="687" spans="1:9" ht="15" thickBot="1">
      <c r="A687" s="4" t="s">
        <v>31</v>
      </c>
      <c r="B687" s="7">
        <v>0</v>
      </c>
      <c r="C687" s="8"/>
      <c r="D687" s="7">
        <v>0</v>
      </c>
      <c r="E687" s="8"/>
      <c r="F687" s="5" t="s">
        <v>15</v>
      </c>
      <c r="G687" s="6">
        <v>2</v>
      </c>
      <c r="H687" s="9">
        <v>814</v>
      </c>
      <c r="I687" s="9">
        <v>492933</v>
      </c>
    </row>
    <row r="688" spans="1:9" ht="15" thickBot="1">
      <c r="A688" s="4" t="s">
        <v>22</v>
      </c>
      <c r="B688" s="7">
        <v>0</v>
      </c>
      <c r="C688" s="8"/>
      <c r="D688" s="5" t="s">
        <v>10</v>
      </c>
      <c r="E688" s="6">
        <v>2</v>
      </c>
      <c r="F688" s="7">
        <v>0</v>
      </c>
      <c r="G688" s="8"/>
      <c r="H688" s="9">
        <v>816</v>
      </c>
      <c r="I688" s="9">
        <v>492933</v>
      </c>
    </row>
    <row r="689" spans="1:9" ht="15" thickBot="1">
      <c r="A689" s="4" t="s">
        <v>34</v>
      </c>
      <c r="B689" s="5" t="s">
        <v>8</v>
      </c>
      <c r="C689" s="6">
        <v>9</v>
      </c>
      <c r="D689" s="7">
        <v>0</v>
      </c>
      <c r="E689" s="8"/>
      <c r="F689" s="7">
        <v>0</v>
      </c>
      <c r="G689" s="8"/>
      <c r="H689" s="9">
        <v>816</v>
      </c>
      <c r="I689" s="9">
        <v>500277</v>
      </c>
    </row>
    <row r="690" spans="1:9" ht="15" thickBot="1">
      <c r="A690" s="4" t="s">
        <v>14</v>
      </c>
      <c r="B690" s="7">
        <v>0</v>
      </c>
      <c r="C690" s="8"/>
      <c r="D690" s="7">
        <v>0</v>
      </c>
      <c r="E690" s="8"/>
      <c r="F690" s="5" t="s">
        <v>15</v>
      </c>
      <c r="G690" s="6">
        <v>6</v>
      </c>
      <c r="H690" s="9">
        <v>810</v>
      </c>
      <c r="I690" s="9">
        <v>500277</v>
      </c>
    </row>
    <row r="691" spans="1:9" ht="15" thickBot="1">
      <c r="A691" s="4" t="s">
        <v>11</v>
      </c>
      <c r="B691" s="7">
        <v>0</v>
      </c>
      <c r="C691" s="8"/>
      <c r="D691" s="5" t="s">
        <v>10</v>
      </c>
      <c r="E691" s="6">
        <v>3</v>
      </c>
      <c r="F691" s="7">
        <v>0</v>
      </c>
      <c r="G691" s="8"/>
      <c r="H691" s="9">
        <v>813</v>
      </c>
      <c r="I691" s="9">
        <v>500277</v>
      </c>
    </row>
    <row r="692" spans="1:9" ht="15" thickBot="1">
      <c r="A692" s="4" t="s">
        <v>26</v>
      </c>
      <c r="B692" s="5" t="s">
        <v>8</v>
      </c>
      <c r="C692" s="6">
        <v>5</v>
      </c>
      <c r="D692" s="7">
        <v>0</v>
      </c>
      <c r="E692" s="8"/>
      <c r="F692" s="7">
        <v>0</v>
      </c>
      <c r="G692" s="8"/>
      <c r="H692" s="9">
        <v>813</v>
      </c>
      <c r="I692" s="9">
        <v>504342</v>
      </c>
    </row>
    <row r="693" spans="1:9" ht="15" thickBot="1">
      <c r="A693" s="4" t="s">
        <v>34</v>
      </c>
      <c r="B693" s="5" t="s">
        <v>8</v>
      </c>
      <c r="C693" s="6">
        <v>9</v>
      </c>
      <c r="D693" s="7">
        <v>0</v>
      </c>
      <c r="E693" s="8"/>
      <c r="F693" s="7">
        <v>0</v>
      </c>
      <c r="G693" s="8"/>
      <c r="H693" s="9">
        <v>813</v>
      </c>
      <c r="I693" s="9">
        <v>511659</v>
      </c>
    </row>
    <row r="694" spans="1:9" ht="15" thickBot="1">
      <c r="A694" s="4" t="s">
        <v>31</v>
      </c>
      <c r="B694" s="7">
        <v>0</v>
      </c>
      <c r="C694" s="8"/>
      <c r="D694" s="7">
        <v>0</v>
      </c>
      <c r="E694" s="8"/>
      <c r="F694" s="5" t="s">
        <v>15</v>
      </c>
      <c r="G694" s="6">
        <v>2</v>
      </c>
      <c r="H694" s="9">
        <v>811</v>
      </c>
      <c r="I694" s="9">
        <v>511659</v>
      </c>
    </row>
    <row r="695" spans="1:9" ht="15" thickBot="1">
      <c r="A695" s="4" t="s">
        <v>27</v>
      </c>
      <c r="B695" s="7">
        <v>0</v>
      </c>
      <c r="C695" s="8"/>
      <c r="D695" s="7">
        <v>0</v>
      </c>
      <c r="E695" s="8"/>
      <c r="F695" s="5" t="s">
        <v>15</v>
      </c>
      <c r="G695" s="6">
        <v>5</v>
      </c>
      <c r="H695" s="9">
        <v>806</v>
      </c>
      <c r="I695" s="9">
        <v>511659</v>
      </c>
    </row>
    <row r="696" spans="1:9" ht="15" thickBot="1">
      <c r="A696" s="4" t="s">
        <v>28</v>
      </c>
      <c r="B696" s="7">
        <v>0</v>
      </c>
      <c r="C696" s="8"/>
      <c r="D696" s="5" t="s">
        <v>10</v>
      </c>
      <c r="E696" s="6">
        <v>5</v>
      </c>
      <c r="F696" s="7">
        <v>0</v>
      </c>
      <c r="G696" s="8"/>
      <c r="H696" s="9">
        <v>811</v>
      </c>
      <c r="I696" s="9">
        <v>511659</v>
      </c>
    </row>
    <row r="697" spans="1:9" ht="15" thickBot="1">
      <c r="A697" s="4" t="s">
        <v>17</v>
      </c>
      <c r="B697" s="5" t="s">
        <v>8</v>
      </c>
      <c r="C697" s="6">
        <v>2</v>
      </c>
      <c r="D697" s="7">
        <v>0</v>
      </c>
      <c r="E697" s="8"/>
      <c r="F697" s="7">
        <v>0</v>
      </c>
      <c r="G697" s="8"/>
      <c r="H697" s="9">
        <v>811</v>
      </c>
      <c r="I697" s="9">
        <v>513281</v>
      </c>
    </row>
    <row r="698" spans="1:9" ht="15" thickBot="1">
      <c r="A698" s="4" t="s">
        <v>29</v>
      </c>
      <c r="B698" s="5" t="s">
        <v>8</v>
      </c>
      <c r="C698" s="6">
        <v>3</v>
      </c>
      <c r="D698" s="7">
        <v>0</v>
      </c>
      <c r="E698" s="8"/>
      <c r="F698" s="7">
        <v>0</v>
      </c>
      <c r="G698" s="8"/>
      <c r="H698" s="9">
        <v>811</v>
      </c>
      <c r="I698" s="9">
        <v>515714</v>
      </c>
    </row>
    <row r="699" spans="1:9" ht="15" thickBot="1">
      <c r="A699" s="4" t="s">
        <v>17</v>
      </c>
      <c r="B699" s="5" t="s">
        <v>8</v>
      </c>
      <c r="C699" s="6">
        <v>2</v>
      </c>
      <c r="D699" s="7">
        <v>0</v>
      </c>
      <c r="E699" s="8"/>
      <c r="F699" s="7">
        <v>0</v>
      </c>
      <c r="G699" s="8"/>
      <c r="H699" s="9">
        <v>811</v>
      </c>
      <c r="I699" s="9">
        <v>517336</v>
      </c>
    </row>
    <row r="700" spans="1:9" ht="15" thickBot="1">
      <c r="A700" s="4" t="s">
        <v>31</v>
      </c>
      <c r="B700" s="7">
        <v>0</v>
      </c>
      <c r="C700" s="8"/>
      <c r="D700" s="7">
        <v>0</v>
      </c>
      <c r="E700" s="8"/>
      <c r="F700" s="5" t="s">
        <v>15</v>
      </c>
      <c r="G700" s="6">
        <v>2</v>
      </c>
      <c r="H700" s="9">
        <v>809</v>
      </c>
      <c r="I700" s="9">
        <v>517336</v>
      </c>
    </row>
    <row r="701" spans="1:9" ht="15" thickBot="1">
      <c r="A701" s="4" t="s">
        <v>22</v>
      </c>
      <c r="B701" s="7">
        <v>0</v>
      </c>
      <c r="C701" s="8"/>
      <c r="D701" s="5" t="s">
        <v>10</v>
      </c>
      <c r="E701" s="6">
        <v>2</v>
      </c>
      <c r="F701" s="7">
        <v>0</v>
      </c>
      <c r="G701" s="8"/>
      <c r="H701" s="9">
        <v>811</v>
      </c>
      <c r="I701" s="9">
        <v>517336</v>
      </c>
    </row>
    <row r="702" spans="1:9" ht="15" thickBot="1">
      <c r="A702" s="4" t="s">
        <v>34</v>
      </c>
      <c r="B702" s="5" t="s">
        <v>8</v>
      </c>
      <c r="C702" s="6">
        <v>9</v>
      </c>
      <c r="D702" s="7">
        <v>0</v>
      </c>
      <c r="E702" s="8"/>
      <c r="F702" s="7">
        <v>0</v>
      </c>
      <c r="G702" s="8"/>
      <c r="H702" s="9">
        <v>811</v>
      </c>
      <c r="I702" s="9">
        <v>524635</v>
      </c>
    </row>
    <row r="703" spans="1:9" ht="15" thickBot="1">
      <c r="A703" s="4" t="s">
        <v>36</v>
      </c>
      <c r="B703" s="7">
        <v>0</v>
      </c>
      <c r="C703" s="8"/>
      <c r="D703" s="7">
        <v>0</v>
      </c>
      <c r="E703" s="8"/>
      <c r="F703" s="5" t="s">
        <v>15</v>
      </c>
      <c r="G703" s="6">
        <v>4</v>
      </c>
      <c r="H703" s="9">
        <v>807</v>
      </c>
      <c r="I703" s="9">
        <v>524635</v>
      </c>
    </row>
    <row r="704" spans="1:9" ht="15" thickBot="1">
      <c r="A704" s="4" t="s">
        <v>16</v>
      </c>
      <c r="B704" s="7">
        <v>0</v>
      </c>
      <c r="C704" s="8"/>
      <c r="D704" s="5" t="s">
        <v>10</v>
      </c>
      <c r="E704" s="6">
        <v>4</v>
      </c>
      <c r="F704" s="7">
        <v>0</v>
      </c>
      <c r="G704" s="8"/>
      <c r="H704" s="9">
        <v>811</v>
      </c>
      <c r="I704" s="9">
        <v>524635</v>
      </c>
    </row>
    <row r="705" spans="1:9" ht="15" thickBot="1">
      <c r="A705" s="4" t="s">
        <v>33</v>
      </c>
      <c r="B705" s="7">
        <v>0</v>
      </c>
      <c r="C705" s="8"/>
      <c r="D705" s="7">
        <v>0</v>
      </c>
      <c r="E705" s="8"/>
      <c r="F705" s="5" t="s">
        <v>15</v>
      </c>
      <c r="G705" s="6">
        <v>1</v>
      </c>
      <c r="H705" s="9">
        <v>810</v>
      </c>
      <c r="I705" s="9">
        <v>524635</v>
      </c>
    </row>
    <row r="706" spans="1:9" ht="15" thickBot="1">
      <c r="A706" s="4" t="s">
        <v>12</v>
      </c>
      <c r="B706" s="7">
        <v>0</v>
      </c>
      <c r="C706" s="8"/>
      <c r="D706" s="5" t="s">
        <v>10</v>
      </c>
      <c r="E706" s="6">
        <v>1</v>
      </c>
      <c r="F706" s="7">
        <v>0</v>
      </c>
      <c r="G706" s="8"/>
      <c r="H706" s="9">
        <v>811</v>
      </c>
      <c r="I706" s="9">
        <v>524635</v>
      </c>
    </row>
    <row r="707" spans="1:9" ht="15" thickBot="1">
      <c r="A707" s="4" t="s">
        <v>18</v>
      </c>
      <c r="B707" s="7">
        <v>0</v>
      </c>
      <c r="C707" s="8"/>
      <c r="D707" s="5" t="s">
        <v>10</v>
      </c>
      <c r="E707" s="6">
        <v>6</v>
      </c>
      <c r="F707" s="7">
        <v>0</v>
      </c>
      <c r="G707" s="8"/>
      <c r="H707" s="9">
        <v>817</v>
      </c>
      <c r="I707" s="9">
        <v>524635</v>
      </c>
    </row>
    <row r="708" spans="1:9" ht="15" thickBot="1">
      <c r="A708" s="4" t="s">
        <v>18</v>
      </c>
      <c r="B708" s="7">
        <v>0</v>
      </c>
      <c r="C708" s="8"/>
      <c r="D708" s="5" t="s">
        <v>10</v>
      </c>
      <c r="E708" s="6">
        <v>6</v>
      </c>
      <c r="F708" s="7">
        <v>0</v>
      </c>
      <c r="G708" s="8"/>
      <c r="H708" s="9">
        <v>823</v>
      </c>
      <c r="I708" s="9">
        <v>524635</v>
      </c>
    </row>
    <row r="709" spans="1:9" ht="15" thickBot="1">
      <c r="A709" s="4" t="s">
        <v>17</v>
      </c>
      <c r="B709" s="5" t="s">
        <v>8</v>
      </c>
      <c r="C709" s="6">
        <v>2</v>
      </c>
      <c r="D709" s="7">
        <v>0</v>
      </c>
      <c r="E709" s="8"/>
      <c r="F709" s="7">
        <v>0</v>
      </c>
      <c r="G709" s="8"/>
      <c r="H709" s="9">
        <v>823</v>
      </c>
      <c r="I709" s="9">
        <v>526281</v>
      </c>
    </row>
    <row r="710" spans="1:9" ht="15" thickBot="1">
      <c r="A710" s="4" t="s">
        <v>14</v>
      </c>
      <c r="B710" s="7">
        <v>0</v>
      </c>
      <c r="C710" s="8"/>
      <c r="D710" s="7">
        <v>0</v>
      </c>
      <c r="E710" s="8"/>
      <c r="F710" s="5" t="s">
        <v>15</v>
      </c>
      <c r="G710" s="6">
        <v>6</v>
      </c>
      <c r="H710" s="9">
        <v>817</v>
      </c>
      <c r="I710" s="9">
        <v>526281</v>
      </c>
    </row>
    <row r="711" spans="1:9" ht="15" thickBot="1">
      <c r="A711" s="4" t="s">
        <v>32</v>
      </c>
      <c r="B711" s="7">
        <v>0</v>
      </c>
      <c r="C711" s="8"/>
      <c r="D711" s="7">
        <v>0</v>
      </c>
      <c r="E711" s="8"/>
      <c r="F711" s="5" t="s">
        <v>15</v>
      </c>
      <c r="G711" s="6">
        <v>9</v>
      </c>
      <c r="H711" s="9">
        <v>808</v>
      </c>
      <c r="I711" s="9">
        <v>526281</v>
      </c>
    </row>
    <row r="712" spans="1:9" ht="15" thickBot="1">
      <c r="A712" s="4" t="s">
        <v>21</v>
      </c>
      <c r="B712" s="5" t="s">
        <v>8</v>
      </c>
      <c r="C712" s="6">
        <v>7</v>
      </c>
      <c r="D712" s="7">
        <v>0</v>
      </c>
      <c r="E712" s="8"/>
      <c r="F712" s="7">
        <v>0</v>
      </c>
      <c r="G712" s="8"/>
      <c r="H712" s="9">
        <v>808</v>
      </c>
      <c r="I712" s="9">
        <v>531937</v>
      </c>
    </row>
    <row r="713" spans="1:9" ht="15" thickBot="1">
      <c r="A713" s="4" t="s">
        <v>7</v>
      </c>
      <c r="B713" s="5" t="s">
        <v>8</v>
      </c>
      <c r="C713" s="6">
        <v>4</v>
      </c>
      <c r="D713" s="7">
        <v>0</v>
      </c>
      <c r="E713" s="8"/>
      <c r="F713" s="7">
        <v>0</v>
      </c>
      <c r="G713" s="8"/>
      <c r="H713" s="9">
        <v>808</v>
      </c>
      <c r="I713" s="9">
        <v>535169</v>
      </c>
    </row>
    <row r="714" spans="1:9" ht="15" thickBot="1">
      <c r="A714" s="4" t="s">
        <v>18</v>
      </c>
      <c r="B714" s="7">
        <v>0</v>
      </c>
      <c r="C714" s="8"/>
      <c r="D714" s="5" t="s">
        <v>10</v>
      </c>
      <c r="E714" s="6">
        <v>6</v>
      </c>
      <c r="F714" s="7">
        <v>0</v>
      </c>
      <c r="G714" s="8"/>
      <c r="H714" s="9">
        <v>814</v>
      </c>
      <c r="I714" s="9">
        <v>535169</v>
      </c>
    </row>
    <row r="715" spans="1:9" ht="15" thickBot="1">
      <c r="A715" s="4" t="s">
        <v>28</v>
      </c>
      <c r="B715" s="7">
        <v>0</v>
      </c>
      <c r="C715" s="8"/>
      <c r="D715" s="5" t="s">
        <v>10</v>
      </c>
      <c r="E715" s="6">
        <v>5</v>
      </c>
      <c r="F715" s="7">
        <v>0</v>
      </c>
      <c r="G715" s="8"/>
      <c r="H715" s="9">
        <v>819</v>
      </c>
      <c r="I715" s="9">
        <v>535169</v>
      </c>
    </row>
    <row r="716" spans="1:9" ht="15" thickBot="1">
      <c r="A716" s="4" t="s">
        <v>28</v>
      </c>
      <c r="B716" s="7">
        <v>0</v>
      </c>
      <c r="C716" s="8"/>
      <c r="D716" s="5" t="s">
        <v>10</v>
      </c>
      <c r="E716" s="6">
        <v>5</v>
      </c>
      <c r="F716" s="7">
        <v>0</v>
      </c>
      <c r="G716" s="8"/>
      <c r="H716" s="9">
        <v>824</v>
      </c>
      <c r="I716" s="9">
        <v>535169</v>
      </c>
    </row>
    <row r="717" spans="1:9" ht="15" thickBot="1">
      <c r="A717" s="4" t="s">
        <v>30</v>
      </c>
      <c r="B717" s="7">
        <v>0</v>
      </c>
      <c r="C717" s="8"/>
      <c r="D717" s="5" t="s">
        <v>10</v>
      </c>
      <c r="E717" s="6">
        <v>9</v>
      </c>
      <c r="F717" s="7">
        <v>0</v>
      </c>
      <c r="G717" s="8"/>
      <c r="H717" s="9">
        <v>833</v>
      </c>
      <c r="I717" s="9">
        <v>535169</v>
      </c>
    </row>
    <row r="718" spans="1:9" ht="15" thickBot="1">
      <c r="A718" s="4" t="s">
        <v>21</v>
      </c>
      <c r="B718" s="5" t="s">
        <v>8</v>
      </c>
      <c r="C718" s="6">
        <v>7</v>
      </c>
      <c r="D718" s="7">
        <v>0</v>
      </c>
      <c r="E718" s="8"/>
      <c r="F718" s="7">
        <v>0</v>
      </c>
      <c r="G718" s="8"/>
      <c r="H718" s="9">
        <v>833</v>
      </c>
      <c r="I718" s="9">
        <v>541000</v>
      </c>
    </row>
    <row r="719" spans="1:9" ht="15" thickBot="1">
      <c r="A719" s="4" t="s">
        <v>12</v>
      </c>
      <c r="B719" s="7">
        <v>0</v>
      </c>
      <c r="C719" s="8"/>
      <c r="D719" s="5" t="s">
        <v>10</v>
      </c>
      <c r="E719" s="6">
        <v>1</v>
      </c>
      <c r="F719" s="7">
        <v>0</v>
      </c>
      <c r="G719" s="8"/>
      <c r="H719" s="9">
        <v>834</v>
      </c>
      <c r="I719" s="9">
        <v>541000</v>
      </c>
    </row>
    <row r="720" spans="1:9" ht="15" thickBot="1">
      <c r="A720" s="4" t="s">
        <v>27</v>
      </c>
      <c r="B720" s="7">
        <v>0</v>
      </c>
      <c r="C720" s="8"/>
      <c r="D720" s="7">
        <v>0</v>
      </c>
      <c r="E720" s="8"/>
      <c r="F720" s="5" t="s">
        <v>15</v>
      </c>
      <c r="G720" s="6">
        <v>5</v>
      </c>
      <c r="H720" s="9">
        <v>829</v>
      </c>
      <c r="I720" s="9">
        <v>541000</v>
      </c>
    </row>
    <row r="721" spans="1:9" ht="15" thickBot="1">
      <c r="A721" s="4" t="s">
        <v>7</v>
      </c>
      <c r="B721" s="5" t="s">
        <v>8</v>
      </c>
      <c r="C721" s="6">
        <v>4</v>
      </c>
      <c r="D721" s="7">
        <v>0</v>
      </c>
      <c r="E721" s="8"/>
      <c r="F721" s="7">
        <v>0</v>
      </c>
      <c r="G721" s="8"/>
      <c r="H721" s="9">
        <v>829</v>
      </c>
      <c r="I721" s="9">
        <v>544316</v>
      </c>
    </row>
    <row r="722" spans="1:9" ht="15" thickBot="1">
      <c r="A722" s="4" t="s">
        <v>23</v>
      </c>
      <c r="B722" s="7">
        <v>0</v>
      </c>
      <c r="C722" s="8"/>
      <c r="D722" s="7">
        <v>0</v>
      </c>
      <c r="E722" s="8"/>
      <c r="F722" s="5" t="s">
        <v>15</v>
      </c>
      <c r="G722" s="6">
        <v>8</v>
      </c>
      <c r="H722" s="9">
        <v>821</v>
      </c>
      <c r="I722" s="9">
        <v>544316</v>
      </c>
    </row>
    <row r="723" spans="1:9" ht="15" thickBot="1">
      <c r="A723" s="4" t="s">
        <v>23</v>
      </c>
      <c r="B723" s="7">
        <v>0</v>
      </c>
      <c r="C723" s="8"/>
      <c r="D723" s="7">
        <v>0</v>
      </c>
      <c r="E723" s="8"/>
      <c r="F723" s="5" t="s">
        <v>15</v>
      </c>
      <c r="G723" s="6">
        <v>8</v>
      </c>
      <c r="H723" s="9">
        <v>813</v>
      </c>
      <c r="I723" s="9">
        <v>544316</v>
      </c>
    </row>
    <row r="724" spans="1:9" ht="15" thickBot="1">
      <c r="A724" s="4" t="s">
        <v>16</v>
      </c>
      <c r="B724" s="7">
        <v>0</v>
      </c>
      <c r="C724" s="8"/>
      <c r="D724" s="5" t="s">
        <v>10</v>
      </c>
      <c r="E724" s="6">
        <v>4</v>
      </c>
      <c r="F724" s="7">
        <v>0</v>
      </c>
      <c r="G724" s="8"/>
      <c r="H724" s="9">
        <v>817</v>
      </c>
      <c r="I724" s="9">
        <v>544316</v>
      </c>
    </row>
    <row r="725" spans="1:9" ht="15" thickBot="1">
      <c r="A725" s="4" t="s">
        <v>19</v>
      </c>
      <c r="B725" s="7">
        <v>0</v>
      </c>
      <c r="C725" s="8"/>
      <c r="D725" s="5" t="s">
        <v>10</v>
      </c>
      <c r="E725" s="6">
        <v>7</v>
      </c>
      <c r="F725" s="7">
        <v>0</v>
      </c>
      <c r="G725" s="8"/>
      <c r="H725" s="9">
        <v>824</v>
      </c>
      <c r="I725" s="9">
        <v>544316</v>
      </c>
    </row>
    <row r="726" spans="1:9" ht="15" thickBot="1">
      <c r="A726" s="4" t="s">
        <v>20</v>
      </c>
      <c r="B726" s="5" t="s">
        <v>8</v>
      </c>
      <c r="C726" s="6">
        <v>1</v>
      </c>
      <c r="D726" s="7">
        <v>0</v>
      </c>
      <c r="E726" s="8"/>
      <c r="F726" s="7">
        <v>0</v>
      </c>
      <c r="G726" s="8"/>
      <c r="H726" s="9">
        <v>824</v>
      </c>
      <c r="I726" s="9">
        <v>545140</v>
      </c>
    </row>
    <row r="727" spans="1:9" ht="15" thickBot="1">
      <c r="A727" s="4" t="s">
        <v>13</v>
      </c>
      <c r="B727" s="5" t="s">
        <v>8</v>
      </c>
      <c r="C727" s="6">
        <v>8</v>
      </c>
      <c r="D727" s="7">
        <v>0</v>
      </c>
      <c r="E727" s="8"/>
      <c r="F727" s="7">
        <v>0</v>
      </c>
      <c r="G727" s="8"/>
      <c r="H727" s="9">
        <v>824</v>
      </c>
      <c r="I727" s="9">
        <v>551732</v>
      </c>
    </row>
    <row r="728" spans="1:9" ht="15" thickBot="1">
      <c r="A728" s="4" t="s">
        <v>11</v>
      </c>
      <c r="B728" s="7">
        <v>0</v>
      </c>
      <c r="C728" s="8"/>
      <c r="D728" s="5" t="s">
        <v>10</v>
      </c>
      <c r="E728" s="6">
        <v>3</v>
      </c>
      <c r="F728" s="7">
        <v>0</v>
      </c>
      <c r="G728" s="8"/>
      <c r="H728" s="9">
        <v>827</v>
      </c>
      <c r="I728" s="9">
        <v>551732</v>
      </c>
    </row>
    <row r="729" spans="1:9" ht="15" thickBot="1">
      <c r="A729" s="4" t="s">
        <v>24</v>
      </c>
      <c r="B729" s="7">
        <v>0</v>
      </c>
      <c r="C729" s="8"/>
      <c r="D729" s="7">
        <v>0</v>
      </c>
      <c r="E729" s="8"/>
      <c r="F729" s="5" t="s">
        <v>15</v>
      </c>
      <c r="G729" s="6">
        <v>3</v>
      </c>
      <c r="H729" s="9">
        <v>824</v>
      </c>
      <c r="I729" s="9">
        <v>551732</v>
      </c>
    </row>
    <row r="730" spans="1:9" ht="15" thickBot="1">
      <c r="A730" s="4" t="s">
        <v>24</v>
      </c>
      <c r="B730" s="7">
        <v>0</v>
      </c>
      <c r="C730" s="8"/>
      <c r="D730" s="7">
        <v>0</v>
      </c>
      <c r="E730" s="8"/>
      <c r="F730" s="5" t="s">
        <v>15</v>
      </c>
      <c r="G730" s="6">
        <v>3</v>
      </c>
      <c r="H730" s="9">
        <v>821</v>
      </c>
      <c r="I730" s="9">
        <v>551732</v>
      </c>
    </row>
    <row r="731" spans="1:9" ht="15" thickBot="1">
      <c r="A731" s="4" t="s">
        <v>36</v>
      </c>
      <c r="B731" s="7">
        <v>0</v>
      </c>
      <c r="C731" s="8"/>
      <c r="D731" s="7">
        <v>0</v>
      </c>
      <c r="E731" s="8"/>
      <c r="F731" s="5" t="s">
        <v>15</v>
      </c>
      <c r="G731" s="6">
        <v>4</v>
      </c>
      <c r="H731" s="9">
        <v>817</v>
      </c>
      <c r="I731" s="9">
        <v>551732</v>
      </c>
    </row>
    <row r="732" spans="1:9" ht="15" thickBot="1">
      <c r="A732" s="4" t="s">
        <v>12</v>
      </c>
      <c r="B732" s="7">
        <v>0</v>
      </c>
      <c r="C732" s="8"/>
      <c r="D732" s="5" t="s">
        <v>10</v>
      </c>
      <c r="E732" s="6">
        <v>1</v>
      </c>
      <c r="F732" s="7">
        <v>0</v>
      </c>
      <c r="G732" s="8"/>
      <c r="H732" s="9">
        <v>818</v>
      </c>
      <c r="I732" s="9">
        <v>551732</v>
      </c>
    </row>
    <row r="733" spans="1:9" ht="15" thickBot="1">
      <c r="A733" s="4" t="s">
        <v>9</v>
      </c>
      <c r="B733" s="7">
        <v>0</v>
      </c>
      <c r="C733" s="8"/>
      <c r="D733" s="5" t="s">
        <v>10</v>
      </c>
      <c r="E733" s="6">
        <v>8</v>
      </c>
      <c r="F733" s="7">
        <v>0</v>
      </c>
      <c r="G733" s="8"/>
      <c r="H733" s="9">
        <v>826</v>
      </c>
      <c r="I733" s="9">
        <v>551732</v>
      </c>
    </row>
    <row r="734" spans="1:9" ht="15" thickBot="1">
      <c r="A734" s="4" t="s">
        <v>14</v>
      </c>
      <c r="B734" s="7">
        <v>0</v>
      </c>
      <c r="C734" s="8"/>
      <c r="D734" s="7">
        <v>0</v>
      </c>
      <c r="E734" s="8"/>
      <c r="F734" s="5" t="s">
        <v>15</v>
      </c>
      <c r="G734" s="6">
        <v>6</v>
      </c>
      <c r="H734" s="9">
        <v>820</v>
      </c>
      <c r="I734" s="9">
        <v>551732</v>
      </c>
    </row>
    <row r="735" spans="1:9" ht="15" thickBot="1">
      <c r="A735" s="4" t="s">
        <v>23</v>
      </c>
      <c r="B735" s="7">
        <v>0</v>
      </c>
      <c r="C735" s="8"/>
      <c r="D735" s="7">
        <v>0</v>
      </c>
      <c r="E735" s="8"/>
      <c r="F735" s="5" t="s">
        <v>15</v>
      </c>
      <c r="G735" s="6">
        <v>8</v>
      </c>
      <c r="H735" s="9">
        <v>812</v>
      </c>
      <c r="I735" s="9">
        <v>551732</v>
      </c>
    </row>
    <row r="736" spans="1:9" ht="15" thickBot="1">
      <c r="A736" s="4" t="s">
        <v>17</v>
      </c>
      <c r="B736" s="5" t="s">
        <v>8</v>
      </c>
      <c r="C736" s="6">
        <v>2</v>
      </c>
      <c r="D736" s="7">
        <v>0</v>
      </c>
      <c r="E736" s="8"/>
      <c r="F736" s="7">
        <v>0</v>
      </c>
      <c r="G736" s="8"/>
      <c r="H736" s="9">
        <v>812</v>
      </c>
      <c r="I736" s="9">
        <v>553356</v>
      </c>
    </row>
    <row r="737" spans="1:9" ht="15" thickBot="1">
      <c r="A737" s="4" t="s">
        <v>22</v>
      </c>
      <c r="B737" s="7">
        <v>0</v>
      </c>
      <c r="C737" s="8"/>
      <c r="D737" s="5" t="s">
        <v>10</v>
      </c>
      <c r="E737" s="6">
        <v>2</v>
      </c>
      <c r="F737" s="7">
        <v>0</v>
      </c>
      <c r="G737" s="8"/>
      <c r="H737" s="9">
        <v>814</v>
      </c>
      <c r="I737" s="9">
        <v>553356</v>
      </c>
    </row>
    <row r="738" spans="1:9" ht="15" thickBot="1">
      <c r="A738" s="4" t="s">
        <v>11</v>
      </c>
      <c r="B738" s="7">
        <v>0</v>
      </c>
      <c r="C738" s="8"/>
      <c r="D738" s="5" t="s">
        <v>10</v>
      </c>
      <c r="E738" s="6">
        <v>3</v>
      </c>
      <c r="F738" s="7">
        <v>0</v>
      </c>
      <c r="G738" s="8"/>
      <c r="H738" s="9">
        <v>817</v>
      </c>
      <c r="I738" s="9">
        <v>553356</v>
      </c>
    </row>
    <row r="739" spans="1:9" ht="15" thickBot="1">
      <c r="A739" s="4" t="s">
        <v>7</v>
      </c>
      <c r="B739" s="5" t="s">
        <v>8</v>
      </c>
      <c r="C739" s="6">
        <v>4</v>
      </c>
      <c r="D739" s="7">
        <v>0</v>
      </c>
      <c r="E739" s="8"/>
      <c r="F739" s="7">
        <v>0</v>
      </c>
      <c r="G739" s="8"/>
      <c r="H739" s="9">
        <v>817</v>
      </c>
      <c r="I739" s="9">
        <v>556624</v>
      </c>
    </row>
    <row r="740" spans="1:9" ht="15" thickBot="1">
      <c r="A740" s="4" t="s">
        <v>29</v>
      </c>
      <c r="B740" s="5" t="s">
        <v>8</v>
      </c>
      <c r="C740" s="6">
        <v>3</v>
      </c>
      <c r="D740" s="7">
        <v>0</v>
      </c>
      <c r="E740" s="8"/>
      <c r="F740" s="7">
        <v>0</v>
      </c>
      <c r="G740" s="8"/>
      <c r="H740" s="9">
        <v>817</v>
      </c>
      <c r="I740" s="9">
        <v>559075</v>
      </c>
    </row>
    <row r="741" spans="1:9" ht="15" thickBot="1">
      <c r="A741" s="4" t="s">
        <v>25</v>
      </c>
      <c r="B741" s="5" t="s">
        <v>8</v>
      </c>
      <c r="C741" s="6">
        <v>6</v>
      </c>
      <c r="D741" s="7">
        <v>0</v>
      </c>
      <c r="E741" s="8"/>
      <c r="F741" s="7">
        <v>0</v>
      </c>
      <c r="G741" s="8"/>
      <c r="H741" s="9">
        <v>817</v>
      </c>
      <c r="I741" s="9">
        <v>563977</v>
      </c>
    </row>
    <row r="742" spans="1:9" ht="15" thickBot="1">
      <c r="A742" s="4" t="s">
        <v>12</v>
      </c>
      <c r="B742" s="7">
        <v>0</v>
      </c>
      <c r="C742" s="8"/>
      <c r="D742" s="5" t="s">
        <v>10</v>
      </c>
      <c r="E742" s="6">
        <v>1</v>
      </c>
      <c r="F742" s="7">
        <v>0</v>
      </c>
      <c r="G742" s="8"/>
      <c r="H742" s="9">
        <v>818</v>
      </c>
      <c r="I742" s="9">
        <v>563977</v>
      </c>
    </row>
    <row r="743" spans="1:9" ht="15" thickBot="1">
      <c r="A743" s="4" t="s">
        <v>14</v>
      </c>
      <c r="B743" s="7">
        <v>0</v>
      </c>
      <c r="C743" s="8"/>
      <c r="D743" s="7">
        <v>0</v>
      </c>
      <c r="E743" s="8"/>
      <c r="F743" s="5" t="s">
        <v>15</v>
      </c>
      <c r="G743" s="6">
        <v>6</v>
      </c>
      <c r="H743" s="9">
        <v>812</v>
      </c>
      <c r="I743" s="9">
        <v>563977</v>
      </c>
    </row>
    <row r="744" spans="1:9" ht="15" thickBot="1">
      <c r="A744" s="4" t="s">
        <v>17</v>
      </c>
      <c r="B744" s="5" t="s">
        <v>8</v>
      </c>
      <c r="C744" s="6">
        <v>2</v>
      </c>
      <c r="D744" s="7">
        <v>0</v>
      </c>
      <c r="E744" s="8"/>
      <c r="F744" s="7">
        <v>0</v>
      </c>
      <c r="G744" s="8"/>
      <c r="H744" s="9">
        <v>812</v>
      </c>
      <c r="I744" s="9">
        <v>565601</v>
      </c>
    </row>
    <row r="745" spans="1:9" ht="15" thickBot="1">
      <c r="A745" s="4" t="s">
        <v>25</v>
      </c>
      <c r="B745" s="5" t="s">
        <v>8</v>
      </c>
      <c r="C745" s="6">
        <v>6</v>
      </c>
      <c r="D745" s="7">
        <v>0</v>
      </c>
      <c r="E745" s="8"/>
      <c r="F745" s="7">
        <v>0</v>
      </c>
      <c r="G745" s="8"/>
      <c r="H745" s="9">
        <v>812</v>
      </c>
      <c r="I745" s="9">
        <v>570473</v>
      </c>
    </row>
    <row r="746" spans="1:9" ht="15" thickBot="1">
      <c r="A746" s="4" t="s">
        <v>17</v>
      </c>
      <c r="B746" s="5" t="s">
        <v>8</v>
      </c>
      <c r="C746" s="6">
        <v>2</v>
      </c>
      <c r="D746" s="7">
        <v>0</v>
      </c>
      <c r="E746" s="8"/>
      <c r="F746" s="7">
        <v>0</v>
      </c>
      <c r="G746" s="8"/>
      <c r="H746" s="9">
        <v>812</v>
      </c>
      <c r="I746" s="9">
        <v>572097</v>
      </c>
    </row>
    <row r="747" spans="1:9" ht="15" thickBot="1">
      <c r="A747" s="4" t="s">
        <v>26</v>
      </c>
      <c r="B747" s="5" t="s">
        <v>8</v>
      </c>
      <c r="C747" s="6">
        <v>5</v>
      </c>
      <c r="D747" s="7">
        <v>0</v>
      </c>
      <c r="E747" s="8"/>
      <c r="F747" s="7">
        <v>0</v>
      </c>
      <c r="G747" s="8"/>
      <c r="H747" s="9">
        <v>812</v>
      </c>
      <c r="I747" s="9">
        <v>576157</v>
      </c>
    </row>
    <row r="748" spans="1:9" ht="15" thickBot="1">
      <c r="A748" s="4" t="s">
        <v>12</v>
      </c>
      <c r="B748" s="7">
        <v>0</v>
      </c>
      <c r="C748" s="8"/>
      <c r="D748" s="5" t="s">
        <v>10</v>
      </c>
      <c r="E748" s="6">
        <v>1</v>
      </c>
      <c r="F748" s="7">
        <v>0</v>
      </c>
      <c r="G748" s="8"/>
      <c r="H748" s="9">
        <v>813</v>
      </c>
      <c r="I748" s="9">
        <v>576157</v>
      </c>
    </row>
    <row r="749" spans="1:9" ht="15" thickBot="1">
      <c r="A749" s="4" t="s">
        <v>36</v>
      </c>
      <c r="B749" s="7">
        <v>0</v>
      </c>
      <c r="C749" s="8"/>
      <c r="D749" s="7">
        <v>0</v>
      </c>
      <c r="E749" s="8"/>
      <c r="F749" s="5" t="s">
        <v>15</v>
      </c>
      <c r="G749" s="6">
        <v>4</v>
      </c>
      <c r="H749" s="9">
        <v>809</v>
      </c>
      <c r="I749" s="9">
        <v>576157</v>
      </c>
    </row>
    <row r="750" spans="1:9" ht="15" thickBot="1">
      <c r="A750" s="4" t="s">
        <v>21</v>
      </c>
      <c r="B750" s="5" t="s">
        <v>8</v>
      </c>
      <c r="C750" s="6">
        <v>7</v>
      </c>
      <c r="D750" s="7">
        <v>0</v>
      </c>
      <c r="E750" s="8"/>
      <c r="F750" s="7">
        <v>0</v>
      </c>
      <c r="G750" s="8"/>
      <c r="H750" s="9">
        <v>809</v>
      </c>
      <c r="I750" s="9">
        <v>581820</v>
      </c>
    </row>
    <row r="751" spans="1:9" ht="15" thickBot="1">
      <c r="A751" s="4" t="s">
        <v>18</v>
      </c>
      <c r="B751" s="7">
        <v>0</v>
      </c>
      <c r="C751" s="8"/>
      <c r="D751" s="5" t="s">
        <v>10</v>
      </c>
      <c r="E751" s="6">
        <v>6</v>
      </c>
      <c r="F751" s="7">
        <v>0</v>
      </c>
      <c r="G751" s="8"/>
      <c r="H751" s="9">
        <v>815</v>
      </c>
      <c r="I751" s="9">
        <v>581820</v>
      </c>
    </row>
    <row r="752" spans="1:9" ht="15" thickBot="1">
      <c r="A752" s="4" t="s">
        <v>13</v>
      </c>
      <c r="B752" s="5" t="s">
        <v>8</v>
      </c>
      <c r="C752" s="6">
        <v>8</v>
      </c>
      <c r="D752" s="7">
        <v>0</v>
      </c>
      <c r="E752" s="8"/>
      <c r="F752" s="7">
        <v>0</v>
      </c>
      <c r="G752" s="8"/>
      <c r="H752" s="9">
        <v>815</v>
      </c>
      <c r="I752" s="9">
        <v>588340</v>
      </c>
    </row>
    <row r="753" spans="1:9" ht="15" thickBot="1">
      <c r="A753" s="4" t="s">
        <v>32</v>
      </c>
      <c r="B753" s="7">
        <v>0</v>
      </c>
      <c r="C753" s="8"/>
      <c r="D753" s="7">
        <v>0</v>
      </c>
      <c r="E753" s="8"/>
      <c r="F753" s="5" t="s">
        <v>15</v>
      </c>
      <c r="G753" s="6">
        <v>9</v>
      </c>
      <c r="H753" s="9">
        <v>806</v>
      </c>
      <c r="I753" s="9">
        <v>588340</v>
      </c>
    </row>
    <row r="754" spans="1:9" ht="15" thickBot="1">
      <c r="A754" s="4" t="s">
        <v>28</v>
      </c>
      <c r="B754" s="7">
        <v>0</v>
      </c>
      <c r="C754" s="8"/>
      <c r="D754" s="5" t="s">
        <v>10</v>
      </c>
      <c r="E754" s="6">
        <v>5</v>
      </c>
      <c r="F754" s="7">
        <v>0</v>
      </c>
      <c r="G754" s="8"/>
      <c r="H754" s="9">
        <v>811</v>
      </c>
      <c r="I754" s="9">
        <v>588340</v>
      </c>
    </row>
    <row r="755" spans="1:9" ht="15" thickBot="1">
      <c r="A755" s="4" t="s">
        <v>24</v>
      </c>
      <c r="B755" s="7">
        <v>0</v>
      </c>
      <c r="C755" s="8"/>
      <c r="D755" s="7">
        <v>0</v>
      </c>
      <c r="E755" s="8"/>
      <c r="F755" s="5" t="s">
        <v>15</v>
      </c>
      <c r="G755" s="6">
        <v>3</v>
      </c>
      <c r="H755" s="9">
        <v>808</v>
      </c>
      <c r="I755" s="9">
        <v>588340</v>
      </c>
    </row>
    <row r="756" spans="1:9" ht="15" thickBot="1">
      <c r="A756" s="4" t="s">
        <v>13</v>
      </c>
      <c r="B756" s="5" t="s">
        <v>8</v>
      </c>
      <c r="C756" s="6">
        <v>8</v>
      </c>
      <c r="D756" s="7">
        <v>0</v>
      </c>
      <c r="E756" s="8"/>
      <c r="F756" s="7">
        <v>0</v>
      </c>
      <c r="G756" s="8"/>
      <c r="H756" s="9">
        <v>808</v>
      </c>
      <c r="I756" s="9">
        <v>594804</v>
      </c>
    </row>
    <row r="757" spans="1:9" ht="15" thickBot="1">
      <c r="A757" s="4" t="s">
        <v>20</v>
      </c>
      <c r="B757" s="5" t="s">
        <v>8</v>
      </c>
      <c r="C757" s="6">
        <v>1</v>
      </c>
      <c r="D757" s="7">
        <v>0</v>
      </c>
      <c r="E757" s="8"/>
      <c r="F757" s="7">
        <v>0</v>
      </c>
      <c r="G757" s="8"/>
      <c r="H757" s="9">
        <v>808</v>
      </c>
      <c r="I757" s="9">
        <v>595612</v>
      </c>
    </row>
    <row r="758" spans="1:9" ht="15" thickBot="1">
      <c r="A758" s="4" t="s">
        <v>34</v>
      </c>
      <c r="B758" s="5" t="s">
        <v>8</v>
      </c>
      <c r="C758" s="6">
        <v>9</v>
      </c>
      <c r="D758" s="7">
        <v>0</v>
      </c>
      <c r="E758" s="8"/>
      <c r="F758" s="7">
        <v>0</v>
      </c>
      <c r="G758" s="8"/>
      <c r="H758" s="9">
        <v>808</v>
      </c>
      <c r="I758" s="9">
        <v>602884</v>
      </c>
    </row>
    <row r="759" spans="1:9" ht="15" thickBot="1">
      <c r="A759" s="4" t="s">
        <v>32</v>
      </c>
      <c r="B759" s="7">
        <v>0</v>
      </c>
      <c r="C759" s="8"/>
      <c r="D759" s="7">
        <v>0</v>
      </c>
      <c r="E759" s="8"/>
      <c r="F759" s="5" t="s">
        <v>15</v>
      </c>
      <c r="G759" s="6">
        <v>9</v>
      </c>
      <c r="H759" s="9">
        <v>799</v>
      </c>
      <c r="I759" s="9">
        <v>602884</v>
      </c>
    </row>
    <row r="760" spans="1:9" ht="15" thickBot="1">
      <c r="A760" s="4" t="s">
        <v>7</v>
      </c>
      <c r="B760" s="5" t="s">
        <v>8</v>
      </c>
      <c r="C760" s="6">
        <v>4</v>
      </c>
      <c r="D760" s="7">
        <v>0</v>
      </c>
      <c r="E760" s="8"/>
      <c r="F760" s="7">
        <v>0</v>
      </c>
      <c r="G760" s="8"/>
      <c r="H760" s="9">
        <v>799</v>
      </c>
      <c r="I760" s="9">
        <v>606080</v>
      </c>
    </row>
    <row r="761" spans="1:9" ht="15" thickBot="1">
      <c r="A761" s="4" t="s">
        <v>26</v>
      </c>
      <c r="B761" s="5" t="s">
        <v>8</v>
      </c>
      <c r="C761" s="6">
        <v>5</v>
      </c>
      <c r="D761" s="7">
        <v>0</v>
      </c>
      <c r="E761" s="8"/>
      <c r="F761" s="7">
        <v>0</v>
      </c>
      <c r="G761" s="8"/>
      <c r="H761" s="9">
        <v>799</v>
      </c>
      <c r="I761" s="9">
        <v>610075</v>
      </c>
    </row>
    <row r="762" spans="1:9" ht="15" thickBot="1">
      <c r="A762" s="4" t="s">
        <v>12</v>
      </c>
      <c r="B762" s="7">
        <v>0</v>
      </c>
      <c r="C762" s="8"/>
      <c r="D762" s="5" t="s">
        <v>10</v>
      </c>
      <c r="E762" s="6">
        <v>1</v>
      </c>
      <c r="F762" s="7">
        <v>0</v>
      </c>
      <c r="G762" s="8"/>
      <c r="H762" s="9">
        <v>800</v>
      </c>
      <c r="I762" s="9">
        <v>610075</v>
      </c>
    </row>
    <row r="763" spans="1:9" ht="15" thickBot="1">
      <c r="A763" s="4" t="s">
        <v>32</v>
      </c>
      <c r="B763" s="7">
        <v>0</v>
      </c>
      <c r="C763" s="8"/>
      <c r="D763" s="7">
        <v>0</v>
      </c>
      <c r="E763" s="8"/>
      <c r="F763" s="5" t="s">
        <v>15</v>
      </c>
      <c r="G763" s="6">
        <v>9</v>
      </c>
      <c r="H763" s="9">
        <v>791</v>
      </c>
      <c r="I763" s="9">
        <v>610075</v>
      </c>
    </row>
    <row r="764" spans="1:9" ht="15" thickBot="1">
      <c r="A764" s="4" t="s">
        <v>28</v>
      </c>
      <c r="B764" s="7">
        <v>0</v>
      </c>
      <c r="C764" s="8"/>
      <c r="D764" s="5" t="s">
        <v>10</v>
      </c>
      <c r="E764" s="6">
        <v>5</v>
      </c>
      <c r="F764" s="7">
        <v>0</v>
      </c>
      <c r="G764" s="8"/>
      <c r="H764" s="9">
        <v>796</v>
      </c>
      <c r="I764" s="9">
        <v>610075</v>
      </c>
    </row>
    <row r="765" spans="1:9" ht="15" thickBot="1">
      <c r="A765" s="4" t="s">
        <v>19</v>
      </c>
      <c r="B765" s="7">
        <v>0</v>
      </c>
      <c r="C765" s="8"/>
      <c r="D765" s="5" t="s">
        <v>10</v>
      </c>
      <c r="E765" s="6">
        <v>7</v>
      </c>
      <c r="F765" s="7">
        <v>0</v>
      </c>
      <c r="G765" s="8"/>
      <c r="H765" s="9">
        <v>803</v>
      </c>
      <c r="I765" s="9">
        <v>610075</v>
      </c>
    </row>
    <row r="766" spans="1:9" ht="15" thickBot="1">
      <c r="A766" s="4" t="s">
        <v>13</v>
      </c>
      <c r="B766" s="5" t="s">
        <v>8</v>
      </c>
      <c r="C766" s="6">
        <v>8</v>
      </c>
      <c r="D766" s="7">
        <v>0</v>
      </c>
      <c r="E766" s="8"/>
      <c r="F766" s="7">
        <v>0</v>
      </c>
      <c r="G766" s="8"/>
      <c r="H766" s="9">
        <v>803</v>
      </c>
      <c r="I766" s="9">
        <v>616499</v>
      </c>
    </row>
    <row r="767" spans="1:9" ht="15" thickBot="1">
      <c r="A767" s="4" t="s">
        <v>12</v>
      </c>
      <c r="B767" s="7">
        <v>0</v>
      </c>
      <c r="C767" s="8"/>
      <c r="D767" s="5" t="s">
        <v>10</v>
      </c>
      <c r="E767" s="6">
        <v>1</v>
      </c>
      <c r="F767" s="7">
        <v>0</v>
      </c>
      <c r="G767" s="8"/>
      <c r="H767" s="9">
        <v>804</v>
      </c>
      <c r="I767" s="9">
        <v>616499</v>
      </c>
    </row>
    <row r="768" spans="1:9" ht="15" thickBot="1">
      <c r="A768" s="4" t="s">
        <v>29</v>
      </c>
      <c r="B768" s="5" t="s">
        <v>8</v>
      </c>
      <c r="C768" s="6">
        <v>3</v>
      </c>
      <c r="D768" s="7">
        <v>0</v>
      </c>
      <c r="E768" s="8"/>
      <c r="F768" s="7">
        <v>0</v>
      </c>
      <c r="G768" s="8"/>
      <c r="H768" s="9">
        <v>804</v>
      </c>
      <c r="I768" s="9">
        <v>618911</v>
      </c>
    </row>
    <row r="769" spans="1:9" ht="15" thickBot="1">
      <c r="A769" s="4" t="s">
        <v>17</v>
      </c>
      <c r="B769" s="5" t="s">
        <v>8</v>
      </c>
      <c r="C769" s="6">
        <v>2</v>
      </c>
      <c r="D769" s="7">
        <v>0</v>
      </c>
      <c r="E769" s="8"/>
      <c r="F769" s="7">
        <v>0</v>
      </c>
      <c r="G769" s="8"/>
      <c r="H769" s="9">
        <v>804</v>
      </c>
      <c r="I769" s="9">
        <v>620519</v>
      </c>
    </row>
    <row r="770" spans="1:9" ht="15" thickBot="1">
      <c r="A770" s="4" t="s">
        <v>30</v>
      </c>
      <c r="B770" s="7">
        <v>0</v>
      </c>
      <c r="C770" s="8"/>
      <c r="D770" s="5" t="s">
        <v>10</v>
      </c>
      <c r="E770" s="6">
        <v>9</v>
      </c>
      <c r="F770" s="7">
        <v>0</v>
      </c>
      <c r="G770" s="8"/>
      <c r="H770" s="9">
        <v>813</v>
      </c>
      <c r="I770" s="9">
        <v>620519</v>
      </c>
    </row>
    <row r="771" spans="1:9" ht="15" thickBot="1">
      <c r="A771" s="4" t="s">
        <v>12</v>
      </c>
      <c r="B771" s="7">
        <v>0</v>
      </c>
      <c r="C771" s="8"/>
      <c r="D771" s="5" t="s">
        <v>10</v>
      </c>
      <c r="E771" s="6">
        <v>1</v>
      </c>
      <c r="F771" s="7">
        <v>0</v>
      </c>
      <c r="G771" s="8"/>
      <c r="H771" s="9">
        <v>814</v>
      </c>
      <c r="I771" s="9">
        <v>620519</v>
      </c>
    </row>
    <row r="772" spans="1:9" ht="15" thickBot="1">
      <c r="A772" s="4" t="s">
        <v>26</v>
      </c>
      <c r="B772" s="5" t="s">
        <v>8</v>
      </c>
      <c r="C772" s="6">
        <v>5</v>
      </c>
      <c r="D772" s="7">
        <v>0</v>
      </c>
      <c r="E772" s="8"/>
      <c r="F772" s="7">
        <v>0</v>
      </c>
      <c r="G772" s="8"/>
      <c r="H772" s="9">
        <v>814</v>
      </c>
      <c r="I772" s="9">
        <v>624589</v>
      </c>
    </row>
    <row r="773" spans="1:9" ht="15" thickBot="1">
      <c r="A773" s="4" t="s">
        <v>14</v>
      </c>
      <c r="B773" s="7">
        <v>0</v>
      </c>
      <c r="C773" s="8"/>
      <c r="D773" s="7">
        <v>0</v>
      </c>
      <c r="E773" s="8"/>
      <c r="F773" s="5" t="s">
        <v>15</v>
      </c>
      <c r="G773" s="6">
        <v>6</v>
      </c>
      <c r="H773" s="9">
        <v>808</v>
      </c>
      <c r="I773" s="9">
        <v>624589</v>
      </c>
    </row>
    <row r="774" spans="1:9" ht="15" thickBot="1">
      <c r="A774" s="4" t="s">
        <v>19</v>
      </c>
      <c r="B774" s="7">
        <v>0</v>
      </c>
      <c r="C774" s="8"/>
      <c r="D774" s="5" t="s">
        <v>10</v>
      </c>
      <c r="E774" s="6">
        <v>7</v>
      </c>
      <c r="F774" s="7">
        <v>0</v>
      </c>
      <c r="G774" s="8"/>
      <c r="H774" s="9">
        <v>815</v>
      </c>
      <c r="I774" s="9">
        <v>624589</v>
      </c>
    </row>
    <row r="775" spans="1:9" ht="15" thickBot="1">
      <c r="A775" s="4" t="s">
        <v>7</v>
      </c>
      <c r="B775" s="5" t="s">
        <v>8</v>
      </c>
      <c r="C775" s="6">
        <v>4</v>
      </c>
      <c r="D775" s="7">
        <v>0</v>
      </c>
      <c r="E775" s="8"/>
      <c r="F775" s="7">
        <v>0</v>
      </c>
      <c r="G775" s="8"/>
      <c r="H775" s="9">
        <v>815</v>
      </c>
      <c r="I775" s="9">
        <v>627849</v>
      </c>
    </row>
    <row r="776" spans="1:9" ht="15" thickBot="1">
      <c r="A776" s="4" t="s">
        <v>18</v>
      </c>
      <c r="B776" s="7">
        <v>0</v>
      </c>
      <c r="C776" s="8"/>
      <c r="D776" s="5" t="s">
        <v>10</v>
      </c>
      <c r="E776" s="6">
        <v>6</v>
      </c>
      <c r="F776" s="7">
        <v>0</v>
      </c>
      <c r="G776" s="8"/>
      <c r="H776" s="9">
        <v>821</v>
      </c>
      <c r="I776" s="9">
        <v>627849</v>
      </c>
    </row>
    <row r="777" spans="1:9" ht="15" thickBot="1">
      <c r="A777" s="4" t="s">
        <v>20</v>
      </c>
      <c r="B777" s="5" t="s">
        <v>8</v>
      </c>
      <c r="C777" s="6">
        <v>1</v>
      </c>
      <c r="D777" s="7">
        <v>0</v>
      </c>
      <c r="E777" s="8"/>
      <c r="F777" s="7">
        <v>0</v>
      </c>
      <c r="G777" s="8"/>
      <c r="H777" s="9">
        <v>821</v>
      </c>
      <c r="I777" s="9">
        <v>628670</v>
      </c>
    </row>
    <row r="778" spans="1:9" ht="15" thickBot="1">
      <c r="A778" s="4" t="s">
        <v>13</v>
      </c>
      <c r="B778" s="5" t="s">
        <v>8</v>
      </c>
      <c r="C778" s="6">
        <v>8</v>
      </c>
      <c r="D778" s="7">
        <v>0</v>
      </c>
      <c r="E778" s="8"/>
      <c r="F778" s="7">
        <v>0</v>
      </c>
      <c r="G778" s="8"/>
      <c r="H778" s="9">
        <v>821</v>
      </c>
      <c r="I778" s="9">
        <v>635238</v>
      </c>
    </row>
    <row r="779" spans="1:9" ht="15" thickBot="1">
      <c r="A779" s="4" t="s">
        <v>36</v>
      </c>
      <c r="B779" s="7">
        <v>0</v>
      </c>
      <c r="C779" s="8"/>
      <c r="D779" s="7">
        <v>0</v>
      </c>
      <c r="E779" s="8"/>
      <c r="F779" s="5" t="s">
        <v>15</v>
      </c>
      <c r="G779" s="6">
        <v>4</v>
      </c>
      <c r="H779" s="9">
        <v>817</v>
      </c>
      <c r="I779" s="9">
        <v>635238</v>
      </c>
    </row>
    <row r="780" spans="1:9" ht="15" thickBot="1">
      <c r="A780" s="4" t="s">
        <v>26</v>
      </c>
      <c r="B780" s="5" t="s">
        <v>8</v>
      </c>
      <c r="C780" s="6">
        <v>5</v>
      </c>
      <c r="D780" s="7">
        <v>0</v>
      </c>
      <c r="E780" s="8"/>
      <c r="F780" s="7">
        <v>0</v>
      </c>
      <c r="G780" s="8"/>
      <c r="H780" s="9">
        <v>817</v>
      </c>
      <c r="I780" s="9">
        <v>639323</v>
      </c>
    </row>
    <row r="781" spans="1:9" ht="15" thickBot="1">
      <c r="A781" s="4" t="s">
        <v>9</v>
      </c>
      <c r="B781" s="7">
        <v>0</v>
      </c>
      <c r="C781" s="8"/>
      <c r="D781" s="5" t="s">
        <v>10</v>
      </c>
      <c r="E781" s="6">
        <v>8</v>
      </c>
      <c r="F781" s="7">
        <v>0</v>
      </c>
      <c r="G781" s="8"/>
      <c r="H781" s="9">
        <v>825</v>
      </c>
      <c r="I781" s="9">
        <v>639323</v>
      </c>
    </row>
    <row r="782" spans="1:9" ht="15" thickBot="1">
      <c r="A782" s="4" t="s">
        <v>25</v>
      </c>
      <c r="B782" s="5" t="s">
        <v>8</v>
      </c>
      <c r="C782" s="6">
        <v>6</v>
      </c>
      <c r="D782" s="7">
        <v>0</v>
      </c>
      <c r="E782" s="8"/>
      <c r="F782" s="7">
        <v>0</v>
      </c>
      <c r="G782" s="8"/>
      <c r="H782" s="9">
        <v>825</v>
      </c>
      <c r="I782" s="9">
        <v>644273</v>
      </c>
    </row>
    <row r="783" spans="1:9" ht="15" thickBot="1">
      <c r="A783" s="4" t="s">
        <v>31</v>
      </c>
      <c r="B783" s="7">
        <v>0</v>
      </c>
      <c r="C783" s="8"/>
      <c r="D783" s="7">
        <v>0</v>
      </c>
      <c r="E783" s="8"/>
      <c r="F783" s="5" t="s">
        <v>15</v>
      </c>
      <c r="G783" s="6">
        <v>2</v>
      </c>
      <c r="H783" s="9">
        <v>823</v>
      </c>
      <c r="I783" s="9">
        <v>644273</v>
      </c>
    </row>
    <row r="784" spans="1:9" ht="15" thickBot="1">
      <c r="A784" s="4" t="s">
        <v>29</v>
      </c>
      <c r="B784" s="5" t="s">
        <v>8</v>
      </c>
      <c r="C784" s="6">
        <v>3</v>
      </c>
      <c r="D784" s="7">
        <v>0</v>
      </c>
      <c r="E784" s="8"/>
      <c r="F784" s="7">
        <v>0</v>
      </c>
      <c r="G784" s="8"/>
      <c r="H784" s="9">
        <v>823</v>
      </c>
      <c r="I784" s="9">
        <v>646742</v>
      </c>
    </row>
    <row r="785" spans="1:9" ht="15" thickBot="1">
      <c r="A785" s="4" t="s">
        <v>26</v>
      </c>
      <c r="B785" s="5" t="s">
        <v>8</v>
      </c>
      <c r="C785" s="6">
        <v>5</v>
      </c>
      <c r="D785" s="7">
        <v>0</v>
      </c>
      <c r="E785" s="8"/>
      <c r="F785" s="7">
        <v>0</v>
      </c>
      <c r="G785" s="8"/>
      <c r="H785" s="9">
        <v>823</v>
      </c>
      <c r="I785" s="9">
        <v>650857</v>
      </c>
    </row>
    <row r="786" spans="1:9" ht="15" thickBot="1">
      <c r="A786" s="4" t="s">
        <v>14</v>
      </c>
      <c r="B786" s="7">
        <v>0</v>
      </c>
      <c r="C786" s="8"/>
      <c r="D786" s="7">
        <v>0</v>
      </c>
      <c r="E786" s="8"/>
      <c r="F786" s="5" t="s">
        <v>15</v>
      </c>
      <c r="G786" s="6">
        <v>6</v>
      </c>
      <c r="H786" s="9">
        <v>817</v>
      </c>
      <c r="I786" s="9">
        <v>650857</v>
      </c>
    </row>
    <row r="787" spans="1:9" ht="15" thickBot="1">
      <c r="A787" s="4" t="s">
        <v>23</v>
      </c>
      <c r="B787" s="7">
        <v>0</v>
      </c>
      <c r="C787" s="8"/>
      <c r="D787" s="7">
        <v>0</v>
      </c>
      <c r="E787" s="8"/>
      <c r="F787" s="5" t="s">
        <v>15</v>
      </c>
      <c r="G787" s="6">
        <v>8</v>
      </c>
      <c r="H787" s="9">
        <v>809</v>
      </c>
      <c r="I787" s="9">
        <v>650857</v>
      </c>
    </row>
    <row r="788" spans="1:9" ht="15" thickBot="1">
      <c r="A788" s="4" t="s">
        <v>36</v>
      </c>
      <c r="B788" s="7">
        <v>0</v>
      </c>
      <c r="C788" s="8"/>
      <c r="D788" s="7">
        <v>0</v>
      </c>
      <c r="E788" s="8"/>
      <c r="F788" s="5" t="s">
        <v>15</v>
      </c>
      <c r="G788" s="6">
        <v>4</v>
      </c>
      <c r="H788" s="9">
        <v>805</v>
      </c>
      <c r="I788" s="9">
        <v>650857</v>
      </c>
    </row>
    <row r="789" spans="1:9" ht="15" thickBot="1">
      <c r="A789" s="4" t="s">
        <v>25</v>
      </c>
      <c r="B789" s="5" t="s">
        <v>8</v>
      </c>
      <c r="C789" s="6">
        <v>6</v>
      </c>
      <c r="D789" s="7">
        <v>0</v>
      </c>
      <c r="E789" s="8"/>
      <c r="F789" s="7">
        <v>0</v>
      </c>
      <c r="G789" s="8"/>
      <c r="H789" s="9">
        <v>805</v>
      </c>
      <c r="I789" s="9">
        <v>655687</v>
      </c>
    </row>
    <row r="790" spans="1:9" ht="15" thickBot="1">
      <c r="A790" s="4" t="s">
        <v>22</v>
      </c>
      <c r="B790" s="7">
        <v>0</v>
      </c>
      <c r="C790" s="8"/>
      <c r="D790" s="5" t="s">
        <v>10</v>
      </c>
      <c r="E790" s="6">
        <v>2</v>
      </c>
      <c r="F790" s="7">
        <v>0</v>
      </c>
      <c r="G790" s="8"/>
      <c r="H790" s="9">
        <v>807</v>
      </c>
      <c r="I790" s="9">
        <v>655687</v>
      </c>
    </row>
    <row r="791" spans="1:9" ht="15" thickBot="1">
      <c r="A791" s="4" t="s">
        <v>18</v>
      </c>
      <c r="B791" s="7">
        <v>0</v>
      </c>
      <c r="C791" s="8"/>
      <c r="D791" s="5" t="s">
        <v>10</v>
      </c>
      <c r="E791" s="6">
        <v>6</v>
      </c>
      <c r="F791" s="7">
        <v>0</v>
      </c>
      <c r="G791" s="8"/>
      <c r="H791" s="9">
        <v>813</v>
      </c>
      <c r="I791" s="9">
        <v>655687</v>
      </c>
    </row>
    <row r="792" spans="1:9" ht="15" thickBot="1">
      <c r="A792" s="4" t="s">
        <v>28</v>
      </c>
      <c r="B792" s="7">
        <v>0</v>
      </c>
      <c r="C792" s="8"/>
      <c r="D792" s="5" t="s">
        <v>10</v>
      </c>
      <c r="E792" s="6">
        <v>5</v>
      </c>
      <c r="F792" s="7">
        <v>0</v>
      </c>
      <c r="G792" s="8"/>
      <c r="H792" s="9">
        <v>818</v>
      </c>
      <c r="I792" s="9">
        <v>655687</v>
      </c>
    </row>
    <row r="793" spans="1:9" ht="15" thickBot="1">
      <c r="A793" s="4" t="s">
        <v>31</v>
      </c>
      <c r="B793" s="7">
        <v>0</v>
      </c>
      <c r="C793" s="8"/>
      <c r="D793" s="7">
        <v>0</v>
      </c>
      <c r="E793" s="8"/>
      <c r="F793" s="5" t="s">
        <v>15</v>
      </c>
      <c r="G793" s="6">
        <v>2</v>
      </c>
      <c r="H793" s="9">
        <v>816</v>
      </c>
      <c r="I793" s="9">
        <v>655687</v>
      </c>
    </row>
    <row r="794" spans="1:9" ht="15" thickBot="1">
      <c r="A794" s="4" t="s">
        <v>11</v>
      </c>
      <c r="B794" s="7">
        <v>0</v>
      </c>
      <c r="C794" s="8"/>
      <c r="D794" s="5" t="s">
        <v>10</v>
      </c>
      <c r="E794" s="6">
        <v>3</v>
      </c>
      <c r="F794" s="7">
        <v>0</v>
      </c>
      <c r="G794" s="8"/>
      <c r="H794" s="9">
        <v>819</v>
      </c>
      <c r="I794" s="9">
        <v>655687</v>
      </c>
    </row>
    <row r="795" spans="1:9" ht="15" thickBot="1">
      <c r="A795" s="4" t="s">
        <v>19</v>
      </c>
      <c r="B795" s="7">
        <v>0</v>
      </c>
      <c r="C795" s="8"/>
      <c r="D795" s="5" t="s">
        <v>10</v>
      </c>
      <c r="E795" s="6">
        <v>7</v>
      </c>
      <c r="F795" s="7">
        <v>0</v>
      </c>
      <c r="G795" s="8"/>
      <c r="H795" s="9">
        <v>826</v>
      </c>
      <c r="I795" s="9">
        <v>655687</v>
      </c>
    </row>
    <row r="796" spans="1:9" ht="15" thickBot="1">
      <c r="A796" s="4" t="s">
        <v>14</v>
      </c>
      <c r="B796" s="7">
        <v>0</v>
      </c>
      <c r="C796" s="8"/>
      <c r="D796" s="7">
        <v>0</v>
      </c>
      <c r="E796" s="8"/>
      <c r="F796" s="5" t="s">
        <v>15</v>
      </c>
      <c r="G796" s="6">
        <v>6</v>
      </c>
      <c r="H796" s="9">
        <v>820</v>
      </c>
      <c r="I796" s="9">
        <v>655687</v>
      </c>
    </row>
    <row r="797" spans="1:9" ht="15" thickBot="1">
      <c r="A797" s="4" t="s">
        <v>17</v>
      </c>
      <c r="B797" s="5" t="s">
        <v>8</v>
      </c>
      <c r="C797" s="6">
        <v>2</v>
      </c>
      <c r="D797" s="7">
        <v>0</v>
      </c>
      <c r="E797" s="8"/>
      <c r="F797" s="7">
        <v>0</v>
      </c>
      <c r="G797" s="8"/>
      <c r="H797" s="9">
        <v>820</v>
      </c>
      <c r="I797" s="9">
        <v>657327</v>
      </c>
    </row>
    <row r="798" spans="1:9" ht="15" thickBot="1">
      <c r="A798" s="4" t="s">
        <v>29</v>
      </c>
      <c r="B798" s="5" t="s">
        <v>8</v>
      </c>
      <c r="C798" s="6">
        <v>3</v>
      </c>
      <c r="D798" s="7">
        <v>0</v>
      </c>
      <c r="E798" s="8"/>
      <c r="F798" s="7">
        <v>0</v>
      </c>
      <c r="G798" s="8"/>
      <c r="H798" s="9">
        <v>820</v>
      </c>
      <c r="I798" s="9">
        <v>659787</v>
      </c>
    </row>
    <row r="799" spans="1:9" ht="15" thickBot="1">
      <c r="A799" s="4" t="s">
        <v>14</v>
      </c>
      <c r="B799" s="7">
        <v>0</v>
      </c>
      <c r="C799" s="8"/>
      <c r="D799" s="7">
        <v>0</v>
      </c>
      <c r="E799" s="8"/>
      <c r="F799" s="5" t="s">
        <v>15</v>
      </c>
      <c r="G799" s="6">
        <v>6</v>
      </c>
      <c r="H799" s="9">
        <v>814</v>
      </c>
      <c r="I799" s="9">
        <v>659787</v>
      </c>
    </row>
    <row r="800" spans="1:9" ht="15" thickBot="1">
      <c r="A800" s="4" t="s">
        <v>29</v>
      </c>
      <c r="B800" s="5" t="s">
        <v>8</v>
      </c>
      <c r="C800" s="6">
        <v>3</v>
      </c>
      <c r="D800" s="7">
        <v>0</v>
      </c>
      <c r="E800" s="8"/>
      <c r="F800" s="7">
        <v>0</v>
      </c>
      <c r="G800" s="8"/>
      <c r="H800" s="9">
        <v>814</v>
      </c>
      <c r="I800" s="9">
        <v>662229</v>
      </c>
    </row>
    <row r="801" spans="1:9" ht="15" thickBot="1">
      <c r="A801" s="4" t="s">
        <v>23</v>
      </c>
      <c r="B801" s="7">
        <v>0</v>
      </c>
      <c r="C801" s="8"/>
      <c r="D801" s="7">
        <v>0</v>
      </c>
      <c r="E801" s="8"/>
      <c r="F801" s="5" t="s">
        <v>15</v>
      </c>
      <c r="G801" s="6">
        <v>8</v>
      </c>
      <c r="H801" s="9">
        <v>806</v>
      </c>
      <c r="I801" s="9">
        <v>662229</v>
      </c>
    </row>
    <row r="802" spans="1:9" ht="15" thickBot="1">
      <c r="A802" s="4" t="s">
        <v>25</v>
      </c>
      <c r="B802" s="5" t="s">
        <v>8</v>
      </c>
      <c r="C802" s="6">
        <v>6</v>
      </c>
      <c r="D802" s="7">
        <v>0</v>
      </c>
      <c r="E802" s="8"/>
      <c r="F802" s="7">
        <v>0</v>
      </c>
      <c r="G802" s="8"/>
      <c r="H802" s="9">
        <v>806</v>
      </c>
      <c r="I802" s="9">
        <v>667065</v>
      </c>
    </row>
    <row r="803" spans="1:9" ht="15" thickBot="1">
      <c r="A803" s="4" t="s">
        <v>9</v>
      </c>
      <c r="B803" s="7">
        <v>0</v>
      </c>
      <c r="C803" s="8"/>
      <c r="D803" s="5" t="s">
        <v>10</v>
      </c>
      <c r="E803" s="6">
        <v>8</v>
      </c>
      <c r="F803" s="7">
        <v>0</v>
      </c>
      <c r="G803" s="8"/>
      <c r="H803" s="9">
        <v>814</v>
      </c>
      <c r="I803" s="9">
        <v>667065</v>
      </c>
    </row>
    <row r="804" spans="1:9" ht="15" thickBot="1">
      <c r="A804" s="4" t="s">
        <v>19</v>
      </c>
      <c r="B804" s="7">
        <v>0</v>
      </c>
      <c r="C804" s="8"/>
      <c r="D804" s="5" t="s">
        <v>10</v>
      </c>
      <c r="E804" s="6">
        <v>7</v>
      </c>
      <c r="F804" s="7">
        <v>0</v>
      </c>
      <c r="G804" s="8"/>
      <c r="H804" s="9">
        <v>821</v>
      </c>
      <c r="I804" s="9">
        <v>667065</v>
      </c>
    </row>
    <row r="805" spans="1:9" ht="15" thickBot="1">
      <c r="A805" s="4" t="s">
        <v>12</v>
      </c>
      <c r="B805" s="7">
        <v>0</v>
      </c>
      <c r="C805" s="8"/>
      <c r="D805" s="5" t="s">
        <v>10</v>
      </c>
      <c r="E805" s="6">
        <v>1</v>
      </c>
      <c r="F805" s="7">
        <v>0</v>
      </c>
      <c r="G805" s="8"/>
      <c r="H805" s="9">
        <v>822</v>
      </c>
      <c r="I805" s="9">
        <v>667065</v>
      </c>
    </row>
    <row r="806" spans="1:9" ht="15" thickBot="1">
      <c r="A806" s="4" t="s">
        <v>18</v>
      </c>
      <c r="B806" s="7">
        <v>0</v>
      </c>
      <c r="C806" s="8"/>
      <c r="D806" s="5" t="s">
        <v>10</v>
      </c>
      <c r="E806" s="6">
        <v>6</v>
      </c>
      <c r="F806" s="7">
        <v>0</v>
      </c>
      <c r="G806" s="8"/>
      <c r="H806" s="9">
        <v>828</v>
      </c>
      <c r="I806" s="9">
        <v>667065</v>
      </c>
    </row>
    <row r="807" spans="1:9" ht="15" thickBot="1">
      <c r="A807" s="4" t="s">
        <v>23</v>
      </c>
      <c r="B807" s="7">
        <v>0</v>
      </c>
      <c r="C807" s="8"/>
      <c r="D807" s="7">
        <v>0</v>
      </c>
      <c r="E807" s="8"/>
      <c r="F807" s="5" t="s">
        <v>15</v>
      </c>
      <c r="G807" s="6">
        <v>8</v>
      </c>
      <c r="H807" s="9">
        <v>820</v>
      </c>
      <c r="I807" s="9">
        <v>667065</v>
      </c>
    </row>
    <row r="808" spans="1:9" ht="15" thickBot="1">
      <c r="A808" s="4" t="s">
        <v>32</v>
      </c>
      <c r="B808" s="7">
        <v>0</v>
      </c>
      <c r="C808" s="8"/>
      <c r="D808" s="7">
        <v>0</v>
      </c>
      <c r="E808" s="8"/>
      <c r="F808" s="5" t="s">
        <v>15</v>
      </c>
      <c r="G808" s="6">
        <v>9</v>
      </c>
      <c r="H808" s="9">
        <v>811</v>
      </c>
      <c r="I808" s="9">
        <v>667065</v>
      </c>
    </row>
    <row r="809" spans="1:9" ht="15" thickBot="1">
      <c r="A809" s="4" t="s">
        <v>16</v>
      </c>
      <c r="B809" s="7">
        <v>0</v>
      </c>
      <c r="C809" s="8"/>
      <c r="D809" s="5" t="s">
        <v>10</v>
      </c>
      <c r="E809" s="6">
        <v>4</v>
      </c>
      <c r="F809" s="7">
        <v>0</v>
      </c>
      <c r="G809" s="8"/>
      <c r="H809" s="9">
        <v>815</v>
      </c>
      <c r="I809" s="9">
        <v>667065</v>
      </c>
    </row>
    <row r="810" spans="1:9" ht="15" thickBot="1">
      <c r="A810" s="4" t="s">
        <v>17</v>
      </c>
      <c r="B810" s="5" t="s">
        <v>8</v>
      </c>
      <c r="C810" s="6">
        <v>2</v>
      </c>
      <c r="D810" s="7">
        <v>0</v>
      </c>
      <c r="E810" s="8"/>
      <c r="F810" s="7">
        <v>0</v>
      </c>
      <c r="G810" s="8"/>
      <c r="H810" s="9">
        <v>815</v>
      </c>
      <c r="I810" s="9">
        <v>668695</v>
      </c>
    </row>
    <row r="811" spans="1:9" ht="15" thickBot="1">
      <c r="A811" s="4" t="s">
        <v>21</v>
      </c>
      <c r="B811" s="5" t="s">
        <v>8</v>
      </c>
      <c r="C811" s="6">
        <v>7</v>
      </c>
      <c r="D811" s="7">
        <v>0</v>
      </c>
      <c r="E811" s="8"/>
      <c r="F811" s="7">
        <v>0</v>
      </c>
      <c r="G811" s="8"/>
      <c r="H811" s="9">
        <v>815</v>
      </c>
      <c r="I811" s="9">
        <v>674400</v>
      </c>
    </row>
    <row r="812" spans="1:9" ht="15" thickBot="1">
      <c r="A812" s="4" t="s">
        <v>9</v>
      </c>
      <c r="B812" s="7">
        <v>0</v>
      </c>
      <c r="C812" s="8"/>
      <c r="D812" s="5" t="s">
        <v>10</v>
      </c>
      <c r="E812" s="6">
        <v>8</v>
      </c>
      <c r="F812" s="7">
        <v>0</v>
      </c>
      <c r="G812" s="8"/>
      <c r="H812" s="9">
        <v>823</v>
      </c>
      <c r="I812" s="9">
        <v>674400</v>
      </c>
    </row>
    <row r="813" spans="1:9" ht="15" thickBot="1">
      <c r="A813" s="4" t="s">
        <v>14</v>
      </c>
      <c r="B813" s="7">
        <v>0</v>
      </c>
      <c r="C813" s="8"/>
      <c r="D813" s="7">
        <v>0</v>
      </c>
      <c r="E813" s="8"/>
      <c r="F813" s="5" t="s">
        <v>15</v>
      </c>
      <c r="G813" s="6">
        <v>6</v>
      </c>
      <c r="H813" s="9">
        <v>817</v>
      </c>
      <c r="I813" s="9">
        <v>674400</v>
      </c>
    </row>
    <row r="814" spans="1:9" ht="15" thickBot="1">
      <c r="A814" s="4" t="s">
        <v>23</v>
      </c>
      <c r="B814" s="7">
        <v>0</v>
      </c>
      <c r="C814" s="8"/>
      <c r="D814" s="7">
        <v>0</v>
      </c>
      <c r="E814" s="8"/>
      <c r="F814" s="5" t="s">
        <v>15</v>
      </c>
      <c r="G814" s="6">
        <v>8</v>
      </c>
      <c r="H814" s="9">
        <v>809</v>
      </c>
      <c r="I814" s="9">
        <v>674400</v>
      </c>
    </row>
    <row r="815" spans="1:9" ht="15" thickBot="1">
      <c r="A815" s="4" t="s">
        <v>23</v>
      </c>
      <c r="B815" s="7">
        <v>0</v>
      </c>
      <c r="C815" s="8"/>
      <c r="D815" s="7">
        <v>0</v>
      </c>
      <c r="E815" s="8"/>
      <c r="F815" s="5" t="s">
        <v>15</v>
      </c>
      <c r="G815" s="6">
        <v>8</v>
      </c>
      <c r="H815" s="9">
        <v>801</v>
      </c>
      <c r="I815" s="9">
        <v>674400</v>
      </c>
    </row>
    <row r="816" spans="1:9" ht="15" thickBot="1">
      <c r="A816" s="4" t="s">
        <v>16</v>
      </c>
      <c r="B816" s="7">
        <v>0</v>
      </c>
      <c r="C816" s="8"/>
      <c r="D816" s="5" t="s">
        <v>10</v>
      </c>
      <c r="E816" s="6">
        <v>4</v>
      </c>
      <c r="F816" s="7">
        <v>0</v>
      </c>
      <c r="G816" s="8"/>
      <c r="H816" s="9">
        <v>805</v>
      </c>
      <c r="I816" s="9">
        <v>674400</v>
      </c>
    </row>
    <row r="817" spans="1:9" ht="15" thickBot="1">
      <c r="A817" s="4" t="s">
        <v>34</v>
      </c>
      <c r="B817" s="5" t="s">
        <v>8</v>
      </c>
      <c r="C817" s="6">
        <v>9</v>
      </c>
      <c r="D817" s="7">
        <v>0</v>
      </c>
      <c r="E817" s="8"/>
      <c r="F817" s="7">
        <v>0</v>
      </c>
      <c r="G817" s="8"/>
      <c r="H817" s="9">
        <v>805</v>
      </c>
      <c r="I817" s="9">
        <v>681645</v>
      </c>
    </row>
    <row r="818" spans="1:9" ht="15" thickBot="1">
      <c r="A818" s="4" t="s">
        <v>28</v>
      </c>
      <c r="B818" s="7">
        <v>0</v>
      </c>
      <c r="C818" s="8"/>
      <c r="D818" s="5" t="s">
        <v>10</v>
      </c>
      <c r="E818" s="6">
        <v>5</v>
      </c>
      <c r="F818" s="7">
        <v>0</v>
      </c>
      <c r="G818" s="8"/>
      <c r="H818" s="9">
        <v>810</v>
      </c>
      <c r="I818" s="9">
        <v>681645</v>
      </c>
    </row>
    <row r="819" spans="1:9" ht="15" thickBot="1">
      <c r="A819" s="4" t="s">
        <v>26</v>
      </c>
      <c r="B819" s="5" t="s">
        <v>8</v>
      </c>
      <c r="C819" s="6">
        <v>5</v>
      </c>
      <c r="D819" s="7">
        <v>0</v>
      </c>
      <c r="E819" s="8"/>
      <c r="F819" s="7">
        <v>0</v>
      </c>
      <c r="G819" s="8"/>
      <c r="H819" s="9">
        <v>810</v>
      </c>
      <c r="I819" s="9">
        <v>685695</v>
      </c>
    </row>
    <row r="820" spans="1:9" ht="15" thickBot="1">
      <c r="A820" s="4" t="s">
        <v>29</v>
      </c>
      <c r="B820" s="5" t="s">
        <v>8</v>
      </c>
      <c r="C820" s="6">
        <v>3</v>
      </c>
      <c r="D820" s="7">
        <v>0</v>
      </c>
      <c r="E820" s="8"/>
      <c r="F820" s="7">
        <v>0</v>
      </c>
      <c r="G820" s="8"/>
      <c r="H820" s="9">
        <v>810</v>
      </c>
      <c r="I820" s="9">
        <v>688125</v>
      </c>
    </row>
    <row r="821" spans="1:9" ht="15" thickBot="1">
      <c r="A821" s="4" t="s">
        <v>12</v>
      </c>
      <c r="B821" s="7">
        <v>0</v>
      </c>
      <c r="C821" s="8"/>
      <c r="D821" s="5" t="s">
        <v>10</v>
      </c>
      <c r="E821" s="6">
        <v>1</v>
      </c>
      <c r="F821" s="7">
        <v>0</v>
      </c>
      <c r="G821" s="8"/>
      <c r="H821" s="9">
        <v>811</v>
      </c>
      <c r="I821" s="9">
        <v>688125</v>
      </c>
    </row>
    <row r="822" spans="1:9" ht="15" thickBot="1">
      <c r="A822" s="4" t="s">
        <v>20</v>
      </c>
      <c r="B822" s="5" t="s">
        <v>8</v>
      </c>
      <c r="C822" s="6">
        <v>1</v>
      </c>
      <c r="D822" s="7">
        <v>0</v>
      </c>
      <c r="E822" s="8"/>
      <c r="F822" s="7">
        <v>0</v>
      </c>
      <c r="G822" s="8"/>
      <c r="H822" s="9">
        <v>811</v>
      </c>
      <c r="I822" s="9">
        <v>688936</v>
      </c>
    </row>
    <row r="823" spans="1:9" ht="15" thickBot="1">
      <c r="A823" s="4" t="s">
        <v>32</v>
      </c>
      <c r="B823" s="7">
        <v>0</v>
      </c>
      <c r="C823" s="8"/>
      <c r="D823" s="7">
        <v>0</v>
      </c>
      <c r="E823" s="8"/>
      <c r="F823" s="5" t="s">
        <v>15</v>
      </c>
      <c r="G823" s="6">
        <v>9</v>
      </c>
      <c r="H823" s="9">
        <v>802</v>
      </c>
      <c r="I823" s="9">
        <v>688936</v>
      </c>
    </row>
    <row r="824" spans="1:9" ht="15" thickBot="1">
      <c r="A824" s="4" t="s">
        <v>12</v>
      </c>
      <c r="B824" s="7">
        <v>0</v>
      </c>
      <c r="C824" s="8"/>
      <c r="D824" s="5" t="s">
        <v>10</v>
      </c>
      <c r="E824" s="6">
        <v>1</v>
      </c>
      <c r="F824" s="7">
        <v>0</v>
      </c>
      <c r="G824" s="8"/>
      <c r="H824" s="9">
        <v>803</v>
      </c>
      <c r="I824" s="9">
        <v>688936</v>
      </c>
    </row>
    <row r="825" spans="1:9" ht="15" thickBot="1">
      <c r="A825" s="4" t="s">
        <v>18</v>
      </c>
      <c r="B825" s="7">
        <v>0</v>
      </c>
      <c r="C825" s="8"/>
      <c r="D825" s="5" t="s">
        <v>10</v>
      </c>
      <c r="E825" s="6">
        <v>6</v>
      </c>
      <c r="F825" s="7">
        <v>0</v>
      </c>
      <c r="G825" s="8"/>
      <c r="H825" s="9">
        <v>809</v>
      </c>
      <c r="I825" s="9">
        <v>688936</v>
      </c>
    </row>
    <row r="826" spans="1:9" ht="15" thickBot="1">
      <c r="A826" s="4" t="s">
        <v>14</v>
      </c>
      <c r="B826" s="7">
        <v>0</v>
      </c>
      <c r="C826" s="8"/>
      <c r="D826" s="7">
        <v>0</v>
      </c>
      <c r="E826" s="8"/>
      <c r="F826" s="5" t="s">
        <v>15</v>
      </c>
      <c r="G826" s="6">
        <v>6</v>
      </c>
      <c r="H826" s="9">
        <v>803</v>
      </c>
      <c r="I826" s="9">
        <v>688936</v>
      </c>
    </row>
    <row r="827" spans="1:9" ht="15" thickBot="1">
      <c r="A827" s="4" t="s">
        <v>21</v>
      </c>
      <c r="B827" s="5" t="s">
        <v>8</v>
      </c>
      <c r="C827" s="6">
        <v>7</v>
      </c>
      <c r="D827" s="7">
        <v>0</v>
      </c>
      <c r="E827" s="8"/>
      <c r="F827" s="7">
        <v>0</v>
      </c>
      <c r="G827" s="8"/>
      <c r="H827" s="9">
        <v>803</v>
      </c>
      <c r="I827" s="9">
        <v>694557</v>
      </c>
    </row>
    <row r="828" spans="1:9" ht="15" thickBot="1">
      <c r="A828" s="4" t="s">
        <v>20</v>
      </c>
      <c r="B828" s="5" t="s">
        <v>8</v>
      </c>
      <c r="C828" s="6">
        <v>1</v>
      </c>
      <c r="D828" s="7">
        <v>0</v>
      </c>
      <c r="E828" s="8"/>
      <c r="F828" s="7">
        <v>0</v>
      </c>
      <c r="G828" s="8"/>
      <c r="H828" s="9">
        <v>803</v>
      </c>
      <c r="I828" s="9">
        <v>695360</v>
      </c>
    </row>
    <row r="829" spans="1:9" ht="15" thickBot="1">
      <c r="A829" s="4" t="s">
        <v>28</v>
      </c>
      <c r="B829" s="7">
        <v>0</v>
      </c>
      <c r="C829" s="8"/>
      <c r="D829" s="5" t="s">
        <v>10</v>
      </c>
      <c r="E829" s="6">
        <v>5</v>
      </c>
      <c r="F829" s="7">
        <v>0</v>
      </c>
      <c r="G829" s="8"/>
      <c r="H829" s="9">
        <v>808</v>
      </c>
      <c r="I829" s="9">
        <v>695360</v>
      </c>
    </row>
    <row r="830" spans="1:9" ht="15" thickBot="1">
      <c r="A830" s="4" t="s">
        <v>22</v>
      </c>
      <c r="B830" s="7">
        <v>0</v>
      </c>
      <c r="C830" s="8"/>
      <c r="D830" s="5" t="s">
        <v>10</v>
      </c>
      <c r="E830" s="6">
        <v>2</v>
      </c>
      <c r="F830" s="7">
        <v>0</v>
      </c>
      <c r="G830" s="8"/>
      <c r="H830" s="9">
        <v>810</v>
      </c>
      <c r="I830" s="9">
        <v>695360</v>
      </c>
    </row>
    <row r="831" spans="1:9" ht="15" thickBot="1">
      <c r="A831" s="4" t="s">
        <v>26</v>
      </c>
      <c r="B831" s="5" t="s">
        <v>8</v>
      </c>
      <c r="C831" s="6">
        <v>5</v>
      </c>
      <c r="D831" s="7">
        <v>0</v>
      </c>
      <c r="E831" s="8"/>
      <c r="F831" s="7">
        <v>0</v>
      </c>
      <c r="G831" s="8"/>
      <c r="H831" s="9">
        <v>810</v>
      </c>
      <c r="I831" s="9">
        <v>699410</v>
      </c>
    </row>
    <row r="832" spans="1:9" ht="15" thickBot="1">
      <c r="A832" s="4" t="s">
        <v>11</v>
      </c>
      <c r="B832" s="7">
        <v>0</v>
      </c>
      <c r="C832" s="8"/>
      <c r="D832" s="5" t="s">
        <v>10</v>
      </c>
      <c r="E832" s="6">
        <v>3</v>
      </c>
      <c r="F832" s="7">
        <v>0</v>
      </c>
      <c r="G832" s="8"/>
      <c r="H832" s="9">
        <v>813</v>
      </c>
      <c r="I832" s="9">
        <v>699410</v>
      </c>
    </row>
    <row r="833" spans="1:9" ht="15" thickBot="1">
      <c r="A833" s="4" t="s">
        <v>16</v>
      </c>
      <c r="B833" s="7">
        <v>0</v>
      </c>
      <c r="C833" s="8"/>
      <c r="D833" s="5" t="s">
        <v>10</v>
      </c>
      <c r="E833" s="6">
        <v>4</v>
      </c>
      <c r="F833" s="7">
        <v>0</v>
      </c>
      <c r="G833" s="8"/>
      <c r="H833" s="9">
        <v>817</v>
      </c>
      <c r="I833" s="9">
        <v>699410</v>
      </c>
    </row>
    <row r="834" spans="1:9" ht="15" thickBot="1">
      <c r="A834" s="4" t="s">
        <v>25</v>
      </c>
      <c r="B834" s="5" t="s">
        <v>8</v>
      </c>
      <c r="C834" s="6">
        <v>6</v>
      </c>
      <c r="D834" s="7">
        <v>0</v>
      </c>
      <c r="E834" s="8"/>
      <c r="F834" s="7">
        <v>0</v>
      </c>
      <c r="G834" s="8"/>
      <c r="H834" s="9">
        <v>817</v>
      </c>
      <c r="I834" s="9">
        <v>704312</v>
      </c>
    </row>
    <row r="835" spans="1:9" ht="15" thickBot="1">
      <c r="A835" s="4" t="s">
        <v>14</v>
      </c>
      <c r="B835" s="7">
        <v>0</v>
      </c>
      <c r="C835" s="8"/>
      <c r="D835" s="7">
        <v>0</v>
      </c>
      <c r="E835" s="8"/>
      <c r="F835" s="5" t="s">
        <v>15</v>
      </c>
      <c r="G835" s="6">
        <v>6</v>
      </c>
      <c r="H835" s="9">
        <v>811</v>
      </c>
      <c r="I835" s="9">
        <v>704312</v>
      </c>
    </row>
    <row r="836" spans="1:9" ht="15" thickBot="1">
      <c r="A836" s="4" t="s">
        <v>30</v>
      </c>
      <c r="B836" s="7">
        <v>0</v>
      </c>
      <c r="C836" s="8"/>
      <c r="D836" s="5" t="s">
        <v>10</v>
      </c>
      <c r="E836" s="6">
        <v>9</v>
      </c>
      <c r="F836" s="7">
        <v>0</v>
      </c>
      <c r="G836" s="8"/>
      <c r="H836" s="9">
        <v>820</v>
      </c>
      <c r="I836" s="9">
        <v>704312</v>
      </c>
    </row>
    <row r="837" spans="1:9" ht="15" thickBot="1">
      <c r="A837" s="4" t="s">
        <v>24</v>
      </c>
      <c r="B837" s="7">
        <v>0</v>
      </c>
      <c r="C837" s="8"/>
      <c r="D837" s="7">
        <v>0</v>
      </c>
      <c r="E837" s="8"/>
      <c r="F837" s="5" t="s">
        <v>15</v>
      </c>
      <c r="G837" s="6">
        <v>3</v>
      </c>
      <c r="H837" s="9">
        <v>817</v>
      </c>
      <c r="I837" s="9">
        <v>704312</v>
      </c>
    </row>
    <row r="838" spans="1:9" ht="15" thickBot="1">
      <c r="A838" s="4" t="s">
        <v>20</v>
      </c>
      <c r="B838" s="5" t="s">
        <v>8</v>
      </c>
      <c r="C838" s="6">
        <v>1</v>
      </c>
      <c r="D838" s="7">
        <v>0</v>
      </c>
      <c r="E838" s="8"/>
      <c r="F838" s="7">
        <v>0</v>
      </c>
      <c r="G838" s="8"/>
      <c r="H838" s="9">
        <v>817</v>
      </c>
      <c r="I838" s="9">
        <v>705129</v>
      </c>
    </row>
    <row r="839" spans="1:9" ht="15" thickBot="1">
      <c r="A839" s="4" t="s">
        <v>24</v>
      </c>
      <c r="B839" s="7">
        <v>0</v>
      </c>
      <c r="C839" s="8"/>
      <c r="D839" s="7">
        <v>0</v>
      </c>
      <c r="E839" s="8"/>
      <c r="F839" s="5" t="s">
        <v>15</v>
      </c>
      <c r="G839" s="6">
        <v>3</v>
      </c>
      <c r="H839" s="9">
        <v>814</v>
      </c>
      <c r="I839" s="9">
        <v>705129</v>
      </c>
    </row>
    <row r="840" spans="1:9" ht="15" thickBot="1">
      <c r="A840" s="4" t="s">
        <v>28</v>
      </c>
      <c r="B840" s="7">
        <v>0</v>
      </c>
      <c r="C840" s="8"/>
      <c r="D840" s="5" t="s">
        <v>10</v>
      </c>
      <c r="E840" s="6">
        <v>5</v>
      </c>
      <c r="F840" s="7">
        <v>0</v>
      </c>
      <c r="G840" s="8"/>
      <c r="H840" s="9">
        <v>819</v>
      </c>
      <c r="I840" s="9">
        <v>705129</v>
      </c>
    </row>
    <row r="841" spans="1:9" ht="15" thickBot="1">
      <c r="A841" s="4" t="s">
        <v>36</v>
      </c>
      <c r="B841" s="7">
        <v>0</v>
      </c>
      <c r="C841" s="8"/>
      <c r="D841" s="7">
        <v>0</v>
      </c>
      <c r="E841" s="8"/>
      <c r="F841" s="5" t="s">
        <v>15</v>
      </c>
      <c r="G841" s="6">
        <v>4</v>
      </c>
      <c r="H841" s="9">
        <v>815</v>
      </c>
      <c r="I841" s="9">
        <v>705129</v>
      </c>
    </row>
    <row r="842" spans="1:9" ht="15" thickBot="1">
      <c r="A842" s="4" t="s">
        <v>16</v>
      </c>
      <c r="B842" s="7">
        <v>0</v>
      </c>
      <c r="C842" s="8"/>
      <c r="D842" s="5" t="s">
        <v>10</v>
      </c>
      <c r="E842" s="6">
        <v>4</v>
      </c>
      <c r="F842" s="7">
        <v>0</v>
      </c>
      <c r="G842" s="8"/>
      <c r="H842" s="9">
        <v>819</v>
      </c>
      <c r="I842" s="9">
        <v>705129</v>
      </c>
    </row>
    <row r="843" spans="1:9" ht="15" thickBot="1">
      <c r="A843" s="4" t="s">
        <v>34</v>
      </c>
      <c r="B843" s="5" t="s">
        <v>8</v>
      </c>
      <c r="C843" s="6">
        <v>9</v>
      </c>
      <c r="D843" s="7">
        <v>0</v>
      </c>
      <c r="E843" s="8"/>
      <c r="F843" s="7">
        <v>0</v>
      </c>
      <c r="G843" s="8"/>
      <c r="H843" s="9">
        <v>819</v>
      </c>
      <c r="I843" s="9">
        <v>712500</v>
      </c>
    </row>
    <row r="844" spans="1:9" ht="15" thickBot="1">
      <c r="A844" s="4" t="s">
        <v>27</v>
      </c>
      <c r="B844" s="7">
        <v>0</v>
      </c>
      <c r="C844" s="8"/>
      <c r="D844" s="7">
        <v>0</v>
      </c>
      <c r="E844" s="8"/>
      <c r="F844" s="5" t="s">
        <v>15</v>
      </c>
      <c r="G844" s="6">
        <v>5</v>
      </c>
      <c r="H844" s="9">
        <v>814</v>
      </c>
      <c r="I844" s="9">
        <v>712500</v>
      </c>
    </row>
    <row r="845" spans="1:9" ht="15" thickBot="1">
      <c r="A845" s="4" t="s">
        <v>12</v>
      </c>
      <c r="B845" s="7">
        <v>0</v>
      </c>
      <c r="C845" s="8"/>
      <c r="D845" s="5" t="s">
        <v>10</v>
      </c>
      <c r="E845" s="6">
        <v>1</v>
      </c>
      <c r="F845" s="7">
        <v>0</v>
      </c>
      <c r="G845" s="8"/>
      <c r="H845" s="9">
        <v>815</v>
      </c>
      <c r="I845" s="9">
        <v>712500</v>
      </c>
    </row>
    <row r="846" spans="1:9" ht="15" thickBot="1">
      <c r="A846" s="4" t="s">
        <v>7</v>
      </c>
      <c r="B846" s="5" t="s">
        <v>8</v>
      </c>
      <c r="C846" s="6">
        <v>4</v>
      </c>
      <c r="D846" s="7">
        <v>0</v>
      </c>
      <c r="E846" s="8"/>
      <c r="F846" s="7">
        <v>0</v>
      </c>
      <c r="G846" s="8"/>
      <c r="H846" s="9">
        <v>815</v>
      </c>
      <c r="I846" s="9">
        <v>715760</v>
      </c>
    </row>
    <row r="847" spans="1:9" ht="15" thickBot="1">
      <c r="A847" s="4" t="s">
        <v>9</v>
      </c>
      <c r="B847" s="7">
        <v>0</v>
      </c>
      <c r="C847" s="8"/>
      <c r="D847" s="5" t="s">
        <v>10</v>
      </c>
      <c r="E847" s="6">
        <v>8</v>
      </c>
      <c r="F847" s="7">
        <v>0</v>
      </c>
      <c r="G847" s="8"/>
      <c r="H847" s="9">
        <v>823</v>
      </c>
      <c r="I847" s="9">
        <v>715760</v>
      </c>
    </row>
    <row r="848" spans="1:9" ht="15" thickBot="1">
      <c r="A848" s="4" t="s">
        <v>33</v>
      </c>
      <c r="B848" s="7">
        <v>0</v>
      </c>
      <c r="C848" s="8"/>
      <c r="D848" s="7">
        <v>0</v>
      </c>
      <c r="E848" s="8"/>
      <c r="F848" s="5" t="s">
        <v>15</v>
      </c>
      <c r="G848" s="6">
        <v>1</v>
      </c>
      <c r="H848" s="9">
        <v>822</v>
      </c>
      <c r="I848" s="9">
        <v>715760</v>
      </c>
    </row>
    <row r="849" spans="1:9" ht="15" thickBot="1">
      <c r="A849" s="4" t="s">
        <v>34</v>
      </c>
      <c r="B849" s="5" t="s">
        <v>8</v>
      </c>
      <c r="C849" s="6">
        <v>9</v>
      </c>
      <c r="D849" s="7">
        <v>0</v>
      </c>
      <c r="E849" s="8"/>
      <c r="F849" s="7">
        <v>0</v>
      </c>
      <c r="G849" s="8"/>
      <c r="H849" s="9">
        <v>822</v>
      </c>
      <c r="I849" s="9">
        <v>723158</v>
      </c>
    </row>
    <row r="850" spans="1:9" ht="15" thickBot="1">
      <c r="A850" s="4" t="s">
        <v>13</v>
      </c>
      <c r="B850" s="5" t="s">
        <v>8</v>
      </c>
      <c r="C850" s="6">
        <v>8</v>
      </c>
      <c r="D850" s="7">
        <v>0</v>
      </c>
      <c r="E850" s="8"/>
      <c r="F850" s="7">
        <v>0</v>
      </c>
      <c r="G850" s="8"/>
      <c r="H850" s="9">
        <v>822</v>
      </c>
      <c r="I850" s="9">
        <v>729734</v>
      </c>
    </row>
    <row r="851" spans="1:9" ht="15" thickBot="1">
      <c r="A851" s="4" t="s">
        <v>36</v>
      </c>
      <c r="B851" s="7">
        <v>0</v>
      </c>
      <c r="C851" s="8"/>
      <c r="D851" s="7">
        <v>0</v>
      </c>
      <c r="E851" s="8"/>
      <c r="F851" s="5" t="s">
        <v>15</v>
      </c>
      <c r="G851" s="6">
        <v>4</v>
      </c>
      <c r="H851" s="9">
        <v>818</v>
      </c>
      <c r="I851" s="9">
        <v>729734</v>
      </c>
    </row>
    <row r="852" spans="1:9" ht="15" thickBot="1">
      <c r="A852" s="4" t="s">
        <v>24</v>
      </c>
      <c r="B852" s="7">
        <v>0</v>
      </c>
      <c r="C852" s="8"/>
      <c r="D852" s="7">
        <v>0</v>
      </c>
      <c r="E852" s="8"/>
      <c r="F852" s="5" t="s">
        <v>15</v>
      </c>
      <c r="G852" s="6">
        <v>3</v>
      </c>
      <c r="H852" s="9">
        <v>815</v>
      </c>
      <c r="I852" s="9">
        <v>729734</v>
      </c>
    </row>
    <row r="853" spans="1:9" ht="15" thickBot="1">
      <c r="A853" s="4" t="s">
        <v>27</v>
      </c>
      <c r="B853" s="7">
        <v>0</v>
      </c>
      <c r="C853" s="8"/>
      <c r="D853" s="7">
        <v>0</v>
      </c>
      <c r="E853" s="8"/>
      <c r="F853" s="5" t="s">
        <v>15</v>
      </c>
      <c r="G853" s="6">
        <v>5</v>
      </c>
      <c r="H853" s="9">
        <v>810</v>
      </c>
      <c r="I853" s="9">
        <v>729734</v>
      </c>
    </row>
    <row r="854" spans="1:9" ht="15" thickBot="1">
      <c r="A854" s="4" t="s">
        <v>26</v>
      </c>
      <c r="B854" s="5" t="s">
        <v>8</v>
      </c>
      <c r="C854" s="6">
        <v>5</v>
      </c>
      <c r="D854" s="7">
        <v>0</v>
      </c>
      <c r="E854" s="8"/>
      <c r="F854" s="7">
        <v>0</v>
      </c>
      <c r="G854" s="8"/>
      <c r="H854" s="9">
        <v>810</v>
      </c>
      <c r="I854" s="9">
        <v>733784</v>
      </c>
    </row>
    <row r="855" spans="1:9" ht="15" thickBot="1">
      <c r="A855" s="4" t="s">
        <v>35</v>
      </c>
      <c r="B855" s="7">
        <v>0</v>
      </c>
      <c r="C855" s="8"/>
      <c r="D855" s="7">
        <v>0</v>
      </c>
      <c r="E855" s="8"/>
      <c r="F855" s="5" t="s">
        <v>15</v>
      </c>
      <c r="G855" s="6">
        <v>7</v>
      </c>
      <c r="H855" s="9">
        <v>803</v>
      </c>
      <c r="I855" s="9">
        <v>733784</v>
      </c>
    </row>
    <row r="856" spans="1:9" ht="15" thickBot="1">
      <c r="A856" s="4" t="s">
        <v>26</v>
      </c>
      <c r="B856" s="5" t="s">
        <v>8</v>
      </c>
      <c r="C856" s="6">
        <v>5</v>
      </c>
      <c r="D856" s="7">
        <v>0</v>
      </c>
      <c r="E856" s="8"/>
      <c r="F856" s="7">
        <v>0</v>
      </c>
      <c r="G856" s="8"/>
      <c r="H856" s="9">
        <v>803</v>
      </c>
      <c r="I856" s="9">
        <v>737799</v>
      </c>
    </row>
    <row r="857" spans="1:9" ht="15" thickBot="1">
      <c r="A857" s="4" t="s">
        <v>7</v>
      </c>
      <c r="B857" s="5" t="s">
        <v>8</v>
      </c>
      <c r="C857" s="6">
        <v>4</v>
      </c>
      <c r="D857" s="7">
        <v>0</v>
      </c>
      <c r="E857" s="8"/>
      <c r="F857" s="7">
        <v>0</v>
      </c>
      <c r="G857" s="8"/>
      <c r="H857" s="9">
        <v>803</v>
      </c>
      <c r="I857" s="9">
        <v>741011</v>
      </c>
    </row>
    <row r="858" spans="1:9" ht="15" thickBot="1">
      <c r="A858" s="4" t="s">
        <v>25</v>
      </c>
      <c r="B858" s="5" t="s">
        <v>8</v>
      </c>
      <c r="C858" s="6">
        <v>6</v>
      </c>
      <c r="D858" s="7">
        <v>0</v>
      </c>
      <c r="E858" s="8"/>
      <c r="F858" s="7">
        <v>0</v>
      </c>
      <c r="G858" s="8"/>
      <c r="H858" s="9">
        <v>803</v>
      </c>
      <c r="I858" s="9">
        <v>745829</v>
      </c>
    </row>
    <row r="859" spans="1:9" ht="15" thickBot="1">
      <c r="A859" s="4" t="s">
        <v>34</v>
      </c>
      <c r="B859" s="5" t="s">
        <v>8</v>
      </c>
      <c r="C859" s="6">
        <v>9</v>
      </c>
      <c r="D859" s="7">
        <v>0</v>
      </c>
      <c r="E859" s="8"/>
      <c r="F859" s="7">
        <v>0</v>
      </c>
      <c r="G859" s="8"/>
      <c r="H859" s="9">
        <v>803</v>
      </c>
      <c r="I859" s="9">
        <v>753056</v>
      </c>
    </row>
    <row r="860" spans="1:9" ht="15" thickBot="1">
      <c r="A860" s="4" t="s">
        <v>18</v>
      </c>
      <c r="B860" s="7">
        <v>0</v>
      </c>
      <c r="C860" s="8"/>
      <c r="D860" s="5" t="s">
        <v>10</v>
      </c>
      <c r="E860" s="6">
        <v>6</v>
      </c>
      <c r="F860" s="7">
        <v>0</v>
      </c>
      <c r="G860" s="8"/>
      <c r="H860" s="9">
        <v>809</v>
      </c>
      <c r="I860" s="9">
        <v>753056</v>
      </c>
    </row>
    <row r="861" spans="1:9" ht="15" thickBot="1">
      <c r="A861" s="4" t="s">
        <v>11</v>
      </c>
      <c r="B861" s="7">
        <v>0</v>
      </c>
      <c r="C861" s="8"/>
      <c r="D861" s="5" t="s">
        <v>10</v>
      </c>
      <c r="E861" s="6">
        <v>3</v>
      </c>
      <c r="F861" s="7">
        <v>0</v>
      </c>
      <c r="G861" s="8"/>
      <c r="H861" s="9">
        <v>812</v>
      </c>
      <c r="I861" s="9">
        <v>753056</v>
      </c>
    </row>
    <row r="862" spans="1:9" ht="15" thickBot="1">
      <c r="A862" s="4" t="s">
        <v>27</v>
      </c>
      <c r="B862" s="7">
        <v>0</v>
      </c>
      <c r="C862" s="8"/>
      <c r="D862" s="7">
        <v>0</v>
      </c>
      <c r="E862" s="8"/>
      <c r="F862" s="5" t="s">
        <v>15</v>
      </c>
      <c r="G862" s="6">
        <v>5</v>
      </c>
      <c r="H862" s="9">
        <v>807</v>
      </c>
      <c r="I862" s="9">
        <v>753056</v>
      </c>
    </row>
    <row r="863" spans="1:9" ht="15" thickBot="1">
      <c r="A863" s="4" t="s">
        <v>17</v>
      </c>
      <c r="B863" s="5" t="s">
        <v>8</v>
      </c>
      <c r="C863" s="6">
        <v>2</v>
      </c>
      <c r="D863" s="7">
        <v>0</v>
      </c>
      <c r="E863" s="8"/>
      <c r="F863" s="7">
        <v>0</v>
      </c>
      <c r="G863" s="8"/>
      <c r="H863" s="9">
        <v>807</v>
      </c>
      <c r="I863" s="9">
        <v>754670</v>
      </c>
    </row>
    <row r="864" spans="1:9" ht="15" thickBot="1">
      <c r="A864" s="4" t="s">
        <v>32</v>
      </c>
      <c r="B864" s="7">
        <v>0</v>
      </c>
      <c r="C864" s="8"/>
      <c r="D864" s="7">
        <v>0</v>
      </c>
      <c r="E864" s="8"/>
      <c r="F864" s="5" t="s">
        <v>15</v>
      </c>
      <c r="G864" s="6">
        <v>9</v>
      </c>
      <c r="H864" s="9">
        <v>798</v>
      </c>
      <c r="I864" s="9">
        <v>754670</v>
      </c>
    </row>
    <row r="865" spans="1:9" ht="15" thickBot="1">
      <c r="A865" s="4" t="s">
        <v>16</v>
      </c>
      <c r="B865" s="7">
        <v>0</v>
      </c>
      <c r="C865" s="8"/>
      <c r="D865" s="5" t="s">
        <v>10</v>
      </c>
      <c r="E865" s="6">
        <v>4</v>
      </c>
      <c r="F865" s="7">
        <v>0</v>
      </c>
      <c r="G865" s="8"/>
      <c r="H865" s="9">
        <v>802</v>
      </c>
      <c r="I865" s="9">
        <v>754670</v>
      </c>
    </row>
    <row r="866" spans="1:9" ht="15" thickBot="1">
      <c r="A866" s="4" t="s">
        <v>22</v>
      </c>
      <c r="B866" s="7">
        <v>0</v>
      </c>
      <c r="C866" s="8"/>
      <c r="D866" s="5" t="s">
        <v>10</v>
      </c>
      <c r="E866" s="6">
        <v>2</v>
      </c>
      <c r="F866" s="7">
        <v>0</v>
      </c>
      <c r="G866" s="8"/>
      <c r="H866" s="9">
        <v>804</v>
      </c>
      <c r="I866" s="9">
        <v>754670</v>
      </c>
    </row>
    <row r="867" spans="1:9" ht="15" thickBot="1">
      <c r="A867" s="4" t="s">
        <v>26</v>
      </c>
      <c r="B867" s="5" t="s">
        <v>8</v>
      </c>
      <c r="C867" s="6">
        <v>5</v>
      </c>
      <c r="D867" s="7">
        <v>0</v>
      </c>
      <c r="E867" s="8"/>
      <c r="F867" s="7">
        <v>0</v>
      </c>
      <c r="G867" s="8"/>
      <c r="H867" s="9">
        <v>804</v>
      </c>
      <c r="I867" s="9">
        <v>758690</v>
      </c>
    </row>
    <row r="868" spans="1:9" ht="15" thickBot="1">
      <c r="A868" s="4" t="s">
        <v>14</v>
      </c>
      <c r="B868" s="7">
        <v>0</v>
      </c>
      <c r="C868" s="8"/>
      <c r="D868" s="7">
        <v>0</v>
      </c>
      <c r="E868" s="8"/>
      <c r="F868" s="5" t="s">
        <v>15</v>
      </c>
      <c r="G868" s="6">
        <v>6</v>
      </c>
      <c r="H868" s="9">
        <v>798</v>
      </c>
      <c r="I868" s="9">
        <v>758690</v>
      </c>
    </row>
    <row r="869" spans="1:9" ht="15" thickBot="1">
      <c r="A869" s="4" t="s">
        <v>20</v>
      </c>
      <c r="B869" s="5" t="s">
        <v>8</v>
      </c>
      <c r="C869" s="6">
        <v>1</v>
      </c>
      <c r="D869" s="7">
        <v>0</v>
      </c>
      <c r="E869" s="8"/>
      <c r="F869" s="7">
        <v>0</v>
      </c>
      <c r="G869" s="8"/>
      <c r="H869" s="9">
        <v>798</v>
      </c>
      <c r="I869" s="9">
        <v>759488</v>
      </c>
    </row>
    <row r="870" spans="1:9" ht="15" thickBot="1">
      <c r="A870" s="4" t="s">
        <v>27</v>
      </c>
      <c r="B870" s="7">
        <v>0</v>
      </c>
      <c r="C870" s="8"/>
      <c r="D870" s="7">
        <v>0</v>
      </c>
      <c r="E870" s="8"/>
      <c r="F870" s="5" t="s">
        <v>15</v>
      </c>
      <c r="G870" s="6">
        <v>5</v>
      </c>
      <c r="H870" s="9">
        <v>793</v>
      </c>
      <c r="I870" s="9">
        <v>759488</v>
      </c>
    </row>
    <row r="871" spans="1:9" ht="15" thickBot="1">
      <c r="A871" s="4" t="s">
        <v>24</v>
      </c>
      <c r="B871" s="7">
        <v>0</v>
      </c>
      <c r="C871" s="8"/>
      <c r="D871" s="7">
        <v>0</v>
      </c>
      <c r="E871" s="8"/>
      <c r="F871" s="5" t="s">
        <v>15</v>
      </c>
      <c r="G871" s="6">
        <v>3</v>
      </c>
      <c r="H871" s="9">
        <v>790</v>
      </c>
      <c r="I871" s="9">
        <v>759488</v>
      </c>
    </row>
    <row r="872" spans="1:9" ht="15" thickBot="1">
      <c r="A872" s="4" t="s">
        <v>16</v>
      </c>
      <c r="B872" s="7">
        <v>0</v>
      </c>
      <c r="C872" s="8"/>
      <c r="D872" s="5" t="s">
        <v>10</v>
      </c>
      <c r="E872" s="6">
        <v>4</v>
      </c>
      <c r="F872" s="7">
        <v>0</v>
      </c>
      <c r="G872" s="8"/>
      <c r="H872" s="9">
        <v>794</v>
      </c>
      <c r="I872" s="9">
        <v>759488</v>
      </c>
    </row>
    <row r="873" spans="1:9" ht="15" thickBot="1">
      <c r="A873" s="4" t="s">
        <v>29</v>
      </c>
      <c r="B873" s="5" t="s">
        <v>8</v>
      </c>
      <c r="C873" s="6">
        <v>3</v>
      </c>
      <c r="D873" s="7">
        <v>0</v>
      </c>
      <c r="E873" s="8"/>
      <c r="F873" s="7">
        <v>0</v>
      </c>
      <c r="G873" s="8"/>
      <c r="H873" s="9">
        <v>794</v>
      </c>
      <c r="I873" s="9">
        <v>761870</v>
      </c>
    </row>
    <row r="874" spans="1:9" ht="15" thickBot="1">
      <c r="A874" s="4" t="s">
        <v>25</v>
      </c>
      <c r="B874" s="5" t="s">
        <v>8</v>
      </c>
      <c r="C874" s="6">
        <v>6</v>
      </c>
      <c r="D874" s="7">
        <v>0</v>
      </c>
      <c r="E874" s="8"/>
      <c r="F874" s="7">
        <v>0</v>
      </c>
      <c r="G874" s="8"/>
      <c r="H874" s="9">
        <v>794</v>
      </c>
      <c r="I874" s="9">
        <v>766634</v>
      </c>
    </row>
    <row r="875" spans="1:9" ht="15" thickBot="1">
      <c r="A875" s="4" t="s">
        <v>36</v>
      </c>
      <c r="B875" s="7">
        <v>0</v>
      </c>
      <c r="C875" s="8"/>
      <c r="D875" s="7">
        <v>0</v>
      </c>
      <c r="E875" s="8"/>
      <c r="F875" s="5" t="s">
        <v>15</v>
      </c>
      <c r="G875" s="6">
        <v>4</v>
      </c>
      <c r="H875" s="9">
        <v>790</v>
      </c>
      <c r="I875" s="9">
        <v>766634</v>
      </c>
    </row>
    <row r="876" spans="1:9" ht="15" thickBot="1">
      <c r="A876" s="4" t="s">
        <v>14</v>
      </c>
      <c r="B876" s="7">
        <v>0</v>
      </c>
      <c r="C876" s="8"/>
      <c r="D876" s="7">
        <v>0</v>
      </c>
      <c r="E876" s="8"/>
      <c r="F876" s="5" t="s">
        <v>15</v>
      </c>
      <c r="G876" s="6">
        <v>6</v>
      </c>
      <c r="H876" s="9">
        <v>784</v>
      </c>
      <c r="I876" s="9">
        <v>766634</v>
      </c>
    </row>
    <row r="877" spans="1:9" ht="15" thickBot="1">
      <c r="A877" s="4" t="s">
        <v>11</v>
      </c>
      <c r="B877" s="7">
        <v>0</v>
      </c>
      <c r="C877" s="8"/>
      <c r="D877" s="5" t="s">
        <v>10</v>
      </c>
      <c r="E877" s="6">
        <v>3</v>
      </c>
      <c r="F877" s="7">
        <v>0</v>
      </c>
      <c r="G877" s="8"/>
      <c r="H877" s="9">
        <v>787</v>
      </c>
      <c r="I877" s="9">
        <v>766634</v>
      </c>
    </row>
    <row r="878" spans="1:9" ht="15" thickBot="1">
      <c r="A878" s="4" t="s">
        <v>22</v>
      </c>
      <c r="B878" s="7">
        <v>0</v>
      </c>
      <c r="C878" s="8"/>
      <c r="D878" s="5" t="s">
        <v>10</v>
      </c>
      <c r="E878" s="6">
        <v>2</v>
      </c>
      <c r="F878" s="7">
        <v>0</v>
      </c>
      <c r="G878" s="8"/>
      <c r="H878" s="9">
        <v>789</v>
      </c>
      <c r="I878" s="9">
        <v>766634</v>
      </c>
    </row>
    <row r="879" spans="1:9" ht="15" thickBot="1">
      <c r="A879" s="4" t="s">
        <v>24</v>
      </c>
      <c r="B879" s="7">
        <v>0</v>
      </c>
      <c r="C879" s="8"/>
      <c r="D879" s="7">
        <v>0</v>
      </c>
      <c r="E879" s="8"/>
      <c r="F879" s="5" t="s">
        <v>15</v>
      </c>
      <c r="G879" s="6">
        <v>3</v>
      </c>
      <c r="H879" s="9">
        <v>786</v>
      </c>
      <c r="I879" s="9">
        <v>766634</v>
      </c>
    </row>
    <row r="880" spans="1:9" ht="15" thickBot="1">
      <c r="A880" s="4" t="s">
        <v>30</v>
      </c>
      <c r="B880" s="7">
        <v>0</v>
      </c>
      <c r="C880" s="8"/>
      <c r="D880" s="5" t="s">
        <v>10</v>
      </c>
      <c r="E880" s="6">
        <v>9</v>
      </c>
      <c r="F880" s="7">
        <v>0</v>
      </c>
      <c r="G880" s="8"/>
      <c r="H880" s="9">
        <v>795</v>
      </c>
      <c r="I880" s="9">
        <v>766634</v>
      </c>
    </row>
    <row r="881" spans="1:9" ht="15" thickBot="1">
      <c r="A881" s="4" t="s">
        <v>35</v>
      </c>
      <c r="B881" s="7">
        <v>0</v>
      </c>
      <c r="C881" s="8"/>
      <c r="D881" s="7">
        <v>0</v>
      </c>
      <c r="E881" s="8"/>
      <c r="F881" s="5" t="s">
        <v>15</v>
      </c>
      <c r="G881" s="6">
        <v>7</v>
      </c>
      <c r="H881" s="9">
        <v>788</v>
      </c>
      <c r="I881" s="9">
        <v>766634</v>
      </c>
    </row>
    <row r="882" spans="1:9" ht="15" thickBot="1">
      <c r="A882" s="4" t="s">
        <v>25</v>
      </c>
      <c r="B882" s="5" t="s">
        <v>8</v>
      </c>
      <c r="C882" s="6">
        <v>6</v>
      </c>
      <c r="D882" s="7">
        <v>0</v>
      </c>
      <c r="E882" s="8"/>
      <c r="F882" s="7">
        <v>0</v>
      </c>
      <c r="G882" s="8"/>
      <c r="H882" s="9">
        <v>788</v>
      </c>
      <c r="I882" s="9">
        <v>771362</v>
      </c>
    </row>
    <row r="883" spans="1:9" ht="15" thickBot="1">
      <c r="A883" s="4" t="s">
        <v>36</v>
      </c>
      <c r="B883" s="7">
        <v>0</v>
      </c>
      <c r="C883" s="8"/>
      <c r="D883" s="7">
        <v>0</v>
      </c>
      <c r="E883" s="8"/>
      <c r="F883" s="5" t="s">
        <v>15</v>
      </c>
      <c r="G883" s="6">
        <v>4</v>
      </c>
      <c r="H883" s="9">
        <v>784</v>
      </c>
      <c r="I883" s="9">
        <v>771362</v>
      </c>
    </row>
    <row r="884" spans="1:9" ht="15" thickBot="1">
      <c r="A884" s="4" t="s">
        <v>21</v>
      </c>
      <c r="B884" s="5" t="s">
        <v>8</v>
      </c>
      <c r="C884" s="6">
        <v>7</v>
      </c>
      <c r="D884" s="7">
        <v>0</v>
      </c>
      <c r="E884" s="8"/>
      <c r="F884" s="7">
        <v>0</v>
      </c>
      <c r="G884" s="8"/>
      <c r="H884" s="9">
        <v>784</v>
      </c>
      <c r="I884" s="9">
        <v>776850</v>
      </c>
    </row>
    <row r="885" spans="1:9" ht="15" thickBot="1">
      <c r="A885" s="4" t="s">
        <v>16</v>
      </c>
      <c r="B885" s="7">
        <v>0</v>
      </c>
      <c r="C885" s="8"/>
      <c r="D885" s="5" t="s">
        <v>10</v>
      </c>
      <c r="E885" s="6">
        <v>4</v>
      </c>
      <c r="F885" s="7">
        <v>0</v>
      </c>
      <c r="G885" s="8"/>
      <c r="H885" s="9">
        <v>788</v>
      </c>
      <c r="I885" s="9">
        <v>776850</v>
      </c>
    </row>
    <row r="886" spans="1:9" ht="15" thickBot="1">
      <c r="A886" s="4" t="s">
        <v>14</v>
      </c>
      <c r="B886" s="7">
        <v>0</v>
      </c>
      <c r="C886" s="8"/>
      <c r="D886" s="7">
        <v>0</v>
      </c>
      <c r="E886" s="8"/>
      <c r="F886" s="5" t="s">
        <v>15</v>
      </c>
      <c r="G886" s="6">
        <v>6</v>
      </c>
      <c r="H886" s="9">
        <v>782</v>
      </c>
      <c r="I886" s="9">
        <v>776850</v>
      </c>
    </row>
    <row r="887" spans="1:9" ht="15" thickBot="1">
      <c r="A887" s="4" t="s">
        <v>18</v>
      </c>
      <c r="B887" s="7">
        <v>0</v>
      </c>
      <c r="C887" s="8"/>
      <c r="D887" s="5" t="s">
        <v>10</v>
      </c>
      <c r="E887" s="6">
        <v>6</v>
      </c>
      <c r="F887" s="7">
        <v>0</v>
      </c>
      <c r="G887" s="8"/>
      <c r="H887" s="9">
        <v>788</v>
      </c>
      <c r="I887" s="9">
        <v>776850</v>
      </c>
    </row>
    <row r="888" spans="1:9" ht="15" thickBot="1">
      <c r="A888" s="4" t="s">
        <v>34</v>
      </c>
      <c r="B888" s="5" t="s">
        <v>8</v>
      </c>
      <c r="C888" s="6">
        <v>9</v>
      </c>
      <c r="D888" s="7">
        <v>0</v>
      </c>
      <c r="E888" s="8"/>
      <c r="F888" s="7">
        <v>0</v>
      </c>
      <c r="G888" s="8"/>
      <c r="H888" s="9">
        <v>788</v>
      </c>
      <c r="I888" s="9">
        <v>783942</v>
      </c>
    </row>
    <row r="889" spans="1:9" ht="15" thickBot="1">
      <c r="A889" s="4" t="s">
        <v>7</v>
      </c>
      <c r="B889" s="5" t="s">
        <v>8</v>
      </c>
      <c r="C889" s="6">
        <v>4</v>
      </c>
      <c r="D889" s="7">
        <v>0</v>
      </c>
      <c r="E889" s="8"/>
      <c r="F889" s="7">
        <v>0</v>
      </c>
      <c r="G889" s="8"/>
      <c r="H889" s="9">
        <v>788</v>
      </c>
      <c r="I889" s="9">
        <v>787094</v>
      </c>
    </row>
    <row r="890" spans="1:9" ht="15" thickBot="1">
      <c r="A890" s="4" t="s">
        <v>31</v>
      </c>
      <c r="B890" s="7">
        <v>0</v>
      </c>
      <c r="C890" s="8"/>
      <c r="D890" s="7">
        <v>0</v>
      </c>
      <c r="E890" s="8"/>
      <c r="F890" s="5" t="s">
        <v>15</v>
      </c>
      <c r="G890" s="6">
        <v>2</v>
      </c>
      <c r="H890" s="9">
        <v>786</v>
      </c>
      <c r="I890" s="9">
        <v>787094</v>
      </c>
    </row>
    <row r="891" spans="1:9" ht="15" thickBot="1">
      <c r="A891" s="4" t="s">
        <v>21</v>
      </c>
      <c r="B891" s="5" t="s">
        <v>8</v>
      </c>
      <c r="C891" s="6">
        <v>7</v>
      </c>
      <c r="D891" s="7">
        <v>0</v>
      </c>
      <c r="E891" s="8"/>
      <c r="F891" s="7">
        <v>0</v>
      </c>
      <c r="G891" s="8"/>
      <c r="H891" s="9">
        <v>786</v>
      </c>
      <c r="I891" s="9">
        <v>792596</v>
      </c>
    </row>
    <row r="892" spans="1:9" ht="15" thickBot="1">
      <c r="A892" s="4" t="s">
        <v>27</v>
      </c>
      <c r="B892" s="7">
        <v>0</v>
      </c>
      <c r="C892" s="8"/>
      <c r="D892" s="7">
        <v>0</v>
      </c>
      <c r="E892" s="8"/>
      <c r="F892" s="5" t="s">
        <v>15</v>
      </c>
      <c r="G892" s="6">
        <v>5</v>
      </c>
      <c r="H892" s="9">
        <v>781</v>
      </c>
      <c r="I892" s="9">
        <v>792596</v>
      </c>
    </row>
    <row r="893" spans="1:9" ht="15" thickBot="1">
      <c r="A893" s="4" t="s">
        <v>17</v>
      </c>
      <c r="B893" s="5" t="s">
        <v>8</v>
      </c>
      <c r="C893" s="6">
        <v>2</v>
      </c>
      <c r="D893" s="7">
        <v>0</v>
      </c>
      <c r="E893" s="8"/>
      <c r="F893" s="7">
        <v>0</v>
      </c>
      <c r="G893" s="8"/>
      <c r="H893" s="9">
        <v>781</v>
      </c>
      <c r="I893" s="9">
        <v>794158</v>
      </c>
    </row>
    <row r="894" spans="1:9" ht="15" thickBot="1">
      <c r="A894" s="4" t="s">
        <v>17</v>
      </c>
      <c r="B894" s="5" t="s">
        <v>8</v>
      </c>
      <c r="C894" s="6">
        <v>2</v>
      </c>
      <c r="D894" s="7">
        <v>0</v>
      </c>
      <c r="E894" s="8"/>
      <c r="F894" s="7">
        <v>0</v>
      </c>
      <c r="G894" s="8"/>
      <c r="H894" s="9">
        <v>781</v>
      </c>
      <c r="I894" s="9">
        <v>795720</v>
      </c>
    </row>
    <row r="895" spans="1:9" ht="15" thickBot="1">
      <c r="A895" s="4" t="s">
        <v>16</v>
      </c>
      <c r="B895" s="7">
        <v>0</v>
      </c>
      <c r="C895" s="8"/>
      <c r="D895" s="5" t="s">
        <v>10</v>
      </c>
      <c r="E895" s="6">
        <v>4</v>
      </c>
      <c r="F895" s="7">
        <v>0</v>
      </c>
      <c r="G895" s="8"/>
      <c r="H895" s="9">
        <v>785</v>
      </c>
      <c r="I895" s="9">
        <v>795720</v>
      </c>
    </row>
    <row r="896" spans="1:9" ht="15" thickBot="1">
      <c r="A896" s="4" t="s">
        <v>16</v>
      </c>
      <c r="B896" s="7">
        <v>0</v>
      </c>
      <c r="C896" s="8"/>
      <c r="D896" s="5" t="s">
        <v>10</v>
      </c>
      <c r="E896" s="6">
        <v>4</v>
      </c>
      <c r="F896" s="7">
        <v>0</v>
      </c>
      <c r="G896" s="8"/>
      <c r="H896" s="9">
        <v>789</v>
      </c>
      <c r="I896" s="9">
        <v>795720</v>
      </c>
    </row>
    <row r="897" spans="1:9" ht="15" thickBot="1">
      <c r="A897" s="4" t="s">
        <v>29</v>
      </c>
      <c r="B897" s="5" t="s">
        <v>8</v>
      </c>
      <c r="C897" s="6">
        <v>3</v>
      </c>
      <c r="D897" s="7">
        <v>0</v>
      </c>
      <c r="E897" s="8"/>
      <c r="F897" s="7">
        <v>0</v>
      </c>
      <c r="G897" s="8"/>
      <c r="H897" s="9">
        <v>789</v>
      </c>
      <c r="I897" s="9">
        <v>798087</v>
      </c>
    </row>
    <row r="898" spans="1:9" ht="15" thickBot="1">
      <c r="A898" s="4" t="s">
        <v>16</v>
      </c>
      <c r="B898" s="7">
        <v>0</v>
      </c>
      <c r="C898" s="8"/>
      <c r="D898" s="5" t="s">
        <v>10</v>
      </c>
      <c r="E898" s="6">
        <v>4</v>
      </c>
      <c r="F898" s="7">
        <v>0</v>
      </c>
      <c r="G898" s="8"/>
      <c r="H898" s="9">
        <v>793</v>
      </c>
      <c r="I898" s="9">
        <v>798087</v>
      </c>
    </row>
    <row r="899" spans="1:9" ht="15" thickBot="1">
      <c r="A899" s="4" t="s">
        <v>24</v>
      </c>
      <c r="B899" s="7">
        <v>0</v>
      </c>
      <c r="C899" s="8"/>
      <c r="D899" s="7">
        <v>0</v>
      </c>
      <c r="E899" s="8"/>
      <c r="F899" s="5" t="s">
        <v>15</v>
      </c>
      <c r="G899" s="6">
        <v>3</v>
      </c>
      <c r="H899" s="9">
        <v>790</v>
      </c>
      <c r="I899" s="9">
        <v>798087</v>
      </c>
    </row>
    <row r="900" spans="1:9" ht="15" thickBot="1">
      <c r="A900" s="4" t="s">
        <v>34</v>
      </c>
      <c r="B900" s="5" t="s">
        <v>8</v>
      </c>
      <c r="C900" s="6">
        <v>9</v>
      </c>
      <c r="D900" s="7">
        <v>0</v>
      </c>
      <c r="E900" s="8"/>
      <c r="F900" s="7">
        <v>0</v>
      </c>
      <c r="G900" s="8"/>
      <c r="H900" s="9">
        <v>790</v>
      </c>
      <c r="I900" s="9">
        <v>805197</v>
      </c>
    </row>
    <row r="901" spans="1:9" ht="15" thickBot="1">
      <c r="A901" s="4" t="s">
        <v>28</v>
      </c>
      <c r="B901" s="7">
        <v>0</v>
      </c>
      <c r="C901" s="8"/>
      <c r="D901" s="5" t="s">
        <v>10</v>
      </c>
      <c r="E901" s="6">
        <v>5</v>
      </c>
      <c r="F901" s="7">
        <v>0</v>
      </c>
      <c r="G901" s="8"/>
      <c r="H901" s="9">
        <v>795</v>
      </c>
      <c r="I901" s="9">
        <v>805197</v>
      </c>
    </row>
    <row r="902" spans="1:9" ht="15" thickBot="1">
      <c r="A902" s="4" t="s">
        <v>25</v>
      </c>
      <c r="B902" s="5" t="s">
        <v>8</v>
      </c>
      <c r="C902" s="6">
        <v>6</v>
      </c>
      <c r="D902" s="7">
        <v>0</v>
      </c>
      <c r="E902" s="8"/>
      <c r="F902" s="7">
        <v>0</v>
      </c>
      <c r="G902" s="8"/>
      <c r="H902" s="9">
        <v>795</v>
      </c>
      <c r="I902" s="9">
        <v>809967</v>
      </c>
    </row>
    <row r="903" spans="1:9" ht="15" thickBot="1">
      <c r="A903" s="4" t="s">
        <v>34</v>
      </c>
      <c r="B903" s="5" t="s">
        <v>8</v>
      </c>
      <c r="C903" s="6">
        <v>9</v>
      </c>
      <c r="D903" s="7">
        <v>0</v>
      </c>
      <c r="E903" s="8"/>
      <c r="F903" s="7">
        <v>0</v>
      </c>
      <c r="G903" s="8"/>
      <c r="H903" s="9">
        <v>795</v>
      </c>
      <c r="I903" s="9">
        <v>817122</v>
      </c>
    </row>
    <row r="904" spans="1:9" ht="15" thickBot="1">
      <c r="A904" s="4" t="s">
        <v>34</v>
      </c>
      <c r="B904" s="5" t="s">
        <v>8</v>
      </c>
      <c r="C904" s="6">
        <v>9</v>
      </c>
      <c r="D904" s="7">
        <v>0</v>
      </c>
      <c r="E904" s="8"/>
      <c r="F904" s="7">
        <v>0</v>
      </c>
      <c r="G904" s="8"/>
      <c r="H904" s="9">
        <v>795</v>
      </c>
      <c r="I904" s="9">
        <v>824277</v>
      </c>
    </row>
    <row r="905" spans="1:9" ht="15" thickBot="1">
      <c r="A905" s="4" t="s">
        <v>14</v>
      </c>
      <c r="B905" s="7">
        <v>0</v>
      </c>
      <c r="C905" s="8"/>
      <c r="D905" s="7">
        <v>0</v>
      </c>
      <c r="E905" s="8"/>
      <c r="F905" s="5" t="s">
        <v>15</v>
      </c>
      <c r="G905" s="6">
        <v>6</v>
      </c>
      <c r="H905" s="9">
        <v>789</v>
      </c>
      <c r="I905" s="9">
        <v>824277</v>
      </c>
    </row>
    <row r="906" spans="1:9" ht="15" thickBot="1">
      <c r="A906" s="4" t="s">
        <v>30</v>
      </c>
      <c r="B906" s="7">
        <v>0</v>
      </c>
      <c r="C906" s="8"/>
      <c r="D906" s="5" t="s">
        <v>10</v>
      </c>
      <c r="E906" s="6">
        <v>9</v>
      </c>
      <c r="F906" s="7">
        <v>0</v>
      </c>
      <c r="G906" s="8"/>
      <c r="H906" s="9">
        <v>798</v>
      </c>
      <c r="I906" s="9">
        <v>824277</v>
      </c>
    </row>
    <row r="907" spans="1:9" ht="15" thickBot="1">
      <c r="A907" s="4" t="s">
        <v>13</v>
      </c>
      <c r="B907" s="5" t="s">
        <v>8</v>
      </c>
      <c r="C907" s="6">
        <v>8</v>
      </c>
      <c r="D907" s="7">
        <v>0</v>
      </c>
      <c r="E907" s="8"/>
      <c r="F907" s="7">
        <v>0</v>
      </c>
      <c r="G907" s="8"/>
      <c r="H907" s="9">
        <v>798</v>
      </c>
      <c r="I907" s="9">
        <v>830661</v>
      </c>
    </row>
    <row r="908" spans="1:9" ht="15" thickBot="1">
      <c r="A908" s="4" t="s">
        <v>35</v>
      </c>
      <c r="B908" s="7">
        <v>0</v>
      </c>
      <c r="C908" s="8"/>
      <c r="D908" s="7">
        <v>0</v>
      </c>
      <c r="E908" s="8"/>
      <c r="F908" s="5" t="s">
        <v>15</v>
      </c>
      <c r="G908" s="6">
        <v>7</v>
      </c>
      <c r="H908" s="9">
        <v>791</v>
      </c>
      <c r="I908" s="9">
        <v>830661</v>
      </c>
    </row>
    <row r="909" spans="1:9" ht="15" thickBot="1">
      <c r="A909" s="4" t="s">
        <v>27</v>
      </c>
      <c r="B909" s="7">
        <v>0</v>
      </c>
      <c r="C909" s="8"/>
      <c r="D909" s="7">
        <v>0</v>
      </c>
      <c r="E909" s="8"/>
      <c r="F909" s="5" t="s">
        <v>15</v>
      </c>
      <c r="G909" s="6">
        <v>5</v>
      </c>
      <c r="H909" s="9">
        <v>786</v>
      </c>
      <c r="I909" s="9">
        <v>830661</v>
      </c>
    </row>
    <row r="910" spans="1:9" ht="15" thickBot="1">
      <c r="A910" s="4" t="s">
        <v>18</v>
      </c>
      <c r="B910" s="7">
        <v>0</v>
      </c>
      <c r="C910" s="8"/>
      <c r="D910" s="5" t="s">
        <v>10</v>
      </c>
      <c r="E910" s="6">
        <v>6</v>
      </c>
      <c r="F910" s="7">
        <v>0</v>
      </c>
      <c r="G910" s="8"/>
      <c r="H910" s="9">
        <v>792</v>
      </c>
      <c r="I910" s="9">
        <v>830661</v>
      </c>
    </row>
    <row r="911" spans="1:9" ht="15" thickBot="1">
      <c r="A911" s="4" t="s">
        <v>25</v>
      </c>
      <c r="B911" s="5" t="s">
        <v>8</v>
      </c>
      <c r="C911" s="6">
        <v>6</v>
      </c>
      <c r="D911" s="7">
        <v>0</v>
      </c>
      <c r="E911" s="8"/>
      <c r="F911" s="7">
        <v>0</v>
      </c>
      <c r="G911" s="8"/>
      <c r="H911" s="9">
        <v>792</v>
      </c>
      <c r="I911" s="9">
        <v>835413</v>
      </c>
    </row>
    <row r="912" spans="1:9" ht="15" thickBot="1">
      <c r="A912" s="4" t="s">
        <v>20</v>
      </c>
      <c r="B912" s="5" t="s">
        <v>8</v>
      </c>
      <c r="C912" s="6">
        <v>1</v>
      </c>
      <c r="D912" s="7">
        <v>0</v>
      </c>
      <c r="E912" s="8"/>
      <c r="F912" s="7">
        <v>0</v>
      </c>
      <c r="G912" s="8"/>
      <c r="H912" s="9">
        <v>792</v>
      </c>
      <c r="I912" s="9">
        <v>836205</v>
      </c>
    </row>
    <row r="913" spans="1:9" ht="15" thickBot="1">
      <c r="A913" s="4" t="s">
        <v>18</v>
      </c>
      <c r="B913" s="7">
        <v>0</v>
      </c>
      <c r="C913" s="8"/>
      <c r="D913" s="5" t="s">
        <v>10</v>
      </c>
      <c r="E913" s="6">
        <v>6</v>
      </c>
      <c r="F913" s="7">
        <v>0</v>
      </c>
      <c r="G913" s="8"/>
      <c r="H913" s="9">
        <v>798</v>
      </c>
      <c r="I913" s="9">
        <v>836205</v>
      </c>
    </row>
    <row r="914" spans="1:9" ht="15" thickBot="1">
      <c r="A914" s="4" t="s">
        <v>26</v>
      </c>
      <c r="B914" s="5" t="s">
        <v>8</v>
      </c>
      <c r="C914" s="6">
        <v>5</v>
      </c>
      <c r="D914" s="7">
        <v>0</v>
      </c>
      <c r="E914" s="8"/>
      <c r="F914" s="7">
        <v>0</v>
      </c>
      <c r="G914" s="8"/>
      <c r="H914" s="9">
        <v>798</v>
      </c>
      <c r="I914" s="9">
        <v>840195</v>
      </c>
    </row>
    <row r="915" spans="1:9" ht="15" thickBot="1">
      <c r="A915" s="4" t="s">
        <v>22</v>
      </c>
      <c r="B915" s="7">
        <v>0</v>
      </c>
      <c r="C915" s="8"/>
      <c r="D915" s="5" t="s">
        <v>10</v>
      </c>
      <c r="E915" s="6">
        <v>2</v>
      </c>
      <c r="F915" s="7">
        <v>0</v>
      </c>
      <c r="G915" s="8"/>
      <c r="H915" s="9">
        <v>800</v>
      </c>
      <c r="I915" s="9">
        <v>840195</v>
      </c>
    </row>
    <row r="916" spans="1:9" ht="15" thickBot="1">
      <c r="A916" s="4" t="s">
        <v>12</v>
      </c>
      <c r="B916" s="7">
        <v>0</v>
      </c>
      <c r="C916" s="8"/>
      <c r="D916" s="5" t="s">
        <v>10</v>
      </c>
      <c r="E916" s="6">
        <v>1</v>
      </c>
      <c r="F916" s="7">
        <v>0</v>
      </c>
      <c r="G916" s="8"/>
      <c r="H916" s="9">
        <v>801</v>
      </c>
      <c r="I916" s="9">
        <v>840195</v>
      </c>
    </row>
    <row r="917" spans="1:9" ht="15" thickBot="1">
      <c r="A917" s="4" t="s">
        <v>25</v>
      </c>
      <c r="B917" s="5" t="s">
        <v>8</v>
      </c>
      <c r="C917" s="6">
        <v>6</v>
      </c>
      <c r="D917" s="7">
        <v>0</v>
      </c>
      <c r="E917" s="8"/>
      <c r="F917" s="7">
        <v>0</v>
      </c>
      <c r="G917" s="8"/>
      <c r="H917" s="9">
        <v>801</v>
      </c>
      <c r="I917" s="9">
        <v>845001</v>
      </c>
    </row>
    <row r="918" spans="1:9" ht="15" thickBot="1">
      <c r="A918" s="4" t="s">
        <v>18</v>
      </c>
      <c r="B918" s="7">
        <v>0</v>
      </c>
      <c r="C918" s="8"/>
      <c r="D918" s="5" t="s">
        <v>10</v>
      </c>
      <c r="E918" s="6">
        <v>6</v>
      </c>
      <c r="F918" s="7">
        <v>0</v>
      </c>
      <c r="G918" s="8"/>
      <c r="H918" s="9">
        <v>807</v>
      </c>
      <c r="I918" s="9">
        <v>845001</v>
      </c>
    </row>
    <row r="919" spans="1:9" ht="15" thickBot="1">
      <c r="A919" s="4" t="s">
        <v>30</v>
      </c>
      <c r="B919" s="7">
        <v>0</v>
      </c>
      <c r="C919" s="8"/>
      <c r="D919" s="5" t="s">
        <v>10</v>
      </c>
      <c r="E919" s="6">
        <v>9</v>
      </c>
      <c r="F919" s="7">
        <v>0</v>
      </c>
      <c r="G919" s="8"/>
      <c r="H919" s="9">
        <v>816</v>
      </c>
      <c r="I919" s="9">
        <v>845001</v>
      </c>
    </row>
    <row r="920" spans="1:9" ht="15" thickBot="1">
      <c r="A920" s="4" t="s">
        <v>28</v>
      </c>
      <c r="B920" s="7">
        <v>0</v>
      </c>
      <c r="C920" s="8"/>
      <c r="D920" s="5" t="s">
        <v>10</v>
      </c>
      <c r="E920" s="6">
        <v>5</v>
      </c>
      <c r="F920" s="7">
        <v>0</v>
      </c>
      <c r="G920" s="8"/>
      <c r="H920" s="9">
        <v>821</v>
      </c>
      <c r="I920" s="9">
        <v>845001</v>
      </c>
    </row>
    <row r="921" spans="1:9" ht="15" thickBot="1">
      <c r="A921" s="4" t="s">
        <v>20</v>
      </c>
      <c r="B921" s="5" t="s">
        <v>8</v>
      </c>
      <c r="C921" s="6">
        <v>1</v>
      </c>
      <c r="D921" s="7">
        <v>0</v>
      </c>
      <c r="E921" s="8"/>
      <c r="F921" s="7">
        <v>0</v>
      </c>
      <c r="G921" s="8"/>
      <c r="H921" s="9">
        <v>821</v>
      </c>
      <c r="I921" s="9">
        <v>845822</v>
      </c>
    </row>
    <row r="922" spans="1:9" ht="15" thickBot="1">
      <c r="A922" s="4" t="s">
        <v>19</v>
      </c>
      <c r="B922" s="7">
        <v>0</v>
      </c>
      <c r="C922" s="8"/>
      <c r="D922" s="5" t="s">
        <v>10</v>
      </c>
      <c r="E922" s="6">
        <v>7</v>
      </c>
      <c r="F922" s="7">
        <v>0</v>
      </c>
      <c r="G922" s="8"/>
      <c r="H922" s="9">
        <v>828</v>
      </c>
      <c r="I922" s="9">
        <v>845822</v>
      </c>
    </row>
    <row r="923" spans="1:9" ht="15" thickBot="1">
      <c r="A923" s="4" t="s">
        <v>19</v>
      </c>
      <c r="B923" s="7">
        <v>0</v>
      </c>
      <c r="C923" s="8"/>
      <c r="D923" s="5" t="s">
        <v>10</v>
      </c>
      <c r="E923" s="6">
        <v>7</v>
      </c>
      <c r="F923" s="7">
        <v>0</v>
      </c>
      <c r="G923" s="8"/>
      <c r="H923" s="9">
        <v>835</v>
      </c>
      <c r="I923" s="9">
        <v>845822</v>
      </c>
    </row>
    <row r="924" spans="1:9" ht="15" thickBot="1">
      <c r="A924" s="4" t="s">
        <v>16</v>
      </c>
      <c r="B924" s="7">
        <v>0</v>
      </c>
      <c r="C924" s="8"/>
      <c r="D924" s="5" t="s">
        <v>10</v>
      </c>
      <c r="E924" s="6">
        <v>4</v>
      </c>
      <c r="F924" s="7">
        <v>0</v>
      </c>
      <c r="G924" s="8"/>
      <c r="H924" s="9">
        <v>839</v>
      </c>
      <c r="I924" s="9">
        <v>845822</v>
      </c>
    </row>
    <row r="925" spans="1:9" ht="15" thickBot="1">
      <c r="A925" s="4" t="s">
        <v>21</v>
      </c>
      <c r="B925" s="5" t="s">
        <v>8</v>
      </c>
      <c r="C925" s="6">
        <v>7</v>
      </c>
      <c r="D925" s="7">
        <v>0</v>
      </c>
      <c r="E925" s="8"/>
      <c r="F925" s="7">
        <v>0</v>
      </c>
      <c r="G925" s="8"/>
      <c r="H925" s="9">
        <v>839</v>
      </c>
      <c r="I925" s="9">
        <v>851695</v>
      </c>
    </row>
    <row r="926" spans="1:9" ht="15" thickBot="1">
      <c r="A926" s="4" t="s">
        <v>27</v>
      </c>
      <c r="B926" s="7">
        <v>0</v>
      </c>
      <c r="C926" s="8"/>
      <c r="D926" s="7">
        <v>0</v>
      </c>
      <c r="E926" s="8"/>
      <c r="F926" s="5" t="s">
        <v>15</v>
      </c>
      <c r="G926" s="6">
        <v>5</v>
      </c>
      <c r="H926" s="9">
        <v>834</v>
      </c>
      <c r="I926" s="9">
        <v>851695</v>
      </c>
    </row>
    <row r="927" spans="1:9" ht="15" thickBot="1">
      <c r="A927" s="4" t="s">
        <v>33</v>
      </c>
      <c r="B927" s="7">
        <v>0</v>
      </c>
      <c r="C927" s="8"/>
      <c r="D927" s="7">
        <v>0</v>
      </c>
      <c r="E927" s="8"/>
      <c r="F927" s="5" t="s">
        <v>15</v>
      </c>
      <c r="G927" s="6">
        <v>1</v>
      </c>
      <c r="H927" s="9">
        <v>833</v>
      </c>
      <c r="I927" s="9">
        <v>851695</v>
      </c>
    </row>
    <row r="928" spans="1:9" ht="15" thickBot="1">
      <c r="A928" s="4" t="s">
        <v>31</v>
      </c>
      <c r="B928" s="7">
        <v>0</v>
      </c>
      <c r="C928" s="8"/>
      <c r="D928" s="7">
        <v>0</v>
      </c>
      <c r="E928" s="8"/>
      <c r="F928" s="5" t="s">
        <v>15</v>
      </c>
      <c r="G928" s="6">
        <v>2</v>
      </c>
      <c r="H928" s="9">
        <v>831</v>
      </c>
      <c r="I928" s="9">
        <v>851695</v>
      </c>
    </row>
    <row r="929" spans="1:9" ht="15" thickBot="1">
      <c r="A929" s="4" t="s">
        <v>27</v>
      </c>
      <c r="B929" s="7">
        <v>0</v>
      </c>
      <c r="C929" s="8"/>
      <c r="D929" s="7">
        <v>0</v>
      </c>
      <c r="E929" s="8"/>
      <c r="F929" s="5" t="s">
        <v>15</v>
      </c>
      <c r="G929" s="6">
        <v>5</v>
      </c>
      <c r="H929" s="9">
        <v>826</v>
      </c>
      <c r="I929" s="9">
        <v>851695</v>
      </c>
    </row>
    <row r="930" spans="1:9" ht="15" thickBot="1">
      <c r="A930" s="4" t="s">
        <v>11</v>
      </c>
      <c r="B930" s="7">
        <v>0</v>
      </c>
      <c r="C930" s="8"/>
      <c r="D930" s="5" t="s">
        <v>10</v>
      </c>
      <c r="E930" s="6">
        <v>3</v>
      </c>
      <c r="F930" s="7">
        <v>0</v>
      </c>
      <c r="G930" s="8"/>
      <c r="H930" s="9">
        <v>829</v>
      </c>
      <c r="I930" s="9">
        <v>851695</v>
      </c>
    </row>
    <row r="931" spans="1:9" ht="15" thickBot="1">
      <c r="A931" s="4" t="s">
        <v>34</v>
      </c>
      <c r="B931" s="5" t="s">
        <v>8</v>
      </c>
      <c r="C931" s="6">
        <v>9</v>
      </c>
      <c r="D931" s="7">
        <v>0</v>
      </c>
      <c r="E931" s="8"/>
      <c r="F931" s="7">
        <v>0</v>
      </c>
      <c r="G931" s="8"/>
      <c r="H931" s="9">
        <v>829</v>
      </c>
      <c r="I931" s="9">
        <v>859156</v>
      </c>
    </row>
    <row r="932" spans="1:9" ht="15" thickBot="1">
      <c r="A932" s="4" t="s">
        <v>17</v>
      </c>
      <c r="B932" s="5" t="s">
        <v>8</v>
      </c>
      <c r="C932" s="6">
        <v>2</v>
      </c>
      <c r="D932" s="7">
        <v>0</v>
      </c>
      <c r="E932" s="8"/>
      <c r="F932" s="7">
        <v>0</v>
      </c>
      <c r="G932" s="8"/>
      <c r="H932" s="9">
        <v>829</v>
      </c>
      <c r="I932" s="9">
        <v>860814</v>
      </c>
    </row>
    <row r="933" spans="1:9" ht="15" thickBot="1">
      <c r="A933" s="4" t="s">
        <v>13</v>
      </c>
      <c r="B933" s="5" t="s">
        <v>8</v>
      </c>
      <c r="C933" s="6">
        <v>8</v>
      </c>
      <c r="D933" s="7">
        <v>0</v>
      </c>
      <c r="E933" s="8"/>
      <c r="F933" s="7">
        <v>0</v>
      </c>
      <c r="G933" s="8"/>
      <c r="H933" s="9">
        <v>829</v>
      </c>
      <c r="I933" s="9">
        <v>867446</v>
      </c>
    </row>
    <row r="934" spans="1:9" ht="15" thickBot="1">
      <c r="A934" s="4" t="s">
        <v>36</v>
      </c>
      <c r="B934" s="7">
        <v>0</v>
      </c>
      <c r="C934" s="8"/>
      <c r="D934" s="7">
        <v>0</v>
      </c>
      <c r="E934" s="8"/>
      <c r="F934" s="5" t="s">
        <v>15</v>
      </c>
      <c r="G934" s="6">
        <v>4</v>
      </c>
      <c r="H934" s="9">
        <v>825</v>
      </c>
      <c r="I934" s="9">
        <v>867446</v>
      </c>
    </row>
    <row r="935" spans="1:9" ht="15" thickBot="1">
      <c r="A935" s="4" t="s">
        <v>21</v>
      </c>
      <c r="B935" s="5" t="s">
        <v>8</v>
      </c>
      <c r="C935" s="6">
        <v>7</v>
      </c>
      <c r="D935" s="7">
        <v>0</v>
      </c>
      <c r="E935" s="8"/>
      <c r="F935" s="7">
        <v>0</v>
      </c>
      <c r="G935" s="8"/>
      <c r="H935" s="9">
        <v>825</v>
      </c>
      <c r="I935" s="9">
        <v>873221</v>
      </c>
    </row>
    <row r="936" spans="1:9" ht="15" thickBot="1">
      <c r="A936" s="4" t="s">
        <v>25</v>
      </c>
      <c r="B936" s="5" t="s">
        <v>8</v>
      </c>
      <c r="C936" s="6">
        <v>6</v>
      </c>
      <c r="D936" s="7">
        <v>0</v>
      </c>
      <c r="E936" s="8"/>
      <c r="F936" s="7">
        <v>0</v>
      </c>
      <c r="G936" s="8"/>
      <c r="H936" s="9">
        <v>825</v>
      </c>
      <c r="I936" s="9">
        <v>878171</v>
      </c>
    </row>
    <row r="937" spans="1:9" ht="15" thickBot="1">
      <c r="A937" s="4" t="s">
        <v>34</v>
      </c>
      <c r="B937" s="5" t="s">
        <v>8</v>
      </c>
      <c r="C937" s="6">
        <v>9</v>
      </c>
      <c r="D937" s="7">
        <v>0</v>
      </c>
      <c r="E937" s="8"/>
      <c r="F937" s="7">
        <v>0</v>
      </c>
      <c r="G937" s="8"/>
      <c r="H937" s="9">
        <v>825</v>
      </c>
      <c r="I937" s="9">
        <v>885596</v>
      </c>
    </row>
    <row r="938" spans="1:9" ht="15" thickBot="1">
      <c r="A938" s="4" t="s">
        <v>22</v>
      </c>
      <c r="B938" s="7">
        <v>0</v>
      </c>
      <c r="C938" s="8"/>
      <c r="D938" s="5" t="s">
        <v>10</v>
      </c>
      <c r="E938" s="6">
        <v>2</v>
      </c>
      <c r="F938" s="7">
        <v>0</v>
      </c>
      <c r="G938" s="8"/>
      <c r="H938" s="9">
        <v>827</v>
      </c>
      <c r="I938" s="9">
        <v>885596</v>
      </c>
    </row>
    <row r="939" spans="1:9" ht="15" thickBot="1">
      <c r="A939" s="4" t="s">
        <v>18</v>
      </c>
      <c r="B939" s="7">
        <v>0</v>
      </c>
      <c r="C939" s="8"/>
      <c r="D939" s="5" t="s">
        <v>10</v>
      </c>
      <c r="E939" s="6">
        <v>6</v>
      </c>
      <c r="F939" s="7">
        <v>0</v>
      </c>
      <c r="G939" s="8"/>
      <c r="H939" s="9">
        <v>833</v>
      </c>
      <c r="I939" s="9">
        <v>885596</v>
      </c>
    </row>
    <row r="940" spans="1:9" ht="15" thickBot="1">
      <c r="A940" s="4" t="s">
        <v>7</v>
      </c>
      <c r="B940" s="5" t="s">
        <v>8</v>
      </c>
      <c r="C940" s="6">
        <v>4</v>
      </c>
      <c r="D940" s="7">
        <v>0</v>
      </c>
      <c r="E940" s="8"/>
      <c r="F940" s="7">
        <v>0</v>
      </c>
      <c r="G940" s="8"/>
      <c r="H940" s="9">
        <v>833</v>
      </c>
      <c r="I940" s="9">
        <v>888928</v>
      </c>
    </row>
    <row r="941" spans="1:9" ht="15" thickBot="1">
      <c r="A941" s="4" t="s">
        <v>30</v>
      </c>
      <c r="B941" s="7">
        <v>0</v>
      </c>
      <c r="C941" s="8"/>
      <c r="D941" s="5" t="s">
        <v>10</v>
      </c>
      <c r="E941" s="6">
        <v>9</v>
      </c>
      <c r="F941" s="7">
        <v>0</v>
      </c>
      <c r="G941" s="8"/>
      <c r="H941" s="9">
        <v>842</v>
      </c>
      <c r="I941" s="9">
        <v>888928</v>
      </c>
    </row>
    <row r="942" spans="1:9" ht="15" thickBot="1">
      <c r="A942" s="4" t="s">
        <v>30</v>
      </c>
      <c r="B942" s="7">
        <v>0</v>
      </c>
      <c r="C942" s="8"/>
      <c r="D942" s="5" t="s">
        <v>10</v>
      </c>
      <c r="E942" s="6">
        <v>9</v>
      </c>
      <c r="F942" s="7">
        <v>0</v>
      </c>
      <c r="G942" s="8"/>
      <c r="H942" s="9">
        <v>851</v>
      </c>
      <c r="I942" s="9">
        <v>888928</v>
      </c>
    </row>
    <row r="943" spans="1:9" ht="15" thickBot="1">
      <c r="A943" s="4" t="s">
        <v>24</v>
      </c>
      <c r="B943" s="7">
        <v>0</v>
      </c>
      <c r="C943" s="8"/>
      <c r="D943" s="7">
        <v>0</v>
      </c>
      <c r="E943" s="8"/>
      <c r="F943" s="5" t="s">
        <v>15</v>
      </c>
      <c r="G943" s="6">
        <v>3</v>
      </c>
      <c r="H943" s="9">
        <v>848</v>
      </c>
      <c r="I943" s="9">
        <v>888928</v>
      </c>
    </row>
    <row r="944" spans="1:9" ht="15" thickBot="1">
      <c r="A944" s="4" t="s">
        <v>17</v>
      </c>
      <c r="B944" s="5" t="s">
        <v>8</v>
      </c>
      <c r="C944" s="6">
        <v>2</v>
      </c>
      <c r="D944" s="7">
        <v>0</v>
      </c>
      <c r="E944" s="8"/>
      <c r="F944" s="7">
        <v>0</v>
      </c>
      <c r="G944" s="8"/>
      <c r="H944" s="9">
        <v>848</v>
      </c>
      <c r="I944" s="9">
        <v>890624</v>
      </c>
    </row>
    <row r="945" spans="1:9" ht="15" thickBot="1">
      <c r="A945" s="4" t="s">
        <v>20</v>
      </c>
      <c r="B945" s="5" t="s">
        <v>8</v>
      </c>
      <c r="C945" s="6">
        <v>1</v>
      </c>
      <c r="D945" s="7">
        <v>0</v>
      </c>
      <c r="E945" s="8"/>
      <c r="F945" s="7">
        <v>0</v>
      </c>
      <c r="G945" s="8"/>
      <c r="H945" s="9">
        <v>848</v>
      </c>
      <c r="I945" s="9">
        <v>891472</v>
      </c>
    </row>
    <row r="946" spans="1:9" ht="15" thickBot="1">
      <c r="A946" s="4" t="s">
        <v>28</v>
      </c>
      <c r="B946" s="7">
        <v>0</v>
      </c>
      <c r="C946" s="8"/>
      <c r="D946" s="5" t="s">
        <v>10</v>
      </c>
      <c r="E946" s="6">
        <v>5</v>
      </c>
      <c r="F946" s="7">
        <v>0</v>
      </c>
      <c r="G946" s="8"/>
      <c r="H946" s="9">
        <v>853</v>
      </c>
      <c r="I946" s="9">
        <v>891472</v>
      </c>
    </row>
    <row r="947" spans="1:9" ht="15" thickBot="1">
      <c r="A947" s="4" t="s">
        <v>32</v>
      </c>
      <c r="B947" s="7">
        <v>0</v>
      </c>
      <c r="C947" s="8"/>
      <c r="D947" s="7">
        <v>0</v>
      </c>
      <c r="E947" s="8"/>
      <c r="F947" s="5" t="s">
        <v>15</v>
      </c>
      <c r="G947" s="6">
        <v>9</v>
      </c>
      <c r="H947" s="9">
        <v>844</v>
      </c>
      <c r="I947" s="9">
        <v>891472</v>
      </c>
    </row>
    <row r="948" spans="1:9" ht="15" thickBot="1">
      <c r="A948" s="4" t="s">
        <v>18</v>
      </c>
      <c r="B948" s="7">
        <v>0</v>
      </c>
      <c r="C948" s="8"/>
      <c r="D948" s="5" t="s">
        <v>10</v>
      </c>
      <c r="E948" s="6">
        <v>6</v>
      </c>
      <c r="F948" s="7">
        <v>0</v>
      </c>
      <c r="G948" s="8"/>
      <c r="H948" s="9">
        <v>850</v>
      </c>
      <c r="I948" s="9">
        <v>891472</v>
      </c>
    </row>
    <row r="949" spans="1:9" ht="15" thickBot="1">
      <c r="A949" s="4" t="s">
        <v>25</v>
      </c>
      <c r="B949" s="5" t="s">
        <v>8</v>
      </c>
      <c r="C949" s="6">
        <v>6</v>
      </c>
      <c r="D949" s="7">
        <v>0</v>
      </c>
      <c r="E949" s="8"/>
      <c r="F949" s="7">
        <v>0</v>
      </c>
      <c r="G949" s="8"/>
      <c r="H949" s="9">
        <v>850</v>
      </c>
      <c r="I949" s="9">
        <v>896572</v>
      </c>
    </row>
    <row r="950" spans="1:9" ht="15" thickBot="1">
      <c r="A950" s="4" t="s">
        <v>9</v>
      </c>
      <c r="B950" s="7">
        <v>0</v>
      </c>
      <c r="C950" s="8"/>
      <c r="D950" s="5" t="s">
        <v>10</v>
      </c>
      <c r="E950" s="6">
        <v>8</v>
      </c>
      <c r="F950" s="7">
        <v>0</v>
      </c>
      <c r="G950" s="8"/>
      <c r="H950" s="9">
        <v>858</v>
      </c>
      <c r="I950" s="9">
        <v>896572</v>
      </c>
    </row>
    <row r="951" spans="1:9" ht="15" thickBot="1">
      <c r="A951" s="4" t="s">
        <v>29</v>
      </c>
      <c r="B951" s="5" t="s">
        <v>8</v>
      </c>
      <c r="C951" s="6">
        <v>3</v>
      </c>
      <c r="D951" s="7">
        <v>0</v>
      </c>
      <c r="E951" s="8"/>
      <c r="F951" s="7">
        <v>0</v>
      </c>
      <c r="G951" s="8"/>
      <c r="H951" s="9">
        <v>858</v>
      </c>
      <c r="I951" s="9">
        <v>899146</v>
      </c>
    </row>
    <row r="952" spans="1:9" ht="15" thickBot="1">
      <c r="A952" s="4" t="s">
        <v>26</v>
      </c>
      <c r="B952" s="5" t="s">
        <v>8</v>
      </c>
      <c r="C952" s="6">
        <v>5</v>
      </c>
      <c r="D952" s="7">
        <v>0</v>
      </c>
      <c r="E952" s="8"/>
      <c r="F952" s="7">
        <v>0</v>
      </c>
      <c r="G952" s="8"/>
      <c r="H952" s="9">
        <v>858</v>
      </c>
      <c r="I952" s="9">
        <v>903436</v>
      </c>
    </row>
    <row r="953" spans="1:9" ht="15" thickBot="1">
      <c r="A953" s="4" t="s">
        <v>29</v>
      </c>
      <c r="B953" s="5" t="s">
        <v>8</v>
      </c>
      <c r="C953" s="6">
        <v>3</v>
      </c>
      <c r="D953" s="7">
        <v>0</v>
      </c>
      <c r="E953" s="8"/>
      <c r="F953" s="7">
        <v>0</v>
      </c>
      <c r="G953" s="8"/>
      <c r="H953" s="9">
        <v>858</v>
      </c>
      <c r="I953" s="9">
        <v>906010</v>
      </c>
    </row>
    <row r="954" spans="1:9" ht="15" thickBot="1">
      <c r="A954" s="4" t="s">
        <v>17</v>
      </c>
      <c r="B954" s="5" t="s">
        <v>8</v>
      </c>
      <c r="C954" s="6">
        <v>2</v>
      </c>
      <c r="D954" s="7">
        <v>0</v>
      </c>
      <c r="E954" s="8"/>
      <c r="F954" s="7">
        <v>0</v>
      </c>
      <c r="G954" s="8"/>
      <c r="H954" s="9">
        <v>858</v>
      </c>
      <c r="I954" s="9">
        <v>907726</v>
      </c>
    </row>
    <row r="955" spans="1:9" ht="15" thickBot="1">
      <c r="A955" s="4" t="s">
        <v>19</v>
      </c>
      <c r="B955" s="7">
        <v>0</v>
      </c>
      <c r="C955" s="8"/>
      <c r="D955" s="5" t="s">
        <v>10</v>
      </c>
      <c r="E955" s="6">
        <v>7</v>
      </c>
      <c r="F955" s="7">
        <v>0</v>
      </c>
      <c r="G955" s="8"/>
      <c r="H955" s="9">
        <v>865</v>
      </c>
      <c r="I955" s="9">
        <v>907726</v>
      </c>
    </row>
    <row r="956" spans="1:9" ht="15" thickBot="1">
      <c r="A956" s="4" t="s">
        <v>22</v>
      </c>
      <c r="B956" s="7">
        <v>0</v>
      </c>
      <c r="C956" s="8"/>
      <c r="D956" s="5" t="s">
        <v>10</v>
      </c>
      <c r="E956" s="6">
        <v>2</v>
      </c>
      <c r="F956" s="7">
        <v>0</v>
      </c>
      <c r="G956" s="8"/>
      <c r="H956" s="9">
        <v>867</v>
      </c>
      <c r="I956" s="9">
        <v>907726</v>
      </c>
    </row>
    <row r="957" spans="1:9" ht="15" thickBot="1">
      <c r="A957" s="4" t="s">
        <v>23</v>
      </c>
      <c r="B957" s="7">
        <v>0</v>
      </c>
      <c r="C957" s="8"/>
      <c r="D957" s="7">
        <v>0</v>
      </c>
      <c r="E957" s="8"/>
      <c r="F957" s="5" t="s">
        <v>15</v>
      </c>
      <c r="G957" s="6">
        <v>8</v>
      </c>
      <c r="H957" s="9">
        <v>859</v>
      </c>
      <c r="I957" s="9">
        <v>907726</v>
      </c>
    </row>
    <row r="958" spans="1:9" ht="15" thickBot="1">
      <c r="A958" s="4" t="s">
        <v>34</v>
      </c>
      <c r="B958" s="5" t="s">
        <v>8</v>
      </c>
      <c r="C958" s="6">
        <v>9</v>
      </c>
      <c r="D958" s="7">
        <v>0</v>
      </c>
      <c r="E958" s="8"/>
      <c r="F958" s="7">
        <v>0</v>
      </c>
      <c r="G958" s="8"/>
      <c r="H958" s="9">
        <v>859</v>
      </c>
      <c r="I958" s="9">
        <v>915457</v>
      </c>
    </row>
    <row r="959" spans="1:9" ht="15" thickBot="1">
      <c r="A959" s="4" t="s">
        <v>9</v>
      </c>
      <c r="B959" s="7">
        <v>0</v>
      </c>
      <c r="C959" s="8"/>
      <c r="D959" s="5" t="s">
        <v>10</v>
      </c>
      <c r="E959" s="6">
        <v>8</v>
      </c>
      <c r="F959" s="7">
        <v>0</v>
      </c>
      <c r="G959" s="8"/>
      <c r="H959" s="9">
        <v>867</v>
      </c>
      <c r="I959" s="9">
        <v>915457</v>
      </c>
    </row>
    <row r="960" spans="1:9" ht="15" thickBot="1">
      <c r="A960" s="4" t="s">
        <v>35</v>
      </c>
      <c r="B960" s="7">
        <v>0</v>
      </c>
      <c r="C960" s="8"/>
      <c r="D960" s="7">
        <v>0</v>
      </c>
      <c r="E960" s="8"/>
      <c r="F960" s="5" t="s">
        <v>15</v>
      </c>
      <c r="G960" s="6">
        <v>7</v>
      </c>
      <c r="H960" s="9">
        <v>860</v>
      </c>
      <c r="I960" s="9">
        <v>915457</v>
      </c>
    </row>
    <row r="961" spans="1:9" ht="15" thickBot="1">
      <c r="A961" s="4" t="s">
        <v>16</v>
      </c>
      <c r="B961" s="7">
        <v>0</v>
      </c>
      <c r="C961" s="8"/>
      <c r="D961" s="5" t="s">
        <v>10</v>
      </c>
      <c r="E961" s="6">
        <v>4</v>
      </c>
      <c r="F961" s="7">
        <v>0</v>
      </c>
      <c r="G961" s="8"/>
      <c r="H961" s="9">
        <v>864</v>
      </c>
      <c r="I961" s="9">
        <v>915457</v>
      </c>
    </row>
    <row r="962" spans="1:9" ht="15" thickBot="1">
      <c r="A962" s="4" t="s">
        <v>24</v>
      </c>
      <c r="B962" s="7">
        <v>0</v>
      </c>
      <c r="C962" s="8"/>
      <c r="D962" s="7">
        <v>0</v>
      </c>
      <c r="E962" s="8"/>
      <c r="F962" s="5" t="s">
        <v>15</v>
      </c>
      <c r="G962" s="6">
        <v>3</v>
      </c>
      <c r="H962" s="9">
        <v>861</v>
      </c>
      <c r="I962" s="9">
        <v>915457</v>
      </c>
    </row>
    <row r="963" spans="1:9" ht="15" thickBot="1">
      <c r="A963" s="4" t="s">
        <v>25</v>
      </c>
      <c r="B963" s="5" t="s">
        <v>8</v>
      </c>
      <c r="C963" s="6">
        <v>6</v>
      </c>
      <c r="D963" s="7">
        <v>0</v>
      </c>
      <c r="E963" s="8"/>
      <c r="F963" s="7">
        <v>0</v>
      </c>
      <c r="G963" s="8"/>
      <c r="H963" s="9">
        <v>861</v>
      </c>
      <c r="I963" s="9">
        <v>920623</v>
      </c>
    </row>
    <row r="964" spans="1:9" ht="15" thickBot="1">
      <c r="A964" s="4" t="s">
        <v>11</v>
      </c>
      <c r="B964" s="7">
        <v>0</v>
      </c>
      <c r="C964" s="8"/>
      <c r="D964" s="5" t="s">
        <v>10</v>
      </c>
      <c r="E964" s="6">
        <v>3</v>
      </c>
      <c r="F964" s="7">
        <v>0</v>
      </c>
      <c r="G964" s="8"/>
      <c r="H964" s="9">
        <v>864</v>
      </c>
      <c r="I964" s="9">
        <v>920623</v>
      </c>
    </row>
    <row r="965" spans="1:9" ht="15" thickBot="1">
      <c r="A965" s="4" t="s">
        <v>24</v>
      </c>
      <c r="B965" s="7">
        <v>0</v>
      </c>
      <c r="C965" s="8"/>
      <c r="D965" s="7">
        <v>0</v>
      </c>
      <c r="E965" s="8"/>
      <c r="F965" s="5" t="s">
        <v>15</v>
      </c>
      <c r="G965" s="6">
        <v>3</v>
      </c>
      <c r="H965" s="9">
        <v>861</v>
      </c>
      <c r="I965" s="9">
        <v>920623</v>
      </c>
    </row>
    <row r="966" spans="1:9" ht="15" thickBot="1">
      <c r="A966" s="4" t="s">
        <v>18</v>
      </c>
      <c r="B966" s="7">
        <v>0</v>
      </c>
      <c r="C966" s="8"/>
      <c r="D966" s="5" t="s">
        <v>10</v>
      </c>
      <c r="E966" s="6">
        <v>6</v>
      </c>
      <c r="F966" s="7">
        <v>0</v>
      </c>
      <c r="G966" s="8"/>
      <c r="H966" s="9">
        <v>867</v>
      </c>
      <c r="I966" s="9">
        <v>920623</v>
      </c>
    </row>
    <row r="967" spans="1:9" ht="15" thickBot="1">
      <c r="A967" s="4" t="s">
        <v>11</v>
      </c>
      <c r="B967" s="7">
        <v>0</v>
      </c>
      <c r="C967" s="8"/>
      <c r="D967" s="5" t="s">
        <v>10</v>
      </c>
      <c r="E967" s="6">
        <v>3</v>
      </c>
      <c r="F967" s="7">
        <v>0</v>
      </c>
      <c r="G967" s="8"/>
      <c r="H967" s="9">
        <v>870</v>
      </c>
      <c r="I967" s="9">
        <v>920623</v>
      </c>
    </row>
    <row r="968" spans="1:9" ht="15" thickBot="1">
      <c r="A968" s="4" t="s">
        <v>31</v>
      </c>
      <c r="B968" s="7">
        <v>0</v>
      </c>
      <c r="C968" s="8"/>
      <c r="D968" s="7">
        <v>0</v>
      </c>
      <c r="E968" s="8"/>
      <c r="F968" s="5" t="s">
        <v>15</v>
      </c>
      <c r="G968" s="6">
        <v>2</v>
      </c>
      <c r="H968" s="9">
        <v>868</v>
      </c>
      <c r="I968" s="9">
        <v>920623</v>
      </c>
    </row>
    <row r="969" spans="1:9" ht="15" thickBot="1">
      <c r="A969" s="4" t="s">
        <v>16</v>
      </c>
      <c r="B969" s="7">
        <v>0</v>
      </c>
      <c r="C969" s="8"/>
      <c r="D969" s="5" t="s">
        <v>10</v>
      </c>
      <c r="E969" s="6">
        <v>4</v>
      </c>
      <c r="F969" s="7">
        <v>0</v>
      </c>
      <c r="G969" s="8"/>
      <c r="H969" s="9">
        <v>872</v>
      </c>
      <c r="I969" s="9">
        <v>920623</v>
      </c>
    </row>
    <row r="970" spans="1:9" ht="15" thickBot="1">
      <c r="A970" s="4" t="s">
        <v>16</v>
      </c>
      <c r="B970" s="7">
        <v>0</v>
      </c>
      <c r="C970" s="8"/>
      <c r="D970" s="5" t="s">
        <v>10</v>
      </c>
      <c r="E970" s="6">
        <v>4</v>
      </c>
      <c r="F970" s="7">
        <v>0</v>
      </c>
      <c r="G970" s="8"/>
      <c r="H970" s="9">
        <v>876</v>
      </c>
      <c r="I970" s="9">
        <v>920623</v>
      </c>
    </row>
    <row r="971" spans="1:9" ht="15" thickBot="1">
      <c r="A971" s="4" t="s">
        <v>31</v>
      </c>
      <c r="B971" s="7">
        <v>0</v>
      </c>
      <c r="C971" s="8"/>
      <c r="D971" s="7">
        <v>0</v>
      </c>
      <c r="E971" s="8"/>
      <c r="F971" s="5" t="s">
        <v>15</v>
      </c>
      <c r="G971" s="6">
        <v>2</v>
      </c>
      <c r="H971" s="9">
        <v>874</v>
      </c>
      <c r="I971" s="9">
        <v>920623</v>
      </c>
    </row>
    <row r="972" spans="1:9" ht="15" thickBot="1">
      <c r="A972" s="4" t="s">
        <v>18</v>
      </c>
      <c r="B972" s="7">
        <v>0</v>
      </c>
      <c r="C972" s="8"/>
      <c r="D972" s="5" t="s">
        <v>10</v>
      </c>
      <c r="E972" s="6">
        <v>6</v>
      </c>
      <c r="F972" s="7">
        <v>0</v>
      </c>
      <c r="G972" s="8"/>
      <c r="H972" s="9">
        <v>880</v>
      </c>
      <c r="I972" s="9">
        <v>920623</v>
      </c>
    </row>
    <row r="973" spans="1:9" ht="15" thickBot="1">
      <c r="A973" s="4" t="s">
        <v>28</v>
      </c>
      <c r="B973" s="7">
        <v>0</v>
      </c>
      <c r="C973" s="8"/>
      <c r="D973" s="5" t="s">
        <v>10</v>
      </c>
      <c r="E973" s="6">
        <v>5</v>
      </c>
      <c r="F973" s="7">
        <v>0</v>
      </c>
      <c r="G973" s="8"/>
      <c r="H973" s="9">
        <v>885</v>
      </c>
      <c r="I973" s="9">
        <v>920623</v>
      </c>
    </row>
    <row r="974" spans="1:9" ht="15" thickBot="1">
      <c r="A974" s="4" t="s">
        <v>30</v>
      </c>
      <c r="B974" s="7">
        <v>0</v>
      </c>
      <c r="C974" s="8"/>
      <c r="D974" s="5" t="s">
        <v>10</v>
      </c>
      <c r="E974" s="6">
        <v>9</v>
      </c>
      <c r="F974" s="7">
        <v>0</v>
      </c>
      <c r="G974" s="8"/>
      <c r="H974" s="9">
        <v>894</v>
      </c>
      <c r="I974" s="9">
        <v>920623</v>
      </c>
    </row>
    <row r="975" spans="1:9" ht="15" thickBot="1">
      <c r="A975" s="4" t="s">
        <v>12</v>
      </c>
      <c r="B975" s="7">
        <v>0</v>
      </c>
      <c r="C975" s="8"/>
      <c r="D975" s="5" t="s">
        <v>10</v>
      </c>
      <c r="E975" s="6">
        <v>1</v>
      </c>
      <c r="F975" s="7">
        <v>0</v>
      </c>
      <c r="G975" s="8"/>
      <c r="H975" s="9">
        <v>895</v>
      </c>
      <c r="I975" s="9">
        <v>920623</v>
      </c>
    </row>
    <row r="976" spans="1:9" ht="15" thickBot="1">
      <c r="A976" s="4" t="s">
        <v>19</v>
      </c>
      <c r="B976" s="7">
        <v>0</v>
      </c>
      <c r="C976" s="8"/>
      <c r="D976" s="5" t="s">
        <v>10</v>
      </c>
      <c r="E976" s="6">
        <v>7</v>
      </c>
      <c r="F976" s="7">
        <v>0</v>
      </c>
      <c r="G976" s="8"/>
      <c r="H976" s="9">
        <v>902</v>
      </c>
      <c r="I976" s="9">
        <v>920623</v>
      </c>
    </row>
    <row r="977" spans="1:9" ht="15" thickBot="1">
      <c r="A977" s="4" t="s">
        <v>32</v>
      </c>
      <c r="B977" s="7">
        <v>0</v>
      </c>
      <c r="C977" s="8"/>
      <c r="D977" s="7">
        <v>0</v>
      </c>
      <c r="E977" s="8"/>
      <c r="F977" s="5" t="s">
        <v>15</v>
      </c>
      <c r="G977" s="6">
        <v>9</v>
      </c>
      <c r="H977" s="9">
        <v>893</v>
      </c>
      <c r="I977" s="9">
        <v>920623</v>
      </c>
    </row>
    <row r="978" spans="1:9" ht="15" thickBot="1">
      <c r="A978" s="4" t="s">
        <v>16</v>
      </c>
      <c r="B978" s="7">
        <v>0</v>
      </c>
      <c r="C978" s="8"/>
      <c r="D978" s="5" t="s">
        <v>10</v>
      </c>
      <c r="E978" s="6">
        <v>4</v>
      </c>
      <c r="F978" s="7">
        <v>0</v>
      </c>
      <c r="G978" s="8"/>
      <c r="H978" s="9">
        <v>897</v>
      </c>
      <c r="I978" s="9">
        <v>920623</v>
      </c>
    </row>
    <row r="979" spans="1:9" ht="15" thickBot="1">
      <c r="A979" s="4" t="s">
        <v>14</v>
      </c>
      <c r="B979" s="7">
        <v>0</v>
      </c>
      <c r="C979" s="8"/>
      <c r="D979" s="7">
        <v>0</v>
      </c>
      <c r="E979" s="8"/>
      <c r="F979" s="5" t="s">
        <v>15</v>
      </c>
      <c r="G979" s="6">
        <v>6</v>
      </c>
      <c r="H979" s="9">
        <v>891</v>
      </c>
      <c r="I979" s="9">
        <v>920623</v>
      </c>
    </row>
    <row r="980" spans="1:9" ht="15" thickBot="1">
      <c r="A980" s="4" t="s">
        <v>18</v>
      </c>
      <c r="B980" s="7">
        <v>0</v>
      </c>
      <c r="C980" s="8"/>
      <c r="D980" s="5" t="s">
        <v>10</v>
      </c>
      <c r="E980" s="6">
        <v>6</v>
      </c>
      <c r="F980" s="7">
        <v>0</v>
      </c>
      <c r="G980" s="8"/>
      <c r="H980" s="9">
        <v>897</v>
      </c>
      <c r="I980" s="9">
        <v>920623</v>
      </c>
    </row>
    <row r="981" spans="1:9" ht="15" thickBot="1">
      <c r="A981" s="4" t="s">
        <v>34</v>
      </c>
      <c r="B981" s="5" t="s">
        <v>8</v>
      </c>
      <c r="C981" s="6">
        <v>9</v>
      </c>
      <c r="D981" s="7">
        <v>0</v>
      </c>
      <c r="E981" s="8"/>
      <c r="F981" s="7">
        <v>0</v>
      </c>
      <c r="G981" s="8"/>
      <c r="H981" s="9">
        <v>897</v>
      </c>
      <c r="I981" s="9">
        <v>928696</v>
      </c>
    </row>
    <row r="982" spans="1:9" ht="15" thickBot="1">
      <c r="A982" s="4" t="s">
        <v>17</v>
      </c>
      <c r="B982" s="5" t="s">
        <v>8</v>
      </c>
      <c r="C982" s="6">
        <v>2</v>
      </c>
      <c r="D982" s="7">
        <v>0</v>
      </c>
      <c r="E982" s="8"/>
      <c r="F982" s="7">
        <v>0</v>
      </c>
      <c r="G982" s="8"/>
      <c r="H982" s="9">
        <v>897</v>
      </c>
      <c r="I982" s="9">
        <v>930490</v>
      </c>
    </row>
    <row r="983" spans="1:9" ht="15" thickBot="1">
      <c r="A983" s="4" t="s">
        <v>9</v>
      </c>
      <c r="B983" s="7">
        <v>0</v>
      </c>
      <c r="C983" s="8"/>
      <c r="D983" s="5" t="s">
        <v>10</v>
      </c>
      <c r="E983" s="6">
        <v>8</v>
      </c>
      <c r="F983" s="7">
        <v>0</v>
      </c>
      <c r="G983" s="8"/>
      <c r="H983" s="9">
        <v>905</v>
      </c>
      <c r="I983" s="9">
        <v>930490</v>
      </c>
    </row>
    <row r="984" spans="1:9" ht="15" thickBot="1">
      <c r="A984" s="4" t="s">
        <v>11</v>
      </c>
      <c r="B984" s="7">
        <v>0</v>
      </c>
      <c r="C984" s="8"/>
      <c r="D984" s="5" t="s">
        <v>10</v>
      </c>
      <c r="E984" s="6">
        <v>3</v>
      </c>
      <c r="F984" s="7">
        <v>0</v>
      </c>
      <c r="G984" s="8"/>
      <c r="H984" s="9">
        <v>908</v>
      </c>
      <c r="I984" s="9">
        <v>930490</v>
      </c>
    </row>
    <row r="985" spans="1:9" ht="15" thickBot="1">
      <c r="A985" s="4" t="s">
        <v>7</v>
      </c>
      <c r="B985" s="5" t="s">
        <v>8</v>
      </c>
      <c r="C985" s="6">
        <v>4</v>
      </c>
      <c r="D985" s="7">
        <v>0</v>
      </c>
      <c r="E985" s="8"/>
      <c r="F985" s="7">
        <v>0</v>
      </c>
      <c r="G985" s="8"/>
      <c r="H985" s="9">
        <v>908</v>
      </c>
      <c r="I985" s="9">
        <v>934122</v>
      </c>
    </row>
    <row r="986" spans="1:9" ht="15" thickBot="1">
      <c r="A986" s="4" t="s">
        <v>7</v>
      </c>
      <c r="B986" s="5" t="s">
        <v>8</v>
      </c>
      <c r="C986" s="6">
        <v>4</v>
      </c>
      <c r="D986" s="7">
        <v>0</v>
      </c>
      <c r="E986" s="8"/>
      <c r="F986" s="7">
        <v>0</v>
      </c>
      <c r="G986" s="8"/>
      <c r="H986" s="9">
        <v>908</v>
      </c>
      <c r="I986" s="9">
        <v>937754</v>
      </c>
    </row>
    <row r="987" spans="1:9" ht="15" thickBot="1">
      <c r="A987" s="4" t="s">
        <v>26</v>
      </c>
      <c r="B987" s="5" t="s">
        <v>8</v>
      </c>
      <c r="C987" s="6">
        <v>5</v>
      </c>
      <c r="D987" s="7">
        <v>0</v>
      </c>
      <c r="E987" s="8"/>
      <c r="F987" s="7">
        <v>0</v>
      </c>
      <c r="G987" s="8"/>
      <c r="H987" s="9">
        <v>908</v>
      </c>
      <c r="I987" s="9">
        <v>942294</v>
      </c>
    </row>
    <row r="988" spans="1:9" ht="15" thickBot="1">
      <c r="A988" s="4" t="s">
        <v>22</v>
      </c>
      <c r="B988" s="7">
        <v>0</v>
      </c>
      <c r="C988" s="8"/>
      <c r="D988" s="5" t="s">
        <v>10</v>
      </c>
      <c r="E988" s="6">
        <v>2</v>
      </c>
      <c r="F988" s="7">
        <v>0</v>
      </c>
      <c r="G988" s="8"/>
      <c r="H988" s="9">
        <v>910</v>
      </c>
      <c r="I988" s="9">
        <v>942294</v>
      </c>
    </row>
    <row r="989" spans="1:9" ht="15" thickBot="1">
      <c r="A989" s="4" t="s">
        <v>9</v>
      </c>
      <c r="B989" s="7">
        <v>0</v>
      </c>
      <c r="C989" s="8"/>
      <c r="D989" s="5" t="s">
        <v>10</v>
      </c>
      <c r="E989" s="6">
        <v>8</v>
      </c>
      <c r="F989" s="7">
        <v>0</v>
      </c>
      <c r="G989" s="8"/>
      <c r="H989" s="9">
        <v>918</v>
      </c>
      <c r="I989" s="9">
        <v>942294</v>
      </c>
    </row>
    <row r="990" spans="1:9" ht="15" thickBot="1">
      <c r="A990" s="4" t="s">
        <v>12</v>
      </c>
      <c r="B990" s="7">
        <v>0</v>
      </c>
      <c r="C990" s="8"/>
      <c r="D990" s="5" t="s">
        <v>10</v>
      </c>
      <c r="E990" s="6">
        <v>1</v>
      </c>
      <c r="F990" s="7">
        <v>0</v>
      </c>
      <c r="G990" s="8"/>
      <c r="H990" s="9">
        <v>919</v>
      </c>
      <c r="I990" s="9">
        <v>942294</v>
      </c>
    </row>
    <row r="991" spans="1:9" ht="15" thickBot="1">
      <c r="A991" s="4" t="s">
        <v>36</v>
      </c>
      <c r="B991" s="7">
        <v>0</v>
      </c>
      <c r="C991" s="8"/>
      <c r="D991" s="7">
        <v>0</v>
      </c>
      <c r="E991" s="8"/>
      <c r="F991" s="5" t="s">
        <v>15</v>
      </c>
      <c r="G991" s="6">
        <v>4</v>
      </c>
      <c r="H991" s="9">
        <v>915</v>
      </c>
      <c r="I991" s="9">
        <v>942294</v>
      </c>
    </row>
    <row r="992" spans="1:9" ht="15" thickBot="1">
      <c r="A992" s="4" t="s">
        <v>34</v>
      </c>
      <c r="B992" s="5" t="s">
        <v>8</v>
      </c>
      <c r="C992" s="6">
        <v>9</v>
      </c>
      <c r="D992" s="7">
        <v>0</v>
      </c>
      <c r="E992" s="8"/>
      <c r="F992" s="7">
        <v>0</v>
      </c>
      <c r="G992" s="8"/>
      <c r="H992" s="9">
        <v>915</v>
      </c>
      <c r="I992" s="9">
        <v>950529</v>
      </c>
    </row>
    <row r="993" spans="1:9" ht="15" thickBot="1">
      <c r="A993" s="4" t="s">
        <v>35</v>
      </c>
      <c r="B993" s="7">
        <v>0</v>
      </c>
      <c r="C993" s="8"/>
      <c r="D993" s="7">
        <v>0</v>
      </c>
      <c r="E993" s="8"/>
      <c r="F993" s="5" t="s">
        <v>15</v>
      </c>
      <c r="G993" s="6">
        <v>7</v>
      </c>
      <c r="H993" s="9">
        <v>908</v>
      </c>
      <c r="I993" s="9">
        <v>950529</v>
      </c>
    </row>
    <row r="994" spans="1:9" ht="15" thickBot="1">
      <c r="A994" s="4" t="s">
        <v>26</v>
      </c>
      <c r="B994" s="5" t="s">
        <v>8</v>
      </c>
      <c r="C994" s="6">
        <v>5</v>
      </c>
      <c r="D994" s="7">
        <v>0</v>
      </c>
      <c r="E994" s="8"/>
      <c r="F994" s="7">
        <v>0</v>
      </c>
      <c r="G994" s="8"/>
      <c r="H994" s="9">
        <v>908</v>
      </c>
      <c r="I994" s="9">
        <v>955069</v>
      </c>
    </row>
    <row r="995" spans="1:9" ht="15" thickBot="1">
      <c r="A995" s="4" t="s">
        <v>28</v>
      </c>
      <c r="B995" s="7">
        <v>0</v>
      </c>
      <c r="C995" s="8"/>
      <c r="D995" s="5" t="s">
        <v>10</v>
      </c>
      <c r="E995" s="6">
        <v>5</v>
      </c>
      <c r="F995" s="7">
        <v>0</v>
      </c>
      <c r="G995" s="8"/>
      <c r="H995" s="9">
        <v>913</v>
      </c>
      <c r="I995" s="9">
        <v>955069</v>
      </c>
    </row>
    <row r="996" spans="1:9" ht="15" thickBot="1">
      <c r="A996" s="4" t="s">
        <v>32</v>
      </c>
      <c r="B996" s="7">
        <v>0</v>
      </c>
      <c r="C996" s="8"/>
      <c r="D996" s="7">
        <v>0</v>
      </c>
      <c r="E996" s="8"/>
      <c r="F996" s="5" t="s">
        <v>15</v>
      </c>
      <c r="G996" s="6">
        <v>9</v>
      </c>
      <c r="H996" s="9">
        <v>904</v>
      </c>
      <c r="I996" s="9">
        <v>955069</v>
      </c>
    </row>
    <row r="997" spans="1:9" ht="15" thickBot="1">
      <c r="A997" s="4" t="s">
        <v>22</v>
      </c>
      <c r="B997" s="7">
        <v>0</v>
      </c>
      <c r="C997" s="8"/>
      <c r="D997" s="5" t="s">
        <v>10</v>
      </c>
      <c r="E997" s="6">
        <v>2</v>
      </c>
      <c r="F997" s="7">
        <v>0</v>
      </c>
      <c r="G997" s="8"/>
      <c r="H997" s="9">
        <v>906</v>
      </c>
      <c r="I997" s="9">
        <v>955069</v>
      </c>
    </row>
    <row r="998" spans="1:9" ht="15" thickBot="1">
      <c r="A998" s="4" t="s">
        <v>22</v>
      </c>
      <c r="B998" s="7">
        <v>0</v>
      </c>
      <c r="C998" s="8"/>
      <c r="D998" s="5" t="s">
        <v>10</v>
      </c>
      <c r="E998" s="6">
        <v>2</v>
      </c>
      <c r="F998" s="7">
        <v>0</v>
      </c>
      <c r="G998" s="8"/>
      <c r="H998" s="9">
        <v>908</v>
      </c>
      <c r="I998" s="9">
        <v>955069</v>
      </c>
    </row>
    <row r="999" spans="1:9" ht="15" thickBot="1">
      <c r="A999" s="4" t="s">
        <v>7</v>
      </c>
      <c r="B999" s="5" t="s">
        <v>8</v>
      </c>
      <c r="C999" s="6">
        <v>4</v>
      </c>
      <c r="D999" s="7">
        <v>0</v>
      </c>
      <c r="E999" s="8"/>
      <c r="F999" s="7">
        <v>0</v>
      </c>
      <c r="G999" s="8"/>
      <c r="H999" s="9">
        <v>908</v>
      </c>
      <c r="I999" s="9">
        <v>958701</v>
      </c>
    </row>
    <row r="1000" spans="1:9" ht="15" thickBot="1">
      <c r="A1000" s="4" t="s">
        <v>7</v>
      </c>
      <c r="B1000" s="5" t="s">
        <v>8</v>
      </c>
      <c r="C1000" s="6">
        <v>4</v>
      </c>
      <c r="D1000" s="7">
        <v>0</v>
      </c>
      <c r="E1000" s="8"/>
      <c r="F1000" s="7">
        <v>0</v>
      </c>
      <c r="G1000" s="8"/>
      <c r="H1000" s="9">
        <v>908</v>
      </c>
      <c r="I1000" s="9">
        <v>962333</v>
      </c>
    </row>
    <row r="1001" spans="1:9" ht="15" thickBot="1">
      <c r="A1001" s="10" t="s">
        <v>13</v>
      </c>
      <c r="B1001" s="5" t="s">
        <v>8</v>
      </c>
      <c r="C1001" s="6">
        <v>8</v>
      </c>
      <c r="D1001" s="7">
        <v>0</v>
      </c>
      <c r="E1001" s="8"/>
      <c r="F1001" s="7">
        <v>0</v>
      </c>
      <c r="G1001" s="8"/>
      <c r="H1001" s="9">
        <v>908</v>
      </c>
      <c r="I1001" s="9">
        <v>969597</v>
      </c>
    </row>
    <row r="1002" spans="1:9">
      <c r="A1002" s="1">
        <v>4568</v>
      </c>
      <c r="B1002">
        <f t="shared" ref="B972:B1035" si="0">IF(A1002&gt;A1001,1,0)</f>
        <v>0</v>
      </c>
      <c r="C1002">
        <f t="shared" ref="C964:C1027" si="1">IF(SUM(A1001:A1003)&gt;SUM(A1000:A1002),1,0)</f>
        <v>1</v>
      </c>
    </row>
    <row r="1003" spans="1:9">
      <c r="A1003" s="1">
        <v>4572</v>
      </c>
      <c r="B1003">
        <f t="shared" si="0"/>
        <v>1</v>
      </c>
      <c r="C1003">
        <f t="shared" si="1"/>
        <v>1</v>
      </c>
    </row>
    <row r="1004" spans="1:9">
      <c r="A1004" s="1">
        <v>4565</v>
      </c>
      <c r="B1004">
        <f t="shared" si="0"/>
        <v>0</v>
      </c>
      <c r="C1004">
        <f t="shared" si="1"/>
        <v>1</v>
      </c>
    </row>
    <row r="1005" spans="1:9">
      <c r="A1005" s="1">
        <v>4582</v>
      </c>
      <c r="B1005">
        <f t="shared" si="0"/>
        <v>1</v>
      </c>
      <c r="C1005">
        <f t="shared" si="1"/>
        <v>1</v>
      </c>
    </row>
    <row r="1006" spans="1:9">
      <c r="A1006" s="1">
        <v>4585</v>
      </c>
      <c r="B1006">
        <f t="shared" si="0"/>
        <v>1</v>
      </c>
      <c r="C1006">
        <f t="shared" si="1"/>
        <v>1</v>
      </c>
    </row>
    <row r="1007" spans="1:9">
      <c r="A1007" s="1">
        <v>4586</v>
      </c>
      <c r="B1007">
        <f t="shared" si="0"/>
        <v>1</v>
      </c>
      <c r="C1007">
        <f t="shared" si="1"/>
        <v>1</v>
      </c>
    </row>
    <row r="1008" spans="1:9">
      <c r="A1008" s="1">
        <v>4601</v>
      </c>
      <c r="B1008">
        <f t="shared" si="0"/>
        <v>1</v>
      </c>
      <c r="C1008">
        <f t="shared" si="1"/>
        <v>1</v>
      </c>
    </row>
    <row r="1009" spans="1:3">
      <c r="A1009" s="1">
        <v>4587</v>
      </c>
      <c r="B1009">
        <f t="shared" si="0"/>
        <v>0</v>
      </c>
      <c r="C1009">
        <f t="shared" si="1"/>
        <v>1</v>
      </c>
    </row>
    <row r="1010" spans="1:3">
      <c r="A1010" s="1">
        <v>4596</v>
      </c>
      <c r="B1010">
        <f t="shared" si="0"/>
        <v>1</v>
      </c>
      <c r="C1010">
        <f t="shared" si="1"/>
        <v>1</v>
      </c>
    </row>
    <row r="1011" spans="1:3">
      <c r="A1011" s="1">
        <v>4612</v>
      </c>
      <c r="B1011">
        <f t="shared" si="0"/>
        <v>1</v>
      </c>
      <c r="C1011">
        <f t="shared" si="1"/>
        <v>1</v>
      </c>
    </row>
    <row r="1012" spans="1:3">
      <c r="A1012" s="1">
        <v>4628</v>
      </c>
      <c r="B1012">
        <f t="shared" si="0"/>
        <v>1</v>
      </c>
      <c r="C1012">
        <f t="shared" si="1"/>
        <v>1</v>
      </c>
    </row>
    <row r="1013" spans="1:3">
      <c r="A1013" s="1">
        <v>4629</v>
      </c>
      <c r="B1013">
        <f t="shared" si="0"/>
        <v>1</v>
      </c>
      <c r="C1013">
        <f t="shared" si="1"/>
        <v>1</v>
      </c>
    </row>
    <row r="1014" spans="1:3">
      <c r="A1014" s="1">
        <v>4633</v>
      </c>
      <c r="B1014">
        <f t="shared" si="0"/>
        <v>1</v>
      </c>
      <c r="C1014">
        <f t="shared" si="1"/>
        <v>1</v>
      </c>
    </row>
    <row r="1015" spans="1:3">
      <c r="A1015" s="1">
        <v>4634</v>
      </c>
      <c r="B1015">
        <f t="shared" si="0"/>
        <v>1</v>
      </c>
      <c r="C1015">
        <f t="shared" si="1"/>
        <v>1</v>
      </c>
    </row>
    <row r="1016" spans="1:3">
      <c r="A1016" s="1">
        <v>4635</v>
      </c>
      <c r="B1016">
        <f t="shared" si="0"/>
        <v>1</v>
      </c>
      <c r="C1016">
        <f t="shared" si="1"/>
        <v>1</v>
      </c>
    </row>
    <row r="1017" spans="1:3">
      <c r="A1017" s="1">
        <v>4640</v>
      </c>
      <c r="B1017">
        <f t="shared" si="0"/>
        <v>1</v>
      </c>
      <c r="C1017">
        <f t="shared" si="1"/>
        <v>1</v>
      </c>
    </row>
    <row r="1018" spans="1:3">
      <c r="A1018" s="1">
        <v>4642</v>
      </c>
      <c r="B1018">
        <f t="shared" si="0"/>
        <v>1</v>
      </c>
      <c r="C1018">
        <f t="shared" si="1"/>
        <v>1</v>
      </c>
    </row>
    <row r="1019" spans="1:3">
      <c r="A1019" s="1">
        <v>4641</v>
      </c>
      <c r="B1019">
        <f t="shared" si="0"/>
        <v>0</v>
      </c>
      <c r="C1019">
        <f t="shared" si="1"/>
        <v>0</v>
      </c>
    </row>
    <row r="1020" spans="1:3">
      <c r="A1020" s="1">
        <v>4637</v>
      </c>
      <c r="B1020">
        <f t="shared" si="0"/>
        <v>0</v>
      </c>
      <c r="C1020">
        <f t="shared" si="1"/>
        <v>0</v>
      </c>
    </row>
    <row r="1021" spans="1:3">
      <c r="A1021" s="1">
        <v>4638</v>
      </c>
      <c r="B1021">
        <f t="shared" si="0"/>
        <v>1</v>
      </c>
      <c r="C1021">
        <f t="shared" si="1"/>
        <v>0</v>
      </c>
    </row>
    <row r="1022" spans="1:3">
      <c r="A1022" s="1">
        <v>4641</v>
      </c>
      <c r="B1022">
        <f t="shared" si="0"/>
        <v>1</v>
      </c>
      <c r="C1022">
        <f t="shared" si="1"/>
        <v>0</v>
      </c>
    </row>
    <row r="1023" spans="1:3">
      <c r="A1023" s="1">
        <v>4637</v>
      </c>
      <c r="B1023">
        <f t="shared" si="0"/>
        <v>0</v>
      </c>
      <c r="C1023">
        <f t="shared" si="1"/>
        <v>1</v>
      </c>
    </row>
    <row r="1024" spans="1:3">
      <c r="A1024" s="1">
        <v>4640</v>
      </c>
      <c r="B1024">
        <f t="shared" si="0"/>
        <v>1</v>
      </c>
      <c r="C1024">
        <f t="shared" si="1"/>
        <v>0</v>
      </c>
    </row>
    <row r="1025" spans="1:3">
      <c r="A1025" s="1">
        <v>4641</v>
      </c>
      <c r="B1025">
        <f t="shared" si="0"/>
        <v>1</v>
      </c>
      <c r="C1025">
        <f t="shared" si="1"/>
        <v>1</v>
      </c>
    </row>
    <row r="1026" spans="1:3">
      <c r="A1026" s="1">
        <v>4653</v>
      </c>
      <c r="B1026">
        <f t="shared" si="0"/>
        <v>1</v>
      </c>
      <c r="C1026">
        <f t="shared" si="1"/>
        <v>1</v>
      </c>
    </row>
    <row r="1027" spans="1:3">
      <c r="A1027" s="1">
        <v>4658</v>
      </c>
      <c r="B1027">
        <f t="shared" si="0"/>
        <v>1</v>
      </c>
      <c r="C1027">
        <f t="shared" si="1"/>
        <v>0</v>
      </c>
    </row>
    <row r="1028" spans="1:3">
      <c r="A1028" s="1">
        <v>4635</v>
      </c>
      <c r="B1028">
        <f t="shared" si="0"/>
        <v>0</v>
      </c>
      <c r="C1028">
        <f t="shared" ref="C1028:C1091" si="2">IF(SUM(A1027:A1029)&gt;SUM(A1026:A1028),1,0)</f>
        <v>0</v>
      </c>
    </row>
    <row r="1029" spans="1:3">
      <c r="A1029" s="1">
        <v>4644</v>
      </c>
      <c r="B1029">
        <f t="shared" si="0"/>
        <v>1</v>
      </c>
      <c r="C1029">
        <f t="shared" si="2"/>
        <v>0</v>
      </c>
    </row>
    <row r="1030" spans="1:3">
      <c r="A1030" s="1">
        <v>4653</v>
      </c>
      <c r="B1030">
        <f t="shared" si="0"/>
        <v>1</v>
      </c>
      <c r="C1030">
        <f t="shared" si="2"/>
        <v>1</v>
      </c>
    </row>
    <row r="1031" spans="1:3">
      <c r="A1031" s="1">
        <v>4654</v>
      </c>
      <c r="B1031">
        <f t="shared" si="0"/>
        <v>1</v>
      </c>
      <c r="C1031">
        <f t="shared" si="2"/>
        <v>1</v>
      </c>
    </row>
    <row r="1032" spans="1:3">
      <c r="A1032" s="1">
        <v>4655</v>
      </c>
      <c r="B1032">
        <f t="shared" si="0"/>
        <v>1</v>
      </c>
      <c r="C1032">
        <f t="shared" si="2"/>
        <v>1</v>
      </c>
    </row>
    <row r="1033" spans="1:3">
      <c r="A1033" s="1">
        <v>4681</v>
      </c>
      <c r="B1033">
        <f t="shared" si="0"/>
        <v>1</v>
      </c>
      <c r="C1033">
        <f t="shared" si="2"/>
        <v>1</v>
      </c>
    </row>
    <row r="1034" spans="1:3">
      <c r="A1034" s="1">
        <v>4682</v>
      </c>
      <c r="B1034">
        <f t="shared" si="0"/>
        <v>1</v>
      </c>
      <c r="C1034">
        <f t="shared" si="2"/>
        <v>1</v>
      </c>
    </row>
    <row r="1035" spans="1:3">
      <c r="A1035" s="1">
        <v>4681</v>
      </c>
      <c r="B1035">
        <f t="shared" si="0"/>
        <v>0</v>
      </c>
      <c r="C1035">
        <f t="shared" si="2"/>
        <v>1</v>
      </c>
    </row>
    <row r="1036" spans="1:3">
      <c r="A1036" s="1">
        <v>4696</v>
      </c>
      <c r="B1036">
        <f t="shared" ref="B1036:B1099" si="3">IF(A1036&gt;A1035,1,0)</f>
        <v>1</v>
      </c>
      <c r="C1036">
        <f t="shared" si="2"/>
        <v>1</v>
      </c>
    </row>
    <row r="1037" spans="1:3">
      <c r="A1037" s="1">
        <v>4689</v>
      </c>
      <c r="B1037">
        <f t="shared" si="3"/>
        <v>0</v>
      </c>
      <c r="C1037">
        <f t="shared" si="2"/>
        <v>1</v>
      </c>
    </row>
    <row r="1038" spans="1:3">
      <c r="A1038" s="1">
        <v>4691</v>
      </c>
      <c r="B1038">
        <f t="shared" si="3"/>
        <v>1</v>
      </c>
      <c r="C1038">
        <f t="shared" si="2"/>
        <v>1</v>
      </c>
    </row>
    <row r="1039" spans="1:3">
      <c r="A1039" s="1">
        <v>4697</v>
      </c>
      <c r="B1039">
        <f t="shared" si="3"/>
        <v>1</v>
      </c>
      <c r="C1039">
        <f t="shared" si="2"/>
        <v>1</v>
      </c>
    </row>
    <row r="1040" spans="1:3">
      <c r="A1040" s="1">
        <v>4698</v>
      </c>
      <c r="B1040">
        <f t="shared" si="3"/>
        <v>1</v>
      </c>
      <c r="C1040">
        <f t="shared" si="2"/>
        <v>1</v>
      </c>
    </row>
    <row r="1041" spans="1:3">
      <c r="A1041" s="1">
        <v>4708</v>
      </c>
      <c r="B1041">
        <f t="shared" si="3"/>
        <v>1</v>
      </c>
      <c r="C1041">
        <f t="shared" si="2"/>
        <v>1</v>
      </c>
    </row>
    <row r="1042" spans="1:3">
      <c r="A1042" s="1">
        <v>4711</v>
      </c>
      <c r="B1042">
        <f t="shared" si="3"/>
        <v>1</v>
      </c>
      <c r="C1042">
        <f t="shared" si="2"/>
        <v>1</v>
      </c>
    </row>
    <row r="1043" spans="1:3">
      <c r="A1043" s="1">
        <v>4713</v>
      </c>
      <c r="B1043">
        <f t="shared" si="3"/>
        <v>1</v>
      </c>
      <c r="C1043">
        <f t="shared" si="2"/>
        <v>1</v>
      </c>
    </row>
    <row r="1044" spans="1:3">
      <c r="A1044" s="1">
        <v>4714</v>
      </c>
      <c r="B1044">
        <f t="shared" si="3"/>
        <v>1</v>
      </c>
      <c r="C1044">
        <f t="shared" si="2"/>
        <v>1</v>
      </c>
    </row>
    <row r="1045" spans="1:3">
      <c r="A1045" s="1">
        <v>4725</v>
      </c>
      <c r="B1045">
        <f t="shared" si="3"/>
        <v>1</v>
      </c>
      <c r="C1045">
        <f t="shared" si="2"/>
        <v>1</v>
      </c>
    </row>
    <row r="1046" spans="1:3">
      <c r="A1046" s="1">
        <v>4728</v>
      </c>
      <c r="B1046">
        <f t="shared" si="3"/>
        <v>1</v>
      </c>
      <c r="C1046">
        <f t="shared" si="2"/>
        <v>1</v>
      </c>
    </row>
    <row r="1047" spans="1:3">
      <c r="A1047" s="1">
        <v>4731</v>
      </c>
      <c r="B1047">
        <f t="shared" si="3"/>
        <v>1</v>
      </c>
      <c r="C1047">
        <f t="shared" si="2"/>
        <v>0</v>
      </c>
    </row>
    <row r="1048" spans="1:3">
      <c r="A1048" s="1">
        <v>4723</v>
      </c>
      <c r="B1048">
        <f t="shared" si="3"/>
        <v>0</v>
      </c>
      <c r="C1048">
        <f t="shared" si="2"/>
        <v>0</v>
      </c>
    </row>
    <row r="1049" spans="1:3">
      <c r="A1049" s="1">
        <v>4725</v>
      </c>
      <c r="B1049">
        <f t="shared" si="3"/>
        <v>1</v>
      </c>
      <c r="C1049">
        <f t="shared" si="2"/>
        <v>0</v>
      </c>
    </row>
    <row r="1050" spans="1:3">
      <c r="A1050" s="1">
        <v>4715</v>
      </c>
      <c r="B1050">
        <f t="shared" si="3"/>
        <v>0</v>
      </c>
      <c r="C1050">
        <f t="shared" si="2"/>
        <v>1</v>
      </c>
    </row>
    <row r="1051" spans="1:3">
      <c r="A1051" s="1">
        <v>4724</v>
      </c>
      <c r="B1051">
        <f t="shared" si="3"/>
        <v>1</v>
      </c>
      <c r="C1051">
        <f t="shared" si="2"/>
        <v>1</v>
      </c>
    </row>
    <row r="1052" spans="1:3">
      <c r="A1052" s="1">
        <v>4759</v>
      </c>
      <c r="B1052">
        <f t="shared" si="3"/>
        <v>1</v>
      </c>
      <c r="C1052">
        <f t="shared" si="2"/>
        <v>1</v>
      </c>
    </row>
    <row r="1053" spans="1:3">
      <c r="A1053" s="1">
        <v>4762</v>
      </c>
      <c r="B1053">
        <f t="shared" si="3"/>
        <v>1</v>
      </c>
      <c r="C1053">
        <f t="shared" si="2"/>
        <v>1</v>
      </c>
    </row>
    <row r="1054" spans="1:3">
      <c r="A1054" s="1">
        <v>4763</v>
      </c>
      <c r="B1054">
        <f t="shared" si="3"/>
        <v>1</v>
      </c>
      <c r="C1054">
        <f t="shared" si="2"/>
        <v>1</v>
      </c>
    </row>
    <row r="1055" spans="1:3">
      <c r="A1055" s="1">
        <v>4764</v>
      </c>
      <c r="B1055">
        <f t="shared" si="3"/>
        <v>1</v>
      </c>
      <c r="C1055">
        <f t="shared" si="2"/>
        <v>1</v>
      </c>
    </row>
    <row r="1056" spans="1:3">
      <c r="A1056" s="1">
        <v>4774</v>
      </c>
      <c r="B1056">
        <f t="shared" si="3"/>
        <v>1</v>
      </c>
      <c r="C1056">
        <f t="shared" si="2"/>
        <v>1</v>
      </c>
    </row>
    <row r="1057" spans="1:3">
      <c r="A1057" s="1">
        <v>4777</v>
      </c>
      <c r="B1057">
        <f t="shared" si="3"/>
        <v>1</v>
      </c>
      <c r="C1057">
        <f t="shared" si="2"/>
        <v>1</v>
      </c>
    </row>
    <row r="1058" spans="1:3">
      <c r="A1058" s="1">
        <v>4779</v>
      </c>
      <c r="B1058">
        <f t="shared" si="3"/>
        <v>1</v>
      </c>
      <c r="C1058">
        <f t="shared" si="2"/>
        <v>1</v>
      </c>
    </row>
    <row r="1059" spans="1:3">
      <c r="A1059" s="1">
        <v>4780</v>
      </c>
      <c r="B1059">
        <f t="shared" si="3"/>
        <v>1</v>
      </c>
      <c r="C1059">
        <f t="shared" si="2"/>
        <v>1</v>
      </c>
    </row>
    <row r="1060" spans="1:3">
      <c r="A1060" s="1">
        <v>4788</v>
      </c>
      <c r="B1060">
        <f t="shared" si="3"/>
        <v>1</v>
      </c>
      <c r="C1060">
        <f t="shared" si="2"/>
        <v>1</v>
      </c>
    </row>
    <row r="1061" spans="1:3">
      <c r="A1061" s="1">
        <v>4787</v>
      </c>
      <c r="B1061">
        <f t="shared" si="3"/>
        <v>0</v>
      </c>
      <c r="C1061">
        <f t="shared" si="2"/>
        <v>1</v>
      </c>
    </row>
    <row r="1062" spans="1:3">
      <c r="A1062" s="1">
        <v>4807</v>
      </c>
      <c r="B1062">
        <f t="shared" si="3"/>
        <v>1</v>
      </c>
      <c r="C1062">
        <f t="shared" si="2"/>
        <v>1</v>
      </c>
    </row>
    <row r="1063" spans="1:3">
      <c r="A1063" s="1">
        <v>4828</v>
      </c>
      <c r="B1063">
        <f t="shared" si="3"/>
        <v>1</v>
      </c>
      <c r="C1063">
        <f t="shared" si="2"/>
        <v>1</v>
      </c>
    </row>
    <row r="1064" spans="1:3">
      <c r="A1064" s="1">
        <v>4829</v>
      </c>
      <c r="B1064">
        <f t="shared" si="3"/>
        <v>1</v>
      </c>
      <c r="C1064">
        <f t="shared" si="2"/>
        <v>1</v>
      </c>
    </row>
    <row r="1065" spans="1:3">
      <c r="A1065" s="1">
        <v>4830</v>
      </c>
      <c r="B1065">
        <f t="shared" si="3"/>
        <v>1</v>
      </c>
      <c r="C1065">
        <f t="shared" si="2"/>
        <v>1</v>
      </c>
    </row>
    <row r="1066" spans="1:3">
      <c r="A1066" s="1">
        <v>4832</v>
      </c>
      <c r="B1066">
        <f t="shared" si="3"/>
        <v>1</v>
      </c>
      <c r="C1066">
        <f t="shared" si="2"/>
        <v>1</v>
      </c>
    </row>
    <row r="1067" spans="1:3">
      <c r="A1067" s="1">
        <v>4833</v>
      </c>
      <c r="B1067">
        <f t="shared" si="3"/>
        <v>1</v>
      </c>
      <c r="C1067">
        <f t="shared" si="2"/>
        <v>1</v>
      </c>
    </row>
    <row r="1068" spans="1:3">
      <c r="A1068" s="1">
        <v>4836</v>
      </c>
      <c r="B1068">
        <f t="shared" si="3"/>
        <v>1</v>
      </c>
      <c r="C1068">
        <f t="shared" si="2"/>
        <v>0</v>
      </c>
    </row>
    <row r="1069" spans="1:3">
      <c r="A1069" s="1">
        <v>4830</v>
      </c>
      <c r="B1069">
        <f t="shared" si="3"/>
        <v>0</v>
      </c>
      <c r="C1069">
        <f t="shared" si="2"/>
        <v>1</v>
      </c>
    </row>
    <row r="1070" spans="1:3">
      <c r="A1070" s="1">
        <v>4846</v>
      </c>
      <c r="B1070">
        <f t="shared" si="3"/>
        <v>1</v>
      </c>
      <c r="C1070">
        <f t="shared" si="2"/>
        <v>0</v>
      </c>
    </row>
    <row r="1071" spans="1:3">
      <c r="A1071" s="1">
        <v>4827</v>
      </c>
      <c r="B1071">
        <f t="shared" si="3"/>
        <v>0</v>
      </c>
      <c r="C1071">
        <f t="shared" si="2"/>
        <v>0</v>
      </c>
    </row>
    <row r="1072" spans="1:3">
      <c r="A1072" s="1">
        <v>4828</v>
      </c>
      <c r="B1072">
        <f t="shared" si="3"/>
        <v>1</v>
      </c>
      <c r="C1072">
        <f t="shared" si="2"/>
        <v>0</v>
      </c>
    </row>
    <row r="1073" spans="1:3">
      <c r="A1073" s="1">
        <v>4831</v>
      </c>
      <c r="B1073">
        <f t="shared" si="3"/>
        <v>1</v>
      </c>
      <c r="C1073">
        <f t="shared" si="2"/>
        <v>1</v>
      </c>
    </row>
    <row r="1074" spans="1:3">
      <c r="A1074" s="1">
        <v>4832</v>
      </c>
      <c r="B1074">
        <f t="shared" si="3"/>
        <v>1</v>
      </c>
      <c r="C1074">
        <f t="shared" si="2"/>
        <v>1</v>
      </c>
    </row>
    <row r="1075" spans="1:3">
      <c r="A1075" s="1">
        <v>4837</v>
      </c>
      <c r="B1075">
        <f t="shared" si="3"/>
        <v>1</v>
      </c>
      <c r="C1075">
        <f t="shared" si="2"/>
        <v>1</v>
      </c>
    </row>
    <row r="1076" spans="1:3">
      <c r="A1076" s="1">
        <v>4839</v>
      </c>
      <c r="B1076">
        <f t="shared" si="3"/>
        <v>1</v>
      </c>
      <c r="C1076">
        <f t="shared" si="2"/>
        <v>1</v>
      </c>
    </row>
    <row r="1077" spans="1:3">
      <c r="A1077" s="1">
        <v>4842</v>
      </c>
      <c r="B1077">
        <f t="shared" si="3"/>
        <v>1</v>
      </c>
      <c r="C1077">
        <f t="shared" si="2"/>
        <v>1</v>
      </c>
    </row>
    <row r="1078" spans="1:3">
      <c r="A1078" s="1">
        <v>4844</v>
      </c>
      <c r="B1078">
        <f t="shared" si="3"/>
        <v>1</v>
      </c>
      <c r="C1078">
        <f t="shared" si="2"/>
        <v>1</v>
      </c>
    </row>
    <row r="1079" spans="1:3">
      <c r="A1079" s="1">
        <v>4845</v>
      </c>
      <c r="B1079">
        <f t="shared" si="3"/>
        <v>1</v>
      </c>
      <c r="C1079">
        <f t="shared" si="2"/>
        <v>1</v>
      </c>
    </row>
    <row r="1080" spans="1:3">
      <c r="A1080" s="1">
        <v>4857</v>
      </c>
      <c r="B1080">
        <f t="shared" si="3"/>
        <v>1</v>
      </c>
      <c r="C1080">
        <f t="shared" si="2"/>
        <v>0</v>
      </c>
    </row>
    <row r="1081" spans="1:3">
      <c r="A1081" s="1">
        <v>4835</v>
      </c>
      <c r="B1081">
        <f t="shared" si="3"/>
        <v>0</v>
      </c>
      <c r="C1081">
        <f t="shared" si="2"/>
        <v>0</v>
      </c>
    </row>
    <row r="1082" spans="1:3">
      <c r="A1082" s="1">
        <v>4839</v>
      </c>
      <c r="B1082">
        <f t="shared" si="3"/>
        <v>1</v>
      </c>
      <c r="C1082">
        <f t="shared" si="2"/>
        <v>0</v>
      </c>
    </row>
    <row r="1083" spans="1:3">
      <c r="A1083" s="1">
        <v>4840</v>
      </c>
      <c r="B1083">
        <f t="shared" si="3"/>
        <v>1</v>
      </c>
      <c r="C1083">
        <f t="shared" si="2"/>
        <v>1</v>
      </c>
    </row>
    <row r="1084" spans="1:3">
      <c r="A1084" s="1">
        <v>4843</v>
      </c>
      <c r="B1084">
        <f t="shared" si="3"/>
        <v>1</v>
      </c>
      <c r="C1084">
        <f t="shared" si="2"/>
        <v>1</v>
      </c>
    </row>
    <row r="1085" spans="1:3">
      <c r="A1085" s="1">
        <v>4841</v>
      </c>
      <c r="B1085">
        <f t="shared" si="3"/>
        <v>0</v>
      </c>
      <c r="C1085">
        <f t="shared" si="2"/>
        <v>1</v>
      </c>
    </row>
    <row r="1086" spans="1:3">
      <c r="A1086" s="1">
        <v>4855</v>
      </c>
      <c r="B1086">
        <f t="shared" si="3"/>
        <v>1</v>
      </c>
      <c r="C1086">
        <f t="shared" si="2"/>
        <v>1</v>
      </c>
    </row>
    <row r="1087" spans="1:3">
      <c r="A1087" s="1">
        <v>4856</v>
      </c>
      <c r="B1087">
        <f t="shared" si="3"/>
        <v>1</v>
      </c>
      <c r="C1087">
        <f t="shared" si="2"/>
        <v>1</v>
      </c>
    </row>
    <row r="1088" spans="1:3">
      <c r="A1088" s="1">
        <v>4882</v>
      </c>
      <c r="B1088">
        <f t="shared" si="3"/>
        <v>1</v>
      </c>
      <c r="C1088">
        <f t="shared" si="2"/>
        <v>1</v>
      </c>
    </row>
    <row r="1089" spans="1:3">
      <c r="A1089" s="1">
        <v>4891</v>
      </c>
      <c r="B1089">
        <f t="shared" si="3"/>
        <v>1</v>
      </c>
      <c r="C1089">
        <f t="shared" si="2"/>
        <v>1</v>
      </c>
    </row>
    <row r="1090" spans="1:3">
      <c r="A1090" s="1">
        <v>4897</v>
      </c>
      <c r="B1090">
        <f t="shared" si="3"/>
        <v>1</v>
      </c>
      <c r="C1090">
        <f t="shared" si="2"/>
        <v>1</v>
      </c>
    </row>
    <row r="1091" spans="1:3">
      <c r="A1091" s="1">
        <v>4890</v>
      </c>
      <c r="B1091">
        <f t="shared" si="3"/>
        <v>0</v>
      </c>
      <c r="C1091">
        <f t="shared" si="2"/>
        <v>1</v>
      </c>
    </row>
    <row r="1092" spans="1:3">
      <c r="A1092" s="1">
        <v>4904</v>
      </c>
      <c r="B1092">
        <f t="shared" si="3"/>
        <v>1</v>
      </c>
      <c r="C1092">
        <f t="shared" ref="C1092:C1155" si="4">IF(SUM(A1091:A1093)&gt;SUM(A1090:A1092),1,0)</f>
        <v>1</v>
      </c>
    </row>
    <row r="1093" spans="1:3">
      <c r="A1093" s="1">
        <v>4912</v>
      </c>
      <c r="B1093">
        <f t="shared" si="3"/>
        <v>1</v>
      </c>
      <c r="C1093">
        <f t="shared" si="4"/>
        <v>1</v>
      </c>
    </row>
    <row r="1094" spans="1:3">
      <c r="A1094" s="1">
        <v>4931</v>
      </c>
      <c r="B1094">
        <f t="shared" si="3"/>
        <v>1</v>
      </c>
      <c r="C1094">
        <f t="shared" si="4"/>
        <v>1</v>
      </c>
    </row>
    <row r="1095" spans="1:3">
      <c r="A1095" s="1">
        <v>4932</v>
      </c>
      <c r="B1095">
        <f t="shared" si="3"/>
        <v>1</v>
      </c>
      <c r="C1095">
        <f t="shared" si="4"/>
        <v>1</v>
      </c>
    </row>
    <row r="1096" spans="1:3">
      <c r="A1096" s="1">
        <v>4933</v>
      </c>
      <c r="B1096">
        <f t="shared" si="3"/>
        <v>1</v>
      </c>
      <c r="C1096">
        <f t="shared" si="4"/>
        <v>1</v>
      </c>
    </row>
    <row r="1097" spans="1:3">
      <c r="A1097" s="1">
        <v>4946</v>
      </c>
      <c r="B1097">
        <f t="shared" si="3"/>
        <v>1</v>
      </c>
      <c r="C1097">
        <f t="shared" si="4"/>
        <v>1</v>
      </c>
    </row>
    <row r="1098" spans="1:3">
      <c r="A1098" s="1">
        <v>4952</v>
      </c>
      <c r="B1098">
        <f t="shared" si="3"/>
        <v>1</v>
      </c>
      <c r="C1098">
        <f t="shared" si="4"/>
        <v>1</v>
      </c>
    </row>
    <row r="1099" spans="1:3">
      <c r="A1099" s="1">
        <v>4953</v>
      </c>
      <c r="B1099">
        <f t="shared" si="3"/>
        <v>1</v>
      </c>
      <c r="C1099">
        <f t="shared" si="4"/>
        <v>1</v>
      </c>
    </row>
    <row r="1100" spans="1:3">
      <c r="A1100" s="1">
        <v>4970</v>
      </c>
      <c r="B1100">
        <f t="shared" ref="B1100:B1163" si="5">IF(A1100&gt;A1099,1,0)</f>
        <v>1</v>
      </c>
      <c r="C1100">
        <f t="shared" si="4"/>
        <v>1</v>
      </c>
    </row>
    <row r="1101" spans="1:3">
      <c r="A1101" s="1">
        <v>4974</v>
      </c>
      <c r="B1101">
        <f t="shared" si="5"/>
        <v>1</v>
      </c>
      <c r="C1101">
        <f t="shared" si="4"/>
        <v>1</v>
      </c>
    </row>
    <row r="1102" spans="1:3">
      <c r="A1102" s="1">
        <v>4975</v>
      </c>
      <c r="B1102">
        <f t="shared" si="5"/>
        <v>1</v>
      </c>
      <c r="C1102">
        <f t="shared" si="4"/>
        <v>0</v>
      </c>
    </row>
    <row r="1103" spans="1:3">
      <c r="A1103" s="1">
        <v>4969</v>
      </c>
      <c r="B1103">
        <f t="shared" si="5"/>
        <v>0</v>
      </c>
      <c r="C1103">
        <f t="shared" si="4"/>
        <v>0</v>
      </c>
    </row>
    <row r="1104" spans="1:3">
      <c r="A1104" s="1">
        <v>4971</v>
      </c>
      <c r="B1104">
        <f t="shared" si="5"/>
        <v>1</v>
      </c>
      <c r="C1104">
        <f t="shared" si="4"/>
        <v>0</v>
      </c>
    </row>
    <row r="1105" spans="1:3">
      <c r="A1105" s="1">
        <v>4972</v>
      </c>
      <c r="B1105">
        <f t="shared" si="5"/>
        <v>1</v>
      </c>
      <c r="C1105">
        <f t="shared" si="4"/>
        <v>1</v>
      </c>
    </row>
    <row r="1106" spans="1:3">
      <c r="A1106" s="1">
        <v>4971</v>
      </c>
      <c r="B1106">
        <f t="shared" si="5"/>
        <v>0</v>
      </c>
      <c r="C1106">
        <f t="shared" si="4"/>
        <v>1</v>
      </c>
    </row>
    <row r="1107" spans="1:3">
      <c r="A1107" s="1">
        <v>4972</v>
      </c>
      <c r="B1107">
        <f t="shared" si="5"/>
        <v>1</v>
      </c>
      <c r="C1107">
        <f t="shared" si="4"/>
        <v>0</v>
      </c>
    </row>
    <row r="1108" spans="1:3">
      <c r="A1108" s="1">
        <v>4968</v>
      </c>
      <c r="B1108">
        <f t="shared" si="5"/>
        <v>0</v>
      </c>
      <c r="C1108">
        <f t="shared" si="4"/>
        <v>1</v>
      </c>
    </row>
    <row r="1109" spans="1:3">
      <c r="A1109" s="1">
        <v>4983</v>
      </c>
      <c r="B1109">
        <f t="shared" si="5"/>
        <v>1</v>
      </c>
      <c r="C1109">
        <f t="shared" si="4"/>
        <v>1</v>
      </c>
    </row>
    <row r="1110" spans="1:3">
      <c r="A1110" s="1">
        <v>4999</v>
      </c>
      <c r="B1110">
        <f t="shared" si="5"/>
        <v>1</v>
      </c>
      <c r="C1110">
        <f t="shared" si="4"/>
        <v>1</v>
      </c>
    </row>
    <row r="1111" spans="1:3">
      <c r="A1111" s="1">
        <v>5001</v>
      </c>
      <c r="B1111">
        <f t="shared" si="5"/>
        <v>1</v>
      </c>
      <c r="C1111">
        <f t="shared" si="4"/>
        <v>1</v>
      </c>
    </row>
    <row r="1112" spans="1:3">
      <c r="A1112" s="1">
        <v>5010</v>
      </c>
      <c r="B1112">
        <f t="shared" si="5"/>
        <v>1</v>
      </c>
      <c r="C1112">
        <f t="shared" si="4"/>
        <v>1</v>
      </c>
    </row>
    <row r="1113" spans="1:3">
      <c r="A1113" s="1">
        <v>5012</v>
      </c>
      <c r="B1113">
        <f t="shared" si="5"/>
        <v>1</v>
      </c>
      <c r="C1113">
        <f t="shared" si="4"/>
        <v>1</v>
      </c>
    </row>
    <row r="1114" spans="1:3">
      <c r="A1114" s="1">
        <v>5027</v>
      </c>
      <c r="B1114">
        <f t="shared" si="5"/>
        <v>1</v>
      </c>
      <c r="C1114">
        <f t="shared" si="4"/>
        <v>1</v>
      </c>
    </row>
    <row r="1115" spans="1:3">
      <c r="A1115" s="1">
        <v>5025</v>
      </c>
      <c r="B1115">
        <f t="shared" si="5"/>
        <v>0</v>
      </c>
      <c r="C1115">
        <f t="shared" si="4"/>
        <v>1</v>
      </c>
    </row>
    <row r="1116" spans="1:3">
      <c r="A1116" s="1">
        <v>5033</v>
      </c>
      <c r="B1116">
        <f t="shared" si="5"/>
        <v>1</v>
      </c>
      <c r="C1116">
        <f t="shared" si="4"/>
        <v>1</v>
      </c>
    </row>
    <row r="1117" spans="1:3">
      <c r="A1117" s="1">
        <v>5036</v>
      </c>
      <c r="B1117">
        <f t="shared" si="5"/>
        <v>1</v>
      </c>
      <c r="C1117">
        <f t="shared" si="4"/>
        <v>1</v>
      </c>
    </row>
    <row r="1118" spans="1:3">
      <c r="A1118" s="1">
        <v>5051</v>
      </c>
      <c r="B1118">
        <f t="shared" si="5"/>
        <v>1</v>
      </c>
      <c r="C1118">
        <f t="shared" si="4"/>
        <v>0</v>
      </c>
    </row>
    <row r="1119" spans="1:3">
      <c r="A1119" s="1">
        <v>5032</v>
      </c>
      <c r="B1119">
        <f t="shared" si="5"/>
        <v>0</v>
      </c>
      <c r="C1119">
        <f t="shared" si="4"/>
        <v>0</v>
      </c>
    </row>
    <row r="1120" spans="1:3">
      <c r="A1120" s="1">
        <v>5023</v>
      </c>
      <c r="B1120">
        <f t="shared" si="5"/>
        <v>0</v>
      </c>
      <c r="C1120">
        <f t="shared" si="4"/>
        <v>0</v>
      </c>
    </row>
    <row r="1121" spans="1:3">
      <c r="A1121" s="1">
        <v>5024</v>
      </c>
      <c r="B1121">
        <f t="shared" si="5"/>
        <v>1</v>
      </c>
      <c r="C1121">
        <f t="shared" si="4"/>
        <v>0</v>
      </c>
    </row>
    <row r="1122" spans="1:3">
      <c r="A1122" s="1">
        <v>5029</v>
      </c>
      <c r="B1122">
        <f t="shared" si="5"/>
        <v>1</v>
      </c>
      <c r="C1122">
        <f t="shared" si="4"/>
        <v>1</v>
      </c>
    </row>
    <row r="1123" spans="1:3">
      <c r="A1123" s="1">
        <v>5043</v>
      </c>
      <c r="B1123">
        <f t="shared" si="5"/>
        <v>1</v>
      </c>
      <c r="C1123">
        <f t="shared" si="4"/>
        <v>1</v>
      </c>
    </row>
    <row r="1124" spans="1:3">
      <c r="A1124" s="1">
        <v>5045</v>
      </c>
      <c r="B1124">
        <f t="shared" si="5"/>
        <v>1</v>
      </c>
      <c r="C1124">
        <f t="shared" si="4"/>
        <v>1</v>
      </c>
    </row>
    <row r="1125" spans="1:3">
      <c r="A1125" s="1">
        <v>5049</v>
      </c>
      <c r="B1125">
        <f t="shared" si="5"/>
        <v>1</v>
      </c>
      <c r="C1125">
        <f t="shared" si="4"/>
        <v>1</v>
      </c>
    </row>
    <row r="1126" spans="1:3">
      <c r="A1126" s="1">
        <v>5055</v>
      </c>
      <c r="B1126">
        <f t="shared" si="5"/>
        <v>1</v>
      </c>
      <c r="C1126">
        <f t="shared" si="4"/>
        <v>1</v>
      </c>
    </row>
    <row r="1127" spans="1:3">
      <c r="A1127" s="1">
        <v>5071</v>
      </c>
      <c r="B1127">
        <f t="shared" si="5"/>
        <v>1</v>
      </c>
      <c r="C1127">
        <f t="shared" si="4"/>
        <v>1</v>
      </c>
    </row>
    <row r="1128" spans="1:3">
      <c r="A1128" s="1">
        <v>5070</v>
      </c>
      <c r="B1128">
        <f t="shared" si="5"/>
        <v>0</v>
      </c>
      <c r="C1128">
        <f t="shared" si="4"/>
        <v>1</v>
      </c>
    </row>
    <row r="1129" spans="1:3">
      <c r="A1129" s="1">
        <v>5072</v>
      </c>
      <c r="B1129">
        <f t="shared" si="5"/>
        <v>1</v>
      </c>
      <c r="C1129">
        <f t="shared" si="4"/>
        <v>1</v>
      </c>
    </row>
    <row r="1130" spans="1:3">
      <c r="A1130" s="1">
        <v>5084</v>
      </c>
      <c r="B1130">
        <f t="shared" si="5"/>
        <v>1</v>
      </c>
      <c r="C1130">
        <f t="shared" si="4"/>
        <v>1</v>
      </c>
    </row>
    <row r="1131" spans="1:3">
      <c r="A1131" s="1">
        <v>5085</v>
      </c>
      <c r="B1131">
        <f t="shared" si="5"/>
        <v>1</v>
      </c>
      <c r="C1131">
        <f t="shared" si="4"/>
        <v>1</v>
      </c>
    </row>
    <row r="1132" spans="1:3">
      <c r="A1132" s="1">
        <v>5086</v>
      </c>
      <c r="B1132">
        <f t="shared" si="5"/>
        <v>1</v>
      </c>
      <c r="C1132">
        <f t="shared" si="4"/>
        <v>1</v>
      </c>
    </row>
    <row r="1133" spans="1:3">
      <c r="A1133" s="1">
        <v>5092</v>
      </c>
      <c r="B1133">
        <f t="shared" si="5"/>
        <v>1</v>
      </c>
      <c r="C1133">
        <f t="shared" si="4"/>
        <v>1</v>
      </c>
    </row>
    <row r="1134" spans="1:3">
      <c r="A1134" s="1">
        <v>5100</v>
      </c>
      <c r="B1134">
        <f t="shared" si="5"/>
        <v>1</v>
      </c>
      <c r="C1134">
        <f t="shared" si="4"/>
        <v>1</v>
      </c>
    </row>
    <row r="1135" spans="1:3">
      <c r="A1135" s="1">
        <v>5099</v>
      </c>
      <c r="B1135">
        <f t="shared" si="5"/>
        <v>0</v>
      </c>
      <c r="C1135">
        <f t="shared" si="4"/>
        <v>1</v>
      </c>
    </row>
    <row r="1136" spans="1:3">
      <c r="A1136" s="1">
        <v>5101</v>
      </c>
      <c r="B1136">
        <f t="shared" si="5"/>
        <v>1</v>
      </c>
      <c r="C1136">
        <f t="shared" si="4"/>
        <v>1</v>
      </c>
    </row>
    <row r="1137" spans="1:3">
      <c r="A1137" s="1">
        <v>5113</v>
      </c>
      <c r="B1137">
        <f t="shared" si="5"/>
        <v>1</v>
      </c>
      <c r="C1137">
        <f t="shared" si="4"/>
        <v>1</v>
      </c>
    </row>
    <row r="1138" spans="1:3">
      <c r="A1138" s="1">
        <v>5120</v>
      </c>
      <c r="B1138">
        <f t="shared" si="5"/>
        <v>1</v>
      </c>
      <c r="C1138">
        <f t="shared" si="4"/>
        <v>1</v>
      </c>
    </row>
    <row r="1139" spans="1:3">
      <c r="A1139" s="1">
        <v>5111</v>
      </c>
      <c r="B1139">
        <f t="shared" si="5"/>
        <v>0</v>
      </c>
      <c r="C1139">
        <f t="shared" si="4"/>
        <v>1</v>
      </c>
    </row>
    <row r="1140" spans="1:3">
      <c r="A1140" s="1">
        <v>5139</v>
      </c>
      <c r="B1140">
        <f t="shared" si="5"/>
        <v>1</v>
      </c>
      <c r="C1140">
        <f t="shared" si="4"/>
        <v>1</v>
      </c>
    </row>
    <row r="1141" spans="1:3">
      <c r="A1141" s="1">
        <v>5146</v>
      </c>
      <c r="B1141">
        <f t="shared" si="5"/>
        <v>1</v>
      </c>
      <c r="C1141">
        <f t="shared" si="4"/>
        <v>1</v>
      </c>
    </row>
    <row r="1142" spans="1:3">
      <c r="A1142" s="1">
        <v>5152</v>
      </c>
      <c r="B1142">
        <f t="shared" si="5"/>
        <v>1</v>
      </c>
      <c r="C1142">
        <f t="shared" si="4"/>
        <v>1</v>
      </c>
    </row>
    <row r="1143" spans="1:3">
      <c r="A1143" s="1">
        <v>5149</v>
      </c>
      <c r="B1143">
        <f t="shared" si="5"/>
        <v>0</v>
      </c>
      <c r="C1143">
        <f t="shared" si="4"/>
        <v>1</v>
      </c>
    </row>
    <row r="1144" spans="1:3">
      <c r="A1144" s="1">
        <v>5151</v>
      </c>
      <c r="B1144">
        <f t="shared" si="5"/>
        <v>1</v>
      </c>
      <c r="C1144">
        <f t="shared" si="4"/>
        <v>0</v>
      </c>
    </row>
    <row r="1145" spans="1:3">
      <c r="A1145" s="1">
        <v>5128</v>
      </c>
      <c r="B1145">
        <f t="shared" si="5"/>
        <v>0</v>
      </c>
      <c r="C1145">
        <f t="shared" si="4"/>
        <v>0</v>
      </c>
    </row>
    <row r="1146" spans="1:3">
      <c r="A1146" s="1">
        <v>5145</v>
      </c>
      <c r="B1146">
        <f t="shared" si="5"/>
        <v>1</v>
      </c>
      <c r="C1146">
        <f t="shared" si="4"/>
        <v>0</v>
      </c>
    </row>
    <row r="1147" spans="1:3">
      <c r="A1147" s="1">
        <v>5132</v>
      </c>
      <c r="B1147">
        <f t="shared" si="5"/>
        <v>0</v>
      </c>
      <c r="C1147">
        <f t="shared" si="4"/>
        <v>1</v>
      </c>
    </row>
    <row r="1148" spans="1:3">
      <c r="A1148" s="1">
        <v>5153</v>
      </c>
      <c r="B1148">
        <f t="shared" si="5"/>
        <v>1</v>
      </c>
      <c r="C1148">
        <f t="shared" si="4"/>
        <v>1</v>
      </c>
    </row>
    <row r="1149" spans="1:3">
      <c r="A1149" s="1">
        <v>5181</v>
      </c>
      <c r="B1149">
        <f t="shared" si="5"/>
        <v>1</v>
      </c>
      <c r="C1149">
        <f t="shared" si="4"/>
        <v>1</v>
      </c>
    </row>
    <row r="1150" spans="1:3">
      <c r="A1150" s="1">
        <v>5193</v>
      </c>
      <c r="B1150">
        <f t="shared" si="5"/>
        <v>1</v>
      </c>
      <c r="C1150">
        <f t="shared" si="4"/>
        <v>1</v>
      </c>
    </row>
    <row r="1151" spans="1:3">
      <c r="A1151" s="1">
        <v>5197</v>
      </c>
      <c r="B1151">
        <f t="shared" si="5"/>
        <v>1</v>
      </c>
      <c r="C1151">
        <f t="shared" si="4"/>
        <v>1</v>
      </c>
    </row>
    <row r="1152" spans="1:3">
      <c r="A1152" s="1">
        <v>5203</v>
      </c>
      <c r="B1152">
        <f t="shared" si="5"/>
        <v>1</v>
      </c>
      <c r="C1152">
        <f t="shared" si="4"/>
        <v>1</v>
      </c>
    </row>
    <row r="1153" spans="1:3">
      <c r="A1153" s="1">
        <v>5236</v>
      </c>
      <c r="B1153">
        <f t="shared" si="5"/>
        <v>1</v>
      </c>
      <c r="C1153">
        <f t="shared" si="4"/>
        <v>1</v>
      </c>
    </row>
    <row r="1154" spans="1:3">
      <c r="A1154" s="1">
        <v>5237</v>
      </c>
      <c r="B1154">
        <f t="shared" si="5"/>
        <v>1</v>
      </c>
      <c r="C1154">
        <f t="shared" si="4"/>
        <v>1</v>
      </c>
    </row>
    <row r="1155" spans="1:3">
      <c r="A1155" s="1">
        <v>5235</v>
      </c>
      <c r="B1155">
        <f t="shared" si="5"/>
        <v>0</v>
      </c>
      <c r="C1155">
        <f t="shared" si="4"/>
        <v>1</v>
      </c>
    </row>
    <row r="1156" spans="1:3">
      <c r="A1156" s="1">
        <v>5240</v>
      </c>
      <c r="B1156">
        <f t="shared" si="5"/>
        <v>1</v>
      </c>
      <c r="C1156">
        <f t="shared" ref="C1156:C1219" si="6">IF(SUM(A1155:A1157)&gt;SUM(A1154:A1156),1,0)</f>
        <v>1</v>
      </c>
    </row>
    <row r="1157" spans="1:3">
      <c r="A1157" s="1">
        <v>5241</v>
      </c>
      <c r="B1157">
        <f t="shared" si="5"/>
        <v>1</v>
      </c>
      <c r="C1157">
        <f t="shared" si="6"/>
        <v>1</v>
      </c>
    </row>
    <row r="1158" spans="1:3">
      <c r="A1158" s="1">
        <v>5275</v>
      </c>
      <c r="B1158">
        <f t="shared" si="5"/>
        <v>1</v>
      </c>
      <c r="C1158">
        <f t="shared" si="6"/>
        <v>1</v>
      </c>
    </row>
    <row r="1159" spans="1:3">
      <c r="A1159" s="1">
        <v>5270</v>
      </c>
      <c r="B1159">
        <f t="shared" si="5"/>
        <v>0</v>
      </c>
      <c r="C1159">
        <f t="shared" si="6"/>
        <v>1</v>
      </c>
    </row>
    <row r="1160" spans="1:3">
      <c r="A1160" s="1">
        <v>5271</v>
      </c>
      <c r="B1160">
        <f t="shared" si="5"/>
        <v>1</v>
      </c>
      <c r="C1160">
        <f t="shared" si="6"/>
        <v>1</v>
      </c>
    </row>
    <row r="1161" spans="1:3">
      <c r="A1161" s="1">
        <v>5287</v>
      </c>
      <c r="B1161">
        <f t="shared" si="5"/>
        <v>1</v>
      </c>
      <c r="C1161">
        <f t="shared" si="6"/>
        <v>1</v>
      </c>
    </row>
    <row r="1162" spans="1:3">
      <c r="A1162" s="1">
        <v>5309</v>
      </c>
      <c r="B1162">
        <f t="shared" si="5"/>
        <v>1</v>
      </c>
      <c r="C1162">
        <f t="shared" si="6"/>
        <v>1</v>
      </c>
    </row>
    <row r="1163" spans="1:3">
      <c r="A1163" s="1">
        <v>5313</v>
      </c>
      <c r="B1163">
        <f t="shared" si="5"/>
        <v>1</v>
      </c>
      <c r="C1163">
        <f t="shared" si="6"/>
        <v>1</v>
      </c>
    </row>
    <row r="1164" spans="1:3">
      <c r="A1164" s="1">
        <v>5316</v>
      </c>
      <c r="B1164">
        <f t="shared" ref="B1164:B1227" si="7">IF(A1164&gt;A1163,1,0)</f>
        <v>1</v>
      </c>
      <c r="C1164">
        <f t="shared" si="6"/>
        <v>1</v>
      </c>
    </row>
    <row r="1165" spans="1:3">
      <c r="A1165" s="1">
        <v>5317</v>
      </c>
      <c r="B1165">
        <f t="shared" si="7"/>
        <v>1</v>
      </c>
      <c r="C1165">
        <f t="shared" si="6"/>
        <v>1</v>
      </c>
    </row>
    <row r="1166" spans="1:3">
      <c r="A1166" s="1">
        <v>5318</v>
      </c>
      <c r="B1166">
        <f t="shared" si="7"/>
        <v>1</v>
      </c>
      <c r="C1166">
        <f t="shared" si="6"/>
        <v>1</v>
      </c>
    </row>
    <row r="1167" spans="1:3">
      <c r="A1167" s="1">
        <v>5319</v>
      </c>
      <c r="B1167">
        <f t="shared" si="7"/>
        <v>1</v>
      </c>
      <c r="C1167">
        <f t="shared" si="6"/>
        <v>1</v>
      </c>
    </row>
    <row r="1168" spans="1:3">
      <c r="A1168" s="1">
        <v>5322</v>
      </c>
      <c r="B1168">
        <f t="shared" si="7"/>
        <v>1</v>
      </c>
      <c r="C1168">
        <f t="shared" si="6"/>
        <v>1</v>
      </c>
    </row>
    <row r="1169" spans="1:3">
      <c r="A1169" s="1">
        <v>5323</v>
      </c>
      <c r="B1169">
        <f t="shared" si="7"/>
        <v>1</v>
      </c>
      <c r="C1169">
        <f t="shared" si="6"/>
        <v>0</v>
      </c>
    </row>
    <row r="1170" spans="1:3">
      <c r="A1170" s="1">
        <v>5319</v>
      </c>
      <c r="B1170">
        <f t="shared" si="7"/>
        <v>0</v>
      </c>
      <c r="C1170">
        <f t="shared" si="6"/>
        <v>0</v>
      </c>
    </row>
    <row r="1171" spans="1:3">
      <c r="A1171" s="1">
        <v>5322</v>
      </c>
      <c r="B1171">
        <f t="shared" si="7"/>
        <v>1</v>
      </c>
      <c r="C1171">
        <f t="shared" si="6"/>
        <v>0</v>
      </c>
    </row>
    <row r="1172" spans="1:3">
      <c r="A1172" s="1">
        <v>5323</v>
      </c>
      <c r="B1172">
        <f t="shared" si="7"/>
        <v>1</v>
      </c>
      <c r="C1172">
        <f t="shared" si="6"/>
        <v>1</v>
      </c>
    </row>
    <row r="1173" spans="1:3">
      <c r="A1173" s="1">
        <v>5326</v>
      </c>
      <c r="B1173">
        <f t="shared" si="7"/>
        <v>1</v>
      </c>
      <c r="C1173">
        <f t="shared" si="6"/>
        <v>1</v>
      </c>
    </row>
    <row r="1174" spans="1:3">
      <c r="A1174" s="1">
        <v>5331</v>
      </c>
      <c r="B1174">
        <f t="shared" si="7"/>
        <v>1</v>
      </c>
      <c r="C1174">
        <f t="shared" si="6"/>
        <v>0</v>
      </c>
    </row>
    <row r="1175" spans="1:3">
      <c r="A1175" s="1">
        <v>5323</v>
      </c>
      <c r="B1175">
        <f t="shared" si="7"/>
        <v>0</v>
      </c>
      <c r="C1175">
        <f t="shared" si="6"/>
        <v>1</v>
      </c>
    </row>
    <row r="1176" spans="1:3">
      <c r="A1176" s="1">
        <v>5331</v>
      </c>
      <c r="B1176">
        <f t="shared" si="7"/>
        <v>1</v>
      </c>
      <c r="C1176">
        <f t="shared" si="6"/>
        <v>0</v>
      </c>
    </row>
    <row r="1177" spans="1:3">
      <c r="A1177" s="1">
        <v>5326</v>
      </c>
      <c r="B1177">
        <f t="shared" si="7"/>
        <v>0</v>
      </c>
      <c r="C1177">
        <f t="shared" si="6"/>
        <v>1</v>
      </c>
    </row>
    <row r="1178" spans="1:3">
      <c r="A1178" s="1">
        <v>5328</v>
      </c>
      <c r="B1178">
        <f t="shared" si="7"/>
        <v>1</v>
      </c>
      <c r="C1178">
        <f t="shared" si="6"/>
        <v>0</v>
      </c>
    </row>
    <row r="1179" spans="1:3">
      <c r="A1179" s="1">
        <v>5329</v>
      </c>
      <c r="B1179">
        <f t="shared" si="7"/>
        <v>1</v>
      </c>
      <c r="C1179">
        <f t="shared" si="6"/>
        <v>1</v>
      </c>
    </row>
    <row r="1180" spans="1:3">
      <c r="A1180" s="1">
        <v>5330</v>
      </c>
      <c r="B1180">
        <f t="shared" si="7"/>
        <v>1</v>
      </c>
      <c r="C1180">
        <f t="shared" si="6"/>
        <v>1</v>
      </c>
    </row>
    <row r="1181" spans="1:3">
      <c r="A1181" s="1">
        <v>5331</v>
      </c>
      <c r="B1181">
        <f t="shared" si="7"/>
        <v>1</v>
      </c>
      <c r="C1181">
        <f t="shared" si="6"/>
        <v>1</v>
      </c>
    </row>
    <row r="1182" spans="1:3">
      <c r="A1182" s="1">
        <v>5333</v>
      </c>
      <c r="B1182">
        <f t="shared" si="7"/>
        <v>1</v>
      </c>
      <c r="C1182">
        <f t="shared" si="6"/>
        <v>1</v>
      </c>
    </row>
    <row r="1183" spans="1:3">
      <c r="A1183" s="1">
        <v>5334</v>
      </c>
      <c r="B1183">
        <f t="shared" si="7"/>
        <v>1</v>
      </c>
      <c r="C1183">
        <f t="shared" si="6"/>
        <v>1</v>
      </c>
    </row>
    <row r="1184" spans="1:3">
      <c r="A1184" s="1">
        <v>5335</v>
      </c>
      <c r="B1184">
        <f t="shared" si="7"/>
        <v>1</v>
      </c>
      <c r="C1184">
        <f t="shared" si="6"/>
        <v>0</v>
      </c>
    </row>
    <row r="1185" spans="1:3">
      <c r="A1185" s="1">
        <v>5329</v>
      </c>
      <c r="B1185">
        <f t="shared" si="7"/>
        <v>0</v>
      </c>
      <c r="C1185">
        <f t="shared" si="6"/>
        <v>0</v>
      </c>
    </row>
    <row r="1186" spans="1:3">
      <c r="A1186" s="1">
        <v>5330</v>
      </c>
      <c r="B1186">
        <f t="shared" si="7"/>
        <v>1</v>
      </c>
      <c r="C1186">
        <f t="shared" si="6"/>
        <v>0</v>
      </c>
    </row>
    <row r="1187" spans="1:3">
      <c r="A1187" s="1">
        <v>5332</v>
      </c>
      <c r="B1187">
        <f t="shared" si="7"/>
        <v>1</v>
      </c>
      <c r="C1187">
        <f t="shared" si="6"/>
        <v>1</v>
      </c>
    </row>
    <row r="1188" spans="1:3">
      <c r="A1188" s="1">
        <v>5333</v>
      </c>
      <c r="B1188">
        <f t="shared" si="7"/>
        <v>1</v>
      </c>
      <c r="C1188">
        <f t="shared" si="6"/>
        <v>1</v>
      </c>
    </row>
    <row r="1189" spans="1:3">
      <c r="A1189" s="1">
        <v>5334</v>
      </c>
      <c r="B1189">
        <f t="shared" si="7"/>
        <v>1</v>
      </c>
      <c r="C1189">
        <f t="shared" si="6"/>
        <v>1</v>
      </c>
    </row>
    <row r="1190" spans="1:3">
      <c r="A1190" s="1">
        <v>5337</v>
      </c>
      <c r="B1190">
        <f t="shared" si="7"/>
        <v>1</v>
      </c>
      <c r="C1190">
        <f t="shared" si="6"/>
        <v>1</v>
      </c>
    </row>
    <row r="1191" spans="1:3">
      <c r="A1191" s="1">
        <v>5338</v>
      </c>
      <c r="B1191">
        <f t="shared" si="7"/>
        <v>1</v>
      </c>
      <c r="C1191">
        <f t="shared" si="6"/>
        <v>1</v>
      </c>
    </row>
    <row r="1192" spans="1:3">
      <c r="A1192" s="1">
        <v>5337</v>
      </c>
      <c r="B1192">
        <f t="shared" si="7"/>
        <v>0</v>
      </c>
      <c r="C1192">
        <f t="shared" si="6"/>
        <v>1</v>
      </c>
    </row>
    <row r="1193" spans="1:3">
      <c r="A1193" s="1">
        <v>5338</v>
      </c>
      <c r="B1193">
        <f t="shared" si="7"/>
        <v>1</v>
      </c>
      <c r="C1193">
        <f t="shared" si="6"/>
        <v>1</v>
      </c>
    </row>
    <row r="1194" spans="1:3">
      <c r="A1194" s="1">
        <v>5341</v>
      </c>
      <c r="B1194">
        <f t="shared" si="7"/>
        <v>1</v>
      </c>
      <c r="C1194">
        <f t="shared" si="6"/>
        <v>1</v>
      </c>
    </row>
    <row r="1195" spans="1:3">
      <c r="A1195" s="1">
        <v>5340</v>
      </c>
      <c r="B1195">
        <f t="shared" si="7"/>
        <v>0</v>
      </c>
      <c r="C1195">
        <f t="shared" si="6"/>
        <v>0</v>
      </c>
    </row>
    <row r="1196" spans="1:3">
      <c r="A1196" s="1">
        <v>5338</v>
      </c>
      <c r="B1196">
        <f t="shared" si="7"/>
        <v>0</v>
      </c>
      <c r="C1196">
        <f t="shared" si="6"/>
        <v>0</v>
      </c>
    </row>
    <row r="1197" spans="1:3">
      <c r="A1197" s="1">
        <v>5339</v>
      </c>
      <c r="B1197">
        <f t="shared" si="7"/>
        <v>1</v>
      </c>
      <c r="C1197">
        <f t="shared" si="6"/>
        <v>1</v>
      </c>
    </row>
    <row r="1198" spans="1:3">
      <c r="A1198" s="1">
        <v>5346</v>
      </c>
      <c r="B1198">
        <f t="shared" si="7"/>
        <v>1</v>
      </c>
      <c r="C1198">
        <f t="shared" si="6"/>
        <v>1</v>
      </c>
    </row>
    <row r="1199" spans="1:3">
      <c r="A1199" s="1">
        <v>5347</v>
      </c>
      <c r="B1199">
        <f t="shared" si="7"/>
        <v>1</v>
      </c>
      <c r="C1199">
        <f t="shared" si="6"/>
        <v>1</v>
      </c>
    </row>
    <row r="1200" spans="1:3">
      <c r="A1200" s="1">
        <v>5348</v>
      </c>
      <c r="B1200">
        <f t="shared" si="7"/>
        <v>1</v>
      </c>
      <c r="C1200">
        <f t="shared" si="6"/>
        <v>0</v>
      </c>
    </row>
    <row r="1201" spans="1:3">
      <c r="A1201" s="1">
        <v>5334</v>
      </c>
      <c r="B1201">
        <f t="shared" si="7"/>
        <v>0</v>
      </c>
      <c r="C1201">
        <f t="shared" si="6"/>
        <v>0</v>
      </c>
    </row>
    <row r="1202" spans="1:3">
      <c r="A1202" s="1">
        <v>5330</v>
      </c>
      <c r="B1202">
        <f t="shared" si="7"/>
        <v>0</v>
      </c>
      <c r="C1202">
        <f t="shared" si="6"/>
        <v>0</v>
      </c>
    </row>
    <row r="1203" spans="1:3">
      <c r="A1203" s="1">
        <v>5331</v>
      </c>
      <c r="B1203">
        <f t="shared" si="7"/>
        <v>1</v>
      </c>
      <c r="C1203">
        <f t="shared" si="6"/>
        <v>0</v>
      </c>
    </row>
    <row r="1204" spans="1:3">
      <c r="A1204" s="1">
        <v>5334</v>
      </c>
      <c r="B1204">
        <f t="shared" si="7"/>
        <v>1</v>
      </c>
      <c r="C1204">
        <f t="shared" si="6"/>
        <v>1</v>
      </c>
    </row>
    <row r="1205" spans="1:3">
      <c r="A1205" s="1">
        <v>5342</v>
      </c>
      <c r="B1205">
        <f t="shared" si="7"/>
        <v>1</v>
      </c>
      <c r="C1205">
        <f t="shared" si="6"/>
        <v>1</v>
      </c>
    </row>
    <row r="1206" spans="1:3">
      <c r="A1206" s="1">
        <v>5373</v>
      </c>
      <c r="B1206">
        <f t="shared" si="7"/>
        <v>1</v>
      </c>
      <c r="C1206">
        <f t="shared" si="6"/>
        <v>1</v>
      </c>
    </row>
    <row r="1207" spans="1:3">
      <c r="A1207" s="1">
        <v>5374</v>
      </c>
      <c r="B1207">
        <f t="shared" si="7"/>
        <v>1</v>
      </c>
      <c r="C1207">
        <f t="shared" si="6"/>
        <v>1</v>
      </c>
    </row>
    <row r="1208" spans="1:3">
      <c r="A1208" s="1">
        <v>5366</v>
      </c>
      <c r="B1208">
        <f t="shared" si="7"/>
        <v>0</v>
      </c>
      <c r="C1208">
        <f t="shared" si="6"/>
        <v>0</v>
      </c>
    </row>
    <row r="1209" spans="1:3">
      <c r="A1209" s="1">
        <v>5367</v>
      </c>
      <c r="B1209">
        <f t="shared" si="7"/>
        <v>1</v>
      </c>
      <c r="C1209">
        <f t="shared" si="6"/>
        <v>1</v>
      </c>
    </row>
    <row r="1210" spans="1:3">
      <c r="A1210" s="1">
        <v>5377</v>
      </c>
      <c r="B1210">
        <f t="shared" si="7"/>
        <v>1</v>
      </c>
      <c r="C1210">
        <f t="shared" si="6"/>
        <v>1</v>
      </c>
    </row>
    <row r="1211" spans="1:3">
      <c r="A1211" s="1">
        <v>5381</v>
      </c>
      <c r="B1211">
        <f t="shared" si="7"/>
        <v>1</v>
      </c>
      <c r="C1211">
        <f t="shared" si="6"/>
        <v>1</v>
      </c>
    </row>
    <row r="1212" spans="1:3">
      <c r="A1212" s="1">
        <v>5387</v>
      </c>
      <c r="B1212">
        <f t="shared" si="7"/>
        <v>1</v>
      </c>
      <c r="C1212">
        <f t="shared" si="6"/>
        <v>1</v>
      </c>
    </row>
    <row r="1213" spans="1:3">
      <c r="A1213" s="1">
        <v>5414</v>
      </c>
      <c r="B1213">
        <f t="shared" si="7"/>
        <v>1</v>
      </c>
      <c r="C1213">
        <f t="shared" si="6"/>
        <v>1</v>
      </c>
    </row>
    <row r="1214" spans="1:3">
      <c r="A1214" s="1">
        <v>5390</v>
      </c>
      <c r="B1214">
        <f t="shared" si="7"/>
        <v>0</v>
      </c>
      <c r="C1214">
        <f t="shared" si="6"/>
        <v>1</v>
      </c>
    </row>
    <row r="1215" spans="1:3">
      <c r="A1215" s="1">
        <v>5394</v>
      </c>
      <c r="B1215">
        <f t="shared" si="7"/>
        <v>1</v>
      </c>
      <c r="C1215">
        <f t="shared" si="6"/>
        <v>0</v>
      </c>
    </row>
    <row r="1216" spans="1:3">
      <c r="A1216" s="1">
        <v>5395</v>
      </c>
      <c r="B1216">
        <f t="shared" si="7"/>
        <v>1</v>
      </c>
      <c r="C1216">
        <f t="shared" si="6"/>
        <v>0</v>
      </c>
    </row>
    <row r="1217" spans="1:3">
      <c r="A1217" s="1">
        <v>5378</v>
      </c>
      <c r="B1217">
        <f t="shared" si="7"/>
        <v>0</v>
      </c>
      <c r="C1217">
        <f t="shared" si="6"/>
        <v>0</v>
      </c>
    </row>
    <row r="1218" spans="1:3">
      <c r="A1218" s="1">
        <v>5382</v>
      </c>
      <c r="B1218">
        <f t="shared" si="7"/>
        <v>1</v>
      </c>
      <c r="C1218">
        <f t="shared" si="6"/>
        <v>0</v>
      </c>
    </row>
    <row r="1219" spans="1:3">
      <c r="A1219" s="1">
        <v>5385</v>
      </c>
      <c r="B1219">
        <f t="shared" si="7"/>
        <v>1</v>
      </c>
      <c r="C1219">
        <f t="shared" si="6"/>
        <v>0</v>
      </c>
    </row>
    <row r="1220" spans="1:3">
      <c r="A1220" s="1">
        <v>5378</v>
      </c>
      <c r="B1220">
        <f t="shared" si="7"/>
        <v>0</v>
      </c>
      <c r="C1220">
        <f t="shared" ref="C1220:C1283" si="8">IF(SUM(A1219:A1221)&gt;SUM(A1218:A1220),1,0)</f>
        <v>1</v>
      </c>
    </row>
    <row r="1221" spans="1:3">
      <c r="A1221" s="1">
        <v>5387</v>
      </c>
      <c r="B1221">
        <f t="shared" si="7"/>
        <v>1</v>
      </c>
      <c r="C1221">
        <f t="shared" si="8"/>
        <v>1</v>
      </c>
    </row>
    <row r="1222" spans="1:3">
      <c r="A1222" s="1">
        <v>5386</v>
      </c>
      <c r="B1222">
        <f t="shared" si="7"/>
        <v>0</v>
      </c>
      <c r="C1222">
        <f t="shared" si="8"/>
        <v>1</v>
      </c>
    </row>
    <row r="1223" spans="1:3">
      <c r="A1223" s="1">
        <v>5387</v>
      </c>
      <c r="B1223">
        <f t="shared" si="7"/>
        <v>1</v>
      </c>
      <c r="C1223">
        <f t="shared" si="8"/>
        <v>1</v>
      </c>
    </row>
    <row r="1224" spans="1:3">
      <c r="A1224" s="1">
        <v>5388</v>
      </c>
      <c r="B1224">
        <f t="shared" si="7"/>
        <v>1</v>
      </c>
      <c r="C1224">
        <f t="shared" si="8"/>
        <v>1</v>
      </c>
    </row>
    <row r="1225" spans="1:3">
      <c r="A1225" s="1">
        <v>5389</v>
      </c>
      <c r="B1225">
        <f t="shared" si="7"/>
        <v>1</v>
      </c>
      <c r="C1225">
        <f t="shared" si="8"/>
        <v>0</v>
      </c>
    </row>
    <row r="1226" spans="1:3">
      <c r="A1226" s="1">
        <v>5373</v>
      </c>
      <c r="B1226">
        <f t="shared" si="7"/>
        <v>0</v>
      </c>
      <c r="C1226">
        <f t="shared" si="8"/>
        <v>0</v>
      </c>
    </row>
    <row r="1227" spans="1:3">
      <c r="A1227" s="1">
        <v>5374</v>
      </c>
      <c r="B1227">
        <f t="shared" si="7"/>
        <v>1</v>
      </c>
      <c r="C1227">
        <f t="shared" si="8"/>
        <v>0</v>
      </c>
    </row>
    <row r="1228" spans="1:3">
      <c r="A1228" s="1">
        <v>5377</v>
      </c>
      <c r="B1228">
        <f t="shared" ref="B1228:B1291" si="9">IF(A1228&gt;A1227,1,0)</f>
        <v>1</v>
      </c>
      <c r="C1228">
        <f t="shared" si="8"/>
        <v>1</v>
      </c>
    </row>
    <row r="1229" spans="1:3">
      <c r="A1229" s="1">
        <v>5386</v>
      </c>
      <c r="B1229">
        <f t="shared" si="9"/>
        <v>1</v>
      </c>
      <c r="C1229">
        <f t="shared" si="8"/>
        <v>1</v>
      </c>
    </row>
    <row r="1230" spans="1:3">
      <c r="A1230" s="1">
        <v>5408</v>
      </c>
      <c r="B1230">
        <f t="shared" si="9"/>
        <v>1</v>
      </c>
      <c r="C1230">
        <f t="shared" si="8"/>
        <v>1</v>
      </c>
    </row>
    <row r="1231" spans="1:3">
      <c r="A1231" s="1">
        <v>5411</v>
      </c>
      <c r="B1231">
        <f t="shared" si="9"/>
        <v>1</v>
      </c>
      <c r="C1231">
        <f t="shared" si="8"/>
        <v>1</v>
      </c>
    </row>
    <row r="1232" spans="1:3">
      <c r="A1232" s="1">
        <v>5412</v>
      </c>
      <c r="B1232">
        <f t="shared" si="9"/>
        <v>1</v>
      </c>
      <c r="C1232">
        <f t="shared" si="8"/>
        <v>1</v>
      </c>
    </row>
    <row r="1233" spans="1:3">
      <c r="A1233" s="1">
        <v>5414</v>
      </c>
      <c r="B1233">
        <f t="shared" si="9"/>
        <v>1</v>
      </c>
      <c r="C1233">
        <f t="shared" si="8"/>
        <v>0</v>
      </c>
    </row>
    <row r="1234" spans="1:3">
      <c r="A1234" s="1">
        <v>5408</v>
      </c>
      <c r="B1234">
        <f t="shared" si="9"/>
        <v>0</v>
      </c>
      <c r="C1234">
        <f t="shared" si="8"/>
        <v>1</v>
      </c>
    </row>
    <row r="1235" spans="1:3">
      <c r="A1235" s="1">
        <v>5426</v>
      </c>
      <c r="B1235">
        <f t="shared" si="9"/>
        <v>1</v>
      </c>
      <c r="C1235">
        <f t="shared" si="8"/>
        <v>1</v>
      </c>
    </row>
    <row r="1236" spans="1:3">
      <c r="A1236" s="1">
        <v>5425</v>
      </c>
      <c r="B1236">
        <f t="shared" si="9"/>
        <v>0</v>
      </c>
      <c r="C1236">
        <f t="shared" si="8"/>
        <v>1</v>
      </c>
    </row>
    <row r="1237" spans="1:3">
      <c r="A1237" s="1">
        <v>5458</v>
      </c>
      <c r="B1237">
        <f t="shared" si="9"/>
        <v>1</v>
      </c>
      <c r="C1237">
        <f t="shared" si="8"/>
        <v>1</v>
      </c>
    </row>
    <row r="1238" spans="1:3">
      <c r="A1238" s="1">
        <v>5478</v>
      </c>
      <c r="B1238">
        <f t="shared" si="9"/>
        <v>1</v>
      </c>
      <c r="C1238">
        <f t="shared" si="8"/>
        <v>1</v>
      </c>
    </row>
    <row r="1239" spans="1:3">
      <c r="A1239" s="1">
        <v>5479</v>
      </c>
      <c r="B1239">
        <f t="shared" si="9"/>
        <v>1</v>
      </c>
      <c r="C1239">
        <f t="shared" si="8"/>
        <v>1</v>
      </c>
    </row>
    <row r="1240" spans="1:3">
      <c r="A1240" s="1">
        <v>5481</v>
      </c>
      <c r="B1240">
        <f t="shared" si="9"/>
        <v>1</v>
      </c>
      <c r="C1240">
        <f t="shared" si="8"/>
        <v>1</v>
      </c>
    </row>
    <row r="1241" spans="1:3">
      <c r="A1241" s="1">
        <v>5482</v>
      </c>
      <c r="B1241">
        <f t="shared" si="9"/>
        <v>1</v>
      </c>
      <c r="C1241">
        <f t="shared" si="8"/>
        <v>1</v>
      </c>
    </row>
    <row r="1242" spans="1:3">
      <c r="A1242" s="1">
        <v>5492</v>
      </c>
      <c r="B1242">
        <f t="shared" si="9"/>
        <v>1</v>
      </c>
      <c r="C1242">
        <f t="shared" si="8"/>
        <v>1</v>
      </c>
    </row>
    <row r="1243" spans="1:3">
      <c r="A1243" s="1">
        <v>5496</v>
      </c>
      <c r="B1243">
        <f t="shared" si="9"/>
        <v>1</v>
      </c>
      <c r="C1243">
        <f t="shared" si="8"/>
        <v>1</v>
      </c>
    </row>
    <row r="1244" spans="1:3">
      <c r="A1244" s="1">
        <v>5497</v>
      </c>
      <c r="B1244">
        <f t="shared" si="9"/>
        <v>1</v>
      </c>
      <c r="C1244">
        <f t="shared" si="8"/>
        <v>1</v>
      </c>
    </row>
    <row r="1245" spans="1:3">
      <c r="A1245" s="1">
        <v>5502</v>
      </c>
      <c r="B1245">
        <f t="shared" si="9"/>
        <v>1</v>
      </c>
      <c r="C1245">
        <f t="shared" si="8"/>
        <v>0</v>
      </c>
    </row>
    <row r="1246" spans="1:3">
      <c r="A1246" s="1">
        <v>5480</v>
      </c>
      <c r="B1246">
        <f t="shared" si="9"/>
        <v>0</v>
      </c>
      <c r="C1246">
        <f t="shared" si="8"/>
        <v>0</v>
      </c>
    </row>
    <row r="1247" spans="1:3">
      <c r="A1247" s="1">
        <v>5481</v>
      </c>
      <c r="B1247">
        <f t="shared" si="9"/>
        <v>1</v>
      </c>
      <c r="C1247">
        <f t="shared" si="8"/>
        <v>0</v>
      </c>
    </row>
    <row r="1248" spans="1:3">
      <c r="A1248" s="1">
        <v>5488</v>
      </c>
      <c r="B1248">
        <f t="shared" si="9"/>
        <v>1</v>
      </c>
      <c r="C1248">
        <f t="shared" si="8"/>
        <v>1</v>
      </c>
    </row>
    <row r="1249" spans="1:3">
      <c r="A1249" s="1">
        <v>5503</v>
      </c>
      <c r="B1249">
        <f t="shared" si="9"/>
        <v>1</v>
      </c>
      <c r="C1249">
        <f t="shared" si="8"/>
        <v>1</v>
      </c>
    </row>
    <row r="1250" spans="1:3">
      <c r="A1250" s="1">
        <v>5504</v>
      </c>
      <c r="B1250">
        <f t="shared" si="9"/>
        <v>1</v>
      </c>
      <c r="C1250">
        <f t="shared" si="8"/>
        <v>0</v>
      </c>
    </row>
    <row r="1251" spans="1:3">
      <c r="A1251" s="1">
        <v>5470</v>
      </c>
      <c r="B1251">
        <f t="shared" si="9"/>
        <v>0</v>
      </c>
      <c r="C1251">
        <f t="shared" si="8"/>
        <v>0</v>
      </c>
    </row>
    <row r="1252" spans="1:3">
      <c r="A1252" s="1">
        <v>5475</v>
      </c>
      <c r="B1252">
        <f t="shared" si="9"/>
        <v>1</v>
      </c>
      <c r="C1252">
        <f t="shared" si="8"/>
        <v>0</v>
      </c>
    </row>
    <row r="1253" spans="1:3">
      <c r="A1253" s="1">
        <v>5476</v>
      </c>
      <c r="B1253">
        <f t="shared" si="9"/>
        <v>1</v>
      </c>
      <c r="C1253">
        <f t="shared" si="8"/>
        <v>1</v>
      </c>
    </row>
    <row r="1254" spans="1:3">
      <c r="A1254" s="1">
        <v>5479</v>
      </c>
      <c r="B1254">
        <f t="shared" si="9"/>
        <v>1</v>
      </c>
      <c r="C1254">
        <f t="shared" si="8"/>
        <v>1</v>
      </c>
    </row>
    <row r="1255" spans="1:3">
      <c r="A1255" s="1">
        <v>5480</v>
      </c>
      <c r="B1255">
        <f t="shared" si="9"/>
        <v>1</v>
      </c>
      <c r="C1255">
        <f t="shared" si="8"/>
        <v>1</v>
      </c>
    </row>
    <row r="1256" spans="1:3">
      <c r="A1256" s="1">
        <v>5487</v>
      </c>
      <c r="B1256">
        <f t="shared" si="9"/>
        <v>1</v>
      </c>
      <c r="C1256">
        <f t="shared" si="8"/>
        <v>1</v>
      </c>
    </row>
    <row r="1257" spans="1:3">
      <c r="A1257" s="1">
        <v>5491</v>
      </c>
      <c r="B1257">
        <f t="shared" si="9"/>
        <v>1</v>
      </c>
      <c r="C1257">
        <f t="shared" si="8"/>
        <v>1</v>
      </c>
    </row>
    <row r="1258" spans="1:3">
      <c r="A1258" s="1">
        <v>5492</v>
      </c>
      <c r="B1258">
        <f t="shared" si="9"/>
        <v>1</v>
      </c>
      <c r="C1258">
        <f t="shared" si="8"/>
        <v>1</v>
      </c>
    </row>
    <row r="1259" spans="1:3">
      <c r="A1259" s="1">
        <v>5491</v>
      </c>
      <c r="B1259">
        <f t="shared" si="9"/>
        <v>0</v>
      </c>
      <c r="C1259">
        <f t="shared" si="8"/>
        <v>1</v>
      </c>
    </row>
    <row r="1260" spans="1:3">
      <c r="A1260" s="1">
        <v>5494</v>
      </c>
      <c r="B1260">
        <f t="shared" si="9"/>
        <v>1</v>
      </c>
      <c r="C1260">
        <f t="shared" si="8"/>
        <v>1</v>
      </c>
    </row>
    <row r="1261" spans="1:3">
      <c r="A1261" s="1">
        <v>5496</v>
      </c>
      <c r="B1261">
        <f t="shared" si="9"/>
        <v>1</v>
      </c>
      <c r="C1261">
        <f t="shared" si="8"/>
        <v>1</v>
      </c>
    </row>
    <row r="1262" spans="1:3">
      <c r="A1262" s="1">
        <v>5497</v>
      </c>
      <c r="B1262">
        <f t="shared" si="9"/>
        <v>1</v>
      </c>
      <c r="C1262">
        <f t="shared" si="8"/>
        <v>1</v>
      </c>
    </row>
    <row r="1263" spans="1:3">
      <c r="A1263" s="1">
        <v>5495</v>
      </c>
      <c r="B1263">
        <f t="shared" si="9"/>
        <v>0</v>
      </c>
      <c r="C1263">
        <f t="shared" si="8"/>
        <v>1</v>
      </c>
    </row>
    <row r="1264" spans="1:3">
      <c r="A1264" s="1">
        <v>5506</v>
      </c>
      <c r="B1264">
        <f t="shared" si="9"/>
        <v>1</v>
      </c>
      <c r="C1264">
        <f t="shared" si="8"/>
        <v>1</v>
      </c>
    </row>
    <row r="1265" spans="1:3">
      <c r="A1265" s="1">
        <v>5508</v>
      </c>
      <c r="B1265">
        <f t="shared" si="9"/>
        <v>1</v>
      </c>
      <c r="C1265">
        <f t="shared" si="8"/>
        <v>1</v>
      </c>
    </row>
    <row r="1266" spans="1:3">
      <c r="A1266" s="1">
        <v>5510</v>
      </c>
      <c r="B1266">
        <f t="shared" si="9"/>
        <v>1</v>
      </c>
      <c r="C1266">
        <f t="shared" si="8"/>
        <v>1</v>
      </c>
    </row>
    <row r="1267" spans="1:3">
      <c r="A1267" s="1">
        <v>5509</v>
      </c>
      <c r="B1267">
        <f t="shared" si="9"/>
        <v>0</v>
      </c>
      <c r="C1267">
        <f t="shared" si="8"/>
        <v>0</v>
      </c>
    </row>
    <row r="1268" spans="1:3">
      <c r="A1268" s="1">
        <v>5507</v>
      </c>
      <c r="B1268">
        <f t="shared" si="9"/>
        <v>0</v>
      </c>
      <c r="C1268">
        <f t="shared" si="8"/>
        <v>1</v>
      </c>
    </row>
    <row r="1269" spans="1:3">
      <c r="A1269" s="1">
        <v>5515</v>
      </c>
      <c r="B1269">
        <f t="shared" si="9"/>
        <v>1</v>
      </c>
      <c r="C1269">
        <f t="shared" si="8"/>
        <v>0</v>
      </c>
    </row>
    <row r="1270" spans="1:3">
      <c r="A1270" s="1">
        <v>5509</v>
      </c>
      <c r="B1270">
        <f t="shared" si="9"/>
        <v>0</v>
      </c>
      <c r="C1270">
        <f t="shared" si="8"/>
        <v>1</v>
      </c>
    </row>
    <row r="1271" spans="1:3">
      <c r="A1271" s="1">
        <v>5510</v>
      </c>
      <c r="B1271">
        <f t="shared" si="9"/>
        <v>1</v>
      </c>
      <c r="C1271">
        <f t="shared" si="8"/>
        <v>0</v>
      </c>
    </row>
    <row r="1272" spans="1:3">
      <c r="A1272" s="1">
        <v>5512</v>
      </c>
      <c r="B1272">
        <f t="shared" si="9"/>
        <v>1</v>
      </c>
      <c r="C1272">
        <f t="shared" si="8"/>
        <v>1</v>
      </c>
    </row>
    <row r="1273" spans="1:3">
      <c r="A1273" s="1">
        <v>5528</v>
      </c>
      <c r="B1273">
        <f t="shared" si="9"/>
        <v>1</v>
      </c>
      <c r="C1273">
        <f t="shared" si="8"/>
        <v>1</v>
      </c>
    </row>
    <row r="1274" spans="1:3">
      <c r="A1274" s="1">
        <v>5522</v>
      </c>
      <c r="B1274">
        <f t="shared" si="9"/>
        <v>0</v>
      </c>
      <c r="C1274">
        <f t="shared" si="8"/>
        <v>1</v>
      </c>
    </row>
    <row r="1275" spans="1:3">
      <c r="A1275" s="1">
        <v>5530</v>
      </c>
      <c r="B1275">
        <f t="shared" si="9"/>
        <v>1</v>
      </c>
      <c r="C1275">
        <f t="shared" si="8"/>
        <v>1</v>
      </c>
    </row>
    <row r="1276" spans="1:3">
      <c r="A1276" s="1">
        <v>5531</v>
      </c>
      <c r="B1276">
        <f t="shared" si="9"/>
        <v>1</v>
      </c>
      <c r="C1276">
        <f t="shared" si="8"/>
        <v>1</v>
      </c>
    </row>
    <row r="1277" spans="1:3">
      <c r="A1277" s="1">
        <v>5544</v>
      </c>
      <c r="B1277">
        <f t="shared" si="9"/>
        <v>1</v>
      </c>
      <c r="C1277">
        <f t="shared" si="8"/>
        <v>1</v>
      </c>
    </row>
    <row r="1278" spans="1:3">
      <c r="A1278" s="1">
        <v>5547</v>
      </c>
      <c r="B1278">
        <f t="shared" si="9"/>
        <v>1</v>
      </c>
      <c r="C1278">
        <f t="shared" si="8"/>
        <v>1</v>
      </c>
    </row>
    <row r="1279" spans="1:3">
      <c r="A1279" s="1">
        <v>5548</v>
      </c>
      <c r="B1279">
        <f t="shared" si="9"/>
        <v>1</v>
      </c>
      <c r="C1279">
        <f t="shared" si="8"/>
        <v>1</v>
      </c>
    </row>
    <row r="1280" spans="1:3">
      <c r="A1280" s="1">
        <v>5563</v>
      </c>
      <c r="B1280">
        <f t="shared" si="9"/>
        <v>1</v>
      </c>
      <c r="C1280">
        <f t="shared" si="8"/>
        <v>1</v>
      </c>
    </row>
    <row r="1281" spans="1:3">
      <c r="A1281" s="1">
        <v>5571</v>
      </c>
      <c r="B1281">
        <f t="shared" si="9"/>
        <v>1</v>
      </c>
      <c r="C1281">
        <f t="shared" si="8"/>
        <v>1</v>
      </c>
    </row>
    <row r="1282" spans="1:3">
      <c r="A1282" s="1">
        <v>5595</v>
      </c>
      <c r="B1282">
        <f t="shared" si="9"/>
        <v>1</v>
      </c>
      <c r="C1282">
        <f t="shared" si="8"/>
        <v>1</v>
      </c>
    </row>
    <row r="1283" spans="1:3">
      <c r="A1283" s="1">
        <v>5597</v>
      </c>
      <c r="B1283">
        <f t="shared" si="9"/>
        <v>1</v>
      </c>
      <c r="C1283">
        <f t="shared" si="8"/>
        <v>1</v>
      </c>
    </row>
    <row r="1284" spans="1:3">
      <c r="A1284" s="1">
        <v>5613</v>
      </c>
      <c r="B1284">
        <f t="shared" si="9"/>
        <v>1</v>
      </c>
      <c r="C1284">
        <f t="shared" ref="C1284:C1347" si="10">IF(SUM(A1283:A1285)&gt;SUM(A1282:A1284),1,0)</f>
        <v>1</v>
      </c>
    </row>
    <row r="1285" spans="1:3">
      <c r="A1285" s="1">
        <v>5634</v>
      </c>
      <c r="B1285">
        <f t="shared" si="9"/>
        <v>1</v>
      </c>
      <c r="C1285">
        <f t="shared" si="10"/>
        <v>1</v>
      </c>
    </row>
    <row r="1286" spans="1:3">
      <c r="A1286" s="1">
        <v>5639</v>
      </c>
      <c r="B1286">
        <f t="shared" si="9"/>
        <v>1</v>
      </c>
      <c r="C1286">
        <f t="shared" si="10"/>
        <v>1</v>
      </c>
    </row>
    <row r="1287" spans="1:3">
      <c r="A1287" s="1">
        <v>5648</v>
      </c>
      <c r="B1287">
        <f t="shared" si="9"/>
        <v>1</v>
      </c>
      <c r="C1287">
        <f t="shared" si="10"/>
        <v>1</v>
      </c>
    </row>
    <row r="1288" spans="1:3">
      <c r="A1288" s="1">
        <v>5653</v>
      </c>
      <c r="B1288">
        <f t="shared" si="9"/>
        <v>1</v>
      </c>
      <c r="C1288">
        <f t="shared" si="10"/>
        <v>1</v>
      </c>
    </row>
    <row r="1289" spans="1:3">
      <c r="A1289" s="1">
        <v>5656</v>
      </c>
      <c r="B1289">
        <f t="shared" si="9"/>
        <v>1</v>
      </c>
      <c r="C1289">
        <f t="shared" si="10"/>
        <v>1</v>
      </c>
    </row>
    <row r="1290" spans="1:3">
      <c r="A1290" s="1">
        <v>5663</v>
      </c>
      <c r="B1290">
        <f t="shared" si="9"/>
        <v>1</v>
      </c>
      <c r="C1290">
        <f t="shared" si="10"/>
        <v>1</v>
      </c>
    </row>
    <row r="1291" spans="1:3">
      <c r="A1291" s="1">
        <v>5675</v>
      </c>
      <c r="B1291">
        <f t="shared" si="9"/>
        <v>1</v>
      </c>
      <c r="C1291">
        <f t="shared" si="10"/>
        <v>1</v>
      </c>
    </row>
    <row r="1292" spans="1:3">
      <c r="A1292" s="1">
        <v>5676</v>
      </c>
      <c r="B1292">
        <f t="shared" ref="B1292:B1355" si="11">IF(A1292&gt;A1291,1,0)</f>
        <v>1</v>
      </c>
      <c r="C1292">
        <f t="shared" si="10"/>
        <v>1</v>
      </c>
    </row>
    <row r="1293" spans="1:3">
      <c r="A1293" s="1">
        <v>5671</v>
      </c>
      <c r="B1293">
        <f t="shared" si="11"/>
        <v>0</v>
      </c>
      <c r="C1293">
        <f t="shared" si="10"/>
        <v>1</v>
      </c>
    </row>
    <row r="1294" spans="1:3">
      <c r="A1294" s="1">
        <v>5678</v>
      </c>
      <c r="B1294">
        <f t="shared" si="11"/>
        <v>1</v>
      </c>
      <c r="C1294">
        <f t="shared" si="10"/>
        <v>1</v>
      </c>
    </row>
    <row r="1295" spans="1:3">
      <c r="A1295" s="1">
        <v>5681</v>
      </c>
      <c r="B1295">
        <f t="shared" si="11"/>
        <v>1</v>
      </c>
      <c r="C1295">
        <f t="shared" si="10"/>
        <v>1</v>
      </c>
    </row>
    <row r="1296" spans="1:3">
      <c r="A1296" s="1">
        <v>5690</v>
      </c>
      <c r="B1296">
        <f t="shared" si="11"/>
        <v>1</v>
      </c>
      <c r="C1296">
        <f t="shared" si="10"/>
        <v>1</v>
      </c>
    </row>
    <row r="1297" spans="1:3">
      <c r="A1297" s="1">
        <v>5711</v>
      </c>
      <c r="B1297">
        <f t="shared" si="11"/>
        <v>1</v>
      </c>
      <c r="C1297">
        <f t="shared" si="10"/>
        <v>1</v>
      </c>
    </row>
    <row r="1298" spans="1:3">
      <c r="A1298" s="1">
        <v>5714</v>
      </c>
      <c r="B1298">
        <f t="shared" si="11"/>
        <v>1</v>
      </c>
      <c r="C1298">
        <f t="shared" si="10"/>
        <v>1</v>
      </c>
    </row>
    <row r="1299" spans="1:3">
      <c r="A1299" s="1">
        <v>5721</v>
      </c>
      <c r="B1299">
        <f t="shared" si="11"/>
        <v>1</v>
      </c>
      <c r="C1299">
        <f t="shared" si="10"/>
        <v>1</v>
      </c>
    </row>
    <row r="1300" spans="1:3">
      <c r="A1300" s="1">
        <v>5732</v>
      </c>
      <c r="B1300">
        <f t="shared" si="11"/>
        <v>1</v>
      </c>
      <c r="C1300">
        <f t="shared" si="10"/>
        <v>1</v>
      </c>
    </row>
    <row r="1301" spans="1:3">
      <c r="A1301" s="1">
        <v>5737</v>
      </c>
      <c r="B1301">
        <f t="shared" si="11"/>
        <v>1</v>
      </c>
      <c r="C1301">
        <f t="shared" si="10"/>
        <v>1</v>
      </c>
    </row>
    <row r="1302" spans="1:3">
      <c r="A1302" s="1">
        <v>5738</v>
      </c>
      <c r="B1302">
        <f t="shared" si="11"/>
        <v>1</v>
      </c>
      <c r="C1302">
        <f t="shared" si="10"/>
        <v>1</v>
      </c>
    </row>
    <row r="1303" spans="1:3">
      <c r="A1303" s="1">
        <v>5760</v>
      </c>
      <c r="B1303">
        <f t="shared" si="11"/>
        <v>1</v>
      </c>
      <c r="C1303">
        <f t="shared" si="10"/>
        <v>1</v>
      </c>
    </row>
    <row r="1304" spans="1:3">
      <c r="A1304" s="1">
        <v>5759</v>
      </c>
      <c r="B1304">
        <f t="shared" si="11"/>
        <v>0</v>
      </c>
      <c r="C1304">
        <f t="shared" si="10"/>
        <v>1</v>
      </c>
    </row>
    <row r="1305" spans="1:3">
      <c r="A1305" s="1">
        <v>5769</v>
      </c>
      <c r="B1305">
        <f t="shared" si="11"/>
        <v>1</v>
      </c>
      <c r="C1305">
        <f t="shared" si="10"/>
        <v>1</v>
      </c>
    </row>
    <row r="1306" spans="1:3">
      <c r="A1306" s="1">
        <v>5770</v>
      </c>
      <c r="B1306">
        <f t="shared" si="11"/>
        <v>1</v>
      </c>
      <c r="C1306">
        <f t="shared" si="10"/>
        <v>1</v>
      </c>
    </row>
    <row r="1307" spans="1:3">
      <c r="A1307" s="1">
        <v>5771</v>
      </c>
      <c r="B1307">
        <f t="shared" si="11"/>
        <v>1</v>
      </c>
      <c r="C1307">
        <f t="shared" si="10"/>
        <v>1</v>
      </c>
    </row>
    <row r="1308" spans="1:3">
      <c r="A1308" s="1">
        <v>5781</v>
      </c>
      <c r="B1308">
        <f t="shared" si="11"/>
        <v>1</v>
      </c>
      <c r="C1308">
        <f t="shared" si="10"/>
        <v>1</v>
      </c>
    </row>
    <row r="1309" spans="1:3">
      <c r="A1309" s="1">
        <v>5783</v>
      </c>
      <c r="B1309">
        <f t="shared" si="11"/>
        <v>1</v>
      </c>
      <c r="C1309">
        <f t="shared" si="10"/>
        <v>1</v>
      </c>
    </row>
    <row r="1310" spans="1:3">
      <c r="A1310" s="1">
        <v>5786</v>
      </c>
      <c r="B1310">
        <f t="shared" si="11"/>
        <v>1</v>
      </c>
      <c r="C1310">
        <f t="shared" si="10"/>
        <v>1</v>
      </c>
    </row>
    <row r="1311" spans="1:3">
      <c r="A1311" s="1">
        <v>5784</v>
      </c>
      <c r="B1311">
        <f t="shared" si="11"/>
        <v>0</v>
      </c>
      <c r="C1311">
        <f t="shared" si="10"/>
        <v>1</v>
      </c>
    </row>
    <row r="1312" spans="1:3">
      <c r="A1312" s="1">
        <v>5785</v>
      </c>
      <c r="B1312">
        <f t="shared" si="11"/>
        <v>1</v>
      </c>
      <c r="C1312">
        <f t="shared" si="10"/>
        <v>1</v>
      </c>
    </row>
    <row r="1313" spans="1:3">
      <c r="A1313" s="1">
        <v>5787</v>
      </c>
      <c r="B1313">
        <f t="shared" si="11"/>
        <v>1</v>
      </c>
      <c r="C1313">
        <f t="shared" si="10"/>
        <v>1</v>
      </c>
    </row>
    <row r="1314" spans="1:3">
      <c r="A1314" s="1">
        <v>5800</v>
      </c>
      <c r="B1314">
        <f t="shared" si="11"/>
        <v>1</v>
      </c>
      <c r="C1314">
        <f t="shared" si="10"/>
        <v>1</v>
      </c>
    </row>
    <row r="1315" spans="1:3">
      <c r="A1315" s="1">
        <v>5802</v>
      </c>
      <c r="B1315">
        <f t="shared" si="11"/>
        <v>1</v>
      </c>
      <c r="C1315">
        <f t="shared" si="10"/>
        <v>1</v>
      </c>
    </row>
    <row r="1316" spans="1:3">
      <c r="A1316" s="1">
        <v>5799</v>
      </c>
      <c r="B1316">
        <f t="shared" si="11"/>
        <v>0</v>
      </c>
      <c r="C1316">
        <f t="shared" si="10"/>
        <v>0</v>
      </c>
    </row>
    <row r="1317" spans="1:3">
      <c r="A1317" s="1">
        <v>5800</v>
      </c>
      <c r="B1317">
        <f t="shared" si="11"/>
        <v>1</v>
      </c>
      <c r="C1317">
        <f t="shared" si="10"/>
        <v>1</v>
      </c>
    </row>
    <row r="1318" spans="1:3">
      <c r="A1318" s="1">
        <v>5803</v>
      </c>
      <c r="B1318">
        <f t="shared" si="11"/>
        <v>1</v>
      </c>
      <c r="C1318">
        <f t="shared" si="10"/>
        <v>1</v>
      </c>
    </row>
    <row r="1319" spans="1:3">
      <c r="A1319" s="1">
        <v>5808</v>
      </c>
      <c r="B1319">
        <f t="shared" si="11"/>
        <v>1</v>
      </c>
      <c r="C1319">
        <f t="shared" si="10"/>
        <v>1</v>
      </c>
    </row>
    <row r="1320" spans="1:3">
      <c r="A1320" s="1">
        <v>5842</v>
      </c>
      <c r="B1320">
        <f t="shared" si="11"/>
        <v>1</v>
      </c>
      <c r="C1320">
        <f t="shared" si="10"/>
        <v>1</v>
      </c>
    </row>
    <row r="1321" spans="1:3">
      <c r="A1321" s="1">
        <v>5838</v>
      </c>
      <c r="B1321">
        <f t="shared" si="11"/>
        <v>0</v>
      </c>
      <c r="C1321">
        <f t="shared" si="10"/>
        <v>1</v>
      </c>
    </row>
    <row r="1322" spans="1:3">
      <c r="A1322" s="1">
        <v>5843</v>
      </c>
      <c r="B1322">
        <f t="shared" si="11"/>
        <v>1</v>
      </c>
      <c r="C1322">
        <f t="shared" si="10"/>
        <v>1</v>
      </c>
    </row>
    <row r="1323" spans="1:3">
      <c r="A1323" s="1">
        <v>5844</v>
      </c>
      <c r="B1323">
        <f t="shared" si="11"/>
        <v>1</v>
      </c>
      <c r="C1323">
        <f t="shared" si="10"/>
        <v>1</v>
      </c>
    </row>
    <row r="1324" spans="1:3">
      <c r="A1324" s="1">
        <v>5846</v>
      </c>
      <c r="B1324">
        <f t="shared" si="11"/>
        <v>1</v>
      </c>
      <c r="C1324">
        <f t="shared" si="10"/>
        <v>1</v>
      </c>
    </row>
    <row r="1325" spans="1:3">
      <c r="A1325" s="1">
        <v>5855</v>
      </c>
      <c r="B1325">
        <f t="shared" si="11"/>
        <v>1</v>
      </c>
      <c r="C1325">
        <f t="shared" si="10"/>
        <v>1</v>
      </c>
    </row>
    <row r="1326" spans="1:3">
      <c r="A1326" s="1">
        <v>5862</v>
      </c>
      <c r="B1326">
        <f t="shared" si="11"/>
        <v>1</v>
      </c>
      <c r="C1326">
        <f t="shared" si="10"/>
        <v>1</v>
      </c>
    </row>
    <row r="1327" spans="1:3">
      <c r="A1327" s="1">
        <v>5865</v>
      </c>
      <c r="B1327">
        <f t="shared" si="11"/>
        <v>1</v>
      </c>
      <c r="C1327">
        <f t="shared" si="10"/>
        <v>1</v>
      </c>
    </row>
    <row r="1328" spans="1:3">
      <c r="A1328" s="1">
        <v>5881</v>
      </c>
      <c r="B1328">
        <f t="shared" si="11"/>
        <v>1</v>
      </c>
      <c r="C1328">
        <f t="shared" si="10"/>
        <v>1</v>
      </c>
    </row>
    <row r="1329" spans="1:3">
      <c r="A1329" s="1">
        <v>5904</v>
      </c>
      <c r="B1329">
        <f t="shared" si="11"/>
        <v>1</v>
      </c>
      <c r="C1329">
        <f t="shared" si="10"/>
        <v>1</v>
      </c>
    </row>
    <row r="1330" spans="1:3">
      <c r="A1330" s="1">
        <v>5909</v>
      </c>
      <c r="B1330">
        <f t="shared" si="11"/>
        <v>1</v>
      </c>
      <c r="C1330">
        <f t="shared" si="10"/>
        <v>1</v>
      </c>
    </row>
    <row r="1331" spans="1:3">
      <c r="A1331" s="1">
        <v>5910</v>
      </c>
      <c r="B1331">
        <f t="shared" si="11"/>
        <v>1</v>
      </c>
      <c r="C1331">
        <f t="shared" si="10"/>
        <v>1</v>
      </c>
    </row>
    <row r="1332" spans="1:3">
      <c r="A1332" s="1">
        <v>5911</v>
      </c>
      <c r="B1332">
        <f t="shared" si="11"/>
        <v>1</v>
      </c>
      <c r="C1332">
        <f t="shared" si="10"/>
        <v>1</v>
      </c>
    </row>
    <row r="1333" spans="1:3">
      <c r="A1333" s="1">
        <v>5914</v>
      </c>
      <c r="B1333">
        <f t="shared" si="11"/>
        <v>1</v>
      </c>
      <c r="C1333">
        <f t="shared" si="10"/>
        <v>1</v>
      </c>
    </row>
    <row r="1334" spans="1:3">
      <c r="A1334" s="1">
        <v>5915</v>
      </c>
      <c r="B1334">
        <f t="shared" si="11"/>
        <v>1</v>
      </c>
      <c r="C1334">
        <f t="shared" si="10"/>
        <v>1</v>
      </c>
    </row>
    <row r="1335" spans="1:3">
      <c r="A1335" s="1">
        <v>5920</v>
      </c>
      <c r="B1335">
        <f t="shared" si="11"/>
        <v>1</v>
      </c>
      <c r="C1335">
        <f t="shared" si="10"/>
        <v>1</v>
      </c>
    </row>
    <row r="1336" spans="1:3">
      <c r="A1336" s="1">
        <v>5930</v>
      </c>
      <c r="B1336">
        <f t="shared" si="11"/>
        <v>1</v>
      </c>
      <c r="C1336">
        <f t="shared" si="10"/>
        <v>1</v>
      </c>
    </row>
    <row r="1337" spans="1:3">
      <c r="A1337" s="1">
        <v>5956</v>
      </c>
      <c r="B1337">
        <f t="shared" si="11"/>
        <v>1</v>
      </c>
      <c r="C1337">
        <f t="shared" si="10"/>
        <v>1</v>
      </c>
    </row>
    <row r="1338" spans="1:3">
      <c r="A1338" s="1">
        <v>5973</v>
      </c>
      <c r="B1338">
        <f t="shared" si="11"/>
        <v>1</v>
      </c>
      <c r="C1338">
        <f t="shared" si="10"/>
        <v>1</v>
      </c>
    </row>
    <row r="1339" spans="1:3">
      <c r="A1339" s="1">
        <v>5981</v>
      </c>
      <c r="B1339">
        <f t="shared" si="11"/>
        <v>1</v>
      </c>
      <c r="C1339">
        <f t="shared" si="10"/>
        <v>1</v>
      </c>
    </row>
    <row r="1340" spans="1:3">
      <c r="A1340" s="1">
        <v>5991</v>
      </c>
      <c r="B1340">
        <f t="shared" si="11"/>
        <v>1</v>
      </c>
      <c r="C1340">
        <f t="shared" si="10"/>
        <v>1</v>
      </c>
    </row>
    <row r="1341" spans="1:3">
      <c r="A1341" s="1">
        <v>5993</v>
      </c>
      <c r="B1341">
        <f t="shared" si="11"/>
        <v>1</v>
      </c>
      <c r="C1341">
        <f t="shared" si="10"/>
        <v>1</v>
      </c>
    </row>
    <row r="1342" spans="1:3">
      <c r="A1342" s="1">
        <v>6002</v>
      </c>
      <c r="B1342">
        <f t="shared" si="11"/>
        <v>1</v>
      </c>
      <c r="C1342">
        <f t="shared" si="10"/>
        <v>1</v>
      </c>
    </row>
    <row r="1343" spans="1:3">
      <c r="A1343" s="1">
        <v>6024</v>
      </c>
      <c r="B1343">
        <f t="shared" si="11"/>
        <v>1</v>
      </c>
      <c r="C1343">
        <f t="shared" si="10"/>
        <v>1</v>
      </c>
    </row>
    <row r="1344" spans="1:3">
      <c r="A1344" s="1">
        <v>6028</v>
      </c>
      <c r="B1344">
        <f t="shared" si="11"/>
        <v>1</v>
      </c>
      <c r="C1344">
        <f t="shared" si="10"/>
        <v>1</v>
      </c>
    </row>
    <row r="1345" spans="1:3">
      <c r="A1345" s="1">
        <v>6031</v>
      </c>
      <c r="B1345">
        <f t="shared" si="11"/>
        <v>1</v>
      </c>
      <c r="C1345">
        <f t="shared" si="10"/>
        <v>1</v>
      </c>
    </row>
    <row r="1346" spans="1:3">
      <c r="A1346" s="1">
        <v>6037</v>
      </c>
      <c r="B1346">
        <f t="shared" si="11"/>
        <v>1</v>
      </c>
      <c r="C1346">
        <f t="shared" si="10"/>
        <v>1</v>
      </c>
    </row>
    <row r="1347" spans="1:3">
      <c r="A1347" s="1">
        <v>6031</v>
      </c>
      <c r="B1347">
        <f t="shared" si="11"/>
        <v>0</v>
      </c>
      <c r="C1347">
        <f t="shared" si="10"/>
        <v>1</v>
      </c>
    </row>
    <row r="1348" spans="1:3">
      <c r="A1348" s="1">
        <v>6032</v>
      </c>
      <c r="B1348">
        <f t="shared" si="11"/>
        <v>1</v>
      </c>
      <c r="C1348">
        <f t="shared" ref="C1348:C1411" si="12">IF(SUM(A1347:A1349)&gt;SUM(A1346:A1348),1,0)</f>
        <v>0</v>
      </c>
    </row>
    <row r="1349" spans="1:3">
      <c r="A1349" s="1">
        <v>6035</v>
      </c>
      <c r="B1349">
        <f t="shared" si="11"/>
        <v>1</v>
      </c>
      <c r="C1349">
        <f t="shared" si="12"/>
        <v>1</v>
      </c>
    </row>
    <row r="1350" spans="1:3">
      <c r="A1350" s="1">
        <v>6038</v>
      </c>
      <c r="B1350">
        <f t="shared" si="11"/>
        <v>1</v>
      </c>
      <c r="C1350">
        <f t="shared" si="12"/>
        <v>1</v>
      </c>
    </row>
    <row r="1351" spans="1:3">
      <c r="A1351" s="1">
        <v>6065</v>
      </c>
      <c r="B1351">
        <f t="shared" si="11"/>
        <v>1</v>
      </c>
      <c r="C1351">
        <f t="shared" si="12"/>
        <v>1</v>
      </c>
    </row>
    <row r="1352" spans="1:3">
      <c r="A1352" s="1">
        <v>6074</v>
      </c>
      <c r="B1352">
        <f t="shared" si="11"/>
        <v>1</v>
      </c>
      <c r="C1352">
        <f t="shared" si="12"/>
        <v>1</v>
      </c>
    </row>
    <row r="1353" spans="1:3">
      <c r="A1353" s="1">
        <v>6076</v>
      </c>
      <c r="B1353">
        <f t="shared" si="11"/>
        <v>1</v>
      </c>
      <c r="C1353">
        <f t="shared" si="12"/>
        <v>1</v>
      </c>
    </row>
    <row r="1354" spans="1:3">
      <c r="A1354" s="1">
        <v>6078</v>
      </c>
      <c r="B1354">
        <f t="shared" si="11"/>
        <v>1</v>
      </c>
      <c r="C1354">
        <f t="shared" si="12"/>
        <v>1</v>
      </c>
    </row>
    <row r="1355" spans="1:3">
      <c r="A1355" s="1">
        <v>6079</v>
      </c>
      <c r="B1355">
        <f t="shared" si="11"/>
        <v>1</v>
      </c>
      <c r="C1355">
        <f t="shared" si="12"/>
        <v>1</v>
      </c>
    </row>
    <row r="1356" spans="1:3">
      <c r="A1356" s="1">
        <v>6084</v>
      </c>
      <c r="B1356">
        <f t="shared" ref="B1356:B1419" si="13">IF(A1356&gt;A1355,1,0)</f>
        <v>1</v>
      </c>
      <c r="C1356">
        <f t="shared" si="12"/>
        <v>1</v>
      </c>
    </row>
    <row r="1357" spans="1:3">
      <c r="A1357" s="1">
        <v>6086</v>
      </c>
      <c r="B1357">
        <f t="shared" si="13"/>
        <v>1</v>
      </c>
      <c r="C1357">
        <f t="shared" si="12"/>
        <v>1</v>
      </c>
    </row>
    <row r="1358" spans="1:3">
      <c r="A1358" s="1">
        <v>6087</v>
      </c>
      <c r="B1358">
        <f t="shared" si="13"/>
        <v>1</v>
      </c>
      <c r="C1358">
        <f t="shared" si="12"/>
        <v>0</v>
      </c>
    </row>
    <row r="1359" spans="1:3">
      <c r="A1359" s="1">
        <v>6076</v>
      </c>
      <c r="B1359">
        <f t="shared" si="13"/>
        <v>0</v>
      </c>
      <c r="C1359">
        <f t="shared" si="12"/>
        <v>0</v>
      </c>
    </row>
    <row r="1360" spans="1:3">
      <c r="A1360" s="1">
        <v>6080</v>
      </c>
      <c r="B1360">
        <f t="shared" si="13"/>
        <v>1</v>
      </c>
      <c r="C1360">
        <f t="shared" si="12"/>
        <v>0</v>
      </c>
    </row>
    <row r="1361" spans="1:3">
      <c r="A1361" s="1">
        <v>6068</v>
      </c>
      <c r="B1361">
        <f t="shared" si="13"/>
        <v>0</v>
      </c>
      <c r="C1361">
        <f t="shared" si="12"/>
        <v>0</v>
      </c>
    </row>
    <row r="1362" spans="1:3">
      <c r="A1362" s="1">
        <v>6070</v>
      </c>
      <c r="B1362">
        <f t="shared" si="13"/>
        <v>1</v>
      </c>
      <c r="C1362">
        <f t="shared" si="12"/>
        <v>1</v>
      </c>
    </row>
    <row r="1363" spans="1:3">
      <c r="A1363" s="1">
        <v>6081</v>
      </c>
      <c r="B1363">
        <f t="shared" si="13"/>
        <v>1</v>
      </c>
      <c r="C1363">
        <f t="shared" si="12"/>
        <v>1</v>
      </c>
    </row>
    <row r="1364" spans="1:3">
      <c r="A1364" s="1">
        <v>6086</v>
      </c>
      <c r="B1364">
        <f t="shared" si="13"/>
        <v>1</v>
      </c>
      <c r="C1364">
        <f t="shared" si="12"/>
        <v>1</v>
      </c>
    </row>
    <row r="1365" spans="1:3">
      <c r="A1365" s="1">
        <v>6097</v>
      </c>
      <c r="B1365">
        <f t="shared" si="13"/>
        <v>1</v>
      </c>
      <c r="C1365">
        <f t="shared" si="12"/>
        <v>1</v>
      </c>
    </row>
    <row r="1366" spans="1:3">
      <c r="A1366" s="1">
        <v>6119</v>
      </c>
      <c r="B1366">
        <f t="shared" si="13"/>
        <v>1</v>
      </c>
      <c r="C1366">
        <f t="shared" si="12"/>
        <v>1</v>
      </c>
    </row>
    <row r="1367" spans="1:3">
      <c r="A1367" s="1">
        <v>6125</v>
      </c>
      <c r="B1367">
        <f t="shared" si="13"/>
        <v>1</v>
      </c>
      <c r="C1367">
        <f t="shared" si="12"/>
        <v>1</v>
      </c>
    </row>
    <row r="1368" spans="1:3">
      <c r="A1368" s="1">
        <v>6127</v>
      </c>
      <c r="B1368">
        <f t="shared" si="13"/>
        <v>1</v>
      </c>
      <c r="C1368">
        <f t="shared" si="12"/>
        <v>1</v>
      </c>
    </row>
    <row r="1369" spans="1:3">
      <c r="A1369" s="1">
        <v>6125</v>
      </c>
      <c r="B1369">
        <f t="shared" si="13"/>
        <v>0</v>
      </c>
      <c r="C1369">
        <f t="shared" si="12"/>
        <v>0</v>
      </c>
    </row>
    <row r="1370" spans="1:3">
      <c r="A1370" s="1">
        <v>6117</v>
      </c>
      <c r="B1370">
        <f t="shared" si="13"/>
        <v>0</v>
      </c>
      <c r="C1370">
        <f t="shared" si="12"/>
        <v>0</v>
      </c>
    </row>
    <row r="1371" spans="1:3">
      <c r="A1371" s="1">
        <v>6124</v>
      </c>
      <c r="B1371">
        <f t="shared" si="13"/>
        <v>1</v>
      </c>
      <c r="C1371">
        <f t="shared" si="12"/>
        <v>0</v>
      </c>
    </row>
    <row r="1372" spans="1:3">
      <c r="A1372" s="1">
        <v>6121</v>
      </c>
      <c r="B1372">
        <f t="shared" si="13"/>
        <v>0</v>
      </c>
      <c r="C1372">
        <f t="shared" si="12"/>
        <v>1</v>
      </c>
    </row>
    <row r="1373" spans="1:3">
      <c r="A1373" s="1">
        <v>6124</v>
      </c>
      <c r="B1373">
        <f t="shared" si="13"/>
        <v>1</v>
      </c>
      <c r="C1373">
        <f t="shared" si="12"/>
        <v>1</v>
      </c>
    </row>
    <row r="1374" spans="1:3">
      <c r="A1374" s="1">
        <v>6127</v>
      </c>
      <c r="B1374">
        <f t="shared" si="13"/>
        <v>1</v>
      </c>
      <c r="C1374">
        <f t="shared" si="12"/>
        <v>1</v>
      </c>
    </row>
    <row r="1375" spans="1:3">
      <c r="A1375" s="1">
        <v>6134</v>
      </c>
      <c r="B1375">
        <f t="shared" si="13"/>
        <v>1</v>
      </c>
      <c r="C1375">
        <f t="shared" si="12"/>
        <v>1</v>
      </c>
    </row>
    <row r="1376" spans="1:3">
      <c r="A1376" s="1">
        <v>6129</v>
      </c>
      <c r="B1376">
        <f t="shared" si="13"/>
        <v>0</v>
      </c>
      <c r="C1376">
        <f t="shared" si="12"/>
        <v>1</v>
      </c>
    </row>
    <row r="1377" spans="1:3">
      <c r="A1377" s="1">
        <v>6131</v>
      </c>
      <c r="B1377">
        <f t="shared" si="13"/>
        <v>1</v>
      </c>
      <c r="C1377">
        <f t="shared" si="12"/>
        <v>1</v>
      </c>
    </row>
    <row r="1378" spans="1:3">
      <c r="A1378" s="1">
        <v>6145</v>
      </c>
      <c r="B1378">
        <f t="shared" si="13"/>
        <v>1</v>
      </c>
      <c r="C1378">
        <f t="shared" si="12"/>
        <v>1</v>
      </c>
    </row>
    <row r="1379" spans="1:3">
      <c r="A1379" s="1">
        <v>6147</v>
      </c>
      <c r="B1379">
        <f t="shared" si="13"/>
        <v>1</v>
      </c>
      <c r="C1379">
        <f t="shared" si="12"/>
        <v>1</v>
      </c>
    </row>
    <row r="1380" spans="1:3">
      <c r="A1380" s="1">
        <v>6143</v>
      </c>
      <c r="B1380">
        <f t="shared" si="13"/>
        <v>0</v>
      </c>
      <c r="C1380">
        <f t="shared" si="12"/>
        <v>0</v>
      </c>
    </row>
    <row r="1381" spans="1:3">
      <c r="A1381" s="1">
        <v>6144</v>
      </c>
      <c r="B1381">
        <f t="shared" si="13"/>
        <v>1</v>
      </c>
      <c r="C1381">
        <f t="shared" si="12"/>
        <v>1</v>
      </c>
    </row>
    <row r="1382" spans="1:3">
      <c r="A1382" s="1">
        <v>6151</v>
      </c>
      <c r="B1382">
        <f t="shared" si="13"/>
        <v>1</v>
      </c>
      <c r="C1382">
        <f t="shared" si="12"/>
        <v>1</v>
      </c>
    </row>
    <row r="1383" spans="1:3">
      <c r="A1383" s="1">
        <v>6150</v>
      </c>
      <c r="B1383">
        <f t="shared" si="13"/>
        <v>0</v>
      </c>
      <c r="C1383">
        <f t="shared" si="12"/>
        <v>1</v>
      </c>
    </row>
    <row r="1384" spans="1:3">
      <c r="A1384" s="1">
        <v>6155</v>
      </c>
      <c r="B1384">
        <f t="shared" si="13"/>
        <v>1</v>
      </c>
      <c r="C1384">
        <f t="shared" si="12"/>
        <v>1</v>
      </c>
    </row>
    <row r="1385" spans="1:3">
      <c r="A1385" s="1">
        <v>6156</v>
      </c>
      <c r="B1385">
        <f t="shared" si="13"/>
        <v>1</v>
      </c>
      <c r="C1385">
        <f t="shared" si="12"/>
        <v>1</v>
      </c>
    </row>
    <row r="1386" spans="1:3">
      <c r="A1386" s="1">
        <v>6158</v>
      </c>
      <c r="B1386">
        <f t="shared" si="13"/>
        <v>1</v>
      </c>
      <c r="C1386">
        <f t="shared" si="12"/>
        <v>1</v>
      </c>
    </row>
    <row r="1387" spans="1:3">
      <c r="A1387" s="1">
        <v>6159</v>
      </c>
      <c r="B1387">
        <f t="shared" si="13"/>
        <v>1</v>
      </c>
      <c r="C1387">
        <f t="shared" si="12"/>
        <v>1</v>
      </c>
    </row>
    <row r="1388" spans="1:3">
      <c r="A1388" s="1">
        <v>6160</v>
      </c>
      <c r="B1388">
        <f t="shared" si="13"/>
        <v>1</v>
      </c>
      <c r="C1388">
        <f t="shared" si="12"/>
        <v>1</v>
      </c>
    </row>
    <row r="1389" spans="1:3">
      <c r="A1389" s="1">
        <v>6172</v>
      </c>
      <c r="B1389">
        <f t="shared" si="13"/>
        <v>1</v>
      </c>
      <c r="C1389">
        <f t="shared" si="12"/>
        <v>1</v>
      </c>
    </row>
    <row r="1390" spans="1:3">
      <c r="A1390" s="1">
        <v>6190</v>
      </c>
      <c r="B1390">
        <f t="shared" si="13"/>
        <v>1</v>
      </c>
      <c r="C1390">
        <f t="shared" si="12"/>
        <v>1</v>
      </c>
    </row>
    <row r="1391" spans="1:3">
      <c r="A1391" s="1">
        <v>6191</v>
      </c>
      <c r="B1391">
        <f t="shared" si="13"/>
        <v>1</v>
      </c>
      <c r="C1391">
        <f t="shared" si="12"/>
        <v>1</v>
      </c>
    </row>
    <row r="1392" spans="1:3">
      <c r="A1392" s="1">
        <v>6193</v>
      </c>
      <c r="B1392">
        <f t="shared" si="13"/>
        <v>1</v>
      </c>
      <c r="C1392">
        <f t="shared" si="12"/>
        <v>1</v>
      </c>
    </row>
    <row r="1393" spans="1:3">
      <c r="A1393" s="1">
        <v>6192</v>
      </c>
      <c r="B1393">
        <f t="shared" si="13"/>
        <v>0</v>
      </c>
      <c r="C1393">
        <f t="shared" si="12"/>
        <v>1</v>
      </c>
    </row>
    <row r="1394" spans="1:3">
      <c r="A1394" s="1">
        <v>6208</v>
      </c>
      <c r="B1394">
        <f t="shared" si="13"/>
        <v>1</v>
      </c>
      <c r="C1394">
        <f t="shared" si="12"/>
        <v>1</v>
      </c>
    </row>
    <row r="1395" spans="1:3">
      <c r="A1395" s="1">
        <v>6225</v>
      </c>
      <c r="B1395">
        <f t="shared" si="13"/>
        <v>1</v>
      </c>
      <c r="C1395">
        <f t="shared" si="12"/>
        <v>1</v>
      </c>
    </row>
    <row r="1396" spans="1:3">
      <c r="A1396" s="1">
        <v>6228</v>
      </c>
      <c r="B1396">
        <f t="shared" si="13"/>
        <v>1</v>
      </c>
      <c r="C1396">
        <f t="shared" si="12"/>
        <v>1</v>
      </c>
    </row>
    <row r="1397" spans="1:3">
      <c r="A1397" s="1">
        <v>6234</v>
      </c>
      <c r="B1397">
        <f t="shared" si="13"/>
        <v>1</v>
      </c>
      <c r="C1397">
        <f t="shared" si="12"/>
        <v>1</v>
      </c>
    </row>
    <row r="1398" spans="1:3">
      <c r="A1398" s="1">
        <v>6235</v>
      </c>
      <c r="B1398">
        <f t="shared" si="13"/>
        <v>1</v>
      </c>
      <c r="C1398">
        <f t="shared" si="12"/>
        <v>1</v>
      </c>
    </row>
    <row r="1399" spans="1:3">
      <c r="A1399" s="1">
        <v>6236</v>
      </c>
      <c r="B1399">
        <f t="shared" si="13"/>
        <v>1</v>
      </c>
      <c r="C1399">
        <f t="shared" si="12"/>
        <v>1</v>
      </c>
    </row>
    <row r="1400" spans="1:3">
      <c r="A1400" s="1">
        <v>6237</v>
      </c>
      <c r="B1400">
        <f t="shared" si="13"/>
        <v>1</v>
      </c>
      <c r="C1400">
        <f t="shared" si="12"/>
        <v>1</v>
      </c>
    </row>
    <row r="1401" spans="1:3">
      <c r="A1401" s="1">
        <v>6242</v>
      </c>
      <c r="B1401">
        <f t="shared" si="13"/>
        <v>1</v>
      </c>
      <c r="C1401">
        <f t="shared" si="12"/>
        <v>1</v>
      </c>
    </row>
    <row r="1402" spans="1:3">
      <c r="A1402" s="1">
        <v>6247</v>
      </c>
      <c r="B1402">
        <f t="shared" si="13"/>
        <v>1</v>
      </c>
      <c r="C1402">
        <f t="shared" si="12"/>
        <v>1</v>
      </c>
    </row>
    <row r="1403" spans="1:3">
      <c r="A1403" s="1">
        <v>6248</v>
      </c>
      <c r="B1403">
        <f t="shared" si="13"/>
        <v>1</v>
      </c>
      <c r="C1403">
        <f t="shared" si="12"/>
        <v>1</v>
      </c>
    </row>
    <row r="1404" spans="1:3">
      <c r="A1404" s="1">
        <v>6250</v>
      </c>
      <c r="B1404">
        <f t="shared" si="13"/>
        <v>1</v>
      </c>
      <c r="C1404">
        <f t="shared" si="12"/>
        <v>0</v>
      </c>
    </row>
    <row r="1405" spans="1:3">
      <c r="A1405" s="1">
        <v>6241</v>
      </c>
      <c r="B1405">
        <f t="shared" si="13"/>
        <v>0</v>
      </c>
      <c r="C1405">
        <f t="shared" si="12"/>
        <v>1</v>
      </c>
    </row>
    <row r="1406" spans="1:3">
      <c r="A1406" s="1">
        <v>6255</v>
      </c>
      <c r="B1406">
        <f t="shared" si="13"/>
        <v>1</v>
      </c>
      <c r="C1406">
        <f t="shared" si="12"/>
        <v>1</v>
      </c>
    </row>
    <row r="1407" spans="1:3">
      <c r="A1407" s="1">
        <v>6257</v>
      </c>
      <c r="B1407">
        <f t="shared" si="13"/>
        <v>1</v>
      </c>
      <c r="C1407">
        <f t="shared" si="12"/>
        <v>1</v>
      </c>
    </row>
    <row r="1408" spans="1:3">
      <c r="A1408" s="1">
        <v>6260</v>
      </c>
      <c r="B1408">
        <f t="shared" si="13"/>
        <v>1</v>
      </c>
      <c r="C1408">
        <f t="shared" si="12"/>
        <v>1</v>
      </c>
    </row>
    <row r="1409" spans="1:3">
      <c r="A1409" s="1">
        <v>6261</v>
      </c>
      <c r="B1409">
        <f t="shared" si="13"/>
        <v>1</v>
      </c>
      <c r="C1409">
        <f t="shared" si="12"/>
        <v>1</v>
      </c>
    </row>
    <row r="1410" spans="1:3">
      <c r="A1410" s="1">
        <v>6264</v>
      </c>
      <c r="B1410">
        <f t="shared" si="13"/>
        <v>1</v>
      </c>
      <c r="C1410">
        <f t="shared" si="12"/>
        <v>1</v>
      </c>
    </row>
    <row r="1411" spans="1:3">
      <c r="A1411" s="1">
        <v>6263</v>
      </c>
      <c r="B1411">
        <f t="shared" si="13"/>
        <v>0</v>
      </c>
      <c r="C1411">
        <f t="shared" si="12"/>
        <v>1</v>
      </c>
    </row>
    <row r="1412" spans="1:3">
      <c r="A1412" s="1">
        <v>6286</v>
      </c>
      <c r="B1412">
        <f t="shared" si="13"/>
        <v>1</v>
      </c>
      <c r="C1412">
        <f t="shared" ref="C1412:C1475" si="14">IF(SUM(A1411:A1413)&gt;SUM(A1410:A1412),1,0)</f>
        <v>1</v>
      </c>
    </row>
    <row r="1413" spans="1:3">
      <c r="A1413" s="1">
        <v>6265</v>
      </c>
      <c r="B1413">
        <f t="shared" si="13"/>
        <v>0</v>
      </c>
      <c r="C1413">
        <f t="shared" si="14"/>
        <v>1</v>
      </c>
    </row>
    <row r="1414" spans="1:3">
      <c r="A1414" s="1">
        <v>6290</v>
      </c>
      <c r="B1414">
        <f t="shared" si="13"/>
        <v>1</v>
      </c>
      <c r="C1414">
        <f t="shared" si="14"/>
        <v>1</v>
      </c>
    </row>
    <row r="1415" spans="1:3">
      <c r="A1415" s="1">
        <v>6295</v>
      </c>
      <c r="B1415">
        <f t="shared" si="13"/>
        <v>1</v>
      </c>
      <c r="C1415">
        <f t="shared" si="14"/>
        <v>1</v>
      </c>
    </row>
    <row r="1416" spans="1:3">
      <c r="A1416" s="1">
        <v>6297</v>
      </c>
      <c r="B1416">
        <f t="shared" si="13"/>
        <v>1</v>
      </c>
      <c r="C1416">
        <f t="shared" si="14"/>
        <v>1</v>
      </c>
    </row>
    <row r="1417" spans="1:3">
      <c r="A1417" s="1">
        <v>6322</v>
      </c>
      <c r="B1417">
        <f t="shared" si="13"/>
        <v>1</v>
      </c>
      <c r="C1417">
        <f t="shared" si="14"/>
        <v>1</v>
      </c>
    </row>
    <row r="1418" spans="1:3">
      <c r="A1418" s="1">
        <v>6344</v>
      </c>
      <c r="B1418">
        <f t="shared" si="13"/>
        <v>1</v>
      </c>
      <c r="C1418">
        <f t="shared" si="14"/>
        <v>1</v>
      </c>
    </row>
    <row r="1419" spans="1:3">
      <c r="A1419" s="1">
        <v>6359</v>
      </c>
      <c r="B1419">
        <f t="shared" si="13"/>
        <v>1</v>
      </c>
      <c r="C1419">
        <f t="shared" si="14"/>
        <v>1</v>
      </c>
    </row>
    <row r="1420" spans="1:3">
      <c r="A1420" s="1">
        <v>6362</v>
      </c>
      <c r="B1420">
        <f t="shared" ref="B1420:B1483" si="15">IF(A1420&gt;A1419,1,0)</f>
        <v>1</v>
      </c>
      <c r="C1420">
        <f t="shared" si="14"/>
        <v>1</v>
      </c>
    </row>
    <row r="1421" spans="1:3">
      <c r="A1421" s="1">
        <v>6371</v>
      </c>
      <c r="B1421">
        <f t="shared" si="15"/>
        <v>1</v>
      </c>
      <c r="C1421">
        <f t="shared" si="14"/>
        <v>1</v>
      </c>
    </row>
    <row r="1422" spans="1:3">
      <c r="A1422" s="1">
        <v>6385</v>
      </c>
      <c r="B1422">
        <f t="shared" si="15"/>
        <v>1</v>
      </c>
      <c r="C1422">
        <f t="shared" si="14"/>
        <v>1</v>
      </c>
    </row>
    <row r="1423" spans="1:3">
      <c r="A1423" s="1">
        <v>6388</v>
      </c>
      <c r="B1423">
        <f t="shared" si="15"/>
        <v>1</v>
      </c>
      <c r="C1423">
        <f t="shared" si="14"/>
        <v>1</v>
      </c>
    </row>
    <row r="1424" spans="1:3">
      <c r="A1424" s="1">
        <v>6394</v>
      </c>
      <c r="B1424">
        <f t="shared" si="15"/>
        <v>1</v>
      </c>
      <c r="C1424">
        <f t="shared" si="14"/>
        <v>1</v>
      </c>
    </row>
    <row r="1425" spans="1:3">
      <c r="A1425" s="1">
        <v>6395</v>
      </c>
      <c r="B1425">
        <f t="shared" si="15"/>
        <v>1</v>
      </c>
      <c r="C1425">
        <f t="shared" si="14"/>
        <v>1</v>
      </c>
    </row>
    <row r="1426" spans="1:3">
      <c r="A1426" s="1">
        <v>6413</v>
      </c>
      <c r="B1426">
        <f t="shared" si="15"/>
        <v>1</v>
      </c>
      <c r="C1426">
        <f t="shared" si="14"/>
        <v>1</v>
      </c>
    </row>
    <row r="1427" spans="1:3">
      <c r="A1427" s="1">
        <v>6425</v>
      </c>
      <c r="B1427">
        <f t="shared" si="15"/>
        <v>1</v>
      </c>
      <c r="C1427">
        <f t="shared" si="14"/>
        <v>1</v>
      </c>
    </row>
    <row r="1428" spans="1:3">
      <c r="A1428" s="1">
        <v>6422</v>
      </c>
      <c r="B1428">
        <f t="shared" si="15"/>
        <v>0</v>
      </c>
      <c r="C1428">
        <f t="shared" si="14"/>
        <v>1</v>
      </c>
    </row>
    <row r="1429" spans="1:3">
      <c r="A1429" s="1">
        <v>6423</v>
      </c>
      <c r="B1429">
        <f t="shared" si="15"/>
        <v>1</v>
      </c>
      <c r="C1429">
        <f t="shared" si="14"/>
        <v>1</v>
      </c>
    </row>
    <row r="1430" spans="1:3">
      <c r="A1430" s="1">
        <v>6448</v>
      </c>
      <c r="B1430">
        <f t="shared" si="15"/>
        <v>1</v>
      </c>
      <c r="C1430">
        <f t="shared" si="14"/>
        <v>1</v>
      </c>
    </row>
    <row r="1431" spans="1:3">
      <c r="A1431" s="1">
        <v>6450</v>
      </c>
      <c r="B1431">
        <f t="shared" si="15"/>
        <v>1</v>
      </c>
      <c r="C1431">
        <f t="shared" si="14"/>
        <v>1</v>
      </c>
    </row>
    <row r="1432" spans="1:3">
      <c r="A1432" s="1">
        <v>6441</v>
      </c>
      <c r="B1432">
        <f t="shared" si="15"/>
        <v>0</v>
      </c>
      <c r="C1432">
        <f t="shared" si="14"/>
        <v>0</v>
      </c>
    </row>
    <row r="1433" spans="1:3">
      <c r="A1433" s="1">
        <v>6444</v>
      </c>
      <c r="B1433">
        <f t="shared" si="15"/>
        <v>1</v>
      </c>
      <c r="C1433">
        <f t="shared" si="14"/>
        <v>0</v>
      </c>
    </row>
    <row r="1434" spans="1:3">
      <c r="A1434" s="1">
        <v>6443</v>
      </c>
      <c r="B1434">
        <f t="shared" si="15"/>
        <v>0</v>
      </c>
      <c r="C1434">
        <f t="shared" si="14"/>
        <v>1</v>
      </c>
    </row>
    <row r="1435" spans="1:3">
      <c r="A1435" s="1">
        <v>6446</v>
      </c>
      <c r="B1435">
        <f t="shared" si="15"/>
        <v>1</v>
      </c>
      <c r="C1435">
        <f t="shared" si="14"/>
        <v>1</v>
      </c>
    </row>
    <row r="1436" spans="1:3">
      <c r="A1436" s="1">
        <v>6450</v>
      </c>
      <c r="B1436">
        <f t="shared" si="15"/>
        <v>1</v>
      </c>
      <c r="C1436">
        <f t="shared" si="14"/>
        <v>1</v>
      </c>
    </row>
    <row r="1437" spans="1:3">
      <c r="A1437" s="1">
        <v>6468</v>
      </c>
      <c r="B1437">
        <f t="shared" si="15"/>
        <v>1</v>
      </c>
      <c r="C1437">
        <f t="shared" si="14"/>
        <v>1</v>
      </c>
    </row>
    <row r="1438" spans="1:3">
      <c r="A1438" s="1">
        <v>6470</v>
      </c>
      <c r="B1438">
        <f t="shared" si="15"/>
        <v>1</v>
      </c>
      <c r="C1438">
        <f t="shared" si="14"/>
        <v>1</v>
      </c>
    </row>
    <row r="1439" spans="1:3">
      <c r="A1439" s="1">
        <v>6473</v>
      </c>
      <c r="B1439">
        <f t="shared" si="15"/>
        <v>1</v>
      </c>
      <c r="C1439">
        <f t="shared" si="14"/>
        <v>1</v>
      </c>
    </row>
    <row r="1440" spans="1:3">
      <c r="A1440" s="1">
        <v>6474</v>
      </c>
      <c r="B1440">
        <f t="shared" si="15"/>
        <v>1</v>
      </c>
      <c r="C1440">
        <f t="shared" si="14"/>
        <v>1</v>
      </c>
    </row>
    <row r="1441" spans="1:3">
      <c r="A1441" s="1">
        <v>6480</v>
      </c>
      <c r="B1441">
        <f t="shared" si="15"/>
        <v>1</v>
      </c>
      <c r="C1441">
        <f t="shared" si="14"/>
        <v>0</v>
      </c>
    </row>
    <row r="1442" spans="1:3">
      <c r="A1442" s="1">
        <v>6473</v>
      </c>
      <c r="B1442">
        <f t="shared" si="15"/>
        <v>0</v>
      </c>
      <c r="C1442">
        <f t="shared" si="14"/>
        <v>0</v>
      </c>
    </row>
    <row r="1443" spans="1:3">
      <c r="A1443" s="1">
        <v>6474</v>
      </c>
      <c r="B1443">
        <f t="shared" si="15"/>
        <v>1</v>
      </c>
      <c r="C1443">
        <f t="shared" si="14"/>
        <v>1</v>
      </c>
    </row>
    <row r="1444" spans="1:3">
      <c r="A1444" s="1">
        <v>6485</v>
      </c>
      <c r="B1444">
        <f t="shared" si="15"/>
        <v>1</v>
      </c>
      <c r="C1444">
        <f t="shared" si="14"/>
        <v>1</v>
      </c>
    </row>
    <row r="1445" spans="1:3">
      <c r="A1445" s="1">
        <v>6484</v>
      </c>
      <c r="B1445">
        <f t="shared" si="15"/>
        <v>0</v>
      </c>
      <c r="C1445">
        <f t="shared" si="14"/>
        <v>1</v>
      </c>
    </row>
    <row r="1446" spans="1:3">
      <c r="A1446" s="1">
        <v>6486</v>
      </c>
      <c r="B1446">
        <f t="shared" si="15"/>
        <v>1</v>
      </c>
      <c r="C1446">
        <f t="shared" si="14"/>
        <v>1</v>
      </c>
    </row>
    <row r="1447" spans="1:3">
      <c r="A1447" s="1">
        <v>6498</v>
      </c>
      <c r="B1447">
        <f t="shared" si="15"/>
        <v>1</v>
      </c>
      <c r="C1447">
        <f t="shared" si="14"/>
        <v>1</v>
      </c>
    </row>
    <row r="1448" spans="1:3">
      <c r="A1448" s="1">
        <v>6506</v>
      </c>
      <c r="B1448">
        <f t="shared" si="15"/>
        <v>1</v>
      </c>
      <c r="C1448">
        <f t="shared" si="14"/>
        <v>1</v>
      </c>
    </row>
    <row r="1449" spans="1:3">
      <c r="A1449" s="1">
        <v>6518</v>
      </c>
      <c r="B1449">
        <f t="shared" si="15"/>
        <v>1</v>
      </c>
      <c r="C1449">
        <f t="shared" si="14"/>
        <v>1</v>
      </c>
    </row>
    <row r="1450" spans="1:3">
      <c r="A1450" s="1">
        <v>6517</v>
      </c>
      <c r="B1450">
        <f t="shared" si="15"/>
        <v>0</v>
      </c>
      <c r="C1450">
        <f t="shared" si="14"/>
        <v>1</v>
      </c>
    </row>
    <row r="1451" spans="1:3">
      <c r="A1451" s="1">
        <v>6535</v>
      </c>
      <c r="B1451">
        <f t="shared" si="15"/>
        <v>1</v>
      </c>
      <c r="C1451">
        <f t="shared" si="14"/>
        <v>1</v>
      </c>
    </row>
    <row r="1452" spans="1:3">
      <c r="A1452" s="1">
        <v>6533</v>
      </c>
      <c r="B1452">
        <f t="shared" si="15"/>
        <v>0</v>
      </c>
      <c r="C1452">
        <f t="shared" si="14"/>
        <v>1</v>
      </c>
    </row>
    <row r="1453" spans="1:3">
      <c r="A1453" s="1">
        <v>6559</v>
      </c>
      <c r="B1453">
        <f t="shared" si="15"/>
        <v>1</v>
      </c>
      <c r="C1453">
        <f t="shared" si="14"/>
        <v>1</v>
      </c>
    </row>
    <row r="1454" spans="1:3">
      <c r="A1454" s="1">
        <v>6564</v>
      </c>
      <c r="B1454">
        <f t="shared" si="15"/>
        <v>1</v>
      </c>
      <c r="C1454">
        <f t="shared" si="14"/>
        <v>1</v>
      </c>
    </row>
    <row r="1455" spans="1:3">
      <c r="A1455" s="1">
        <v>6565</v>
      </c>
      <c r="B1455">
        <f t="shared" si="15"/>
        <v>1</v>
      </c>
      <c r="C1455">
        <f t="shared" si="14"/>
        <v>0</v>
      </c>
    </row>
    <row r="1456" spans="1:3">
      <c r="A1456" s="1">
        <v>6544</v>
      </c>
      <c r="B1456">
        <f t="shared" si="15"/>
        <v>0</v>
      </c>
      <c r="C1456">
        <f t="shared" si="14"/>
        <v>0</v>
      </c>
    </row>
    <row r="1457" spans="1:3">
      <c r="A1457" s="1">
        <v>6554</v>
      </c>
      <c r="B1457">
        <f t="shared" si="15"/>
        <v>1</v>
      </c>
      <c r="C1457">
        <f t="shared" si="14"/>
        <v>1</v>
      </c>
    </row>
    <row r="1458" spans="1:3">
      <c r="A1458" s="1">
        <v>6566</v>
      </c>
      <c r="B1458">
        <f t="shared" si="15"/>
        <v>1</v>
      </c>
      <c r="C1458">
        <f t="shared" si="14"/>
        <v>1</v>
      </c>
    </row>
    <row r="1459" spans="1:3">
      <c r="A1459" s="1">
        <v>6567</v>
      </c>
      <c r="B1459">
        <f t="shared" si="15"/>
        <v>1</v>
      </c>
      <c r="C1459">
        <f t="shared" si="14"/>
        <v>1</v>
      </c>
    </row>
    <row r="1460" spans="1:3">
      <c r="A1460" s="1">
        <v>6561</v>
      </c>
      <c r="B1460">
        <f t="shared" si="15"/>
        <v>0</v>
      </c>
      <c r="C1460">
        <f t="shared" si="14"/>
        <v>1</v>
      </c>
    </row>
    <row r="1461" spans="1:3">
      <c r="A1461" s="1">
        <v>6574</v>
      </c>
      <c r="B1461">
        <f t="shared" si="15"/>
        <v>1</v>
      </c>
      <c r="C1461">
        <f t="shared" si="14"/>
        <v>1</v>
      </c>
    </row>
    <row r="1462" spans="1:3">
      <c r="A1462" s="1">
        <v>6575</v>
      </c>
      <c r="B1462">
        <f t="shared" si="15"/>
        <v>1</v>
      </c>
      <c r="C1462">
        <f t="shared" si="14"/>
        <v>1</v>
      </c>
    </row>
    <row r="1463" spans="1:3">
      <c r="A1463" s="1">
        <v>6609</v>
      </c>
      <c r="B1463">
        <f t="shared" si="15"/>
        <v>1</v>
      </c>
      <c r="C1463">
        <f t="shared" si="14"/>
        <v>1</v>
      </c>
    </row>
    <row r="1464" spans="1:3">
      <c r="A1464" s="1">
        <v>6610</v>
      </c>
      <c r="B1464">
        <f t="shared" si="15"/>
        <v>1</v>
      </c>
      <c r="C1464">
        <f t="shared" si="14"/>
        <v>1</v>
      </c>
    </row>
    <row r="1465" spans="1:3">
      <c r="A1465" s="1">
        <v>6633</v>
      </c>
      <c r="B1465">
        <f t="shared" si="15"/>
        <v>1</v>
      </c>
      <c r="C1465">
        <f t="shared" si="14"/>
        <v>1</v>
      </c>
    </row>
    <row r="1466" spans="1:3">
      <c r="A1466" s="1">
        <v>6635</v>
      </c>
      <c r="B1466">
        <f t="shared" si="15"/>
        <v>1</v>
      </c>
      <c r="C1466">
        <f t="shared" si="14"/>
        <v>1</v>
      </c>
    </row>
    <row r="1467" spans="1:3">
      <c r="A1467" s="1">
        <v>6639</v>
      </c>
      <c r="B1467">
        <f t="shared" si="15"/>
        <v>1</v>
      </c>
      <c r="C1467">
        <f t="shared" si="14"/>
        <v>1</v>
      </c>
    </row>
    <row r="1468" spans="1:3">
      <c r="A1468" s="1">
        <v>6643</v>
      </c>
      <c r="B1468">
        <f t="shared" si="15"/>
        <v>1</v>
      </c>
      <c r="C1468">
        <f t="shared" si="14"/>
        <v>1</v>
      </c>
    </row>
    <row r="1469" spans="1:3">
      <c r="A1469" s="1">
        <v>6645</v>
      </c>
      <c r="B1469">
        <f t="shared" si="15"/>
        <v>1</v>
      </c>
      <c r="C1469">
        <f t="shared" si="14"/>
        <v>1</v>
      </c>
    </row>
    <row r="1470" spans="1:3">
      <c r="A1470" s="1">
        <v>6648</v>
      </c>
      <c r="B1470">
        <f t="shared" si="15"/>
        <v>1</v>
      </c>
      <c r="C1470">
        <f t="shared" si="14"/>
        <v>1</v>
      </c>
    </row>
    <row r="1471" spans="1:3">
      <c r="A1471" s="1">
        <v>6652</v>
      </c>
      <c r="B1471">
        <f t="shared" si="15"/>
        <v>1</v>
      </c>
      <c r="C1471">
        <f t="shared" si="14"/>
        <v>1</v>
      </c>
    </row>
    <row r="1472" spans="1:3">
      <c r="A1472" s="1">
        <v>6649</v>
      </c>
      <c r="B1472">
        <f t="shared" si="15"/>
        <v>0</v>
      </c>
      <c r="C1472">
        <f t="shared" si="14"/>
        <v>0</v>
      </c>
    </row>
    <row r="1473" spans="1:3">
      <c r="A1473" s="1">
        <v>6615</v>
      </c>
      <c r="B1473">
        <f t="shared" si="15"/>
        <v>0</v>
      </c>
      <c r="C1473">
        <f t="shared" si="14"/>
        <v>0</v>
      </c>
    </row>
    <row r="1474" spans="1:3">
      <c r="A1474" s="1">
        <v>6620</v>
      </c>
      <c r="B1474">
        <f t="shared" si="15"/>
        <v>1</v>
      </c>
      <c r="C1474">
        <f t="shared" si="14"/>
        <v>0</v>
      </c>
    </row>
    <row r="1475" spans="1:3">
      <c r="A1475" s="1">
        <v>6633</v>
      </c>
      <c r="B1475">
        <f t="shared" si="15"/>
        <v>1</v>
      </c>
      <c r="C1475">
        <f t="shared" si="14"/>
        <v>1</v>
      </c>
    </row>
    <row r="1476" spans="1:3">
      <c r="A1476" s="1">
        <v>6640</v>
      </c>
      <c r="B1476">
        <f t="shared" si="15"/>
        <v>1</v>
      </c>
      <c r="C1476">
        <f t="shared" ref="C1476:C1539" si="16">IF(SUM(A1475:A1477)&gt;SUM(A1474:A1476),1,0)</f>
        <v>1</v>
      </c>
    </row>
    <row r="1477" spans="1:3">
      <c r="A1477" s="1">
        <v>6641</v>
      </c>
      <c r="B1477">
        <f t="shared" si="15"/>
        <v>1</v>
      </c>
      <c r="C1477">
        <f t="shared" si="16"/>
        <v>1</v>
      </c>
    </row>
    <row r="1478" spans="1:3">
      <c r="A1478" s="1">
        <v>6642</v>
      </c>
      <c r="B1478">
        <f t="shared" si="15"/>
        <v>1</v>
      </c>
      <c r="C1478">
        <f t="shared" si="16"/>
        <v>1</v>
      </c>
    </row>
    <row r="1479" spans="1:3">
      <c r="A1479" s="1">
        <v>6645</v>
      </c>
      <c r="B1479">
        <f t="shared" si="15"/>
        <v>1</v>
      </c>
      <c r="C1479">
        <f t="shared" si="16"/>
        <v>1</v>
      </c>
    </row>
    <row r="1480" spans="1:3">
      <c r="A1480" s="1">
        <v>6644</v>
      </c>
      <c r="B1480">
        <f t="shared" si="15"/>
        <v>0</v>
      </c>
      <c r="C1480">
        <f t="shared" si="16"/>
        <v>1</v>
      </c>
    </row>
    <row r="1481" spans="1:3">
      <c r="A1481" s="1">
        <v>6648</v>
      </c>
      <c r="B1481">
        <f t="shared" si="15"/>
        <v>1</v>
      </c>
      <c r="C1481">
        <f t="shared" si="16"/>
        <v>1</v>
      </c>
    </row>
    <row r="1482" spans="1:3">
      <c r="A1482" s="1">
        <v>6654</v>
      </c>
      <c r="B1482">
        <f t="shared" si="15"/>
        <v>1</v>
      </c>
      <c r="C1482">
        <f t="shared" si="16"/>
        <v>1</v>
      </c>
    </row>
    <row r="1483" spans="1:3">
      <c r="A1483" s="1">
        <v>6656</v>
      </c>
      <c r="B1483">
        <f t="shared" si="15"/>
        <v>1</v>
      </c>
      <c r="C1483">
        <f t="shared" si="16"/>
        <v>1</v>
      </c>
    </row>
    <row r="1484" spans="1:3">
      <c r="A1484" s="1">
        <v>6654</v>
      </c>
      <c r="B1484">
        <f t="shared" ref="B1484:B1547" si="17">IF(A1484&gt;A1483,1,0)</f>
        <v>0</v>
      </c>
      <c r="C1484">
        <f t="shared" si="16"/>
        <v>1</v>
      </c>
    </row>
    <row r="1485" spans="1:3">
      <c r="A1485" s="1">
        <v>6664</v>
      </c>
      <c r="B1485">
        <f t="shared" si="17"/>
        <v>1</v>
      </c>
      <c r="C1485">
        <f t="shared" si="16"/>
        <v>1</v>
      </c>
    </row>
    <row r="1486" spans="1:3">
      <c r="A1486" s="1">
        <v>6665</v>
      </c>
      <c r="B1486">
        <f t="shared" si="17"/>
        <v>1</v>
      </c>
      <c r="C1486">
        <f t="shared" si="16"/>
        <v>1</v>
      </c>
    </row>
    <row r="1487" spans="1:3">
      <c r="A1487" s="1">
        <v>6668</v>
      </c>
      <c r="B1487">
        <f t="shared" si="17"/>
        <v>1</v>
      </c>
      <c r="C1487">
        <f t="shared" si="16"/>
        <v>1</v>
      </c>
    </row>
    <row r="1488" spans="1:3">
      <c r="A1488" s="1">
        <v>6687</v>
      </c>
      <c r="B1488">
        <f t="shared" si="17"/>
        <v>1</v>
      </c>
      <c r="C1488">
        <f t="shared" si="16"/>
        <v>1</v>
      </c>
    </row>
    <row r="1489" spans="1:3">
      <c r="A1489" s="1">
        <v>6692</v>
      </c>
      <c r="B1489">
        <f t="shared" si="17"/>
        <v>1</v>
      </c>
      <c r="C1489">
        <f t="shared" si="16"/>
        <v>1</v>
      </c>
    </row>
    <row r="1490" spans="1:3">
      <c r="A1490" s="1">
        <v>6712</v>
      </c>
      <c r="B1490">
        <f t="shared" si="17"/>
        <v>1</v>
      </c>
      <c r="C1490">
        <f t="shared" si="16"/>
        <v>1</v>
      </c>
    </row>
    <row r="1491" spans="1:3">
      <c r="A1491" s="1">
        <v>6713</v>
      </c>
      <c r="B1491">
        <f t="shared" si="17"/>
        <v>1</v>
      </c>
      <c r="C1491">
        <f t="shared" si="16"/>
        <v>1</v>
      </c>
    </row>
    <row r="1492" spans="1:3">
      <c r="A1492" s="1">
        <v>6721</v>
      </c>
      <c r="B1492">
        <f t="shared" si="17"/>
        <v>1</v>
      </c>
      <c r="C1492">
        <f t="shared" si="16"/>
        <v>0</v>
      </c>
    </row>
    <row r="1493" spans="1:3">
      <c r="A1493" s="1">
        <v>6710</v>
      </c>
      <c r="B1493">
        <f t="shared" si="17"/>
        <v>0</v>
      </c>
      <c r="C1493">
        <f t="shared" si="16"/>
        <v>0</v>
      </c>
    </row>
    <row r="1494" spans="1:3">
      <c r="A1494" s="1">
        <v>6707</v>
      </c>
      <c r="B1494">
        <f t="shared" si="17"/>
        <v>0</v>
      </c>
      <c r="C1494">
        <f t="shared" si="16"/>
        <v>0</v>
      </c>
    </row>
    <row r="1495" spans="1:3">
      <c r="A1495" s="1">
        <v>6706</v>
      </c>
      <c r="B1495">
        <f t="shared" si="17"/>
        <v>0</v>
      </c>
      <c r="C1495">
        <f t="shared" si="16"/>
        <v>1</v>
      </c>
    </row>
    <row r="1496" spans="1:3">
      <c r="A1496" s="1">
        <v>6714</v>
      </c>
      <c r="B1496">
        <f t="shared" si="17"/>
        <v>1</v>
      </c>
      <c r="C1496">
        <f t="shared" si="16"/>
        <v>1</v>
      </c>
    </row>
    <row r="1497" spans="1:3">
      <c r="A1497" s="1">
        <v>6718</v>
      </c>
      <c r="B1497">
        <f t="shared" si="17"/>
        <v>1</v>
      </c>
      <c r="C1497">
        <f t="shared" si="16"/>
        <v>1</v>
      </c>
    </row>
    <row r="1498" spans="1:3">
      <c r="A1498" s="1">
        <v>6731</v>
      </c>
      <c r="B1498">
        <f t="shared" si="17"/>
        <v>1</v>
      </c>
      <c r="C1498">
        <f t="shared" si="16"/>
        <v>1</v>
      </c>
    </row>
    <row r="1499" spans="1:3">
      <c r="A1499" s="1">
        <v>6742</v>
      </c>
      <c r="B1499">
        <f t="shared" si="17"/>
        <v>1</v>
      </c>
      <c r="C1499">
        <f t="shared" si="16"/>
        <v>1</v>
      </c>
    </row>
    <row r="1500" spans="1:3">
      <c r="A1500" s="1">
        <v>6748</v>
      </c>
      <c r="B1500">
        <f t="shared" si="17"/>
        <v>1</v>
      </c>
      <c r="C1500">
        <f t="shared" si="16"/>
        <v>1</v>
      </c>
    </row>
    <row r="1501" spans="1:3">
      <c r="A1501" s="1">
        <v>6749</v>
      </c>
      <c r="B1501">
        <f t="shared" si="17"/>
        <v>1</v>
      </c>
      <c r="C1501">
        <f t="shared" si="16"/>
        <v>1</v>
      </c>
    </row>
    <row r="1502" spans="1:3">
      <c r="A1502" s="1">
        <v>6759</v>
      </c>
      <c r="B1502">
        <f t="shared" si="17"/>
        <v>1</v>
      </c>
      <c r="C1502">
        <f t="shared" si="16"/>
        <v>0</v>
      </c>
    </row>
    <row r="1503" spans="1:3">
      <c r="A1503" s="1">
        <v>6726</v>
      </c>
      <c r="B1503">
        <f t="shared" si="17"/>
        <v>0</v>
      </c>
      <c r="C1503">
        <f t="shared" si="16"/>
        <v>0</v>
      </c>
    </row>
    <row r="1504" spans="1:3">
      <c r="A1504" s="1">
        <v>6733</v>
      </c>
      <c r="B1504">
        <f t="shared" si="17"/>
        <v>1</v>
      </c>
      <c r="C1504">
        <f t="shared" si="16"/>
        <v>0</v>
      </c>
    </row>
    <row r="1505" spans="1:3">
      <c r="A1505" s="1">
        <v>6736</v>
      </c>
      <c r="B1505">
        <f t="shared" si="17"/>
        <v>1</v>
      </c>
      <c r="C1505">
        <f t="shared" si="16"/>
        <v>1</v>
      </c>
    </row>
    <row r="1506" spans="1:3">
      <c r="A1506" s="1">
        <v>6748</v>
      </c>
      <c r="B1506">
        <f t="shared" si="17"/>
        <v>1</v>
      </c>
      <c r="C1506">
        <f t="shared" si="16"/>
        <v>1</v>
      </c>
    </row>
    <row r="1507" spans="1:3">
      <c r="A1507" s="1">
        <v>6749</v>
      </c>
      <c r="B1507">
        <f t="shared" si="17"/>
        <v>1</v>
      </c>
      <c r="C1507">
        <f t="shared" si="16"/>
        <v>1</v>
      </c>
    </row>
    <row r="1508" spans="1:3">
      <c r="A1508" s="1">
        <v>6746</v>
      </c>
      <c r="B1508">
        <f t="shared" si="17"/>
        <v>0</v>
      </c>
      <c r="C1508">
        <f t="shared" si="16"/>
        <v>0</v>
      </c>
    </row>
    <row r="1509" spans="1:3">
      <c r="A1509" s="1">
        <v>6743</v>
      </c>
      <c r="B1509">
        <f t="shared" si="17"/>
        <v>0</v>
      </c>
      <c r="C1509">
        <f t="shared" si="16"/>
        <v>0</v>
      </c>
    </row>
    <row r="1510" spans="1:3">
      <c r="A1510" s="1">
        <v>6749</v>
      </c>
      <c r="B1510">
        <f t="shared" si="17"/>
        <v>1</v>
      </c>
      <c r="C1510">
        <f t="shared" si="16"/>
        <v>1</v>
      </c>
    </row>
    <row r="1511" spans="1:3">
      <c r="A1511" s="1">
        <v>6752</v>
      </c>
      <c r="B1511">
        <f t="shared" si="17"/>
        <v>1</v>
      </c>
      <c r="C1511">
        <f t="shared" si="16"/>
        <v>1</v>
      </c>
    </row>
    <row r="1512" spans="1:3">
      <c r="A1512" s="1">
        <v>6781</v>
      </c>
      <c r="B1512">
        <f t="shared" si="17"/>
        <v>1</v>
      </c>
      <c r="C1512">
        <f t="shared" si="16"/>
        <v>1</v>
      </c>
    </row>
    <row r="1513" spans="1:3">
      <c r="A1513" s="1">
        <v>6777</v>
      </c>
      <c r="B1513">
        <f t="shared" si="17"/>
        <v>0</v>
      </c>
      <c r="C1513">
        <f t="shared" si="16"/>
        <v>1</v>
      </c>
    </row>
    <row r="1514" spans="1:3">
      <c r="A1514" s="1">
        <v>6764</v>
      </c>
      <c r="B1514">
        <f t="shared" si="17"/>
        <v>0</v>
      </c>
      <c r="C1514">
        <f t="shared" si="16"/>
        <v>0</v>
      </c>
    </row>
    <row r="1515" spans="1:3">
      <c r="A1515" s="1">
        <v>6763</v>
      </c>
      <c r="B1515">
        <f t="shared" si="17"/>
        <v>0</v>
      </c>
      <c r="C1515">
        <f t="shared" si="16"/>
        <v>1</v>
      </c>
    </row>
    <row r="1516" spans="1:3">
      <c r="A1516" s="1">
        <v>6778</v>
      </c>
      <c r="B1516">
        <f t="shared" si="17"/>
        <v>1</v>
      </c>
      <c r="C1516">
        <f t="shared" si="16"/>
        <v>1</v>
      </c>
    </row>
    <row r="1517" spans="1:3">
      <c r="A1517" s="1">
        <v>6781</v>
      </c>
      <c r="B1517">
        <f t="shared" si="17"/>
        <v>1</v>
      </c>
      <c r="C1517">
        <f t="shared" si="16"/>
        <v>1</v>
      </c>
    </row>
    <row r="1518" spans="1:3">
      <c r="A1518" s="1">
        <v>6782</v>
      </c>
      <c r="B1518">
        <f t="shared" si="17"/>
        <v>1</v>
      </c>
      <c r="C1518">
        <f t="shared" si="16"/>
        <v>1</v>
      </c>
    </row>
    <row r="1519" spans="1:3">
      <c r="A1519" s="1">
        <v>6807</v>
      </c>
      <c r="B1519">
        <f t="shared" si="17"/>
        <v>1</v>
      </c>
      <c r="C1519">
        <f t="shared" si="16"/>
        <v>1</v>
      </c>
    </row>
    <row r="1520" spans="1:3">
      <c r="A1520" s="1">
        <v>6829</v>
      </c>
      <c r="B1520">
        <f t="shared" si="17"/>
        <v>1</v>
      </c>
      <c r="C1520">
        <f t="shared" si="16"/>
        <v>1</v>
      </c>
    </row>
    <row r="1521" spans="1:3">
      <c r="A1521" s="1">
        <v>6831</v>
      </c>
      <c r="B1521">
        <f t="shared" si="17"/>
        <v>1</v>
      </c>
      <c r="C1521">
        <f t="shared" si="16"/>
        <v>1</v>
      </c>
    </row>
    <row r="1522" spans="1:3">
      <c r="A1522" s="1">
        <v>6842</v>
      </c>
      <c r="B1522">
        <f t="shared" si="17"/>
        <v>1</v>
      </c>
      <c r="C1522">
        <f t="shared" si="16"/>
        <v>1</v>
      </c>
    </row>
    <row r="1523" spans="1:3">
      <c r="A1523" s="1">
        <v>6850</v>
      </c>
      <c r="B1523">
        <f t="shared" si="17"/>
        <v>1</v>
      </c>
      <c r="C1523">
        <f t="shared" si="16"/>
        <v>1</v>
      </c>
    </row>
    <row r="1524" spans="1:3">
      <c r="A1524" s="1">
        <v>6866</v>
      </c>
      <c r="B1524">
        <f t="shared" si="17"/>
        <v>1</v>
      </c>
      <c r="C1524">
        <f t="shared" si="16"/>
        <v>1</v>
      </c>
    </row>
    <row r="1525" spans="1:3">
      <c r="A1525" s="1">
        <v>6867</v>
      </c>
      <c r="B1525">
        <f t="shared" si="17"/>
        <v>1</v>
      </c>
      <c r="C1525">
        <f t="shared" si="16"/>
        <v>1</v>
      </c>
    </row>
    <row r="1526" spans="1:3">
      <c r="A1526" s="1">
        <v>6884</v>
      </c>
      <c r="B1526">
        <f t="shared" si="17"/>
        <v>1</v>
      </c>
      <c r="C1526">
        <f t="shared" si="16"/>
        <v>1</v>
      </c>
    </row>
    <row r="1527" spans="1:3">
      <c r="A1527" s="1">
        <v>6891</v>
      </c>
      <c r="B1527">
        <f t="shared" si="17"/>
        <v>1</v>
      </c>
      <c r="C1527">
        <f t="shared" si="16"/>
        <v>1</v>
      </c>
    </row>
    <row r="1528" spans="1:3">
      <c r="A1528" s="1">
        <v>6881</v>
      </c>
      <c r="B1528">
        <f t="shared" si="17"/>
        <v>0</v>
      </c>
      <c r="C1528">
        <f t="shared" si="16"/>
        <v>0</v>
      </c>
    </row>
    <row r="1529" spans="1:3">
      <c r="A1529" s="1">
        <v>6883</v>
      </c>
      <c r="B1529">
        <f t="shared" si="17"/>
        <v>1</v>
      </c>
      <c r="C1529">
        <f t="shared" si="16"/>
        <v>1</v>
      </c>
    </row>
    <row r="1530" spans="1:3">
      <c r="A1530" s="1">
        <v>6892</v>
      </c>
      <c r="B1530">
        <f t="shared" si="17"/>
        <v>1</v>
      </c>
      <c r="C1530">
        <f t="shared" si="16"/>
        <v>1</v>
      </c>
    </row>
    <row r="1531" spans="1:3">
      <c r="A1531" s="1">
        <v>6905</v>
      </c>
      <c r="B1531">
        <f t="shared" si="17"/>
        <v>1</v>
      </c>
      <c r="C1531">
        <f t="shared" si="16"/>
        <v>0</v>
      </c>
    </row>
    <row r="1532" spans="1:3">
      <c r="A1532" s="1">
        <v>6867</v>
      </c>
      <c r="B1532">
        <f t="shared" si="17"/>
        <v>0</v>
      </c>
      <c r="C1532">
        <f t="shared" si="16"/>
        <v>0</v>
      </c>
    </row>
    <row r="1533" spans="1:3">
      <c r="A1533" s="1">
        <v>6859</v>
      </c>
      <c r="B1533">
        <f t="shared" si="17"/>
        <v>0</v>
      </c>
      <c r="C1533">
        <f t="shared" si="16"/>
        <v>0</v>
      </c>
    </row>
    <row r="1534" spans="1:3">
      <c r="A1534" s="1">
        <v>6862</v>
      </c>
      <c r="B1534">
        <f t="shared" si="17"/>
        <v>1</v>
      </c>
      <c r="C1534">
        <f t="shared" si="16"/>
        <v>0</v>
      </c>
    </row>
    <row r="1535" spans="1:3">
      <c r="A1535" s="1">
        <v>6863</v>
      </c>
      <c r="B1535">
        <f t="shared" si="17"/>
        <v>1</v>
      </c>
      <c r="C1535">
        <f t="shared" si="16"/>
        <v>0</v>
      </c>
    </row>
    <row r="1536" spans="1:3">
      <c r="A1536" s="1">
        <v>6847</v>
      </c>
      <c r="B1536">
        <f t="shared" si="17"/>
        <v>0</v>
      </c>
      <c r="C1536">
        <f t="shared" si="16"/>
        <v>0</v>
      </c>
    </row>
    <row r="1537" spans="1:3">
      <c r="A1537" s="1">
        <v>6848</v>
      </c>
      <c r="B1537">
        <f t="shared" si="17"/>
        <v>1</v>
      </c>
      <c r="C1537">
        <f t="shared" si="16"/>
        <v>0</v>
      </c>
    </row>
    <row r="1538" spans="1:3">
      <c r="A1538" s="1">
        <v>6844</v>
      </c>
      <c r="B1538">
        <f t="shared" si="17"/>
        <v>0</v>
      </c>
      <c r="C1538">
        <f t="shared" si="16"/>
        <v>0</v>
      </c>
    </row>
    <row r="1539" spans="1:3">
      <c r="A1539" s="1">
        <v>6845</v>
      </c>
      <c r="B1539">
        <f t="shared" si="17"/>
        <v>1</v>
      </c>
      <c r="C1539">
        <f t="shared" si="16"/>
        <v>1</v>
      </c>
    </row>
    <row r="1540" spans="1:3">
      <c r="A1540" s="1">
        <v>6874</v>
      </c>
      <c r="B1540">
        <f t="shared" si="17"/>
        <v>1</v>
      </c>
      <c r="C1540">
        <f t="shared" ref="C1540:C1603" si="18">IF(SUM(A1539:A1541)&gt;SUM(A1538:A1540),1,0)</f>
        <v>1</v>
      </c>
    </row>
    <row r="1541" spans="1:3">
      <c r="A1541" s="1">
        <v>6894</v>
      </c>
      <c r="B1541">
        <f t="shared" si="17"/>
        <v>1</v>
      </c>
      <c r="C1541">
        <f t="shared" si="18"/>
        <v>1</v>
      </c>
    </row>
    <row r="1542" spans="1:3">
      <c r="A1542" s="1">
        <v>6901</v>
      </c>
      <c r="B1542">
        <f t="shared" si="17"/>
        <v>1</v>
      </c>
      <c r="C1542">
        <f t="shared" si="18"/>
        <v>1</v>
      </c>
    </row>
    <row r="1543" spans="1:3">
      <c r="A1543" s="1">
        <v>6894</v>
      </c>
      <c r="B1543">
        <f t="shared" si="17"/>
        <v>0</v>
      </c>
      <c r="C1543">
        <f t="shared" si="18"/>
        <v>1</v>
      </c>
    </row>
    <row r="1544" spans="1:3">
      <c r="A1544" s="1">
        <v>6911</v>
      </c>
      <c r="B1544">
        <f t="shared" si="17"/>
        <v>1</v>
      </c>
      <c r="C1544">
        <f t="shared" si="18"/>
        <v>1</v>
      </c>
    </row>
    <row r="1545" spans="1:3">
      <c r="A1545" s="1">
        <v>6935</v>
      </c>
      <c r="B1545">
        <f t="shared" si="17"/>
        <v>1</v>
      </c>
      <c r="C1545">
        <f t="shared" si="18"/>
        <v>1</v>
      </c>
    </row>
    <row r="1546" spans="1:3">
      <c r="A1546" s="1">
        <v>6941</v>
      </c>
      <c r="B1546">
        <f t="shared" si="17"/>
        <v>1</v>
      </c>
      <c r="C1546">
        <f t="shared" si="18"/>
        <v>1</v>
      </c>
    </row>
    <row r="1547" spans="1:3">
      <c r="A1547" s="1">
        <v>6948</v>
      </c>
      <c r="B1547">
        <f t="shared" si="17"/>
        <v>1</v>
      </c>
      <c r="C1547">
        <f t="shared" si="18"/>
        <v>1</v>
      </c>
    </row>
    <row r="1548" spans="1:3">
      <c r="A1548" s="1">
        <v>6956</v>
      </c>
      <c r="B1548">
        <f t="shared" ref="B1548:B1611" si="19">IF(A1548&gt;A1547,1,0)</f>
        <v>1</v>
      </c>
      <c r="C1548">
        <f t="shared" si="18"/>
        <v>1</v>
      </c>
    </row>
    <row r="1549" spans="1:3">
      <c r="A1549" s="1">
        <v>6955</v>
      </c>
      <c r="B1549">
        <f t="shared" si="19"/>
        <v>0</v>
      </c>
      <c r="C1549">
        <f t="shared" si="18"/>
        <v>1</v>
      </c>
    </row>
    <row r="1550" spans="1:3">
      <c r="A1550" s="1">
        <v>6964</v>
      </c>
      <c r="B1550">
        <f t="shared" si="19"/>
        <v>1</v>
      </c>
      <c r="C1550">
        <f t="shared" si="18"/>
        <v>1</v>
      </c>
    </row>
    <row r="1551" spans="1:3">
      <c r="A1551" s="1">
        <v>6969</v>
      </c>
      <c r="B1551">
        <f t="shared" si="19"/>
        <v>1</v>
      </c>
      <c r="C1551">
        <f t="shared" si="18"/>
        <v>1</v>
      </c>
    </row>
    <row r="1552" spans="1:3">
      <c r="A1552" s="1">
        <v>6968</v>
      </c>
      <c r="B1552">
        <f t="shared" si="19"/>
        <v>0</v>
      </c>
      <c r="C1552">
        <f t="shared" si="18"/>
        <v>1</v>
      </c>
    </row>
    <row r="1553" spans="1:3">
      <c r="A1553" s="1">
        <v>6969</v>
      </c>
      <c r="B1553">
        <f t="shared" si="19"/>
        <v>1</v>
      </c>
      <c r="C1553">
        <f t="shared" si="18"/>
        <v>1</v>
      </c>
    </row>
    <row r="1554" spans="1:3">
      <c r="A1554" s="1">
        <v>6972</v>
      </c>
      <c r="B1554">
        <f t="shared" si="19"/>
        <v>1</v>
      </c>
      <c r="C1554">
        <f t="shared" si="18"/>
        <v>1</v>
      </c>
    </row>
    <row r="1555" spans="1:3">
      <c r="A1555" s="1">
        <v>6974</v>
      </c>
      <c r="B1555">
        <f t="shared" si="19"/>
        <v>1</v>
      </c>
      <c r="C1555">
        <f t="shared" si="18"/>
        <v>1</v>
      </c>
    </row>
    <row r="1556" spans="1:3">
      <c r="A1556" s="1">
        <v>6975</v>
      </c>
      <c r="B1556">
        <f t="shared" si="19"/>
        <v>1</v>
      </c>
      <c r="C1556">
        <f t="shared" si="18"/>
        <v>1</v>
      </c>
    </row>
    <row r="1557" spans="1:3">
      <c r="A1557" s="1">
        <v>6983</v>
      </c>
      <c r="B1557">
        <f t="shared" si="19"/>
        <v>1</v>
      </c>
      <c r="C1557">
        <f t="shared" si="18"/>
        <v>1</v>
      </c>
    </row>
    <row r="1558" spans="1:3">
      <c r="A1558" s="1">
        <v>6989</v>
      </c>
      <c r="B1558">
        <f t="shared" si="19"/>
        <v>1</v>
      </c>
      <c r="C1558">
        <f t="shared" si="18"/>
        <v>1</v>
      </c>
    </row>
    <row r="1559" spans="1:3">
      <c r="A1559" s="1">
        <v>7009</v>
      </c>
      <c r="B1559">
        <f t="shared" si="19"/>
        <v>1</v>
      </c>
      <c r="C1559">
        <f t="shared" si="18"/>
        <v>1</v>
      </c>
    </row>
    <row r="1560" spans="1:3">
      <c r="A1560" s="1">
        <v>7014</v>
      </c>
      <c r="B1560">
        <f t="shared" si="19"/>
        <v>1</v>
      </c>
      <c r="C1560">
        <f t="shared" si="18"/>
        <v>1</v>
      </c>
    </row>
    <row r="1561" spans="1:3">
      <c r="A1561" s="1">
        <v>7016</v>
      </c>
      <c r="B1561">
        <f t="shared" si="19"/>
        <v>1</v>
      </c>
      <c r="C1561">
        <f t="shared" si="18"/>
        <v>1</v>
      </c>
    </row>
    <row r="1562" spans="1:3">
      <c r="A1562" s="1">
        <v>7028</v>
      </c>
      <c r="B1562">
        <f t="shared" si="19"/>
        <v>1</v>
      </c>
      <c r="C1562">
        <f t="shared" si="18"/>
        <v>1</v>
      </c>
    </row>
    <row r="1563" spans="1:3">
      <c r="A1563" s="1">
        <v>7024</v>
      </c>
      <c r="B1563">
        <f t="shared" si="19"/>
        <v>0</v>
      </c>
      <c r="C1563">
        <f t="shared" si="18"/>
        <v>1</v>
      </c>
    </row>
    <row r="1564" spans="1:3">
      <c r="A1564" s="1">
        <v>7028</v>
      </c>
      <c r="B1564">
        <f t="shared" si="19"/>
        <v>1</v>
      </c>
      <c r="C1564">
        <f t="shared" si="18"/>
        <v>1</v>
      </c>
    </row>
    <row r="1565" spans="1:3">
      <c r="A1565" s="1">
        <v>7029</v>
      </c>
      <c r="B1565">
        <f t="shared" si="19"/>
        <v>1</v>
      </c>
      <c r="C1565">
        <f t="shared" si="18"/>
        <v>0</v>
      </c>
    </row>
    <row r="1566" spans="1:3">
      <c r="A1566" s="1">
        <v>7024</v>
      </c>
      <c r="B1566">
        <f t="shared" si="19"/>
        <v>0</v>
      </c>
      <c r="C1566">
        <f t="shared" si="18"/>
        <v>1</v>
      </c>
    </row>
    <row r="1567" spans="1:3">
      <c r="A1567" s="1">
        <v>7042</v>
      </c>
      <c r="B1567">
        <f t="shared" si="19"/>
        <v>1</v>
      </c>
      <c r="C1567">
        <f t="shared" si="18"/>
        <v>1</v>
      </c>
    </row>
    <row r="1568" spans="1:3">
      <c r="A1568" s="1">
        <v>7055</v>
      </c>
      <c r="B1568">
        <f t="shared" si="19"/>
        <v>1</v>
      </c>
      <c r="C1568">
        <f t="shared" si="18"/>
        <v>1</v>
      </c>
    </row>
    <row r="1569" spans="1:3">
      <c r="A1569" s="1">
        <v>7059</v>
      </c>
      <c r="B1569">
        <f t="shared" si="19"/>
        <v>1</v>
      </c>
      <c r="C1569">
        <f t="shared" si="18"/>
        <v>1</v>
      </c>
    </row>
    <row r="1570" spans="1:3">
      <c r="A1570" s="1">
        <v>7092</v>
      </c>
      <c r="B1570">
        <f t="shared" si="19"/>
        <v>1</v>
      </c>
      <c r="C1570">
        <f t="shared" si="18"/>
        <v>1</v>
      </c>
    </row>
    <row r="1571" spans="1:3">
      <c r="A1571" s="1">
        <v>7095</v>
      </c>
      <c r="B1571">
        <f t="shared" si="19"/>
        <v>1</v>
      </c>
      <c r="C1571">
        <f t="shared" si="18"/>
        <v>1</v>
      </c>
    </row>
    <row r="1572" spans="1:3">
      <c r="A1572" s="1">
        <v>7100</v>
      </c>
      <c r="B1572">
        <f t="shared" si="19"/>
        <v>1</v>
      </c>
      <c r="C1572">
        <f t="shared" si="18"/>
        <v>1</v>
      </c>
    </row>
    <row r="1573" spans="1:3">
      <c r="A1573" s="1">
        <v>7109</v>
      </c>
      <c r="B1573">
        <f t="shared" si="19"/>
        <v>1</v>
      </c>
      <c r="C1573">
        <f t="shared" si="18"/>
        <v>1</v>
      </c>
    </row>
    <row r="1574" spans="1:3">
      <c r="A1574" s="1">
        <v>7112</v>
      </c>
      <c r="B1574">
        <f t="shared" si="19"/>
        <v>1</v>
      </c>
      <c r="C1574">
        <f t="shared" si="18"/>
        <v>1</v>
      </c>
    </row>
    <row r="1575" spans="1:3">
      <c r="A1575" s="1">
        <v>7110</v>
      </c>
      <c r="B1575">
        <f t="shared" si="19"/>
        <v>0</v>
      </c>
      <c r="C1575">
        <f t="shared" si="18"/>
        <v>1</v>
      </c>
    </row>
    <row r="1576" spans="1:3">
      <c r="A1576" s="1">
        <v>7111</v>
      </c>
      <c r="B1576">
        <f t="shared" si="19"/>
        <v>1</v>
      </c>
      <c r="C1576">
        <f t="shared" si="18"/>
        <v>0</v>
      </c>
    </row>
    <row r="1577" spans="1:3">
      <c r="A1577" s="1">
        <v>7110</v>
      </c>
      <c r="B1577">
        <f t="shared" si="19"/>
        <v>0</v>
      </c>
      <c r="C1577">
        <f t="shared" si="18"/>
        <v>1</v>
      </c>
    </row>
    <row r="1578" spans="1:3">
      <c r="A1578" s="1">
        <v>7128</v>
      </c>
      <c r="B1578">
        <f t="shared" si="19"/>
        <v>1</v>
      </c>
      <c r="C1578">
        <f t="shared" si="18"/>
        <v>1</v>
      </c>
    </row>
    <row r="1579" spans="1:3">
      <c r="A1579" s="1">
        <v>7129</v>
      </c>
      <c r="B1579">
        <f t="shared" si="19"/>
        <v>1</v>
      </c>
      <c r="C1579">
        <f t="shared" si="18"/>
        <v>1</v>
      </c>
    </row>
    <row r="1580" spans="1:3">
      <c r="A1580" s="1">
        <v>7131</v>
      </c>
      <c r="B1580">
        <f t="shared" si="19"/>
        <v>1</v>
      </c>
      <c r="C1580">
        <f t="shared" si="18"/>
        <v>1</v>
      </c>
    </row>
    <row r="1581" spans="1:3">
      <c r="A1581" s="1">
        <v>7133</v>
      </c>
      <c r="B1581">
        <f t="shared" si="19"/>
        <v>1</v>
      </c>
      <c r="C1581">
        <f t="shared" si="18"/>
        <v>1</v>
      </c>
    </row>
    <row r="1582" spans="1:3">
      <c r="A1582" s="1">
        <v>7135</v>
      </c>
      <c r="B1582">
        <f t="shared" si="19"/>
        <v>1</v>
      </c>
      <c r="C1582">
        <f t="shared" si="18"/>
        <v>1</v>
      </c>
    </row>
    <row r="1583" spans="1:3">
      <c r="A1583" s="1">
        <v>7163</v>
      </c>
      <c r="B1583">
        <f t="shared" si="19"/>
        <v>1</v>
      </c>
      <c r="C1583">
        <f t="shared" si="18"/>
        <v>1</v>
      </c>
    </row>
    <row r="1584" spans="1:3">
      <c r="A1584" s="1">
        <v>7165</v>
      </c>
      <c r="B1584">
        <f t="shared" si="19"/>
        <v>1</v>
      </c>
      <c r="C1584">
        <f t="shared" si="18"/>
        <v>1</v>
      </c>
    </row>
    <row r="1585" spans="1:3">
      <c r="A1585" s="1">
        <v>7175</v>
      </c>
      <c r="B1585">
        <f t="shared" si="19"/>
        <v>1</v>
      </c>
      <c r="C1585">
        <f t="shared" si="18"/>
        <v>1</v>
      </c>
    </row>
    <row r="1586" spans="1:3">
      <c r="A1586" s="1">
        <v>7176</v>
      </c>
      <c r="B1586">
        <f t="shared" si="19"/>
        <v>1</v>
      </c>
      <c r="C1586">
        <f t="shared" si="18"/>
        <v>1</v>
      </c>
    </row>
    <row r="1587" spans="1:3">
      <c r="A1587" s="1">
        <v>7177</v>
      </c>
      <c r="B1587">
        <f t="shared" si="19"/>
        <v>1</v>
      </c>
      <c r="C1587">
        <f t="shared" si="18"/>
        <v>1</v>
      </c>
    </row>
    <row r="1588" spans="1:3">
      <c r="A1588" s="1">
        <v>7178</v>
      </c>
      <c r="B1588">
        <f t="shared" si="19"/>
        <v>1</v>
      </c>
      <c r="C1588">
        <f t="shared" si="18"/>
        <v>1</v>
      </c>
    </row>
    <row r="1589" spans="1:3">
      <c r="A1589" s="1">
        <v>7188</v>
      </c>
      <c r="B1589">
        <f t="shared" si="19"/>
        <v>1</v>
      </c>
      <c r="C1589">
        <f t="shared" si="18"/>
        <v>1</v>
      </c>
    </row>
    <row r="1590" spans="1:3">
      <c r="A1590" s="1">
        <v>7199</v>
      </c>
      <c r="B1590">
        <f t="shared" si="19"/>
        <v>1</v>
      </c>
      <c r="C1590">
        <f t="shared" si="18"/>
        <v>1</v>
      </c>
    </row>
    <row r="1591" spans="1:3">
      <c r="A1591" s="1">
        <v>7181</v>
      </c>
      <c r="B1591">
        <f t="shared" si="19"/>
        <v>0</v>
      </c>
      <c r="C1591">
        <f t="shared" si="18"/>
        <v>1</v>
      </c>
    </row>
    <row r="1592" spans="1:3">
      <c r="A1592" s="1">
        <v>7195</v>
      </c>
      <c r="B1592">
        <f t="shared" si="19"/>
        <v>1</v>
      </c>
      <c r="C1592">
        <f t="shared" si="18"/>
        <v>1</v>
      </c>
    </row>
    <row r="1593" spans="1:3">
      <c r="A1593" s="1">
        <v>7200</v>
      </c>
      <c r="B1593">
        <f t="shared" si="19"/>
        <v>1</v>
      </c>
      <c r="C1593">
        <f t="shared" si="18"/>
        <v>1</v>
      </c>
    </row>
    <row r="1594" spans="1:3">
      <c r="A1594" s="1">
        <v>7201</v>
      </c>
      <c r="B1594">
        <f t="shared" si="19"/>
        <v>1</v>
      </c>
      <c r="C1594">
        <f t="shared" si="18"/>
        <v>1</v>
      </c>
    </row>
    <row r="1595" spans="1:3">
      <c r="A1595" s="1">
        <v>7203</v>
      </c>
      <c r="B1595">
        <f t="shared" si="19"/>
        <v>1</v>
      </c>
      <c r="C1595">
        <f t="shared" si="18"/>
        <v>1</v>
      </c>
    </row>
    <row r="1596" spans="1:3">
      <c r="A1596" s="1">
        <v>7212</v>
      </c>
      <c r="B1596">
        <f t="shared" si="19"/>
        <v>1</v>
      </c>
      <c r="C1596">
        <f t="shared" si="18"/>
        <v>1</v>
      </c>
    </row>
    <row r="1597" spans="1:3">
      <c r="A1597" s="1">
        <v>7224</v>
      </c>
      <c r="B1597">
        <f t="shared" si="19"/>
        <v>1</v>
      </c>
      <c r="C1597">
        <f t="shared" si="18"/>
        <v>1</v>
      </c>
    </row>
    <row r="1598" spans="1:3">
      <c r="A1598" s="1">
        <v>7225</v>
      </c>
      <c r="B1598">
        <f t="shared" si="19"/>
        <v>1</v>
      </c>
      <c r="C1598">
        <f t="shared" si="18"/>
        <v>1</v>
      </c>
    </row>
    <row r="1599" spans="1:3">
      <c r="A1599" s="1">
        <v>7234</v>
      </c>
      <c r="B1599">
        <f t="shared" si="19"/>
        <v>1</v>
      </c>
      <c r="C1599">
        <f t="shared" si="18"/>
        <v>1</v>
      </c>
    </row>
    <row r="1600" spans="1:3">
      <c r="A1600" s="1">
        <v>7251</v>
      </c>
      <c r="B1600">
        <f t="shared" si="19"/>
        <v>1</v>
      </c>
      <c r="C1600">
        <f t="shared" si="18"/>
        <v>1</v>
      </c>
    </row>
    <row r="1601" spans="1:3">
      <c r="A1601" s="1">
        <v>7252</v>
      </c>
      <c r="B1601">
        <f t="shared" si="19"/>
        <v>1</v>
      </c>
      <c r="C1601">
        <f t="shared" si="18"/>
        <v>1</v>
      </c>
    </row>
    <row r="1602" spans="1:3">
      <c r="A1602" s="1">
        <v>7245</v>
      </c>
      <c r="B1602">
        <f t="shared" si="19"/>
        <v>0</v>
      </c>
      <c r="C1602">
        <f t="shared" si="18"/>
        <v>0</v>
      </c>
    </row>
    <row r="1603" spans="1:3">
      <c r="A1603" s="1">
        <v>7246</v>
      </c>
      <c r="B1603">
        <f t="shared" si="19"/>
        <v>1</v>
      </c>
      <c r="C1603">
        <f t="shared" si="18"/>
        <v>1</v>
      </c>
    </row>
    <row r="1604" spans="1:3">
      <c r="A1604" s="1">
        <v>7254</v>
      </c>
      <c r="B1604">
        <f t="shared" si="19"/>
        <v>1</v>
      </c>
      <c r="C1604">
        <f t="shared" ref="C1604:C1667" si="20">IF(SUM(A1603:A1605)&gt;SUM(A1602:A1604),1,0)</f>
        <v>1</v>
      </c>
    </row>
    <row r="1605" spans="1:3">
      <c r="A1605" s="1">
        <v>7256</v>
      </c>
      <c r="B1605">
        <f t="shared" si="19"/>
        <v>1</v>
      </c>
      <c r="C1605">
        <f t="shared" si="20"/>
        <v>1</v>
      </c>
    </row>
    <row r="1606" spans="1:3">
      <c r="A1606" s="1">
        <v>7251</v>
      </c>
      <c r="B1606">
        <f t="shared" si="19"/>
        <v>0</v>
      </c>
      <c r="C1606">
        <f t="shared" si="20"/>
        <v>0</v>
      </c>
    </row>
    <row r="1607" spans="1:3">
      <c r="A1607" s="1">
        <v>7252</v>
      </c>
      <c r="B1607">
        <f t="shared" si="19"/>
        <v>1</v>
      </c>
      <c r="C1607">
        <f t="shared" si="20"/>
        <v>0</v>
      </c>
    </row>
    <row r="1608" spans="1:3">
      <c r="A1608" s="1">
        <v>7253</v>
      </c>
      <c r="B1608">
        <f t="shared" si="19"/>
        <v>1</v>
      </c>
      <c r="C1608">
        <f t="shared" si="20"/>
        <v>1</v>
      </c>
    </row>
    <row r="1609" spans="1:3">
      <c r="A1609" s="1">
        <v>7254</v>
      </c>
      <c r="B1609">
        <f t="shared" si="19"/>
        <v>1</v>
      </c>
      <c r="C1609">
        <f t="shared" si="20"/>
        <v>1</v>
      </c>
    </row>
    <row r="1610" spans="1:3">
      <c r="A1610" s="1">
        <v>7257</v>
      </c>
      <c r="B1610">
        <f t="shared" si="19"/>
        <v>1</v>
      </c>
      <c r="C1610">
        <f t="shared" si="20"/>
        <v>1</v>
      </c>
    </row>
    <row r="1611" spans="1:3">
      <c r="A1611" s="1">
        <v>7256</v>
      </c>
      <c r="B1611">
        <f t="shared" si="19"/>
        <v>0</v>
      </c>
      <c r="C1611">
        <f t="shared" si="20"/>
        <v>0</v>
      </c>
    </row>
    <row r="1612" spans="1:3">
      <c r="A1612" s="1">
        <v>7246</v>
      </c>
      <c r="B1612">
        <f t="shared" ref="B1612:B1675" si="21">IF(A1612&gt;A1611,1,0)</f>
        <v>0</v>
      </c>
      <c r="C1612">
        <f t="shared" si="20"/>
        <v>0</v>
      </c>
    </row>
    <row r="1613" spans="1:3">
      <c r="A1613" s="1">
        <v>7245</v>
      </c>
      <c r="B1613">
        <f t="shared" si="21"/>
        <v>0</v>
      </c>
      <c r="C1613">
        <f t="shared" si="20"/>
        <v>0</v>
      </c>
    </row>
    <row r="1614" spans="1:3">
      <c r="A1614" s="1">
        <v>7248</v>
      </c>
      <c r="B1614">
        <f t="shared" si="21"/>
        <v>1</v>
      </c>
      <c r="C1614">
        <f t="shared" si="20"/>
        <v>1</v>
      </c>
    </row>
    <row r="1615" spans="1:3">
      <c r="A1615" s="1">
        <v>7261</v>
      </c>
      <c r="B1615">
        <f t="shared" si="21"/>
        <v>1</v>
      </c>
      <c r="C1615">
        <f t="shared" si="20"/>
        <v>1</v>
      </c>
    </row>
    <row r="1616" spans="1:3">
      <c r="A1616" s="1">
        <v>7247</v>
      </c>
      <c r="B1616">
        <f t="shared" si="21"/>
        <v>0</v>
      </c>
      <c r="C1616">
        <f t="shared" si="20"/>
        <v>0</v>
      </c>
    </row>
    <row r="1617" spans="1:3">
      <c r="A1617" s="1">
        <v>7246</v>
      </c>
      <c r="B1617">
        <f t="shared" si="21"/>
        <v>0</v>
      </c>
      <c r="C1617">
        <f t="shared" si="20"/>
        <v>0</v>
      </c>
    </row>
    <row r="1618" spans="1:3">
      <c r="A1618" s="1">
        <v>7247</v>
      </c>
      <c r="B1618">
        <f t="shared" si="21"/>
        <v>1</v>
      </c>
      <c r="C1618">
        <f t="shared" si="20"/>
        <v>1</v>
      </c>
    </row>
    <row r="1619" spans="1:3">
      <c r="A1619" s="1">
        <v>7254</v>
      </c>
      <c r="B1619">
        <f t="shared" si="21"/>
        <v>1</v>
      </c>
      <c r="C1619">
        <f t="shared" si="20"/>
        <v>1</v>
      </c>
    </row>
    <row r="1620" spans="1:3">
      <c r="A1620" s="1">
        <v>7248</v>
      </c>
      <c r="B1620">
        <f t="shared" si="21"/>
        <v>0</v>
      </c>
      <c r="C1620">
        <f t="shared" si="20"/>
        <v>1</v>
      </c>
    </row>
    <row r="1621" spans="1:3">
      <c r="A1621" s="1">
        <v>7256</v>
      </c>
      <c r="B1621">
        <f t="shared" si="21"/>
        <v>1</v>
      </c>
      <c r="C1621">
        <f t="shared" si="20"/>
        <v>1</v>
      </c>
    </row>
    <row r="1622" spans="1:3">
      <c r="A1622" s="1">
        <v>7258</v>
      </c>
      <c r="B1622">
        <f t="shared" si="21"/>
        <v>1</v>
      </c>
      <c r="C1622">
        <f t="shared" si="20"/>
        <v>1</v>
      </c>
    </row>
    <row r="1623" spans="1:3">
      <c r="A1623" s="1">
        <v>7259</v>
      </c>
      <c r="B1623">
        <f t="shared" si="21"/>
        <v>1</v>
      </c>
      <c r="C1623">
        <f t="shared" si="20"/>
        <v>1</v>
      </c>
    </row>
    <row r="1624" spans="1:3">
      <c r="A1624" s="1">
        <v>7260</v>
      </c>
      <c r="B1624">
        <f t="shared" si="21"/>
        <v>1</v>
      </c>
      <c r="C1624">
        <f t="shared" si="20"/>
        <v>1</v>
      </c>
    </row>
    <row r="1625" spans="1:3">
      <c r="A1625" s="1">
        <v>7261</v>
      </c>
      <c r="B1625">
        <f t="shared" si="21"/>
        <v>1</v>
      </c>
      <c r="C1625">
        <f t="shared" si="20"/>
        <v>1</v>
      </c>
    </row>
    <row r="1626" spans="1:3">
      <c r="A1626" s="1">
        <v>7262</v>
      </c>
      <c r="B1626">
        <f t="shared" si="21"/>
        <v>1</v>
      </c>
      <c r="C1626">
        <f t="shared" si="20"/>
        <v>1</v>
      </c>
    </row>
    <row r="1627" spans="1:3">
      <c r="A1627" s="1">
        <v>7277</v>
      </c>
      <c r="B1627">
        <f t="shared" si="21"/>
        <v>1</v>
      </c>
      <c r="C1627">
        <f t="shared" si="20"/>
        <v>1</v>
      </c>
    </row>
    <row r="1628" spans="1:3">
      <c r="A1628" s="1">
        <v>7297</v>
      </c>
      <c r="B1628">
        <f t="shared" si="21"/>
        <v>1</v>
      </c>
      <c r="C1628">
        <f t="shared" si="20"/>
        <v>1</v>
      </c>
    </row>
    <row r="1629" spans="1:3">
      <c r="A1629" s="1">
        <v>7300</v>
      </c>
      <c r="B1629">
        <f t="shared" si="21"/>
        <v>1</v>
      </c>
      <c r="C1629">
        <f t="shared" si="20"/>
        <v>1</v>
      </c>
    </row>
    <row r="1630" spans="1:3">
      <c r="A1630" s="1">
        <v>7299</v>
      </c>
      <c r="B1630">
        <f t="shared" si="21"/>
        <v>0</v>
      </c>
      <c r="C1630">
        <f t="shared" si="20"/>
        <v>1</v>
      </c>
    </row>
    <row r="1631" spans="1:3">
      <c r="A1631" s="1">
        <v>7301</v>
      </c>
      <c r="B1631">
        <f t="shared" si="21"/>
        <v>1</v>
      </c>
      <c r="C1631">
        <f t="shared" si="20"/>
        <v>1</v>
      </c>
    </row>
    <row r="1632" spans="1:3">
      <c r="A1632" s="1">
        <v>7306</v>
      </c>
      <c r="B1632">
        <f t="shared" si="21"/>
        <v>1</v>
      </c>
      <c r="C1632">
        <f t="shared" si="20"/>
        <v>1</v>
      </c>
    </row>
    <row r="1633" spans="1:3">
      <c r="A1633" s="1">
        <v>7314</v>
      </c>
      <c r="B1633">
        <f t="shared" si="21"/>
        <v>1</v>
      </c>
      <c r="C1633">
        <f t="shared" si="20"/>
        <v>1</v>
      </c>
    </row>
    <row r="1634" spans="1:3">
      <c r="A1634" s="1">
        <v>7309</v>
      </c>
      <c r="B1634">
        <f t="shared" si="21"/>
        <v>0</v>
      </c>
      <c r="C1634">
        <f t="shared" si="20"/>
        <v>1</v>
      </c>
    </row>
    <row r="1635" spans="1:3">
      <c r="A1635" s="1">
        <v>7313</v>
      </c>
      <c r="B1635">
        <f t="shared" si="21"/>
        <v>1</v>
      </c>
      <c r="C1635">
        <f t="shared" si="20"/>
        <v>1</v>
      </c>
    </row>
    <row r="1636" spans="1:3">
      <c r="A1636" s="1">
        <v>7316</v>
      </c>
      <c r="B1636">
        <f t="shared" si="21"/>
        <v>1</v>
      </c>
      <c r="C1636">
        <f t="shared" si="20"/>
        <v>1</v>
      </c>
    </row>
    <row r="1637" spans="1:3">
      <c r="A1637" s="1">
        <v>7318</v>
      </c>
      <c r="B1637">
        <f t="shared" si="21"/>
        <v>1</v>
      </c>
      <c r="C1637">
        <f t="shared" si="20"/>
        <v>1</v>
      </c>
    </row>
    <row r="1638" spans="1:3">
      <c r="A1638" s="1">
        <v>7328</v>
      </c>
      <c r="B1638">
        <f t="shared" si="21"/>
        <v>1</v>
      </c>
      <c r="C1638">
        <f t="shared" si="20"/>
        <v>1</v>
      </c>
    </row>
    <row r="1639" spans="1:3">
      <c r="A1639" s="1">
        <v>7329</v>
      </c>
      <c r="B1639">
        <f t="shared" si="21"/>
        <v>1</v>
      </c>
      <c r="C1639">
        <f t="shared" si="20"/>
        <v>1</v>
      </c>
    </row>
    <row r="1640" spans="1:3">
      <c r="A1640" s="1">
        <v>7335</v>
      </c>
      <c r="B1640">
        <f t="shared" si="21"/>
        <v>1</v>
      </c>
      <c r="C1640">
        <f t="shared" si="20"/>
        <v>0</v>
      </c>
    </row>
    <row r="1641" spans="1:3">
      <c r="A1641" s="1">
        <v>7323</v>
      </c>
      <c r="B1641">
        <f t="shared" si="21"/>
        <v>0</v>
      </c>
      <c r="C1641">
        <f t="shared" si="20"/>
        <v>0</v>
      </c>
    </row>
    <row r="1642" spans="1:3">
      <c r="A1642" s="1">
        <v>7324</v>
      </c>
      <c r="B1642">
        <f t="shared" si="21"/>
        <v>1</v>
      </c>
      <c r="C1642">
        <f t="shared" si="20"/>
        <v>0</v>
      </c>
    </row>
    <row r="1643" spans="1:3">
      <c r="A1643" s="1">
        <v>7331</v>
      </c>
      <c r="B1643">
        <f t="shared" si="21"/>
        <v>1</v>
      </c>
      <c r="C1643">
        <f t="shared" si="20"/>
        <v>1</v>
      </c>
    </row>
    <row r="1644" spans="1:3">
      <c r="A1644" s="1">
        <v>7333</v>
      </c>
      <c r="B1644">
        <f t="shared" si="21"/>
        <v>1</v>
      </c>
      <c r="C1644">
        <f t="shared" si="20"/>
        <v>1</v>
      </c>
    </row>
    <row r="1645" spans="1:3">
      <c r="A1645" s="1">
        <v>7334</v>
      </c>
      <c r="B1645">
        <f t="shared" si="21"/>
        <v>1</v>
      </c>
      <c r="C1645">
        <f t="shared" si="20"/>
        <v>1</v>
      </c>
    </row>
    <row r="1646" spans="1:3">
      <c r="A1646" s="1">
        <v>7348</v>
      </c>
      <c r="B1646">
        <f t="shared" si="21"/>
        <v>1</v>
      </c>
      <c r="C1646">
        <f t="shared" si="20"/>
        <v>0</v>
      </c>
    </row>
    <row r="1647" spans="1:3">
      <c r="A1647" s="1">
        <v>7330</v>
      </c>
      <c r="B1647">
        <f t="shared" si="21"/>
        <v>0</v>
      </c>
      <c r="C1647">
        <f t="shared" si="20"/>
        <v>0</v>
      </c>
    </row>
    <row r="1648" spans="1:3">
      <c r="A1648" s="1">
        <v>7334</v>
      </c>
      <c r="B1648">
        <f t="shared" si="21"/>
        <v>1</v>
      </c>
      <c r="C1648">
        <f t="shared" si="20"/>
        <v>0</v>
      </c>
    </row>
    <row r="1649" spans="1:3">
      <c r="A1649" s="1">
        <v>7335</v>
      </c>
      <c r="B1649">
        <f t="shared" si="21"/>
        <v>1</v>
      </c>
      <c r="C1649">
        <f t="shared" si="20"/>
        <v>1</v>
      </c>
    </row>
    <row r="1650" spans="1:3">
      <c r="A1650" s="1">
        <v>7346</v>
      </c>
      <c r="B1650">
        <f t="shared" si="21"/>
        <v>1</v>
      </c>
      <c r="C1650">
        <f t="shared" si="20"/>
        <v>1</v>
      </c>
    </row>
    <row r="1651" spans="1:3">
      <c r="A1651" s="1">
        <v>7348</v>
      </c>
      <c r="B1651">
        <f t="shared" si="21"/>
        <v>1</v>
      </c>
      <c r="C1651">
        <f t="shared" si="20"/>
        <v>1</v>
      </c>
    </row>
    <row r="1652" spans="1:3">
      <c r="A1652" s="1">
        <v>7351</v>
      </c>
      <c r="B1652">
        <f t="shared" si="21"/>
        <v>1</v>
      </c>
      <c r="C1652">
        <f t="shared" si="20"/>
        <v>1</v>
      </c>
    </row>
    <row r="1653" spans="1:3">
      <c r="A1653" s="1">
        <v>7356</v>
      </c>
      <c r="B1653">
        <f t="shared" si="21"/>
        <v>1</v>
      </c>
      <c r="C1653">
        <f t="shared" si="20"/>
        <v>1</v>
      </c>
    </row>
    <row r="1654" spans="1:3">
      <c r="A1654" s="1">
        <v>7352</v>
      </c>
      <c r="B1654">
        <f t="shared" si="21"/>
        <v>0</v>
      </c>
      <c r="C1654">
        <f t="shared" si="20"/>
        <v>1</v>
      </c>
    </row>
    <row r="1655" spans="1:3">
      <c r="A1655" s="1">
        <v>7356</v>
      </c>
      <c r="B1655">
        <f t="shared" si="21"/>
        <v>1</v>
      </c>
      <c r="C1655">
        <f t="shared" si="20"/>
        <v>1</v>
      </c>
    </row>
    <row r="1656" spans="1:3">
      <c r="A1656" s="1">
        <v>7364</v>
      </c>
      <c r="B1656">
        <f t="shared" si="21"/>
        <v>1</v>
      </c>
      <c r="C1656">
        <f t="shared" si="20"/>
        <v>1</v>
      </c>
    </row>
    <row r="1657" spans="1:3">
      <c r="A1657" s="1">
        <v>7372</v>
      </c>
      <c r="B1657">
        <f t="shared" si="21"/>
        <v>1</v>
      </c>
      <c r="C1657">
        <f t="shared" si="20"/>
        <v>1</v>
      </c>
    </row>
    <row r="1658" spans="1:3">
      <c r="A1658" s="1">
        <v>7377</v>
      </c>
      <c r="B1658">
        <f t="shared" si="21"/>
        <v>1</v>
      </c>
      <c r="C1658">
        <f t="shared" si="20"/>
        <v>1</v>
      </c>
    </row>
    <row r="1659" spans="1:3">
      <c r="A1659" s="1">
        <v>7378</v>
      </c>
      <c r="B1659">
        <f t="shared" si="21"/>
        <v>1</v>
      </c>
      <c r="C1659">
        <f t="shared" si="20"/>
        <v>1</v>
      </c>
    </row>
    <row r="1660" spans="1:3">
      <c r="A1660" s="1">
        <v>7380</v>
      </c>
      <c r="B1660">
        <f t="shared" si="21"/>
        <v>1</v>
      </c>
      <c r="C1660">
        <f t="shared" si="20"/>
        <v>1</v>
      </c>
    </row>
    <row r="1661" spans="1:3">
      <c r="A1661" s="1">
        <v>7387</v>
      </c>
      <c r="B1661">
        <f t="shared" si="21"/>
        <v>1</v>
      </c>
      <c r="C1661">
        <f t="shared" si="20"/>
        <v>1</v>
      </c>
    </row>
    <row r="1662" spans="1:3">
      <c r="A1662" s="1">
        <v>7390</v>
      </c>
      <c r="B1662">
        <f t="shared" si="21"/>
        <v>1</v>
      </c>
      <c r="C1662">
        <f t="shared" si="20"/>
        <v>1</v>
      </c>
    </row>
    <row r="1663" spans="1:3">
      <c r="A1663" s="1">
        <v>7388</v>
      </c>
      <c r="B1663">
        <f t="shared" si="21"/>
        <v>0</v>
      </c>
      <c r="C1663">
        <f t="shared" si="20"/>
        <v>1</v>
      </c>
    </row>
    <row r="1664" spans="1:3">
      <c r="A1664" s="1">
        <v>7401</v>
      </c>
      <c r="B1664">
        <f t="shared" si="21"/>
        <v>1</v>
      </c>
      <c r="C1664">
        <f t="shared" si="20"/>
        <v>1</v>
      </c>
    </row>
    <row r="1665" spans="1:3">
      <c r="A1665" s="1">
        <v>7403</v>
      </c>
      <c r="B1665">
        <f t="shared" si="21"/>
        <v>1</v>
      </c>
      <c r="C1665">
        <f t="shared" si="20"/>
        <v>1</v>
      </c>
    </row>
    <row r="1666" spans="1:3">
      <c r="A1666" s="1">
        <v>7408</v>
      </c>
      <c r="B1666">
        <f t="shared" si="21"/>
        <v>1</v>
      </c>
      <c r="C1666">
        <f t="shared" si="20"/>
        <v>1</v>
      </c>
    </row>
    <row r="1667" spans="1:3">
      <c r="A1667" s="1">
        <v>7427</v>
      </c>
      <c r="B1667">
        <f t="shared" si="21"/>
        <v>1</v>
      </c>
      <c r="C1667">
        <f t="shared" si="20"/>
        <v>1</v>
      </c>
    </row>
    <row r="1668" spans="1:3">
      <c r="A1668" s="1">
        <v>7425</v>
      </c>
      <c r="B1668">
        <f t="shared" si="21"/>
        <v>0</v>
      </c>
      <c r="C1668">
        <f t="shared" ref="C1668:C1731" si="22">IF(SUM(A1667:A1669)&gt;SUM(A1666:A1668),1,0)</f>
        <v>1</v>
      </c>
    </row>
    <row r="1669" spans="1:3">
      <c r="A1669" s="1">
        <v>7429</v>
      </c>
      <c r="B1669">
        <f t="shared" si="21"/>
        <v>1</v>
      </c>
      <c r="C1669">
        <f t="shared" si="22"/>
        <v>1</v>
      </c>
    </row>
    <row r="1670" spans="1:3">
      <c r="A1670" s="1">
        <v>7433</v>
      </c>
      <c r="B1670">
        <f t="shared" si="21"/>
        <v>1</v>
      </c>
      <c r="C1670">
        <f t="shared" si="22"/>
        <v>1</v>
      </c>
    </row>
    <row r="1671" spans="1:3">
      <c r="A1671" s="1">
        <v>7457</v>
      </c>
      <c r="B1671">
        <f t="shared" si="21"/>
        <v>1</v>
      </c>
      <c r="C1671">
        <f t="shared" si="22"/>
        <v>1</v>
      </c>
    </row>
    <row r="1672" spans="1:3">
      <c r="A1672" s="1">
        <v>7463</v>
      </c>
      <c r="B1672">
        <f t="shared" si="21"/>
        <v>1</v>
      </c>
      <c r="C1672">
        <f t="shared" si="22"/>
        <v>1</v>
      </c>
    </row>
    <row r="1673" spans="1:3">
      <c r="A1673" s="1">
        <v>7474</v>
      </c>
      <c r="B1673">
        <f t="shared" si="21"/>
        <v>1</v>
      </c>
      <c r="C1673">
        <f t="shared" si="22"/>
        <v>1</v>
      </c>
    </row>
    <row r="1674" spans="1:3">
      <c r="A1674" s="1">
        <v>7492</v>
      </c>
      <c r="B1674">
        <f t="shared" si="21"/>
        <v>1</v>
      </c>
      <c r="C1674">
        <f t="shared" si="22"/>
        <v>1</v>
      </c>
    </row>
    <row r="1675" spans="1:3">
      <c r="A1675" s="1">
        <v>7493</v>
      </c>
      <c r="B1675">
        <f t="shared" si="21"/>
        <v>1</v>
      </c>
      <c r="C1675">
        <f t="shared" si="22"/>
        <v>1</v>
      </c>
    </row>
    <row r="1676" spans="1:3">
      <c r="A1676" s="1">
        <v>7496</v>
      </c>
      <c r="B1676">
        <f t="shared" ref="B1676:B1739" si="23">IF(A1676&gt;A1675,1,0)</f>
        <v>1</v>
      </c>
      <c r="C1676">
        <f t="shared" si="22"/>
        <v>1</v>
      </c>
    </row>
    <row r="1677" spans="1:3">
      <c r="A1677" s="1">
        <v>7495</v>
      </c>
      <c r="B1677">
        <f t="shared" si="23"/>
        <v>0</v>
      </c>
      <c r="C1677">
        <f t="shared" si="22"/>
        <v>1</v>
      </c>
    </row>
    <row r="1678" spans="1:3">
      <c r="A1678" s="1">
        <v>7496</v>
      </c>
      <c r="B1678">
        <f t="shared" si="23"/>
        <v>1</v>
      </c>
      <c r="C1678">
        <f t="shared" si="22"/>
        <v>1</v>
      </c>
    </row>
    <row r="1679" spans="1:3">
      <c r="A1679" s="1">
        <v>7502</v>
      </c>
      <c r="B1679">
        <f t="shared" si="23"/>
        <v>1</v>
      </c>
      <c r="C1679">
        <f t="shared" si="22"/>
        <v>1</v>
      </c>
    </row>
    <row r="1680" spans="1:3">
      <c r="A1680" s="1">
        <v>7524</v>
      </c>
      <c r="B1680">
        <f t="shared" si="23"/>
        <v>1</v>
      </c>
      <c r="C1680">
        <f t="shared" si="22"/>
        <v>1</v>
      </c>
    </row>
    <row r="1681" spans="1:3">
      <c r="A1681" s="1">
        <v>7532</v>
      </c>
      <c r="B1681">
        <f t="shared" si="23"/>
        <v>1</v>
      </c>
      <c r="C1681">
        <f t="shared" si="22"/>
        <v>1</v>
      </c>
    </row>
    <row r="1682" spans="1:3">
      <c r="A1682" s="1">
        <v>7529</v>
      </c>
      <c r="B1682">
        <f t="shared" si="23"/>
        <v>0</v>
      </c>
      <c r="C1682">
        <f t="shared" si="22"/>
        <v>1</v>
      </c>
    </row>
    <row r="1683" spans="1:3">
      <c r="A1683" s="1">
        <v>7535</v>
      </c>
      <c r="B1683">
        <f t="shared" si="23"/>
        <v>1</v>
      </c>
      <c r="C1683">
        <f t="shared" si="22"/>
        <v>1</v>
      </c>
    </row>
    <row r="1684" spans="1:3">
      <c r="A1684" s="1">
        <v>7536</v>
      </c>
      <c r="B1684">
        <f t="shared" si="23"/>
        <v>1</v>
      </c>
      <c r="C1684">
        <f t="shared" si="22"/>
        <v>1</v>
      </c>
    </row>
    <row r="1685" spans="1:3">
      <c r="A1685" s="1">
        <v>7544</v>
      </c>
      <c r="B1685">
        <f t="shared" si="23"/>
        <v>1</v>
      </c>
      <c r="C1685">
        <f t="shared" si="22"/>
        <v>1</v>
      </c>
    </row>
    <row r="1686" spans="1:3">
      <c r="A1686" s="1">
        <v>7548</v>
      </c>
      <c r="B1686">
        <f t="shared" si="23"/>
        <v>1</v>
      </c>
      <c r="C1686">
        <f t="shared" si="22"/>
        <v>1</v>
      </c>
    </row>
    <row r="1687" spans="1:3">
      <c r="A1687" s="1">
        <v>7549</v>
      </c>
      <c r="B1687">
        <f t="shared" si="23"/>
        <v>1</v>
      </c>
      <c r="C1687">
        <f t="shared" si="22"/>
        <v>1</v>
      </c>
    </row>
    <row r="1688" spans="1:3">
      <c r="A1688" s="1">
        <v>7571</v>
      </c>
      <c r="B1688">
        <f t="shared" si="23"/>
        <v>1</v>
      </c>
      <c r="C1688">
        <f t="shared" si="22"/>
        <v>1</v>
      </c>
    </row>
    <row r="1689" spans="1:3">
      <c r="A1689" s="1">
        <v>7585</v>
      </c>
      <c r="B1689">
        <f t="shared" si="23"/>
        <v>1</v>
      </c>
      <c r="C1689">
        <f t="shared" si="22"/>
        <v>1</v>
      </c>
    </row>
    <row r="1690" spans="1:3">
      <c r="A1690" s="1">
        <v>7586</v>
      </c>
      <c r="B1690">
        <f t="shared" si="23"/>
        <v>1</v>
      </c>
      <c r="C1690">
        <f t="shared" si="22"/>
        <v>1</v>
      </c>
    </row>
    <row r="1691" spans="1:3">
      <c r="A1691" s="1">
        <v>7589</v>
      </c>
      <c r="B1691">
        <f t="shared" si="23"/>
        <v>1</v>
      </c>
      <c r="C1691">
        <f t="shared" si="22"/>
        <v>1</v>
      </c>
    </row>
    <row r="1692" spans="1:3">
      <c r="A1692" s="1">
        <v>7590</v>
      </c>
      <c r="B1692">
        <f t="shared" si="23"/>
        <v>1</v>
      </c>
      <c r="C1692">
        <f t="shared" si="22"/>
        <v>1</v>
      </c>
    </row>
    <row r="1693" spans="1:3">
      <c r="A1693" s="1">
        <v>7595</v>
      </c>
      <c r="B1693">
        <f t="shared" si="23"/>
        <v>1</v>
      </c>
      <c r="C1693">
        <f t="shared" si="22"/>
        <v>1</v>
      </c>
    </row>
    <row r="1694" spans="1:3">
      <c r="A1694" s="1">
        <v>7610</v>
      </c>
      <c r="B1694">
        <f t="shared" si="23"/>
        <v>1</v>
      </c>
      <c r="C1694">
        <f t="shared" si="22"/>
        <v>1</v>
      </c>
    </row>
    <row r="1695" spans="1:3">
      <c r="A1695" s="1">
        <v>7611</v>
      </c>
      <c r="B1695">
        <f t="shared" si="23"/>
        <v>1</v>
      </c>
      <c r="C1695">
        <f t="shared" si="22"/>
        <v>1</v>
      </c>
    </row>
    <row r="1696" spans="1:3">
      <c r="A1696" s="1">
        <v>7616</v>
      </c>
      <c r="B1696">
        <f t="shared" si="23"/>
        <v>1</v>
      </c>
      <c r="C1696">
        <f t="shared" si="22"/>
        <v>1</v>
      </c>
    </row>
    <row r="1697" spans="1:3">
      <c r="A1697" s="1">
        <v>7621</v>
      </c>
      <c r="B1697">
        <f t="shared" si="23"/>
        <v>1</v>
      </c>
      <c r="C1697">
        <f t="shared" si="22"/>
        <v>1</v>
      </c>
    </row>
    <row r="1698" spans="1:3">
      <c r="A1698" s="1">
        <v>7624</v>
      </c>
      <c r="B1698">
        <f t="shared" si="23"/>
        <v>1</v>
      </c>
      <c r="C1698">
        <f t="shared" si="22"/>
        <v>1</v>
      </c>
    </row>
    <row r="1699" spans="1:3">
      <c r="A1699" s="1">
        <v>7659</v>
      </c>
      <c r="B1699">
        <f t="shared" si="23"/>
        <v>1</v>
      </c>
      <c r="C1699">
        <f t="shared" si="22"/>
        <v>1</v>
      </c>
    </row>
    <row r="1700" spans="1:3">
      <c r="A1700" s="1">
        <v>7662</v>
      </c>
      <c r="B1700">
        <f t="shared" si="23"/>
        <v>1</v>
      </c>
      <c r="C1700">
        <f t="shared" si="22"/>
        <v>1</v>
      </c>
    </row>
    <row r="1701" spans="1:3">
      <c r="A1701" s="1">
        <v>7635</v>
      </c>
      <c r="B1701">
        <f t="shared" si="23"/>
        <v>0</v>
      </c>
      <c r="C1701">
        <f t="shared" si="22"/>
        <v>0</v>
      </c>
    </row>
    <row r="1702" spans="1:3">
      <c r="A1702" s="1">
        <v>7653</v>
      </c>
      <c r="B1702">
        <f t="shared" si="23"/>
        <v>1</v>
      </c>
      <c r="C1702">
        <f t="shared" si="22"/>
        <v>0</v>
      </c>
    </row>
    <row r="1703" spans="1:3">
      <c r="A1703" s="1">
        <v>7639</v>
      </c>
      <c r="B1703">
        <f t="shared" si="23"/>
        <v>0</v>
      </c>
      <c r="C1703">
        <f t="shared" si="22"/>
        <v>1</v>
      </c>
    </row>
    <row r="1704" spans="1:3">
      <c r="A1704" s="1">
        <v>7642</v>
      </c>
      <c r="B1704">
        <f t="shared" si="23"/>
        <v>1</v>
      </c>
      <c r="C1704">
        <f t="shared" si="22"/>
        <v>0</v>
      </c>
    </row>
    <row r="1705" spans="1:3">
      <c r="A1705" s="1">
        <v>7643</v>
      </c>
      <c r="B1705">
        <f t="shared" si="23"/>
        <v>1</v>
      </c>
      <c r="C1705">
        <f t="shared" si="22"/>
        <v>1</v>
      </c>
    </row>
    <row r="1706" spans="1:3">
      <c r="A1706" s="1">
        <v>7645</v>
      </c>
      <c r="B1706">
        <f t="shared" si="23"/>
        <v>1</v>
      </c>
      <c r="C1706">
        <f t="shared" si="22"/>
        <v>1</v>
      </c>
    </row>
    <row r="1707" spans="1:3">
      <c r="A1707" s="1">
        <v>7658</v>
      </c>
      <c r="B1707">
        <f t="shared" si="23"/>
        <v>1</v>
      </c>
      <c r="C1707">
        <f t="shared" si="22"/>
        <v>1</v>
      </c>
    </row>
    <row r="1708" spans="1:3">
      <c r="A1708" s="1">
        <v>7656</v>
      </c>
      <c r="B1708">
        <f t="shared" si="23"/>
        <v>0</v>
      </c>
      <c r="C1708">
        <f t="shared" si="22"/>
        <v>1</v>
      </c>
    </row>
    <row r="1709" spans="1:3">
      <c r="A1709" s="1">
        <v>7665</v>
      </c>
      <c r="B1709">
        <f t="shared" si="23"/>
        <v>1</v>
      </c>
      <c r="C1709">
        <f t="shared" si="22"/>
        <v>1</v>
      </c>
    </row>
    <row r="1710" spans="1:3">
      <c r="A1710" s="1">
        <v>7669</v>
      </c>
      <c r="B1710">
        <f t="shared" si="23"/>
        <v>1</v>
      </c>
      <c r="C1710">
        <f t="shared" si="22"/>
        <v>1</v>
      </c>
    </row>
    <row r="1711" spans="1:3">
      <c r="A1711" s="1">
        <v>7668</v>
      </c>
      <c r="B1711">
        <f t="shared" si="23"/>
        <v>0</v>
      </c>
      <c r="C1711">
        <f t="shared" si="22"/>
        <v>0</v>
      </c>
    </row>
    <row r="1712" spans="1:3">
      <c r="A1712" s="1">
        <v>7658</v>
      </c>
      <c r="B1712">
        <f t="shared" si="23"/>
        <v>0</v>
      </c>
      <c r="C1712">
        <f t="shared" si="22"/>
        <v>1</v>
      </c>
    </row>
    <row r="1713" spans="1:3">
      <c r="A1713" s="1">
        <v>7686</v>
      </c>
      <c r="B1713">
        <f t="shared" si="23"/>
        <v>1</v>
      </c>
      <c r="C1713">
        <f t="shared" si="22"/>
        <v>0</v>
      </c>
    </row>
    <row r="1714" spans="1:3">
      <c r="A1714" s="1">
        <v>7668</v>
      </c>
      <c r="B1714">
        <f t="shared" si="23"/>
        <v>0</v>
      </c>
      <c r="C1714">
        <f t="shared" si="22"/>
        <v>1</v>
      </c>
    </row>
    <row r="1715" spans="1:3">
      <c r="A1715" s="1">
        <v>7667</v>
      </c>
      <c r="B1715">
        <f t="shared" si="23"/>
        <v>0</v>
      </c>
      <c r="C1715">
        <f t="shared" si="22"/>
        <v>0</v>
      </c>
    </row>
    <row r="1716" spans="1:3">
      <c r="A1716" s="1">
        <v>7672</v>
      </c>
      <c r="B1716">
        <f t="shared" si="23"/>
        <v>1</v>
      </c>
      <c r="C1716">
        <f t="shared" si="22"/>
        <v>1</v>
      </c>
    </row>
    <row r="1717" spans="1:3">
      <c r="A1717" s="1">
        <v>7675</v>
      </c>
      <c r="B1717">
        <f t="shared" si="23"/>
        <v>1</v>
      </c>
      <c r="C1717">
        <f t="shared" si="22"/>
        <v>1</v>
      </c>
    </row>
    <row r="1718" spans="1:3">
      <c r="A1718" s="1">
        <v>7699</v>
      </c>
      <c r="B1718">
        <f t="shared" si="23"/>
        <v>1</v>
      </c>
      <c r="C1718">
        <f t="shared" si="22"/>
        <v>1</v>
      </c>
    </row>
    <row r="1719" spans="1:3">
      <c r="A1719" s="1">
        <v>7703</v>
      </c>
      <c r="B1719">
        <f t="shared" si="23"/>
        <v>1</v>
      </c>
      <c r="C1719">
        <f t="shared" si="22"/>
        <v>1</v>
      </c>
    </row>
    <row r="1720" spans="1:3">
      <c r="A1720" s="1">
        <v>7699</v>
      </c>
      <c r="B1720">
        <f t="shared" si="23"/>
        <v>0</v>
      </c>
      <c r="C1720">
        <f t="shared" si="22"/>
        <v>1</v>
      </c>
    </row>
    <row r="1721" spans="1:3">
      <c r="A1721" s="1">
        <v>7710</v>
      </c>
      <c r="B1721">
        <f t="shared" si="23"/>
        <v>1</v>
      </c>
      <c r="C1721">
        <f t="shared" si="22"/>
        <v>1</v>
      </c>
    </row>
    <row r="1722" spans="1:3">
      <c r="A1722" s="1">
        <v>7712</v>
      </c>
      <c r="B1722">
        <f t="shared" si="23"/>
        <v>1</v>
      </c>
      <c r="C1722">
        <f t="shared" si="22"/>
        <v>1</v>
      </c>
    </row>
    <row r="1723" spans="1:3">
      <c r="A1723" s="1">
        <v>7738</v>
      </c>
      <c r="B1723">
        <f t="shared" si="23"/>
        <v>1</v>
      </c>
      <c r="C1723">
        <f t="shared" si="22"/>
        <v>1</v>
      </c>
    </row>
    <row r="1724" spans="1:3">
      <c r="A1724" s="1">
        <v>7760</v>
      </c>
      <c r="B1724">
        <f t="shared" si="23"/>
        <v>1</v>
      </c>
      <c r="C1724">
        <f t="shared" si="22"/>
        <v>1</v>
      </c>
    </row>
    <row r="1725" spans="1:3">
      <c r="A1725" s="1">
        <v>7759</v>
      </c>
      <c r="B1725">
        <f t="shared" si="23"/>
        <v>0</v>
      </c>
      <c r="C1725">
        <f t="shared" si="22"/>
        <v>1</v>
      </c>
    </row>
    <row r="1726" spans="1:3">
      <c r="A1726" s="1">
        <v>7760</v>
      </c>
      <c r="B1726">
        <f t="shared" si="23"/>
        <v>1</v>
      </c>
      <c r="C1726">
        <f t="shared" si="22"/>
        <v>1</v>
      </c>
    </row>
    <row r="1727" spans="1:3">
      <c r="A1727" s="1">
        <v>7762</v>
      </c>
      <c r="B1727">
        <f t="shared" si="23"/>
        <v>1</v>
      </c>
      <c r="C1727">
        <f t="shared" si="22"/>
        <v>1</v>
      </c>
    </row>
    <row r="1728" spans="1:3">
      <c r="A1728" s="1">
        <v>7763</v>
      </c>
      <c r="B1728">
        <f t="shared" si="23"/>
        <v>1</v>
      </c>
      <c r="C1728">
        <f t="shared" si="22"/>
        <v>1</v>
      </c>
    </row>
    <row r="1729" spans="1:3">
      <c r="A1729" s="1">
        <v>7770</v>
      </c>
      <c r="B1729">
        <f t="shared" si="23"/>
        <v>1</v>
      </c>
      <c r="C1729">
        <f t="shared" si="22"/>
        <v>1</v>
      </c>
    </row>
    <row r="1730" spans="1:3">
      <c r="A1730" s="1">
        <v>7789</v>
      </c>
      <c r="B1730">
        <f t="shared" si="23"/>
        <v>1</v>
      </c>
      <c r="C1730">
        <f t="shared" si="22"/>
        <v>1</v>
      </c>
    </row>
    <row r="1731" spans="1:3">
      <c r="A1731" s="1">
        <v>7791</v>
      </c>
      <c r="B1731">
        <f t="shared" si="23"/>
        <v>1</v>
      </c>
      <c r="C1731">
        <f t="shared" si="22"/>
        <v>1</v>
      </c>
    </row>
    <row r="1732" spans="1:3">
      <c r="A1732" s="1">
        <v>7782</v>
      </c>
      <c r="B1732">
        <f t="shared" si="23"/>
        <v>0</v>
      </c>
      <c r="C1732">
        <f t="shared" ref="C1732:C1795" si="24">IF(SUM(A1731:A1733)&gt;SUM(A1730:A1732),1,0)</f>
        <v>0</v>
      </c>
    </row>
    <row r="1733" spans="1:3">
      <c r="A1733" s="1">
        <v>7779</v>
      </c>
      <c r="B1733">
        <f t="shared" si="23"/>
        <v>0</v>
      </c>
      <c r="C1733">
        <f t="shared" si="24"/>
        <v>0</v>
      </c>
    </row>
    <row r="1734" spans="1:3">
      <c r="A1734" s="1">
        <v>7782</v>
      </c>
      <c r="B1734">
        <f t="shared" si="23"/>
        <v>1</v>
      </c>
      <c r="C1734">
        <f t="shared" si="24"/>
        <v>0</v>
      </c>
    </row>
    <row r="1735" spans="1:3">
      <c r="A1735" s="1">
        <v>7779</v>
      </c>
      <c r="B1735">
        <f t="shared" si="23"/>
        <v>0</v>
      </c>
      <c r="C1735">
        <f t="shared" si="24"/>
        <v>1</v>
      </c>
    </row>
    <row r="1736" spans="1:3">
      <c r="A1736" s="1">
        <v>7802</v>
      </c>
      <c r="B1736">
        <f t="shared" si="23"/>
        <v>1</v>
      </c>
      <c r="C1736">
        <f t="shared" si="24"/>
        <v>1</v>
      </c>
    </row>
    <row r="1737" spans="1:3">
      <c r="A1737" s="1">
        <v>7795</v>
      </c>
      <c r="B1737">
        <f t="shared" si="23"/>
        <v>0</v>
      </c>
      <c r="C1737">
        <f t="shared" si="24"/>
        <v>1</v>
      </c>
    </row>
    <row r="1738" spans="1:3">
      <c r="A1738" s="1">
        <v>7791</v>
      </c>
      <c r="B1738">
        <f t="shared" si="23"/>
        <v>0</v>
      </c>
      <c r="C1738">
        <f t="shared" si="24"/>
        <v>1</v>
      </c>
    </row>
    <row r="1739" spans="1:3">
      <c r="A1739" s="1">
        <v>7808</v>
      </c>
      <c r="B1739">
        <f t="shared" si="23"/>
        <v>1</v>
      </c>
      <c r="C1739">
        <f t="shared" si="24"/>
        <v>1</v>
      </c>
    </row>
    <row r="1740" spans="1:3">
      <c r="A1740" s="1">
        <v>7809</v>
      </c>
      <c r="B1740">
        <f t="shared" ref="B1740:B1803" si="25">IF(A1740&gt;A1739,1,0)</f>
        <v>1</v>
      </c>
      <c r="C1740">
        <f t="shared" si="24"/>
        <v>1</v>
      </c>
    </row>
    <row r="1741" spans="1:3">
      <c r="A1741" s="1">
        <v>7821</v>
      </c>
      <c r="B1741">
        <f t="shared" si="25"/>
        <v>1</v>
      </c>
      <c r="C1741">
        <f t="shared" si="24"/>
        <v>1</v>
      </c>
    </row>
    <row r="1742" spans="1:3">
      <c r="A1742" s="1">
        <v>7822</v>
      </c>
      <c r="B1742">
        <f t="shared" si="25"/>
        <v>1</v>
      </c>
      <c r="C1742">
        <f t="shared" si="24"/>
        <v>1</v>
      </c>
    </row>
    <row r="1743" spans="1:3">
      <c r="A1743" s="1">
        <v>7829</v>
      </c>
      <c r="B1743">
        <f t="shared" si="25"/>
        <v>1</v>
      </c>
      <c r="C1743">
        <f t="shared" si="24"/>
        <v>1</v>
      </c>
    </row>
    <row r="1744" spans="1:3">
      <c r="A1744" s="1">
        <v>7830</v>
      </c>
      <c r="B1744">
        <f t="shared" si="25"/>
        <v>1</v>
      </c>
      <c r="C1744">
        <f t="shared" si="24"/>
        <v>1</v>
      </c>
    </row>
    <row r="1745" spans="1:3">
      <c r="A1745" s="1">
        <v>7853</v>
      </c>
      <c r="B1745">
        <f t="shared" si="25"/>
        <v>1</v>
      </c>
      <c r="C1745">
        <f t="shared" si="24"/>
        <v>1</v>
      </c>
    </row>
    <row r="1746" spans="1:3">
      <c r="A1746" s="1">
        <v>7859</v>
      </c>
      <c r="B1746">
        <f t="shared" si="25"/>
        <v>1</v>
      </c>
      <c r="C1746">
        <f t="shared" si="24"/>
        <v>1</v>
      </c>
    </row>
    <row r="1747" spans="1:3">
      <c r="A1747" s="1">
        <v>7860</v>
      </c>
      <c r="B1747">
        <f t="shared" si="25"/>
        <v>1</v>
      </c>
      <c r="C1747">
        <f t="shared" si="24"/>
        <v>1</v>
      </c>
    </row>
    <row r="1748" spans="1:3">
      <c r="A1748" s="1">
        <v>7861</v>
      </c>
      <c r="B1748">
        <f t="shared" si="25"/>
        <v>1</v>
      </c>
      <c r="C1748">
        <f t="shared" si="24"/>
        <v>1</v>
      </c>
    </row>
    <row r="1749" spans="1:3">
      <c r="A1749" s="1">
        <v>7864</v>
      </c>
      <c r="B1749">
        <f t="shared" si="25"/>
        <v>1</v>
      </c>
      <c r="C1749">
        <f t="shared" si="24"/>
        <v>1</v>
      </c>
    </row>
    <row r="1750" spans="1:3">
      <c r="A1750" s="1">
        <v>7868</v>
      </c>
      <c r="B1750">
        <f t="shared" si="25"/>
        <v>1</v>
      </c>
      <c r="C1750">
        <f t="shared" si="24"/>
        <v>0</v>
      </c>
    </row>
    <row r="1751" spans="1:3">
      <c r="A1751" s="1">
        <v>7852</v>
      </c>
      <c r="B1751">
        <f t="shared" si="25"/>
        <v>0</v>
      </c>
      <c r="C1751">
        <f t="shared" si="24"/>
        <v>0</v>
      </c>
    </row>
    <row r="1752" spans="1:3">
      <c r="A1752" s="1">
        <v>7864</v>
      </c>
      <c r="B1752">
        <f t="shared" si="25"/>
        <v>1</v>
      </c>
      <c r="C1752">
        <f t="shared" si="24"/>
        <v>0</v>
      </c>
    </row>
    <row r="1753" spans="1:3">
      <c r="A1753" s="1">
        <v>7865</v>
      </c>
      <c r="B1753">
        <f t="shared" si="25"/>
        <v>1</v>
      </c>
      <c r="C1753">
        <f t="shared" si="24"/>
        <v>1</v>
      </c>
    </row>
    <row r="1754" spans="1:3">
      <c r="A1754" s="1">
        <v>7866</v>
      </c>
      <c r="B1754">
        <f t="shared" si="25"/>
        <v>1</v>
      </c>
      <c r="C1754">
        <f t="shared" si="24"/>
        <v>0</v>
      </c>
    </row>
    <row r="1755" spans="1:3">
      <c r="A1755" s="1">
        <v>7863</v>
      </c>
      <c r="B1755">
        <f t="shared" si="25"/>
        <v>0</v>
      </c>
      <c r="C1755">
        <f t="shared" si="24"/>
        <v>1</v>
      </c>
    </row>
    <row r="1756" spans="1:3">
      <c r="A1756" s="1">
        <v>7866</v>
      </c>
      <c r="B1756">
        <f t="shared" si="25"/>
        <v>1</v>
      </c>
      <c r="C1756">
        <f t="shared" si="24"/>
        <v>0</v>
      </c>
    </row>
    <row r="1757" spans="1:3">
      <c r="A1757" s="1">
        <v>7862</v>
      </c>
      <c r="B1757">
        <f t="shared" si="25"/>
        <v>0</v>
      </c>
      <c r="C1757">
        <f t="shared" si="24"/>
        <v>0</v>
      </c>
    </row>
    <row r="1758" spans="1:3">
      <c r="A1758" s="1">
        <v>7853</v>
      </c>
      <c r="B1758">
        <f t="shared" si="25"/>
        <v>0</v>
      </c>
      <c r="C1758">
        <f t="shared" si="24"/>
        <v>0</v>
      </c>
    </row>
    <row r="1759" spans="1:3">
      <c r="A1759" s="1">
        <v>7863</v>
      </c>
      <c r="B1759">
        <f t="shared" si="25"/>
        <v>1</v>
      </c>
      <c r="C1759">
        <f t="shared" si="24"/>
        <v>0</v>
      </c>
    </row>
    <row r="1760" spans="1:3">
      <c r="A1760" s="1">
        <v>7862</v>
      </c>
      <c r="B1760">
        <f t="shared" si="25"/>
        <v>0</v>
      </c>
      <c r="C1760">
        <f t="shared" si="24"/>
        <v>1</v>
      </c>
    </row>
    <row r="1761" spans="1:3">
      <c r="A1761" s="1">
        <v>7864</v>
      </c>
      <c r="B1761">
        <f t="shared" si="25"/>
        <v>1</v>
      </c>
      <c r="C1761">
        <f t="shared" si="24"/>
        <v>1</v>
      </c>
    </row>
    <row r="1762" spans="1:3">
      <c r="A1762" s="1">
        <v>7866</v>
      </c>
      <c r="B1762">
        <f t="shared" si="25"/>
        <v>1</v>
      </c>
      <c r="C1762">
        <f t="shared" si="24"/>
        <v>1</v>
      </c>
    </row>
    <row r="1763" spans="1:3">
      <c r="A1763" s="1">
        <v>7868</v>
      </c>
      <c r="B1763">
        <f t="shared" si="25"/>
        <v>1</v>
      </c>
      <c r="C1763">
        <f t="shared" si="24"/>
        <v>1</v>
      </c>
    </row>
    <row r="1764" spans="1:3">
      <c r="A1764" s="1">
        <v>7872</v>
      </c>
      <c r="B1764">
        <f t="shared" si="25"/>
        <v>1</v>
      </c>
      <c r="C1764">
        <f t="shared" si="24"/>
        <v>1</v>
      </c>
    </row>
    <row r="1765" spans="1:3">
      <c r="A1765" s="1">
        <v>7874</v>
      </c>
      <c r="B1765">
        <f t="shared" si="25"/>
        <v>1</v>
      </c>
      <c r="C1765">
        <f t="shared" si="24"/>
        <v>1</v>
      </c>
    </row>
    <row r="1766" spans="1:3">
      <c r="A1766" s="1">
        <v>7875</v>
      </c>
      <c r="B1766">
        <f t="shared" si="25"/>
        <v>1</v>
      </c>
      <c r="C1766">
        <f t="shared" si="24"/>
        <v>1</v>
      </c>
    </row>
    <row r="1767" spans="1:3">
      <c r="A1767" s="1">
        <v>7895</v>
      </c>
      <c r="B1767">
        <f t="shared" si="25"/>
        <v>1</v>
      </c>
      <c r="C1767">
        <f t="shared" si="24"/>
        <v>1</v>
      </c>
    </row>
    <row r="1768" spans="1:3">
      <c r="A1768" s="1">
        <v>7894</v>
      </c>
      <c r="B1768">
        <f t="shared" si="25"/>
        <v>0</v>
      </c>
      <c r="C1768">
        <f t="shared" si="24"/>
        <v>1</v>
      </c>
    </row>
    <row r="1769" spans="1:3">
      <c r="A1769" s="1">
        <v>7896</v>
      </c>
      <c r="B1769">
        <f t="shared" si="25"/>
        <v>1</v>
      </c>
      <c r="C1769">
        <f t="shared" si="24"/>
        <v>0</v>
      </c>
    </row>
    <row r="1770" spans="1:3">
      <c r="A1770" s="1">
        <v>7887</v>
      </c>
      <c r="B1770">
        <f t="shared" si="25"/>
        <v>0</v>
      </c>
      <c r="C1770">
        <f t="shared" si="24"/>
        <v>0</v>
      </c>
    </row>
    <row r="1771" spans="1:3">
      <c r="A1771" s="1">
        <v>7891</v>
      </c>
      <c r="B1771">
        <f t="shared" si="25"/>
        <v>1</v>
      </c>
      <c r="C1771">
        <f t="shared" si="24"/>
        <v>0</v>
      </c>
    </row>
    <row r="1772" spans="1:3">
      <c r="A1772" s="1">
        <v>7890</v>
      </c>
      <c r="B1772">
        <f t="shared" si="25"/>
        <v>0</v>
      </c>
      <c r="C1772">
        <f t="shared" si="24"/>
        <v>1</v>
      </c>
    </row>
    <row r="1773" spans="1:3">
      <c r="A1773" s="1">
        <v>7891</v>
      </c>
      <c r="B1773">
        <f t="shared" si="25"/>
        <v>1</v>
      </c>
      <c r="C1773">
        <f t="shared" si="24"/>
        <v>0</v>
      </c>
    </row>
    <row r="1774" spans="1:3">
      <c r="A1774" s="1">
        <v>7888</v>
      </c>
      <c r="B1774">
        <f t="shared" si="25"/>
        <v>0</v>
      </c>
      <c r="C1774">
        <f t="shared" si="24"/>
        <v>0</v>
      </c>
    </row>
    <row r="1775" spans="1:3">
      <c r="A1775" s="1">
        <v>7889</v>
      </c>
      <c r="B1775">
        <f t="shared" si="25"/>
        <v>1</v>
      </c>
      <c r="C1775">
        <f t="shared" si="24"/>
        <v>1</v>
      </c>
    </row>
    <row r="1776" spans="1:3">
      <c r="A1776" s="1">
        <v>7904</v>
      </c>
      <c r="B1776">
        <f t="shared" si="25"/>
        <v>1</v>
      </c>
      <c r="C1776">
        <f t="shared" si="24"/>
        <v>1</v>
      </c>
    </row>
    <row r="1777" spans="1:3">
      <c r="A1777" s="1">
        <v>7905</v>
      </c>
      <c r="B1777">
        <f t="shared" si="25"/>
        <v>1</v>
      </c>
      <c r="C1777">
        <f t="shared" si="24"/>
        <v>1</v>
      </c>
    </row>
    <row r="1778" spans="1:3">
      <c r="A1778" s="1">
        <v>7901</v>
      </c>
      <c r="B1778">
        <f t="shared" si="25"/>
        <v>0</v>
      </c>
      <c r="C1778">
        <f t="shared" si="24"/>
        <v>1</v>
      </c>
    </row>
    <row r="1779" spans="1:3">
      <c r="A1779" s="1">
        <v>7922</v>
      </c>
      <c r="B1779">
        <f t="shared" si="25"/>
        <v>1</v>
      </c>
      <c r="C1779">
        <f t="shared" si="24"/>
        <v>1</v>
      </c>
    </row>
    <row r="1780" spans="1:3">
      <c r="A1780" s="1">
        <v>7912</v>
      </c>
      <c r="B1780">
        <f t="shared" si="25"/>
        <v>0</v>
      </c>
      <c r="C1780">
        <f t="shared" si="24"/>
        <v>1</v>
      </c>
    </row>
    <row r="1781" spans="1:3">
      <c r="A1781" s="1">
        <v>7911</v>
      </c>
      <c r="B1781">
        <f t="shared" si="25"/>
        <v>0</v>
      </c>
      <c r="C1781">
        <f t="shared" si="24"/>
        <v>0</v>
      </c>
    </row>
    <row r="1782" spans="1:3">
      <c r="A1782" s="1">
        <v>7912</v>
      </c>
      <c r="B1782">
        <f t="shared" si="25"/>
        <v>1</v>
      </c>
      <c r="C1782">
        <f t="shared" si="24"/>
        <v>0</v>
      </c>
    </row>
    <row r="1783" spans="1:3">
      <c r="A1783" s="1">
        <v>7911</v>
      </c>
      <c r="B1783">
        <f t="shared" si="25"/>
        <v>0</v>
      </c>
      <c r="C1783">
        <f t="shared" si="24"/>
        <v>1</v>
      </c>
    </row>
    <row r="1784" spans="1:3">
      <c r="A1784" s="1">
        <v>7914</v>
      </c>
      <c r="B1784">
        <f t="shared" si="25"/>
        <v>1</v>
      </c>
      <c r="C1784">
        <f t="shared" si="24"/>
        <v>1</v>
      </c>
    </row>
    <row r="1785" spans="1:3">
      <c r="A1785" s="1">
        <v>7915</v>
      </c>
      <c r="B1785">
        <f t="shared" si="25"/>
        <v>1</v>
      </c>
      <c r="C1785">
        <f t="shared" si="24"/>
        <v>1</v>
      </c>
    </row>
    <row r="1786" spans="1:3">
      <c r="A1786" s="1">
        <v>7918</v>
      </c>
      <c r="B1786">
        <f t="shared" si="25"/>
        <v>1</v>
      </c>
      <c r="C1786">
        <f t="shared" si="24"/>
        <v>1</v>
      </c>
    </row>
    <row r="1787" spans="1:3">
      <c r="A1787" s="1">
        <v>7923</v>
      </c>
      <c r="B1787">
        <f t="shared" si="25"/>
        <v>1</v>
      </c>
      <c r="C1787">
        <f t="shared" si="24"/>
        <v>1</v>
      </c>
    </row>
    <row r="1788" spans="1:3">
      <c r="A1788" s="1">
        <v>7933</v>
      </c>
      <c r="B1788">
        <f t="shared" si="25"/>
        <v>1</v>
      </c>
      <c r="C1788">
        <f t="shared" si="24"/>
        <v>1</v>
      </c>
    </row>
    <row r="1789" spans="1:3">
      <c r="A1789" s="1">
        <v>7924</v>
      </c>
      <c r="B1789">
        <f t="shared" si="25"/>
        <v>0</v>
      </c>
      <c r="C1789">
        <f t="shared" si="24"/>
        <v>1</v>
      </c>
    </row>
    <row r="1790" spans="1:3">
      <c r="A1790" s="1">
        <v>7927</v>
      </c>
      <c r="B1790">
        <f t="shared" si="25"/>
        <v>1</v>
      </c>
      <c r="C1790">
        <f t="shared" si="24"/>
        <v>0</v>
      </c>
    </row>
    <row r="1791" spans="1:3">
      <c r="A1791" s="1">
        <v>7930</v>
      </c>
      <c r="B1791">
        <f t="shared" si="25"/>
        <v>1</v>
      </c>
      <c r="C1791">
        <f t="shared" si="24"/>
        <v>1</v>
      </c>
    </row>
    <row r="1792" spans="1:3">
      <c r="A1792" s="1">
        <v>7946</v>
      </c>
      <c r="B1792">
        <f t="shared" si="25"/>
        <v>1</v>
      </c>
      <c r="C1792">
        <f t="shared" si="24"/>
        <v>1</v>
      </c>
    </row>
    <row r="1793" spans="1:3">
      <c r="A1793" s="1">
        <v>7948</v>
      </c>
      <c r="B1793">
        <f t="shared" si="25"/>
        <v>1</v>
      </c>
      <c r="C1793">
        <f t="shared" si="24"/>
        <v>1</v>
      </c>
    </row>
    <row r="1794" spans="1:3">
      <c r="A1794" s="1">
        <v>7964</v>
      </c>
      <c r="B1794">
        <f t="shared" si="25"/>
        <v>1</v>
      </c>
      <c r="C1794">
        <f t="shared" si="24"/>
        <v>1</v>
      </c>
    </row>
    <row r="1795" spans="1:3">
      <c r="A1795" s="1">
        <v>7966</v>
      </c>
      <c r="B1795">
        <f t="shared" si="25"/>
        <v>1</v>
      </c>
      <c r="C1795">
        <f t="shared" si="24"/>
        <v>1</v>
      </c>
    </row>
    <row r="1796" spans="1:3">
      <c r="A1796" s="1">
        <v>7968</v>
      </c>
      <c r="B1796">
        <f t="shared" si="25"/>
        <v>1</v>
      </c>
      <c r="C1796">
        <f t="shared" ref="C1796:C1859" si="26">IF(SUM(A1795:A1797)&gt;SUM(A1794:A1796),1,0)</f>
        <v>1</v>
      </c>
    </row>
    <row r="1797" spans="1:3">
      <c r="A1797" s="1">
        <v>7972</v>
      </c>
      <c r="B1797">
        <f t="shared" si="25"/>
        <v>1</v>
      </c>
      <c r="C1797">
        <f t="shared" si="26"/>
        <v>1</v>
      </c>
    </row>
    <row r="1798" spans="1:3">
      <c r="A1798" s="1">
        <v>7969</v>
      </c>
      <c r="B1798">
        <f t="shared" si="25"/>
        <v>0</v>
      </c>
      <c r="C1798">
        <f t="shared" si="26"/>
        <v>0</v>
      </c>
    </row>
    <row r="1799" spans="1:3">
      <c r="A1799" s="1">
        <v>7968</v>
      </c>
      <c r="B1799">
        <f t="shared" si="25"/>
        <v>0</v>
      </c>
      <c r="C1799">
        <f t="shared" si="26"/>
        <v>0</v>
      </c>
    </row>
    <row r="1800" spans="1:3">
      <c r="A1800" s="1">
        <v>7960</v>
      </c>
      <c r="B1800">
        <f t="shared" si="25"/>
        <v>0</v>
      </c>
      <c r="C1800">
        <f t="shared" si="26"/>
        <v>0</v>
      </c>
    </row>
    <row r="1801" spans="1:3">
      <c r="A1801" s="1">
        <v>7968</v>
      </c>
      <c r="B1801">
        <f t="shared" si="25"/>
        <v>1</v>
      </c>
      <c r="C1801">
        <f t="shared" si="26"/>
        <v>1</v>
      </c>
    </row>
    <row r="1802" spans="1:3">
      <c r="A1802" s="1">
        <v>7974</v>
      </c>
      <c r="B1802">
        <f t="shared" si="25"/>
        <v>1</v>
      </c>
      <c r="C1802">
        <f t="shared" si="26"/>
        <v>1</v>
      </c>
    </row>
    <row r="1803" spans="1:3">
      <c r="A1803" s="1">
        <v>7975</v>
      </c>
      <c r="B1803">
        <f t="shared" si="25"/>
        <v>1</v>
      </c>
      <c r="C1803">
        <f t="shared" si="26"/>
        <v>1</v>
      </c>
    </row>
    <row r="1804" spans="1:3">
      <c r="A1804" s="1">
        <v>7974</v>
      </c>
      <c r="B1804">
        <f t="shared" ref="B1804:B1867" si="27">IF(A1804&gt;A1803,1,0)</f>
        <v>0</v>
      </c>
      <c r="C1804">
        <f t="shared" si="26"/>
        <v>0</v>
      </c>
    </row>
    <row r="1805" spans="1:3">
      <c r="A1805" s="1">
        <v>7953</v>
      </c>
      <c r="B1805">
        <f t="shared" si="27"/>
        <v>0</v>
      </c>
      <c r="C1805">
        <f t="shared" si="26"/>
        <v>0</v>
      </c>
    </row>
    <row r="1806" spans="1:3">
      <c r="A1806" s="1">
        <v>7950</v>
      </c>
      <c r="B1806">
        <f t="shared" si="27"/>
        <v>0</v>
      </c>
      <c r="C1806">
        <f t="shared" si="26"/>
        <v>0</v>
      </c>
    </row>
    <row r="1807" spans="1:3">
      <c r="A1807" s="1">
        <v>7944</v>
      </c>
      <c r="B1807">
        <f t="shared" si="27"/>
        <v>0</v>
      </c>
      <c r="C1807">
        <f t="shared" si="26"/>
        <v>0</v>
      </c>
    </row>
    <row r="1808" spans="1:3">
      <c r="A1808" s="1">
        <v>7949</v>
      </c>
      <c r="B1808">
        <f t="shared" si="27"/>
        <v>1</v>
      </c>
      <c r="C1808">
        <f t="shared" si="26"/>
        <v>1</v>
      </c>
    </row>
    <row r="1809" spans="1:3">
      <c r="A1809" s="1">
        <v>7955</v>
      </c>
      <c r="B1809">
        <f t="shared" si="27"/>
        <v>1</v>
      </c>
      <c r="C1809">
        <f t="shared" si="26"/>
        <v>1</v>
      </c>
    </row>
    <row r="1810" spans="1:3">
      <c r="A1810" s="1">
        <v>7953</v>
      </c>
      <c r="B1810">
        <f t="shared" si="27"/>
        <v>0</v>
      </c>
      <c r="C1810">
        <f t="shared" si="26"/>
        <v>1</v>
      </c>
    </row>
    <row r="1811" spans="1:3">
      <c r="A1811" s="1">
        <v>7954</v>
      </c>
      <c r="B1811">
        <f t="shared" si="27"/>
        <v>1</v>
      </c>
      <c r="C1811">
        <f t="shared" si="26"/>
        <v>1</v>
      </c>
    </row>
    <row r="1812" spans="1:3">
      <c r="A1812" s="1">
        <v>7956</v>
      </c>
      <c r="B1812">
        <f t="shared" si="27"/>
        <v>1</v>
      </c>
      <c r="C1812">
        <f t="shared" si="26"/>
        <v>1</v>
      </c>
    </row>
    <row r="1813" spans="1:3">
      <c r="A1813" s="1">
        <v>7959</v>
      </c>
      <c r="B1813">
        <f t="shared" si="27"/>
        <v>1</v>
      </c>
      <c r="C1813">
        <f t="shared" si="26"/>
        <v>1</v>
      </c>
    </row>
    <row r="1814" spans="1:3">
      <c r="A1814" s="1">
        <v>7961</v>
      </c>
      <c r="B1814">
        <f t="shared" si="27"/>
        <v>1</v>
      </c>
      <c r="C1814">
        <f t="shared" si="26"/>
        <v>1</v>
      </c>
    </row>
    <row r="1815" spans="1:3">
      <c r="A1815" s="1">
        <v>7962</v>
      </c>
      <c r="B1815">
        <f t="shared" si="27"/>
        <v>1</v>
      </c>
      <c r="C1815">
        <f t="shared" si="26"/>
        <v>1</v>
      </c>
    </row>
    <row r="1816" spans="1:3">
      <c r="A1816" s="1">
        <v>7964</v>
      </c>
      <c r="B1816">
        <f t="shared" si="27"/>
        <v>1</v>
      </c>
      <c r="C1816">
        <f t="shared" si="26"/>
        <v>1</v>
      </c>
    </row>
    <row r="1817" spans="1:3">
      <c r="A1817" s="1">
        <v>7968</v>
      </c>
      <c r="B1817">
        <f t="shared" si="27"/>
        <v>1</v>
      </c>
      <c r="C1817">
        <f t="shared" si="26"/>
        <v>1</v>
      </c>
    </row>
    <row r="1818" spans="1:3">
      <c r="A1818" s="1">
        <v>7969</v>
      </c>
      <c r="B1818">
        <f t="shared" si="27"/>
        <v>1</v>
      </c>
      <c r="C1818">
        <f t="shared" si="26"/>
        <v>1</v>
      </c>
    </row>
    <row r="1819" spans="1:3">
      <c r="A1819" s="1">
        <v>7985</v>
      </c>
      <c r="B1819">
        <f t="shared" si="27"/>
        <v>1</v>
      </c>
      <c r="C1819">
        <f t="shared" si="26"/>
        <v>1</v>
      </c>
    </row>
    <row r="1820" spans="1:3">
      <c r="A1820" s="1">
        <v>7991</v>
      </c>
      <c r="B1820">
        <f t="shared" si="27"/>
        <v>1</v>
      </c>
      <c r="C1820">
        <f t="shared" si="26"/>
        <v>1</v>
      </c>
    </row>
    <row r="1821" spans="1:3">
      <c r="A1821" s="1">
        <v>8006</v>
      </c>
      <c r="B1821">
        <f t="shared" si="27"/>
        <v>1</v>
      </c>
      <c r="C1821">
        <f t="shared" si="26"/>
        <v>1</v>
      </c>
    </row>
    <row r="1822" spans="1:3">
      <c r="A1822" s="1">
        <v>8007</v>
      </c>
      <c r="B1822">
        <f t="shared" si="27"/>
        <v>1</v>
      </c>
      <c r="C1822">
        <f t="shared" si="26"/>
        <v>1</v>
      </c>
    </row>
    <row r="1823" spans="1:3">
      <c r="A1823" s="1">
        <v>8008</v>
      </c>
      <c r="B1823">
        <f t="shared" si="27"/>
        <v>1</v>
      </c>
      <c r="C1823">
        <f t="shared" si="26"/>
        <v>1</v>
      </c>
    </row>
    <row r="1824" spans="1:3">
      <c r="A1824" s="1">
        <v>8009</v>
      </c>
      <c r="B1824">
        <f t="shared" si="27"/>
        <v>1</v>
      </c>
      <c r="C1824">
        <f t="shared" si="26"/>
        <v>1</v>
      </c>
    </row>
    <row r="1825" spans="1:3">
      <c r="A1825" s="1">
        <v>8029</v>
      </c>
      <c r="B1825">
        <f t="shared" si="27"/>
        <v>1</v>
      </c>
      <c r="C1825">
        <f t="shared" si="26"/>
        <v>0</v>
      </c>
    </row>
    <row r="1826" spans="1:3">
      <c r="A1826" s="1">
        <v>8005</v>
      </c>
      <c r="B1826">
        <f t="shared" si="27"/>
        <v>0</v>
      </c>
      <c r="C1826">
        <f t="shared" si="26"/>
        <v>0</v>
      </c>
    </row>
    <row r="1827" spans="1:3">
      <c r="A1827" s="1">
        <v>8006</v>
      </c>
      <c r="B1827">
        <f t="shared" si="27"/>
        <v>1</v>
      </c>
      <c r="C1827">
        <f t="shared" si="26"/>
        <v>0</v>
      </c>
    </row>
    <row r="1828" spans="1:3">
      <c r="A1828" s="1">
        <v>8008</v>
      </c>
      <c r="B1828">
        <f t="shared" si="27"/>
        <v>1</v>
      </c>
      <c r="C1828">
        <f t="shared" si="26"/>
        <v>1</v>
      </c>
    </row>
    <row r="1829" spans="1:3">
      <c r="A1829" s="1">
        <v>8015</v>
      </c>
      <c r="B1829">
        <f t="shared" si="27"/>
        <v>1</v>
      </c>
      <c r="C1829">
        <f t="shared" si="26"/>
        <v>1</v>
      </c>
    </row>
    <row r="1830" spans="1:3">
      <c r="A1830" s="1">
        <v>8019</v>
      </c>
      <c r="B1830">
        <f t="shared" si="27"/>
        <v>1</v>
      </c>
      <c r="C1830">
        <f t="shared" si="26"/>
        <v>1</v>
      </c>
    </row>
    <row r="1831" spans="1:3">
      <c r="A1831" s="1">
        <v>8012</v>
      </c>
      <c r="B1831">
        <f t="shared" si="27"/>
        <v>0</v>
      </c>
      <c r="C1831">
        <f t="shared" si="26"/>
        <v>1</v>
      </c>
    </row>
    <row r="1832" spans="1:3">
      <c r="A1832" s="1">
        <v>8020</v>
      </c>
      <c r="B1832">
        <f t="shared" si="27"/>
        <v>1</v>
      </c>
      <c r="C1832">
        <f t="shared" si="26"/>
        <v>1</v>
      </c>
    </row>
    <row r="1833" spans="1:3">
      <c r="A1833" s="1">
        <v>8021</v>
      </c>
      <c r="B1833">
        <f t="shared" si="27"/>
        <v>1</v>
      </c>
      <c r="C1833">
        <f t="shared" si="26"/>
        <v>1</v>
      </c>
    </row>
    <row r="1834" spans="1:3">
      <c r="A1834" s="1">
        <v>8022</v>
      </c>
      <c r="B1834">
        <f t="shared" si="27"/>
        <v>1</v>
      </c>
      <c r="C1834">
        <f t="shared" si="26"/>
        <v>1</v>
      </c>
    </row>
    <row r="1835" spans="1:3">
      <c r="A1835" s="1">
        <v>8028</v>
      </c>
      <c r="B1835">
        <f t="shared" si="27"/>
        <v>1</v>
      </c>
      <c r="C1835">
        <f t="shared" si="26"/>
        <v>1</v>
      </c>
    </row>
    <row r="1836" spans="1:3">
      <c r="A1836" s="1">
        <v>8038</v>
      </c>
      <c r="B1836">
        <f t="shared" si="27"/>
        <v>1</v>
      </c>
      <c r="C1836">
        <f t="shared" si="26"/>
        <v>1</v>
      </c>
    </row>
    <row r="1837" spans="1:3">
      <c r="A1837" s="1">
        <v>8037</v>
      </c>
      <c r="B1837">
        <f t="shared" si="27"/>
        <v>0</v>
      </c>
      <c r="C1837">
        <f t="shared" si="26"/>
        <v>1</v>
      </c>
    </row>
    <row r="1838" spans="1:3">
      <c r="A1838" s="1">
        <v>8055</v>
      </c>
      <c r="B1838">
        <f t="shared" si="27"/>
        <v>1</v>
      </c>
      <c r="C1838">
        <f t="shared" si="26"/>
        <v>1</v>
      </c>
    </row>
    <row r="1839" spans="1:3">
      <c r="A1839" s="1">
        <v>8065</v>
      </c>
      <c r="B1839">
        <f t="shared" si="27"/>
        <v>1</v>
      </c>
      <c r="C1839">
        <f t="shared" si="26"/>
        <v>1</v>
      </c>
    </row>
    <row r="1840" spans="1:3">
      <c r="A1840" s="1">
        <v>8067</v>
      </c>
      <c r="B1840">
        <f t="shared" si="27"/>
        <v>1</v>
      </c>
      <c r="C1840">
        <f t="shared" si="26"/>
        <v>1</v>
      </c>
    </row>
    <row r="1841" spans="1:3">
      <c r="A1841" s="1">
        <v>8061</v>
      </c>
      <c r="B1841">
        <f t="shared" si="27"/>
        <v>0</v>
      </c>
      <c r="C1841">
        <f t="shared" si="26"/>
        <v>1</v>
      </c>
    </row>
    <row r="1842" spans="1:3">
      <c r="A1842" s="1">
        <v>8088</v>
      </c>
      <c r="B1842">
        <f t="shared" si="27"/>
        <v>1</v>
      </c>
      <c r="C1842">
        <f t="shared" si="26"/>
        <v>1</v>
      </c>
    </row>
    <row r="1843" spans="1:3">
      <c r="A1843" s="1">
        <v>8095</v>
      </c>
      <c r="B1843">
        <f t="shared" si="27"/>
        <v>1</v>
      </c>
      <c r="C1843">
        <f t="shared" si="26"/>
        <v>1</v>
      </c>
    </row>
    <row r="1844" spans="1:3">
      <c r="A1844" s="1">
        <v>8099</v>
      </c>
      <c r="B1844">
        <f t="shared" si="27"/>
        <v>1</v>
      </c>
      <c r="C1844">
        <f t="shared" si="26"/>
        <v>1</v>
      </c>
    </row>
    <row r="1845" spans="1:3">
      <c r="A1845" s="1">
        <v>8100</v>
      </c>
      <c r="B1845">
        <f t="shared" si="27"/>
        <v>1</v>
      </c>
      <c r="C1845">
        <f t="shared" si="26"/>
        <v>1</v>
      </c>
    </row>
    <row r="1846" spans="1:3">
      <c r="A1846" s="1">
        <v>8102</v>
      </c>
      <c r="B1846">
        <f t="shared" si="27"/>
        <v>1</v>
      </c>
      <c r="C1846">
        <f t="shared" si="26"/>
        <v>1</v>
      </c>
    </row>
    <row r="1847" spans="1:3">
      <c r="A1847" s="1">
        <v>8105</v>
      </c>
      <c r="B1847">
        <f t="shared" si="27"/>
        <v>1</v>
      </c>
      <c r="C1847">
        <f t="shared" si="26"/>
        <v>0</v>
      </c>
    </row>
    <row r="1848" spans="1:3">
      <c r="A1848" s="1">
        <v>8092</v>
      </c>
      <c r="B1848">
        <f t="shared" si="27"/>
        <v>0</v>
      </c>
      <c r="C1848">
        <f t="shared" si="26"/>
        <v>0</v>
      </c>
    </row>
    <row r="1849" spans="1:3">
      <c r="A1849" s="1">
        <v>8093</v>
      </c>
      <c r="B1849">
        <f t="shared" si="27"/>
        <v>1</v>
      </c>
      <c r="C1849">
        <f t="shared" si="26"/>
        <v>0</v>
      </c>
    </row>
    <row r="1850" spans="1:3">
      <c r="A1850" s="1">
        <v>8097</v>
      </c>
      <c r="B1850">
        <f t="shared" si="27"/>
        <v>1</v>
      </c>
      <c r="C1850">
        <f t="shared" si="26"/>
        <v>1</v>
      </c>
    </row>
    <row r="1851" spans="1:3">
      <c r="A1851" s="1">
        <v>8102</v>
      </c>
      <c r="B1851">
        <f t="shared" si="27"/>
        <v>1</v>
      </c>
      <c r="C1851">
        <f t="shared" si="26"/>
        <v>1</v>
      </c>
    </row>
    <row r="1852" spans="1:3">
      <c r="A1852" s="1">
        <v>8111</v>
      </c>
      <c r="B1852">
        <f t="shared" si="27"/>
        <v>1</v>
      </c>
      <c r="C1852">
        <f t="shared" si="26"/>
        <v>1</v>
      </c>
    </row>
    <row r="1853" spans="1:3">
      <c r="A1853" s="1">
        <v>8112</v>
      </c>
      <c r="B1853">
        <f t="shared" si="27"/>
        <v>1</v>
      </c>
      <c r="C1853">
        <f t="shared" si="26"/>
        <v>1</v>
      </c>
    </row>
    <row r="1854" spans="1:3">
      <c r="A1854" s="1">
        <v>8130</v>
      </c>
      <c r="B1854">
        <f t="shared" si="27"/>
        <v>1</v>
      </c>
      <c r="C1854">
        <f t="shared" si="26"/>
        <v>1</v>
      </c>
    </row>
    <row r="1855" spans="1:3">
      <c r="A1855" s="1">
        <v>8141</v>
      </c>
      <c r="B1855">
        <f t="shared" si="27"/>
        <v>1</v>
      </c>
      <c r="C1855">
        <f t="shared" si="26"/>
        <v>1</v>
      </c>
    </row>
    <row r="1856" spans="1:3">
      <c r="A1856" s="1">
        <v>8137</v>
      </c>
      <c r="B1856">
        <f t="shared" si="27"/>
        <v>0</v>
      </c>
      <c r="C1856">
        <f t="shared" si="26"/>
        <v>1</v>
      </c>
    </row>
    <row r="1857" spans="1:3">
      <c r="A1857" s="1">
        <v>8140</v>
      </c>
      <c r="B1857">
        <f t="shared" si="27"/>
        <v>1</v>
      </c>
      <c r="C1857">
        <f t="shared" si="26"/>
        <v>1</v>
      </c>
    </row>
    <row r="1858" spans="1:3">
      <c r="A1858" s="1">
        <v>8156</v>
      </c>
      <c r="B1858">
        <f t="shared" si="27"/>
        <v>1</v>
      </c>
      <c r="C1858">
        <f t="shared" si="26"/>
        <v>1</v>
      </c>
    </row>
    <row r="1859" spans="1:3">
      <c r="A1859" s="1">
        <v>8157</v>
      </c>
      <c r="B1859">
        <f t="shared" si="27"/>
        <v>1</v>
      </c>
      <c r="C1859">
        <f t="shared" si="26"/>
        <v>1</v>
      </c>
    </row>
    <row r="1860" spans="1:3">
      <c r="A1860" s="1">
        <v>8165</v>
      </c>
      <c r="B1860">
        <f t="shared" si="27"/>
        <v>1</v>
      </c>
      <c r="C1860">
        <f t="shared" ref="C1860:C1923" si="28">IF(SUM(A1859:A1861)&gt;SUM(A1858:A1860),1,0)</f>
        <v>1</v>
      </c>
    </row>
    <row r="1861" spans="1:3">
      <c r="A1861" s="1">
        <v>8168</v>
      </c>
      <c r="B1861">
        <f t="shared" si="27"/>
        <v>1</v>
      </c>
      <c r="C1861">
        <f t="shared" si="28"/>
        <v>1</v>
      </c>
    </row>
    <row r="1862" spans="1:3">
      <c r="A1862" s="1">
        <v>8175</v>
      </c>
      <c r="B1862">
        <f t="shared" si="27"/>
        <v>1</v>
      </c>
      <c r="C1862">
        <f t="shared" si="28"/>
        <v>1</v>
      </c>
    </row>
    <row r="1863" spans="1:3">
      <c r="A1863" s="1">
        <v>8189</v>
      </c>
      <c r="B1863">
        <f t="shared" si="27"/>
        <v>1</v>
      </c>
      <c r="C1863">
        <f t="shared" si="28"/>
        <v>1</v>
      </c>
    </row>
    <row r="1864" spans="1:3">
      <c r="A1864" s="1">
        <v>8202</v>
      </c>
      <c r="B1864">
        <f t="shared" si="27"/>
        <v>1</v>
      </c>
      <c r="C1864">
        <f t="shared" si="28"/>
        <v>1</v>
      </c>
    </row>
    <row r="1865" spans="1:3">
      <c r="A1865" s="1">
        <v>8205</v>
      </c>
      <c r="B1865">
        <f t="shared" si="27"/>
        <v>1</v>
      </c>
      <c r="C1865">
        <f t="shared" si="28"/>
        <v>1</v>
      </c>
    </row>
    <row r="1866" spans="1:3">
      <c r="A1866" s="1">
        <v>8203</v>
      </c>
      <c r="B1866">
        <f t="shared" si="27"/>
        <v>0</v>
      </c>
      <c r="C1866">
        <f t="shared" si="28"/>
        <v>1</v>
      </c>
    </row>
    <row r="1867" spans="1:3">
      <c r="A1867" s="1">
        <v>8208</v>
      </c>
      <c r="B1867">
        <f t="shared" si="27"/>
        <v>1</v>
      </c>
      <c r="C1867">
        <f t="shared" si="28"/>
        <v>1</v>
      </c>
    </row>
    <row r="1868" spans="1:3">
      <c r="A1868" s="1">
        <v>8211</v>
      </c>
      <c r="B1868">
        <f t="shared" ref="B1868:B1931" si="29">IF(A1868&gt;A1867,1,0)</f>
        <v>1</v>
      </c>
      <c r="C1868">
        <f t="shared" si="28"/>
        <v>1</v>
      </c>
    </row>
    <row r="1869" spans="1:3">
      <c r="A1869" s="1">
        <v>8223</v>
      </c>
      <c r="B1869">
        <f t="shared" si="29"/>
        <v>1</v>
      </c>
      <c r="C1869">
        <f t="shared" si="28"/>
        <v>1</v>
      </c>
    </row>
    <row r="1870" spans="1:3">
      <c r="A1870" s="1">
        <v>8228</v>
      </c>
      <c r="B1870">
        <f t="shared" si="29"/>
        <v>1</v>
      </c>
      <c r="C1870">
        <f t="shared" si="28"/>
        <v>1</v>
      </c>
    </row>
    <row r="1871" spans="1:3">
      <c r="A1871" s="1">
        <v>8229</v>
      </c>
      <c r="B1871">
        <f t="shared" si="29"/>
        <v>1</v>
      </c>
      <c r="C1871">
        <f t="shared" si="28"/>
        <v>1</v>
      </c>
    </row>
    <row r="1872" spans="1:3">
      <c r="A1872" s="1">
        <v>8226</v>
      </c>
      <c r="B1872">
        <f t="shared" si="29"/>
        <v>0</v>
      </c>
      <c r="C1872">
        <f t="shared" si="28"/>
        <v>1</v>
      </c>
    </row>
    <row r="1873" spans="1:3">
      <c r="A1873" s="1">
        <v>8242</v>
      </c>
      <c r="B1873">
        <f t="shared" si="29"/>
        <v>1</v>
      </c>
      <c r="C1873">
        <f t="shared" si="28"/>
        <v>1</v>
      </c>
    </row>
    <row r="1874" spans="1:3">
      <c r="A1874" s="1">
        <v>8245</v>
      </c>
      <c r="B1874">
        <f t="shared" si="29"/>
        <v>1</v>
      </c>
      <c r="C1874">
        <f t="shared" si="28"/>
        <v>1</v>
      </c>
    </row>
    <row r="1875" spans="1:3">
      <c r="A1875" s="1">
        <v>8246</v>
      </c>
      <c r="B1875">
        <f t="shared" si="29"/>
        <v>1</v>
      </c>
      <c r="C1875">
        <f t="shared" si="28"/>
        <v>1</v>
      </c>
    </row>
    <row r="1876" spans="1:3">
      <c r="A1876" s="1">
        <v>8254</v>
      </c>
      <c r="B1876">
        <f t="shared" si="29"/>
        <v>1</v>
      </c>
      <c r="C1876">
        <f t="shared" si="28"/>
        <v>1</v>
      </c>
    </row>
    <row r="1877" spans="1:3">
      <c r="A1877" s="1">
        <v>8257</v>
      </c>
      <c r="B1877">
        <f t="shared" si="29"/>
        <v>1</v>
      </c>
      <c r="C1877">
        <f t="shared" si="28"/>
        <v>1</v>
      </c>
    </row>
    <row r="1878" spans="1:3">
      <c r="A1878" s="1">
        <v>8258</v>
      </c>
      <c r="B1878">
        <f t="shared" si="29"/>
        <v>1</v>
      </c>
      <c r="C1878">
        <f t="shared" si="28"/>
        <v>1</v>
      </c>
    </row>
    <row r="1879" spans="1:3">
      <c r="A1879" s="1">
        <v>8259</v>
      </c>
      <c r="B1879">
        <f t="shared" si="29"/>
        <v>1</v>
      </c>
      <c r="C1879">
        <f t="shared" si="28"/>
        <v>1</v>
      </c>
    </row>
    <row r="1880" spans="1:3">
      <c r="A1880" s="1">
        <v>8264</v>
      </c>
      <c r="B1880">
        <f t="shared" si="29"/>
        <v>1</v>
      </c>
      <c r="C1880">
        <f t="shared" si="28"/>
        <v>1</v>
      </c>
    </row>
    <row r="1881" spans="1:3">
      <c r="A1881" s="1">
        <v>8269</v>
      </c>
      <c r="B1881">
        <f t="shared" si="29"/>
        <v>1</v>
      </c>
      <c r="C1881">
        <f t="shared" si="28"/>
        <v>1</v>
      </c>
    </row>
    <row r="1882" spans="1:3">
      <c r="A1882" s="1">
        <v>8270</v>
      </c>
      <c r="B1882">
        <f t="shared" si="29"/>
        <v>1</v>
      </c>
      <c r="C1882">
        <f t="shared" si="28"/>
        <v>1</v>
      </c>
    </row>
    <row r="1883" spans="1:3">
      <c r="A1883" s="1">
        <v>8271</v>
      </c>
      <c r="B1883">
        <f t="shared" si="29"/>
        <v>1</v>
      </c>
      <c r="C1883">
        <f t="shared" si="28"/>
        <v>1</v>
      </c>
    </row>
    <row r="1884" spans="1:3">
      <c r="A1884" s="1">
        <v>8272</v>
      </c>
      <c r="B1884">
        <f t="shared" si="29"/>
        <v>1</v>
      </c>
      <c r="C1884">
        <f t="shared" si="28"/>
        <v>0</v>
      </c>
    </row>
    <row r="1885" spans="1:3">
      <c r="A1885" s="1">
        <v>8259</v>
      </c>
      <c r="B1885">
        <f t="shared" si="29"/>
        <v>0</v>
      </c>
      <c r="C1885">
        <f t="shared" si="28"/>
        <v>0</v>
      </c>
    </row>
    <row r="1886" spans="1:3">
      <c r="A1886" s="1">
        <v>8264</v>
      </c>
      <c r="B1886">
        <f t="shared" si="29"/>
        <v>1</v>
      </c>
      <c r="C1886">
        <f t="shared" si="28"/>
        <v>0</v>
      </c>
    </row>
    <row r="1887" spans="1:3">
      <c r="A1887" s="1">
        <v>8267</v>
      </c>
      <c r="B1887">
        <f t="shared" si="29"/>
        <v>1</v>
      </c>
      <c r="C1887">
        <f t="shared" si="28"/>
        <v>1</v>
      </c>
    </row>
    <row r="1888" spans="1:3">
      <c r="A1888" s="1">
        <v>8284</v>
      </c>
      <c r="B1888">
        <f t="shared" si="29"/>
        <v>1</v>
      </c>
      <c r="C1888">
        <f t="shared" si="28"/>
        <v>1</v>
      </c>
    </row>
    <row r="1889" spans="1:3">
      <c r="A1889" s="1">
        <v>8285</v>
      </c>
      <c r="B1889">
        <f t="shared" si="29"/>
        <v>1</v>
      </c>
      <c r="C1889">
        <f t="shared" si="28"/>
        <v>1</v>
      </c>
    </row>
    <row r="1890" spans="1:3">
      <c r="A1890" s="1">
        <v>8297</v>
      </c>
      <c r="B1890">
        <f t="shared" si="29"/>
        <v>1</v>
      </c>
      <c r="C1890">
        <f t="shared" si="28"/>
        <v>1</v>
      </c>
    </row>
    <row r="1891" spans="1:3">
      <c r="A1891" s="1">
        <v>8299</v>
      </c>
      <c r="B1891">
        <f t="shared" si="29"/>
        <v>1</v>
      </c>
      <c r="C1891">
        <f t="shared" si="28"/>
        <v>1</v>
      </c>
    </row>
    <row r="1892" spans="1:3">
      <c r="A1892" s="1">
        <v>8300</v>
      </c>
      <c r="B1892">
        <f t="shared" si="29"/>
        <v>1</v>
      </c>
      <c r="C1892">
        <f t="shared" si="28"/>
        <v>1</v>
      </c>
    </row>
    <row r="1893" spans="1:3">
      <c r="A1893" s="1">
        <v>8301</v>
      </c>
      <c r="B1893">
        <f t="shared" si="29"/>
        <v>1</v>
      </c>
      <c r="C1893">
        <f t="shared" si="28"/>
        <v>1</v>
      </c>
    </row>
    <row r="1894" spans="1:3">
      <c r="A1894" s="1">
        <v>8305</v>
      </c>
      <c r="B1894">
        <f t="shared" si="29"/>
        <v>1</v>
      </c>
      <c r="C1894">
        <f t="shared" si="28"/>
        <v>1</v>
      </c>
    </row>
    <row r="1895" spans="1:3">
      <c r="A1895" s="1">
        <v>8306</v>
      </c>
      <c r="B1895">
        <f t="shared" si="29"/>
        <v>1</v>
      </c>
      <c r="C1895">
        <f t="shared" si="28"/>
        <v>1</v>
      </c>
    </row>
    <row r="1896" spans="1:3">
      <c r="A1896" s="1">
        <v>8307</v>
      </c>
      <c r="B1896">
        <f t="shared" si="29"/>
        <v>1</v>
      </c>
      <c r="C1896">
        <f t="shared" si="28"/>
        <v>1</v>
      </c>
    </row>
    <row r="1897" spans="1:3">
      <c r="A1897" s="1">
        <v>8308</v>
      </c>
      <c r="B1897">
        <f t="shared" si="29"/>
        <v>1</v>
      </c>
      <c r="C1897">
        <f t="shared" si="28"/>
        <v>1</v>
      </c>
    </row>
    <row r="1898" spans="1:3">
      <c r="A1898" s="1">
        <v>8310</v>
      </c>
      <c r="B1898">
        <f t="shared" si="29"/>
        <v>1</v>
      </c>
      <c r="C1898">
        <f t="shared" si="28"/>
        <v>1</v>
      </c>
    </row>
    <row r="1899" spans="1:3">
      <c r="A1899" s="1">
        <v>8311</v>
      </c>
      <c r="B1899">
        <f t="shared" si="29"/>
        <v>1</v>
      </c>
      <c r="C1899">
        <f t="shared" si="28"/>
        <v>0</v>
      </c>
    </row>
    <row r="1900" spans="1:3">
      <c r="A1900" s="1">
        <v>8308</v>
      </c>
      <c r="B1900">
        <f t="shared" si="29"/>
        <v>0</v>
      </c>
      <c r="C1900">
        <f t="shared" si="28"/>
        <v>1</v>
      </c>
    </row>
    <row r="1901" spans="1:3">
      <c r="A1901" s="1">
        <v>8312</v>
      </c>
      <c r="B1901">
        <f t="shared" si="29"/>
        <v>1</v>
      </c>
      <c r="C1901">
        <f t="shared" si="28"/>
        <v>0</v>
      </c>
    </row>
    <row r="1902" spans="1:3">
      <c r="A1902" s="1">
        <v>8297</v>
      </c>
      <c r="B1902">
        <f t="shared" si="29"/>
        <v>0</v>
      </c>
      <c r="C1902">
        <f t="shared" si="28"/>
        <v>0</v>
      </c>
    </row>
    <row r="1903" spans="1:3">
      <c r="A1903" s="1">
        <v>8302</v>
      </c>
      <c r="B1903">
        <f t="shared" si="29"/>
        <v>1</v>
      </c>
      <c r="C1903">
        <f t="shared" si="28"/>
        <v>0</v>
      </c>
    </row>
    <row r="1904" spans="1:3">
      <c r="A1904" s="1">
        <v>8300</v>
      </c>
      <c r="B1904">
        <f t="shared" si="29"/>
        <v>0</v>
      </c>
      <c r="C1904">
        <f t="shared" si="28"/>
        <v>1</v>
      </c>
    </row>
    <row r="1905" spans="1:3">
      <c r="A1905" s="1">
        <v>8303</v>
      </c>
      <c r="B1905">
        <f t="shared" si="29"/>
        <v>1</v>
      </c>
      <c r="C1905">
        <f t="shared" si="28"/>
        <v>1</v>
      </c>
    </row>
    <row r="1906" spans="1:3">
      <c r="A1906" s="1">
        <v>8304</v>
      </c>
      <c r="B1906">
        <f t="shared" si="29"/>
        <v>1</v>
      </c>
      <c r="C1906">
        <f t="shared" si="28"/>
        <v>1</v>
      </c>
    </row>
    <row r="1907" spans="1:3">
      <c r="A1907" s="1">
        <v>8309</v>
      </c>
      <c r="B1907">
        <f t="shared" si="29"/>
        <v>1</v>
      </c>
      <c r="C1907">
        <f t="shared" si="28"/>
        <v>1</v>
      </c>
    </row>
    <row r="1908" spans="1:3">
      <c r="A1908" s="1">
        <v>8307</v>
      </c>
      <c r="B1908">
        <f t="shared" si="29"/>
        <v>0</v>
      </c>
      <c r="C1908">
        <f t="shared" si="28"/>
        <v>1</v>
      </c>
    </row>
    <row r="1909" spans="1:3">
      <c r="A1909" s="1">
        <v>8316</v>
      </c>
      <c r="B1909">
        <f t="shared" si="29"/>
        <v>1</v>
      </c>
      <c r="C1909">
        <f t="shared" si="28"/>
        <v>1</v>
      </c>
    </row>
    <row r="1910" spans="1:3">
      <c r="A1910" s="1">
        <v>8317</v>
      </c>
      <c r="B1910">
        <f t="shared" si="29"/>
        <v>1</v>
      </c>
      <c r="C1910">
        <f t="shared" si="28"/>
        <v>1</v>
      </c>
    </row>
    <row r="1911" spans="1:3">
      <c r="A1911" s="1">
        <v>8310</v>
      </c>
      <c r="B1911">
        <f t="shared" si="29"/>
        <v>0</v>
      </c>
      <c r="C1911">
        <f t="shared" si="28"/>
        <v>0</v>
      </c>
    </row>
    <row r="1912" spans="1:3">
      <c r="A1912" s="1">
        <v>8312</v>
      </c>
      <c r="B1912">
        <f t="shared" si="29"/>
        <v>1</v>
      </c>
      <c r="C1912">
        <f t="shared" si="28"/>
        <v>0</v>
      </c>
    </row>
    <row r="1913" spans="1:3">
      <c r="A1913" s="1">
        <v>8317</v>
      </c>
      <c r="B1913">
        <f t="shared" si="29"/>
        <v>1</v>
      </c>
      <c r="C1913">
        <f t="shared" si="28"/>
        <v>1</v>
      </c>
    </row>
    <row r="1914" spans="1:3">
      <c r="A1914" s="1">
        <v>8319</v>
      </c>
      <c r="B1914">
        <f t="shared" si="29"/>
        <v>1</v>
      </c>
      <c r="C1914">
        <f t="shared" si="28"/>
        <v>1</v>
      </c>
    </row>
    <row r="1915" spans="1:3">
      <c r="A1915" s="1">
        <v>8327</v>
      </c>
      <c r="B1915">
        <f t="shared" si="29"/>
        <v>1</v>
      </c>
      <c r="C1915">
        <f t="shared" si="28"/>
        <v>1</v>
      </c>
    </row>
    <row r="1916" spans="1:3">
      <c r="A1916" s="1">
        <v>8329</v>
      </c>
      <c r="B1916">
        <f t="shared" si="29"/>
        <v>1</v>
      </c>
      <c r="C1916">
        <f t="shared" si="28"/>
        <v>1</v>
      </c>
    </row>
    <row r="1917" spans="1:3">
      <c r="A1917" s="1">
        <v>8340</v>
      </c>
      <c r="B1917">
        <f t="shared" si="29"/>
        <v>1</v>
      </c>
      <c r="C1917">
        <f t="shared" si="28"/>
        <v>1</v>
      </c>
    </row>
    <row r="1918" spans="1:3">
      <c r="A1918" s="1">
        <v>8329</v>
      </c>
      <c r="B1918">
        <f t="shared" si="29"/>
        <v>0</v>
      </c>
      <c r="C1918">
        <f t="shared" si="28"/>
        <v>1</v>
      </c>
    </row>
    <row r="1919" spans="1:3">
      <c r="A1919" s="1">
        <v>8339</v>
      </c>
      <c r="B1919">
        <f t="shared" si="29"/>
        <v>1</v>
      </c>
      <c r="C1919">
        <f t="shared" si="28"/>
        <v>0</v>
      </c>
    </row>
    <row r="1920" spans="1:3">
      <c r="A1920" s="1">
        <v>8338</v>
      </c>
      <c r="B1920">
        <f t="shared" si="29"/>
        <v>0</v>
      </c>
      <c r="C1920">
        <f t="shared" si="28"/>
        <v>1</v>
      </c>
    </row>
    <row r="1921" spans="1:3">
      <c r="A1921" s="1">
        <v>8339</v>
      </c>
      <c r="B1921">
        <f t="shared" si="29"/>
        <v>1</v>
      </c>
      <c r="C1921">
        <f t="shared" si="28"/>
        <v>1</v>
      </c>
    </row>
    <row r="1922" spans="1:3">
      <c r="A1922" s="1">
        <v>8345</v>
      </c>
      <c r="B1922">
        <f t="shared" si="29"/>
        <v>1</v>
      </c>
      <c r="C1922">
        <f t="shared" si="28"/>
        <v>0</v>
      </c>
    </row>
    <row r="1923" spans="1:3">
      <c r="A1923" s="1">
        <v>8335</v>
      </c>
      <c r="B1923">
        <f t="shared" si="29"/>
        <v>0</v>
      </c>
      <c r="C1923">
        <f t="shared" si="28"/>
        <v>0</v>
      </c>
    </row>
    <row r="1924" spans="1:3">
      <c r="A1924" s="1">
        <v>8332</v>
      </c>
      <c r="B1924">
        <f t="shared" si="29"/>
        <v>0</v>
      </c>
      <c r="C1924">
        <f t="shared" ref="C1924:C1987" si="30">IF(SUM(A1923:A1925)&gt;SUM(A1922:A1924),1,0)</f>
        <v>1</v>
      </c>
    </row>
    <row r="1925" spans="1:3">
      <c r="A1925" s="1">
        <v>8348</v>
      </c>
      <c r="B1925">
        <f t="shared" si="29"/>
        <v>1</v>
      </c>
      <c r="C1925">
        <f t="shared" si="30"/>
        <v>1</v>
      </c>
    </row>
    <row r="1926" spans="1:3">
      <c r="A1926" s="1">
        <v>8349</v>
      </c>
      <c r="B1926">
        <f t="shared" si="29"/>
        <v>1</v>
      </c>
      <c r="C1926">
        <f t="shared" si="30"/>
        <v>1</v>
      </c>
    </row>
    <row r="1927" spans="1:3">
      <c r="A1927" s="1">
        <v>8350</v>
      </c>
      <c r="B1927">
        <f t="shared" si="29"/>
        <v>1</v>
      </c>
      <c r="C1927">
        <f t="shared" si="30"/>
        <v>1</v>
      </c>
    </row>
    <row r="1928" spans="1:3">
      <c r="A1928" s="1">
        <v>8349</v>
      </c>
      <c r="B1928">
        <f t="shared" si="29"/>
        <v>0</v>
      </c>
      <c r="C1928">
        <f t="shared" si="30"/>
        <v>1</v>
      </c>
    </row>
    <row r="1929" spans="1:3">
      <c r="A1929" s="1">
        <v>8351</v>
      </c>
      <c r="B1929">
        <f t="shared" si="29"/>
        <v>1</v>
      </c>
      <c r="C1929">
        <f t="shared" si="30"/>
        <v>1</v>
      </c>
    </row>
    <row r="1930" spans="1:3">
      <c r="A1930" s="1">
        <v>8364</v>
      </c>
      <c r="B1930">
        <f t="shared" si="29"/>
        <v>1</v>
      </c>
      <c r="C1930">
        <f t="shared" si="30"/>
        <v>1</v>
      </c>
    </row>
    <row r="1931" spans="1:3">
      <c r="A1931" s="1">
        <v>8365</v>
      </c>
      <c r="B1931">
        <f t="shared" si="29"/>
        <v>1</v>
      </c>
      <c r="C1931">
        <f t="shared" si="30"/>
        <v>1</v>
      </c>
    </row>
    <row r="1932" spans="1:3">
      <c r="A1932" s="1">
        <v>8368</v>
      </c>
      <c r="B1932">
        <f t="shared" ref="B1932:B1995" si="31">IF(A1932&gt;A1931,1,0)</f>
        <v>1</v>
      </c>
      <c r="C1932">
        <f t="shared" si="30"/>
        <v>1</v>
      </c>
    </row>
    <row r="1933" spans="1:3">
      <c r="A1933" s="1">
        <v>8371</v>
      </c>
      <c r="B1933">
        <f t="shared" si="31"/>
        <v>1</v>
      </c>
      <c r="C1933">
        <f t="shared" si="30"/>
        <v>1</v>
      </c>
    </row>
    <row r="1934" spans="1:3">
      <c r="A1934" s="1">
        <v>8372</v>
      </c>
      <c r="B1934">
        <f t="shared" si="31"/>
        <v>1</v>
      </c>
      <c r="C1934">
        <f t="shared" si="30"/>
        <v>1</v>
      </c>
    </row>
    <row r="1935" spans="1:3">
      <c r="A1935" s="1">
        <v>8384</v>
      </c>
      <c r="B1935">
        <f t="shared" si="31"/>
        <v>1</v>
      </c>
      <c r="C1935">
        <f t="shared" si="30"/>
        <v>1</v>
      </c>
    </row>
    <row r="1936" spans="1:3">
      <c r="A1936" s="1">
        <v>8386</v>
      </c>
      <c r="B1936">
        <f t="shared" si="31"/>
        <v>1</v>
      </c>
      <c r="C1936">
        <f t="shared" si="30"/>
        <v>1</v>
      </c>
    </row>
    <row r="1937" spans="1:3">
      <c r="A1937" s="1">
        <v>8383</v>
      </c>
      <c r="B1937">
        <f t="shared" si="31"/>
        <v>0</v>
      </c>
      <c r="C1937">
        <f t="shared" si="30"/>
        <v>1</v>
      </c>
    </row>
    <row r="1938" spans="1:3">
      <c r="A1938" s="1">
        <v>8397</v>
      </c>
      <c r="B1938">
        <f t="shared" si="31"/>
        <v>1</v>
      </c>
      <c r="C1938">
        <f t="shared" si="30"/>
        <v>1</v>
      </c>
    </row>
    <row r="1939" spans="1:3">
      <c r="A1939" s="1">
        <v>8428</v>
      </c>
      <c r="B1939">
        <f t="shared" si="31"/>
        <v>1</v>
      </c>
      <c r="C1939">
        <f t="shared" si="30"/>
        <v>1</v>
      </c>
    </row>
    <row r="1940" spans="1:3">
      <c r="A1940" s="1">
        <v>8433</v>
      </c>
      <c r="B1940">
        <f t="shared" si="31"/>
        <v>1</v>
      </c>
      <c r="C1940">
        <f t="shared" si="30"/>
        <v>1</v>
      </c>
    </row>
    <row r="1941" spans="1:3">
      <c r="A1941" s="1">
        <v>8449</v>
      </c>
      <c r="B1941">
        <f t="shared" si="31"/>
        <v>1</v>
      </c>
      <c r="C1941">
        <f t="shared" si="30"/>
        <v>1</v>
      </c>
    </row>
    <row r="1942" spans="1:3">
      <c r="A1942" s="1">
        <v>8469</v>
      </c>
      <c r="B1942">
        <f t="shared" si="31"/>
        <v>1</v>
      </c>
      <c r="C1942">
        <f t="shared" si="30"/>
        <v>1</v>
      </c>
    </row>
    <row r="1943" spans="1:3">
      <c r="A1943" s="1">
        <v>8472</v>
      </c>
      <c r="B1943">
        <f t="shared" si="31"/>
        <v>1</v>
      </c>
      <c r="C1943">
        <f t="shared" si="30"/>
        <v>1</v>
      </c>
    </row>
    <row r="1944" spans="1:3">
      <c r="A1944" s="1">
        <v>8483</v>
      </c>
      <c r="B1944">
        <f t="shared" si="31"/>
        <v>1</v>
      </c>
      <c r="C1944">
        <f t="shared" si="30"/>
        <v>1</v>
      </c>
    </row>
    <row r="1945" spans="1:3">
      <c r="A1945" s="1">
        <v>8491</v>
      </c>
      <c r="B1945">
        <f t="shared" si="31"/>
        <v>1</v>
      </c>
      <c r="C1945">
        <f t="shared" si="30"/>
        <v>1</v>
      </c>
    </row>
    <row r="1946" spans="1:3">
      <c r="A1946" s="1">
        <v>8481</v>
      </c>
      <c r="B1946">
        <f t="shared" si="31"/>
        <v>0</v>
      </c>
      <c r="C1946">
        <f t="shared" si="30"/>
        <v>0</v>
      </c>
    </row>
    <row r="1947" spans="1:3">
      <c r="A1947" s="1">
        <v>8483</v>
      </c>
      <c r="B1947">
        <f t="shared" si="31"/>
        <v>1</v>
      </c>
      <c r="C1947">
        <f t="shared" si="30"/>
        <v>0</v>
      </c>
    </row>
    <row r="1948" spans="1:3">
      <c r="A1948" s="1">
        <v>8482</v>
      </c>
      <c r="B1948">
        <f t="shared" si="31"/>
        <v>0</v>
      </c>
      <c r="C1948">
        <f t="shared" si="30"/>
        <v>1</v>
      </c>
    </row>
    <row r="1949" spans="1:3">
      <c r="A1949" s="1">
        <v>8483</v>
      </c>
      <c r="B1949">
        <f t="shared" si="31"/>
        <v>1</v>
      </c>
      <c r="C1949">
        <f t="shared" si="30"/>
        <v>1</v>
      </c>
    </row>
    <row r="1950" spans="1:3">
      <c r="A1950" s="1">
        <v>8484</v>
      </c>
      <c r="B1950">
        <f t="shared" si="31"/>
        <v>1</v>
      </c>
      <c r="C1950">
        <f t="shared" si="30"/>
        <v>1</v>
      </c>
    </row>
    <row r="1951" spans="1:3">
      <c r="A1951" s="1">
        <v>8486</v>
      </c>
      <c r="B1951">
        <f t="shared" si="31"/>
        <v>1</v>
      </c>
      <c r="C1951">
        <f t="shared" si="30"/>
        <v>1</v>
      </c>
    </row>
    <row r="1952" spans="1:3">
      <c r="A1952" s="1">
        <v>8487</v>
      </c>
      <c r="B1952">
        <f t="shared" si="31"/>
        <v>1</v>
      </c>
      <c r="C1952">
        <f t="shared" si="30"/>
        <v>1</v>
      </c>
    </row>
    <row r="1953" spans="1:3">
      <c r="A1953" s="1">
        <v>8497</v>
      </c>
      <c r="B1953">
        <f t="shared" si="31"/>
        <v>1</v>
      </c>
      <c r="C1953">
        <f t="shared" si="30"/>
        <v>1</v>
      </c>
    </row>
    <row r="1954" spans="1:3">
      <c r="A1954" s="1">
        <v>8498</v>
      </c>
      <c r="B1954">
        <f t="shared" si="31"/>
        <v>1</v>
      </c>
      <c r="C1954">
        <f t="shared" si="30"/>
        <v>1</v>
      </c>
    </row>
    <row r="1955" spans="1:3">
      <c r="A1955" s="1">
        <v>8499</v>
      </c>
      <c r="B1955">
        <f t="shared" si="31"/>
        <v>1</v>
      </c>
      <c r="C1955">
        <f t="shared" si="30"/>
        <v>1</v>
      </c>
    </row>
    <row r="1956" spans="1:3">
      <c r="A1956" s="1">
        <v>8501</v>
      </c>
      <c r="B1956">
        <f t="shared" si="31"/>
        <v>1</v>
      </c>
      <c r="C1956">
        <f t="shared" si="30"/>
        <v>1</v>
      </c>
    </row>
    <row r="1957" spans="1:3">
      <c r="A1957" s="1">
        <v>8509</v>
      </c>
      <c r="B1957">
        <f t="shared" si="31"/>
        <v>1</v>
      </c>
      <c r="C1957">
        <f t="shared" si="30"/>
        <v>1</v>
      </c>
    </row>
    <row r="1958" spans="1:3">
      <c r="A1958" s="1">
        <v>8514</v>
      </c>
      <c r="B1958">
        <f t="shared" si="31"/>
        <v>1</v>
      </c>
      <c r="C1958">
        <f t="shared" si="30"/>
        <v>1</v>
      </c>
    </row>
    <row r="1959" spans="1:3">
      <c r="A1959" s="1">
        <v>8517</v>
      </c>
      <c r="B1959">
        <f t="shared" si="31"/>
        <v>1</v>
      </c>
      <c r="C1959">
        <f t="shared" si="30"/>
        <v>1</v>
      </c>
    </row>
    <row r="1960" spans="1:3">
      <c r="A1960" s="1">
        <v>8516</v>
      </c>
      <c r="B1960">
        <f t="shared" si="31"/>
        <v>0</v>
      </c>
      <c r="C1960">
        <f t="shared" si="30"/>
        <v>1</v>
      </c>
    </row>
    <row r="1961" spans="1:3">
      <c r="A1961" s="1">
        <v>8518</v>
      </c>
      <c r="B1961">
        <f t="shared" si="31"/>
        <v>1</v>
      </c>
      <c r="C1961">
        <f t="shared" si="30"/>
        <v>1</v>
      </c>
    </row>
    <row r="1962" spans="1:3">
      <c r="A1962" s="1">
        <v>8526</v>
      </c>
      <c r="B1962">
        <f t="shared" si="31"/>
        <v>1</v>
      </c>
      <c r="C1962">
        <f t="shared" si="30"/>
        <v>1</v>
      </c>
    </row>
    <row r="1963" spans="1:3">
      <c r="A1963" s="1">
        <v>8528</v>
      </c>
      <c r="B1963">
        <f t="shared" si="31"/>
        <v>1</v>
      </c>
      <c r="C1963">
        <f t="shared" si="30"/>
        <v>0</v>
      </c>
    </row>
    <row r="1964" spans="1:3">
      <c r="A1964" s="1">
        <v>8505</v>
      </c>
      <c r="B1964">
        <f t="shared" si="31"/>
        <v>0</v>
      </c>
      <c r="C1964">
        <f t="shared" si="30"/>
        <v>0</v>
      </c>
    </row>
    <row r="1965" spans="1:3">
      <c r="A1965" s="1">
        <v>8509</v>
      </c>
      <c r="B1965">
        <f t="shared" si="31"/>
        <v>1</v>
      </c>
      <c r="C1965">
        <f t="shared" si="30"/>
        <v>0</v>
      </c>
    </row>
    <row r="1966" spans="1:3">
      <c r="A1966" s="1">
        <v>8523</v>
      </c>
      <c r="B1966">
        <f t="shared" si="31"/>
        <v>1</v>
      </c>
      <c r="C1966">
        <f t="shared" si="30"/>
        <v>1</v>
      </c>
    </row>
    <row r="1967" spans="1:3">
      <c r="A1967" s="1">
        <v>8524</v>
      </c>
      <c r="B1967">
        <f t="shared" si="31"/>
        <v>1</v>
      </c>
      <c r="C1967">
        <f t="shared" si="30"/>
        <v>1</v>
      </c>
    </row>
    <row r="1968" spans="1:3">
      <c r="A1968" s="1">
        <v>8525</v>
      </c>
      <c r="B1968">
        <f t="shared" si="31"/>
        <v>1</v>
      </c>
      <c r="C1968">
        <f t="shared" si="30"/>
        <v>1</v>
      </c>
    </row>
    <row r="1969" spans="1:3">
      <c r="A1969" s="1">
        <v>8526</v>
      </c>
      <c r="B1969">
        <f t="shared" si="31"/>
        <v>1</v>
      </c>
      <c r="C1969">
        <f t="shared" si="30"/>
        <v>1</v>
      </c>
    </row>
    <row r="1970" spans="1:3">
      <c r="A1970" s="1">
        <v>8531</v>
      </c>
      <c r="B1970">
        <f t="shared" si="31"/>
        <v>1</v>
      </c>
      <c r="C1970">
        <f t="shared" si="30"/>
        <v>0</v>
      </c>
    </row>
    <row r="1971" spans="1:3">
      <c r="A1971" s="1">
        <v>8518</v>
      </c>
      <c r="B1971">
        <f t="shared" si="31"/>
        <v>0</v>
      </c>
      <c r="C1971">
        <f t="shared" si="30"/>
        <v>0</v>
      </c>
    </row>
    <row r="1972" spans="1:3">
      <c r="A1972" s="1">
        <v>8517</v>
      </c>
      <c r="B1972">
        <f t="shared" si="31"/>
        <v>0</v>
      </c>
      <c r="C1972">
        <f t="shared" si="30"/>
        <v>0</v>
      </c>
    </row>
    <row r="1973" spans="1:3">
      <c r="A1973" s="1">
        <v>8520</v>
      </c>
      <c r="B1973">
        <f t="shared" si="31"/>
        <v>1</v>
      </c>
      <c r="C1973">
        <f t="shared" si="30"/>
        <v>1</v>
      </c>
    </row>
    <row r="1974" spans="1:3">
      <c r="A1974" s="1">
        <v>8521</v>
      </c>
      <c r="B1974">
        <f t="shared" si="31"/>
        <v>1</v>
      </c>
      <c r="C1974">
        <f t="shared" si="30"/>
        <v>1</v>
      </c>
    </row>
    <row r="1975" spans="1:3">
      <c r="A1975" s="1">
        <v>8542</v>
      </c>
      <c r="B1975">
        <f t="shared" si="31"/>
        <v>1</v>
      </c>
      <c r="C1975">
        <f t="shared" si="30"/>
        <v>0</v>
      </c>
    </row>
    <row r="1976" spans="1:3">
      <c r="A1976" s="1">
        <v>8514</v>
      </c>
      <c r="B1976">
        <f t="shared" si="31"/>
        <v>0</v>
      </c>
      <c r="C1976">
        <f t="shared" si="30"/>
        <v>0</v>
      </c>
    </row>
    <row r="1977" spans="1:3">
      <c r="A1977" s="1">
        <v>8517</v>
      </c>
      <c r="B1977">
        <f t="shared" si="31"/>
        <v>1</v>
      </c>
      <c r="C1977">
        <f t="shared" si="30"/>
        <v>0</v>
      </c>
    </row>
    <row r="1978" spans="1:3">
      <c r="A1978" s="1">
        <v>8518</v>
      </c>
      <c r="B1978">
        <f t="shared" si="31"/>
        <v>1</v>
      </c>
      <c r="C1978">
        <f t="shared" si="30"/>
        <v>1</v>
      </c>
    </row>
    <row r="1979" spans="1:3">
      <c r="A1979" s="1">
        <v>8528</v>
      </c>
      <c r="B1979">
        <f t="shared" si="31"/>
        <v>1</v>
      </c>
      <c r="C1979">
        <f t="shared" si="30"/>
        <v>1</v>
      </c>
    </row>
    <row r="1980" spans="1:3">
      <c r="A1980" s="1">
        <v>8559</v>
      </c>
      <c r="B1980">
        <f t="shared" si="31"/>
        <v>1</v>
      </c>
      <c r="C1980">
        <f t="shared" si="30"/>
        <v>1</v>
      </c>
    </row>
    <row r="1981" spans="1:3">
      <c r="A1981" s="1">
        <v>8562</v>
      </c>
      <c r="B1981">
        <f t="shared" si="31"/>
        <v>1</v>
      </c>
      <c r="C1981">
        <f t="shared" si="30"/>
        <v>1</v>
      </c>
    </row>
    <row r="1982" spans="1:3">
      <c r="A1982" s="1">
        <v>8592</v>
      </c>
      <c r="B1982">
        <f t="shared" si="31"/>
        <v>1</v>
      </c>
      <c r="C1982">
        <f t="shared" si="30"/>
        <v>1</v>
      </c>
    </row>
    <row r="1983" spans="1:3">
      <c r="A1983" s="1">
        <v>8617</v>
      </c>
      <c r="B1983">
        <f t="shared" si="31"/>
        <v>1</v>
      </c>
      <c r="C1983">
        <f t="shared" si="30"/>
        <v>1</v>
      </c>
    </row>
    <row r="1984" spans="1:3">
      <c r="A1984" s="1">
        <v>8622</v>
      </c>
      <c r="B1984">
        <f t="shared" si="31"/>
        <v>1</v>
      </c>
      <c r="C1984">
        <f t="shared" si="30"/>
        <v>1</v>
      </c>
    </row>
    <row r="1985" spans="1:3">
      <c r="A1985" s="1">
        <v>8632</v>
      </c>
      <c r="B1985">
        <f t="shared" si="31"/>
        <v>1</v>
      </c>
      <c r="C1985">
        <f t="shared" si="30"/>
        <v>1</v>
      </c>
    </row>
    <row r="1986" spans="1:3">
      <c r="A1986" s="1">
        <v>8639</v>
      </c>
      <c r="B1986">
        <f t="shared" si="31"/>
        <v>1</v>
      </c>
      <c r="C1986">
        <f t="shared" si="30"/>
        <v>1</v>
      </c>
    </row>
    <row r="1987" spans="1:3">
      <c r="A1987" s="1">
        <v>8640</v>
      </c>
      <c r="B1987">
        <f t="shared" si="31"/>
        <v>1</v>
      </c>
      <c r="C1987">
        <f t="shared" si="30"/>
        <v>1</v>
      </c>
    </row>
    <row r="1988" spans="1:3">
      <c r="A1988" s="1">
        <v>8659</v>
      </c>
      <c r="B1988">
        <f t="shared" si="31"/>
        <v>1</v>
      </c>
      <c r="C1988">
        <f t="shared" ref="C1988:C1999" si="32">IF(SUM(A1987:A1989)&gt;SUM(A1986:A1988),1,0)</f>
        <v>1</v>
      </c>
    </row>
    <row r="1989" spans="1:3">
      <c r="A1989" s="1">
        <v>8660</v>
      </c>
      <c r="B1989">
        <f t="shared" si="31"/>
        <v>1</v>
      </c>
      <c r="C1989">
        <f t="shared" si="32"/>
        <v>1</v>
      </c>
    </row>
    <row r="1990" spans="1:3">
      <c r="A1990" s="1">
        <v>8655</v>
      </c>
      <c r="B1990">
        <f t="shared" si="31"/>
        <v>0</v>
      </c>
      <c r="C1990">
        <f t="shared" si="32"/>
        <v>1</v>
      </c>
    </row>
    <row r="1991" spans="1:3">
      <c r="A1991" s="1">
        <v>8665</v>
      </c>
      <c r="B1991">
        <f t="shared" si="31"/>
        <v>1</v>
      </c>
      <c r="C1991">
        <f t="shared" si="32"/>
        <v>1</v>
      </c>
    </row>
    <row r="1992" spans="1:3">
      <c r="A1992" s="1">
        <v>8666</v>
      </c>
      <c r="B1992">
        <f t="shared" si="31"/>
        <v>1</v>
      </c>
      <c r="C1992">
        <f t="shared" si="32"/>
        <v>1</v>
      </c>
    </row>
    <row r="1993" spans="1:3">
      <c r="A1993" s="1">
        <v>8661</v>
      </c>
      <c r="B1993">
        <f t="shared" si="31"/>
        <v>0</v>
      </c>
      <c r="C1993">
        <f t="shared" si="32"/>
        <v>1</v>
      </c>
    </row>
    <row r="1994" spans="1:3">
      <c r="A1994" s="1">
        <v>8679</v>
      </c>
      <c r="B1994">
        <f t="shared" si="31"/>
        <v>1</v>
      </c>
      <c r="C1994">
        <f t="shared" si="32"/>
        <v>1</v>
      </c>
    </row>
    <row r="1995" spans="1:3">
      <c r="A1995" s="1">
        <v>8687</v>
      </c>
      <c r="B1995">
        <f t="shared" si="31"/>
        <v>1</v>
      </c>
      <c r="C1995">
        <f t="shared" si="32"/>
        <v>1</v>
      </c>
    </row>
    <row r="1996" spans="1:3">
      <c r="A1996" s="1">
        <v>8688</v>
      </c>
      <c r="B1996">
        <f t="shared" ref="B1996:B2000" si="33">IF(A1996&gt;A1995,1,0)</f>
        <v>1</v>
      </c>
      <c r="C1996">
        <f t="shared" si="32"/>
        <v>0</v>
      </c>
    </row>
    <row r="1997" spans="1:3">
      <c r="A1997" s="1">
        <v>8676</v>
      </c>
      <c r="B1997">
        <f t="shared" si="33"/>
        <v>0</v>
      </c>
      <c r="C1997">
        <f t="shared" si="32"/>
        <v>1</v>
      </c>
    </row>
    <row r="1998" spans="1:3">
      <c r="A1998" s="1">
        <v>8704</v>
      </c>
      <c r="B1998">
        <f t="shared" si="33"/>
        <v>1</v>
      </c>
      <c r="C1998">
        <f t="shared" si="32"/>
        <v>1</v>
      </c>
    </row>
    <row r="1999" spans="1:3">
      <c r="A1999" s="1">
        <v>8711</v>
      </c>
      <c r="B1999">
        <f t="shared" si="33"/>
        <v>1</v>
      </c>
      <c r="C1999">
        <f t="shared" si="32"/>
        <v>1</v>
      </c>
    </row>
    <row r="2000" spans="1:3">
      <c r="A2000" s="1">
        <v>8710</v>
      </c>
      <c r="B2000">
        <f t="shared" si="33"/>
        <v>0</v>
      </c>
      <c r="C2000">
        <f>IF(SUM(A1999:A2001)&gt;SUM(A1998:A2000),1,0)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E4665-1175-4E40-BBF0-AE838B2360D2}">
  <dimension ref="A1:P1001"/>
  <sheetViews>
    <sheetView tabSelected="1" workbookViewId="0">
      <selection activeCell="L10" sqref="L10"/>
    </sheetView>
  </sheetViews>
  <sheetFormatPr defaultRowHeight="14.5"/>
  <cols>
    <col min="2" max="2" width="0" style="11" hidden="1" customWidth="1"/>
    <col min="3" max="3" width="12.7265625" bestFit="1" customWidth="1"/>
    <col min="4" max="4" width="0" hidden="1" customWidth="1"/>
    <col min="6" max="6" width="0" hidden="1" customWidth="1"/>
    <col min="16" max="16" width="10.81640625" bestFit="1" customWidth="1"/>
  </cols>
  <sheetData>
    <row r="1" spans="1:16">
      <c r="A1" t="s">
        <v>0</v>
      </c>
      <c r="B1" s="11" t="s">
        <v>2</v>
      </c>
      <c r="C1" t="s">
        <v>38</v>
      </c>
      <c r="D1" t="s">
        <v>3</v>
      </c>
      <c r="E1" t="s">
        <v>39</v>
      </c>
      <c r="F1" t="s">
        <v>4</v>
      </c>
      <c r="G1" t="s">
        <v>40</v>
      </c>
      <c r="H1" t="s">
        <v>41</v>
      </c>
      <c r="I1" t="s">
        <v>43</v>
      </c>
      <c r="K1" t="s">
        <v>44</v>
      </c>
      <c r="L1" t="s">
        <v>42</v>
      </c>
      <c r="M1" t="s">
        <v>45</v>
      </c>
      <c r="P1" t="s">
        <v>46</v>
      </c>
    </row>
    <row r="2" spans="1:16">
      <c r="A2" s="1" t="s">
        <v>20</v>
      </c>
      <c r="B2" s="11" t="str">
        <f>IFERROR(IF(SEARCH("forward",A2,1),RIGHT(A2,1),0),0)</f>
        <v>1</v>
      </c>
      <c r="C2">
        <v>1</v>
      </c>
      <c r="D2" s="11">
        <f>IFERROR(IF(SEARCH("down",A2,1),RIGHT(A2,1),0),0)</f>
        <v>0</v>
      </c>
      <c r="E2">
        <v>0</v>
      </c>
      <c r="F2">
        <f>IFERROR(IF(SEARCH("up",A2,1),RIGHT(A2,1),0),0)</f>
        <v>0</v>
      </c>
      <c r="G2">
        <v>0</v>
      </c>
      <c r="H2">
        <f>0+E2-G2</f>
        <v>0</v>
      </c>
      <c r="I2">
        <v>0</v>
      </c>
      <c r="K2">
        <f>SUM(C2:C1200)</f>
        <v>1950</v>
      </c>
      <c r="L2">
        <f>SUM(E2:E1200)-SUM(G2:G1200)</f>
        <v>823</v>
      </c>
      <c r="M2">
        <f>K2*L2</f>
        <v>1604850</v>
      </c>
      <c r="P2">
        <f>I1001*K2</f>
        <v>1685186100</v>
      </c>
    </row>
    <row r="3" spans="1:16">
      <c r="A3" s="1" t="s">
        <v>17</v>
      </c>
      <c r="B3" s="11" t="str">
        <f>IFERROR(IF(SEARCH("forward",A3,1),RIGHT(A3,1),0),0)</f>
        <v>2</v>
      </c>
      <c r="C3">
        <v>2</v>
      </c>
      <c r="D3" s="11">
        <f>IFERROR(IF(SEARCH("down",A3,1),RIGHT(A3,1),0),0)</f>
        <v>0</v>
      </c>
      <c r="E3">
        <v>0</v>
      </c>
      <c r="F3">
        <f>IFERROR(IF(SEARCH("up",A3,1),RIGHT(A3,1),0),0)</f>
        <v>0</v>
      </c>
      <c r="G3">
        <v>0</v>
      </c>
      <c r="H3">
        <f>H2+E3-G3</f>
        <v>0</v>
      </c>
      <c r="I3">
        <f>I2+H3*C3</f>
        <v>0</v>
      </c>
    </row>
    <row r="4" spans="1:16">
      <c r="A4" s="1" t="s">
        <v>28</v>
      </c>
      <c r="B4" s="11">
        <f>IFERROR(IF(SEARCH("forward",A4,1),RIGHT(A4,1),0),0)</f>
        <v>0</v>
      </c>
      <c r="C4">
        <v>0</v>
      </c>
      <c r="D4" s="11" t="str">
        <f>IFERROR(IF(SEARCH("down",A4,1),RIGHT(A4,1),0),0)</f>
        <v>5</v>
      </c>
      <c r="E4">
        <v>5</v>
      </c>
      <c r="F4">
        <f>IFERROR(IF(SEARCH("up",A4,1),RIGHT(A4,1),0),0)</f>
        <v>0</v>
      </c>
      <c r="G4">
        <v>0</v>
      </c>
      <c r="H4">
        <f t="shared" ref="H4:H67" si="0">H3+E4-G4</f>
        <v>5</v>
      </c>
      <c r="I4">
        <f>I3+H4*C4</f>
        <v>0</v>
      </c>
    </row>
    <row r="5" spans="1:16">
      <c r="A5" s="1" t="s">
        <v>28</v>
      </c>
      <c r="B5" s="11">
        <f>IFERROR(IF(SEARCH("forward",A5,1),RIGHT(A5,1),0),0)</f>
        <v>0</v>
      </c>
      <c r="C5">
        <v>0</v>
      </c>
      <c r="D5" s="11" t="str">
        <f>IFERROR(IF(SEARCH("down",A5,1),RIGHT(A5,1),0),0)</f>
        <v>5</v>
      </c>
      <c r="E5">
        <v>5</v>
      </c>
      <c r="F5">
        <f>IFERROR(IF(SEARCH("up",A5,1),RIGHT(A5,1),0),0)</f>
        <v>0</v>
      </c>
      <c r="G5">
        <v>0</v>
      </c>
      <c r="H5">
        <f t="shared" si="0"/>
        <v>10</v>
      </c>
      <c r="I5">
        <f>I4+H5*C5</f>
        <v>0</v>
      </c>
    </row>
    <row r="6" spans="1:16">
      <c r="A6" s="1" t="s">
        <v>16</v>
      </c>
      <c r="B6" s="11">
        <f>IFERROR(IF(SEARCH("forward",A6,1),RIGHT(A6,1),0),0)</f>
        <v>0</v>
      </c>
      <c r="C6">
        <v>0</v>
      </c>
      <c r="D6" s="11" t="str">
        <f>IFERROR(IF(SEARCH("down",A6,1),RIGHT(A6,1),0),0)</f>
        <v>4</v>
      </c>
      <c r="E6">
        <v>4</v>
      </c>
      <c r="F6">
        <f>IFERROR(IF(SEARCH("up",A6,1),RIGHT(A6,1),0),0)</f>
        <v>0</v>
      </c>
      <c r="G6">
        <v>0</v>
      </c>
      <c r="H6">
        <f t="shared" si="0"/>
        <v>14</v>
      </c>
      <c r="I6">
        <f>I5+H6*C6</f>
        <v>0</v>
      </c>
    </row>
    <row r="7" spans="1:16">
      <c r="A7" s="1" t="s">
        <v>30</v>
      </c>
      <c r="B7" s="11">
        <f>IFERROR(IF(SEARCH("forward",A7,1),RIGHT(A7,1),0),0)</f>
        <v>0</v>
      </c>
      <c r="C7">
        <v>0</v>
      </c>
      <c r="D7" s="11" t="str">
        <f>IFERROR(IF(SEARCH("down",A7,1),RIGHT(A7,1),0),0)</f>
        <v>9</v>
      </c>
      <c r="E7">
        <v>9</v>
      </c>
      <c r="F7">
        <f>IFERROR(IF(SEARCH("up",A7,1),RIGHT(A7,1),0),0)</f>
        <v>0</v>
      </c>
      <c r="G7">
        <v>0</v>
      </c>
      <c r="H7">
        <f t="shared" si="0"/>
        <v>23</v>
      </c>
      <c r="I7">
        <f>I6+H7*C7</f>
        <v>0</v>
      </c>
    </row>
    <row r="8" spans="1:16">
      <c r="A8" s="1" t="s">
        <v>14</v>
      </c>
      <c r="B8" s="11">
        <f>IFERROR(IF(SEARCH("forward",A8,1),RIGHT(A8,1),0),0)</f>
        <v>0</v>
      </c>
      <c r="C8">
        <v>0</v>
      </c>
      <c r="D8" s="11">
        <f>IFERROR(IF(SEARCH("down",A8,1),RIGHT(A8,1),0),0)</f>
        <v>0</v>
      </c>
      <c r="E8">
        <v>0</v>
      </c>
      <c r="F8" t="str">
        <f>IFERROR(IF(SEARCH("up",A8,1),RIGHT(A8,1),0),0)</f>
        <v>6</v>
      </c>
      <c r="G8">
        <v>6</v>
      </c>
      <c r="H8">
        <f t="shared" si="0"/>
        <v>17</v>
      </c>
      <c r="I8">
        <f>I7+H8*C8</f>
        <v>0</v>
      </c>
    </row>
    <row r="9" spans="1:16">
      <c r="A9" s="1" t="s">
        <v>35</v>
      </c>
      <c r="B9" s="11">
        <f>IFERROR(IF(SEARCH("forward",A9,1),RIGHT(A9,1),0),0)</f>
        <v>0</v>
      </c>
      <c r="C9">
        <v>0</v>
      </c>
      <c r="D9" s="11">
        <f>IFERROR(IF(SEARCH("down",A9,1),RIGHT(A9,1),0),0)</f>
        <v>0</v>
      </c>
      <c r="E9">
        <v>0</v>
      </c>
      <c r="F9" t="str">
        <f>IFERROR(IF(SEARCH("up",A9,1),RIGHT(A9,1),0),0)</f>
        <v>7</v>
      </c>
      <c r="G9">
        <v>7</v>
      </c>
      <c r="H9">
        <f t="shared" si="0"/>
        <v>10</v>
      </c>
      <c r="I9">
        <f>I8+H9*C9</f>
        <v>0</v>
      </c>
    </row>
    <row r="10" spans="1:16">
      <c r="A10" s="1" t="s">
        <v>22</v>
      </c>
      <c r="B10" s="11">
        <f>IFERROR(IF(SEARCH("forward",A10,1),RIGHT(A10,1),0),0)</f>
        <v>0</v>
      </c>
      <c r="C10">
        <v>0</v>
      </c>
      <c r="D10" s="11" t="str">
        <f>IFERROR(IF(SEARCH("down",A10,1),RIGHT(A10,1),0),0)</f>
        <v>2</v>
      </c>
      <c r="E10">
        <v>2</v>
      </c>
      <c r="F10">
        <f>IFERROR(IF(SEARCH("up",A10,1),RIGHT(A10,1),0),0)</f>
        <v>0</v>
      </c>
      <c r="G10">
        <v>0</v>
      </c>
      <c r="H10">
        <f t="shared" si="0"/>
        <v>12</v>
      </c>
      <c r="I10">
        <f>I9+H10*C10</f>
        <v>0</v>
      </c>
    </row>
    <row r="11" spans="1:16">
      <c r="A11" s="1" t="s">
        <v>34</v>
      </c>
      <c r="B11" s="11" t="str">
        <f>IFERROR(IF(SEARCH("forward",A11,1),RIGHT(A11,1),0),0)</f>
        <v>9</v>
      </c>
      <c r="C11">
        <v>9</v>
      </c>
      <c r="D11" s="11">
        <f>IFERROR(IF(SEARCH("down",A11,1),RIGHT(A11,1),0),0)</f>
        <v>0</v>
      </c>
      <c r="E11">
        <v>0</v>
      </c>
      <c r="F11">
        <f>IFERROR(IF(SEARCH("up",A11,1),RIGHT(A11,1),0),0)</f>
        <v>0</v>
      </c>
      <c r="G11">
        <v>0</v>
      </c>
      <c r="H11">
        <f t="shared" si="0"/>
        <v>12</v>
      </c>
      <c r="I11">
        <f>I10+H11*C11</f>
        <v>108</v>
      </c>
    </row>
    <row r="12" spans="1:16">
      <c r="A12" s="1" t="s">
        <v>36</v>
      </c>
      <c r="B12" s="11">
        <f>IFERROR(IF(SEARCH("forward",A12,1),RIGHT(A12,1),0),0)</f>
        <v>0</v>
      </c>
      <c r="C12">
        <v>0</v>
      </c>
      <c r="D12" s="11">
        <f>IFERROR(IF(SEARCH("down",A12,1),RIGHT(A12,1),0),0)</f>
        <v>0</v>
      </c>
      <c r="E12">
        <v>0</v>
      </c>
      <c r="F12" t="str">
        <f>IFERROR(IF(SEARCH("up",A12,1),RIGHT(A12,1),0),0)</f>
        <v>4</v>
      </c>
      <c r="G12">
        <v>4</v>
      </c>
      <c r="H12">
        <f t="shared" si="0"/>
        <v>8</v>
      </c>
      <c r="I12">
        <f>I11+H12*C12</f>
        <v>108</v>
      </c>
    </row>
    <row r="13" spans="1:16">
      <c r="A13" s="1" t="s">
        <v>21</v>
      </c>
      <c r="B13" s="11" t="str">
        <f>IFERROR(IF(SEARCH("forward",A13,1),RIGHT(A13,1),0),0)</f>
        <v>7</v>
      </c>
      <c r="C13">
        <v>7</v>
      </c>
      <c r="D13" s="11">
        <f>IFERROR(IF(SEARCH("down",A13,1),RIGHT(A13,1),0),0)</f>
        <v>0</v>
      </c>
      <c r="E13">
        <v>0</v>
      </c>
      <c r="F13">
        <f>IFERROR(IF(SEARCH("up",A13,1),RIGHT(A13,1),0),0)</f>
        <v>0</v>
      </c>
      <c r="G13">
        <v>0</v>
      </c>
      <c r="H13">
        <f t="shared" si="0"/>
        <v>8</v>
      </c>
      <c r="I13">
        <f>I12+H13*C13</f>
        <v>164</v>
      </c>
    </row>
    <row r="14" spans="1:16">
      <c r="A14" s="1" t="s">
        <v>34</v>
      </c>
      <c r="B14" s="11" t="str">
        <f>IFERROR(IF(SEARCH("forward",A14,1),RIGHT(A14,1),0),0)</f>
        <v>9</v>
      </c>
      <c r="C14">
        <v>9</v>
      </c>
      <c r="D14" s="11">
        <f>IFERROR(IF(SEARCH("down",A14,1),RIGHT(A14,1),0),0)</f>
        <v>0</v>
      </c>
      <c r="E14">
        <v>0</v>
      </c>
      <c r="F14">
        <f>IFERROR(IF(SEARCH("up",A14,1),RIGHT(A14,1),0),0)</f>
        <v>0</v>
      </c>
      <c r="G14">
        <v>0</v>
      </c>
      <c r="H14">
        <f t="shared" si="0"/>
        <v>8</v>
      </c>
      <c r="I14">
        <f>I13+H14*C14</f>
        <v>236</v>
      </c>
    </row>
    <row r="15" spans="1:16">
      <c r="A15" s="1" t="s">
        <v>24</v>
      </c>
      <c r="B15" s="11">
        <f>IFERROR(IF(SEARCH("forward",A15,1),RIGHT(A15,1),0),0)</f>
        <v>0</v>
      </c>
      <c r="C15">
        <v>0</v>
      </c>
      <c r="D15" s="11">
        <f>IFERROR(IF(SEARCH("down",A15,1),RIGHT(A15,1),0),0)</f>
        <v>0</v>
      </c>
      <c r="E15">
        <v>0</v>
      </c>
      <c r="F15" t="str">
        <f>IFERROR(IF(SEARCH("up",A15,1),RIGHT(A15,1),0),0)</f>
        <v>3</v>
      </c>
      <c r="G15">
        <v>3</v>
      </c>
      <c r="H15">
        <f t="shared" si="0"/>
        <v>5</v>
      </c>
      <c r="I15">
        <f>I14+H15*C15</f>
        <v>236</v>
      </c>
    </row>
    <row r="16" spans="1:16">
      <c r="A16" s="1" t="s">
        <v>12</v>
      </c>
      <c r="B16" s="11">
        <f>IFERROR(IF(SEARCH("forward",A16,1),RIGHT(A16,1),0),0)</f>
        <v>0</v>
      </c>
      <c r="C16">
        <v>0</v>
      </c>
      <c r="D16" s="11" t="str">
        <f>IFERROR(IF(SEARCH("down",A16,1),RIGHT(A16,1),0),0)</f>
        <v>1</v>
      </c>
      <c r="E16">
        <v>1</v>
      </c>
      <c r="F16">
        <f>IFERROR(IF(SEARCH("up",A16,1),RIGHT(A16,1),0),0)</f>
        <v>0</v>
      </c>
      <c r="G16">
        <v>0</v>
      </c>
      <c r="H16">
        <f t="shared" si="0"/>
        <v>6</v>
      </c>
      <c r="I16">
        <f>I15+H16*C16</f>
        <v>236</v>
      </c>
    </row>
    <row r="17" spans="1:9">
      <c r="A17" s="1" t="s">
        <v>26</v>
      </c>
      <c r="B17" s="11" t="str">
        <f>IFERROR(IF(SEARCH("forward",A17,1),RIGHT(A17,1),0),0)</f>
        <v>5</v>
      </c>
      <c r="C17">
        <v>5</v>
      </c>
      <c r="D17" s="11">
        <f>IFERROR(IF(SEARCH("down",A17,1),RIGHT(A17,1),0),0)</f>
        <v>0</v>
      </c>
      <c r="E17">
        <v>0</v>
      </c>
      <c r="F17">
        <f>IFERROR(IF(SEARCH("up",A17,1),RIGHT(A17,1),0),0)</f>
        <v>0</v>
      </c>
      <c r="G17">
        <v>0</v>
      </c>
      <c r="H17">
        <f t="shared" si="0"/>
        <v>6</v>
      </c>
      <c r="I17">
        <f>I16+H17*C17</f>
        <v>266</v>
      </c>
    </row>
    <row r="18" spans="1:9">
      <c r="A18" s="1" t="s">
        <v>11</v>
      </c>
      <c r="B18" s="11">
        <f>IFERROR(IF(SEARCH("forward",A18,1),RIGHT(A18,1),0),0)</f>
        <v>0</v>
      </c>
      <c r="C18">
        <v>0</v>
      </c>
      <c r="D18" s="11" t="str">
        <f>IFERROR(IF(SEARCH("down",A18,1),RIGHT(A18,1),0),0)</f>
        <v>3</v>
      </c>
      <c r="E18">
        <v>3</v>
      </c>
      <c r="F18">
        <f>IFERROR(IF(SEARCH("up",A18,1),RIGHT(A18,1),0),0)</f>
        <v>0</v>
      </c>
      <c r="G18">
        <v>0</v>
      </c>
      <c r="H18">
        <f t="shared" si="0"/>
        <v>9</v>
      </c>
      <c r="I18">
        <f>I17+H18*C18</f>
        <v>266</v>
      </c>
    </row>
    <row r="19" spans="1:9">
      <c r="A19" s="1" t="s">
        <v>29</v>
      </c>
      <c r="B19" s="11" t="str">
        <f>IFERROR(IF(SEARCH("forward",A19,1),RIGHT(A19,1),0),0)</f>
        <v>3</v>
      </c>
      <c r="C19">
        <v>3</v>
      </c>
      <c r="D19" s="11">
        <f>IFERROR(IF(SEARCH("down",A19,1),RIGHT(A19,1),0),0)</f>
        <v>0</v>
      </c>
      <c r="E19">
        <v>0</v>
      </c>
      <c r="F19">
        <f>IFERROR(IF(SEARCH("up",A19,1),RIGHT(A19,1),0),0)</f>
        <v>0</v>
      </c>
      <c r="G19">
        <v>0</v>
      </c>
      <c r="H19">
        <f t="shared" si="0"/>
        <v>9</v>
      </c>
      <c r="I19">
        <f>I18+H19*C19</f>
        <v>293</v>
      </c>
    </row>
    <row r="20" spans="1:9">
      <c r="A20" s="1" t="s">
        <v>29</v>
      </c>
      <c r="B20" s="11" t="str">
        <f>IFERROR(IF(SEARCH("forward",A20,1),RIGHT(A20,1),0),0)</f>
        <v>3</v>
      </c>
      <c r="C20">
        <v>3</v>
      </c>
      <c r="D20" s="11">
        <f>IFERROR(IF(SEARCH("down",A20,1),RIGHT(A20,1),0),0)</f>
        <v>0</v>
      </c>
      <c r="E20">
        <v>0</v>
      </c>
      <c r="F20">
        <f>IFERROR(IF(SEARCH("up",A20,1),RIGHT(A20,1),0),0)</f>
        <v>0</v>
      </c>
      <c r="G20">
        <v>0</v>
      </c>
      <c r="H20">
        <f t="shared" si="0"/>
        <v>9</v>
      </c>
      <c r="I20">
        <f>I19+H20*C20</f>
        <v>320</v>
      </c>
    </row>
    <row r="21" spans="1:9">
      <c r="A21" s="1" t="s">
        <v>29</v>
      </c>
      <c r="B21" s="11" t="str">
        <f>IFERROR(IF(SEARCH("forward",A21,1),RIGHT(A21,1),0),0)</f>
        <v>3</v>
      </c>
      <c r="C21">
        <v>3</v>
      </c>
      <c r="D21" s="11">
        <f>IFERROR(IF(SEARCH("down",A21,1),RIGHT(A21,1),0),0)</f>
        <v>0</v>
      </c>
      <c r="E21">
        <v>0</v>
      </c>
      <c r="F21">
        <f>IFERROR(IF(SEARCH("up",A21,1),RIGHT(A21,1),0),0)</f>
        <v>0</v>
      </c>
      <c r="G21">
        <v>0</v>
      </c>
      <c r="H21">
        <f t="shared" si="0"/>
        <v>9</v>
      </c>
      <c r="I21">
        <f>I20+H21*C21</f>
        <v>347</v>
      </c>
    </row>
    <row r="22" spans="1:9">
      <c r="A22" s="1" t="s">
        <v>22</v>
      </c>
      <c r="B22" s="11">
        <f>IFERROR(IF(SEARCH("forward",A22,1),RIGHT(A22,1),0),0)</f>
        <v>0</v>
      </c>
      <c r="C22">
        <v>0</v>
      </c>
      <c r="D22" s="11" t="str">
        <f>IFERROR(IF(SEARCH("down",A22,1),RIGHT(A22,1),0),0)</f>
        <v>2</v>
      </c>
      <c r="E22">
        <v>2</v>
      </c>
      <c r="F22">
        <f>IFERROR(IF(SEARCH("up",A22,1),RIGHT(A22,1),0),0)</f>
        <v>0</v>
      </c>
      <c r="G22">
        <v>0</v>
      </c>
      <c r="H22">
        <f t="shared" si="0"/>
        <v>11</v>
      </c>
      <c r="I22">
        <f>I21+H22*C22</f>
        <v>347</v>
      </c>
    </row>
    <row r="23" spans="1:9">
      <c r="A23" s="1" t="s">
        <v>28</v>
      </c>
      <c r="B23" s="11">
        <f>IFERROR(IF(SEARCH("forward",A23,1),RIGHT(A23,1),0),0)</f>
        <v>0</v>
      </c>
      <c r="C23">
        <v>0</v>
      </c>
      <c r="D23" s="11" t="str">
        <f>IFERROR(IF(SEARCH("down",A23,1),RIGHT(A23,1),0),0)</f>
        <v>5</v>
      </c>
      <c r="E23">
        <v>5</v>
      </c>
      <c r="F23">
        <f>IFERROR(IF(SEARCH("up",A23,1),RIGHT(A23,1),0),0)</f>
        <v>0</v>
      </c>
      <c r="G23">
        <v>0</v>
      </c>
      <c r="H23">
        <f t="shared" si="0"/>
        <v>16</v>
      </c>
      <c r="I23">
        <f>I22+H23*C23</f>
        <v>347</v>
      </c>
    </row>
    <row r="24" spans="1:9">
      <c r="A24" s="1" t="s">
        <v>21</v>
      </c>
      <c r="B24" s="11" t="str">
        <f>IFERROR(IF(SEARCH("forward",A24,1),RIGHT(A24,1),0),0)</f>
        <v>7</v>
      </c>
      <c r="C24">
        <v>7</v>
      </c>
      <c r="D24" s="11">
        <f>IFERROR(IF(SEARCH("down",A24,1),RIGHT(A24,1),0),0)</f>
        <v>0</v>
      </c>
      <c r="E24">
        <v>0</v>
      </c>
      <c r="F24">
        <f>IFERROR(IF(SEARCH("up",A24,1),RIGHT(A24,1),0),0)</f>
        <v>0</v>
      </c>
      <c r="G24">
        <v>0</v>
      </c>
      <c r="H24">
        <f t="shared" si="0"/>
        <v>16</v>
      </c>
      <c r="I24">
        <f>I23+H24*C24</f>
        <v>459</v>
      </c>
    </row>
    <row r="25" spans="1:9">
      <c r="A25" s="1" t="s">
        <v>19</v>
      </c>
      <c r="B25" s="11">
        <f>IFERROR(IF(SEARCH("forward",A25,1),RIGHT(A25,1),0),0)</f>
        <v>0</v>
      </c>
      <c r="C25">
        <v>0</v>
      </c>
      <c r="D25" s="11" t="str">
        <f>IFERROR(IF(SEARCH("down",A25,1),RIGHT(A25,1),0),0)</f>
        <v>7</v>
      </c>
      <c r="E25">
        <v>7</v>
      </c>
      <c r="F25">
        <f>IFERROR(IF(SEARCH("up",A25,1),RIGHT(A25,1),0),0)</f>
        <v>0</v>
      </c>
      <c r="G25">
        <v>0</v>
      </c>
      <c r="H25">
        <f t="shared" si="0"/>
        <v>23</v>
      </c>
      <c r="I25">
        <f>I24+H25*C25</f>
        <v>459</v>
      </c>
    </row>
    <row r="26" spans="1:9">
      <c r="A26" s="1" t="s">
        <v>35</v>
      </c>
      <c r="B26" s="11">
        <f>IFERROR(IF(SEARCH("forward",A26,1),RIGHT(A26,1),0),0)</f>
        <v>0</v>
      </c>
      <c r="C26">
        <v>0</v>
      </c>
      <c r="D26" s="11">
        <f>IFERROR(IF(SEARCH("down",A26,1),RIGHT(A26,1),0),0)</f>
        <v>0</v>
      </c>
      <c r="E26">
        <v>0</v>
      </c>
      <c r="F26" t="str">
        <f>IFERROR(IF(SEARCH("up",A26,1),RIGHT(A26,1),0),0)</f>
        <v>7</v>
      </c>
      <c r="G26">
        <v>7</v>
      </c>
      <c r="H26">
        <f t="shared" si="0"/>
        <v>16</v>
      </c>
      <c r="I26">
        <f>I25+H26*C26</f>
        <v>459</v>
      </c>
    </row>
    <row r="27" spans="1:9">
      <c r="A27" s="1" t="s">
        <v>30</v>
      </c>
      <c r="B27" s="11">
        <f>IFERROR(IF(SEARCH("forward",A27,1),RIGHT(A27,1),0),0)</f>
        <v>0</v>
      </c>
      <c r="C27">
        <v>0</v>
      </c>
      <c r="D27" s="11" t="str">
        <f>IFERROR(IF(SEARCH("down",A27,1),RIGHT(A27,1),0),0)</f>
        <v>9</v>
      </c>
      <c r="E27">
        <v>9</v>
      </c>
      <c r="F27">
        <f>IFERROR(IF(SEARCH("up",A27,1),RIGHT(A27,1),0),0)</f>
        <v>0</v>
      </c>
      <c r="G27">
        <v>0</v>
      </c>
      <c r="H27">
        <f t="shared" si="0"/>
        <v>25</v>
      </c>
      <c r="I27">
        <f>I26+H27*C27</f>
        <v>459</v>
      </c>
    </row>
    <row r="28" spans="1:9">
      <c r="A28" s="1" t="s">
        <v>12</v>
      </c>
      <c r="B28" s="11">
        <f>IFERROR(IF(SEARCH("forward",A28,1),RIGHT(A28,1),0),0)</f>
        <v>0</v>
      </c>
      <c r="C28">
        <v>0</v>
      </c>
      <c r="D28" s="11" t="str">
        <f>IFERROR(IF(SEARCH("down",A28,1),RIGHT(A28,1),0),0)</f>
        <v>1</v>
      </c>
      <c r="E28">
        <v>1</v>
      </c>
      <c r="F28">
        <f>IFERROR(IF(SEARCH("up",A28,1),RIGHT(A28,1),0),0)</f>
        <v>0</v>
      </c>
      <c r="G28">
        <v>0</v>
      </c>
      <c r="H28">
        <f t="shared" si="0"/>
        <v>26</v>
      </c>
      <c r="I28">
        <f>I27+H28*C28</f>
        <v>459</v>
      </c>
    </row>
    <row r="29" spans="1:9">
      <c r="A29" s="1" t="s">
        <v>16</v>
      </c>
      <c r="B29" s="11">
        <f>IFERROR(IF(SEARCH("forward",A29,1),RIGHT(A29,1),0),0)</f>
        <v>0</v>
      </c>
      <c r="C29">
        <v>0</v>
      </c>
      <c r="D29" s="11" t="str">
        <f>IFERROR(IF(SEARCH("down",A29,1),RIGHT(A29,1),0),0)</f>
        <v>4</v>
      </c>
      <c r="E29">
        <v>4</v>
      </c>
      <c r="F29">
        <f>IFERROR(IF(SEARCH("up",A29,1),RIGHT(A29,1),0),0)</f>
        <v>0</v>
      </c>
      <c r="G29">
        <v>0</v>
      </c>
      <c r="H29">
        <f t="shared" si="0"/>
        <v>30</v>
      </c>
      <c r="I29">
        <f>I28+H29*C29</f>
        <v>459</v>
      </c>
    </row>
    <row r="30" spans="1:9">
      <c r="A30" s="1" t="s">
        <v>30</v>
      </c>
      <c r="B30" s="11">
        <f>IFERROR(IF(SEARCH("forward",A30,1),RIGHT(A30,1),0),0)</f>
        <v>0</v>
      </c>
      <c r="C30">
        <v>0</v>
      </c>
      <c r="D30" s="11" t="str">
        <f>IFERROR(IF(SEARCH("down",A30,1),RIGHT(A30,1),0),0)</f>
        <v>9</v>
      </c>
      <c r="E30">
        <v>9</v>
      </c>
      <c r="F30">
        <f>IFERROR(IF(SEARCH("up",A30,1),RIGHT(A30,1),0),0)</f>
        <v>0</v>
      </c>
      <c r="G30">
        <v>0</v>
      </c>
      <c r="H30">
        <f t="shared" si="0"/>
        <v>39</v>
      </c>
      <c r="I30">
        <f>I29+H30*C30</f>
        <v>459</v>
      </c>
    </row>
    <row r="31" spans="1:9">
      <c r="A31" s="1" t="s">
        <v>22</v>
      </c>
      <c r="B31" s="11">
        <f>IFERROR(IF(SEARCH("forward",A31,1),RIGHT(A31,1),0),0)</f>
        <v>0</v>
      </c>
      <c r="C31">
        <v>0</v>
      </c>
      <c r="D31" s="11" t="str">
        <f>IFERROR(IF(SEARCH("down",A31,1),RIGHT(A31,1),0),0)</f>
        <v>2</v>
      </c>
      <c r="E31">
        <v>2</v>
      </c>
      <c r="F31">
        <f>IFERROR(IF(SEARCH("up",A31,1),RIGHT(A31,1),0),0)</f>
        <v>0</v>
      </c>
      <c r="G31">
        <v>0</v>
      </c>
      <c r="H31">
        <f t="shared" si="0"/>
        <v>41</v>
      </c>
      <c r="I31">
        <f>I30+H31*C31</f>
        <v>459</v>
      </c>
    </row>
    <row r="32" spans="1:9">
      <c r="A32" s="1" t="s">
        <v>17</v>
      </c>
      <c r="B32" s="11" t="str">
        <f>IFERROR(IF(SEARCH("forward",A32,1),RIGHT(A32,1),0),0)</f>
        <v>2</v>
      </c>
      <c r="C32">
        <v>2</v>
      </c>
      <c r="D32" s="11">
        <f>IFERROR(IF(SEARCH("down",A32,1),RIGHT(A32,1),0),0)</f>
        <v>0</v>
      </c>
      <c r="E32">
        <v>0</v>
      </c>
      <c r="F32">
        <f>IFERROR(IF(SEARCH("up",A32,1),RIGHT(A32,1),0),0)</f>
        <v>0</v>
      </c>
      <c r="G32">
        <v>0</v>
      </c>
      <c r="H32">
        <f t="shared" si="0"/>
        <v>41</v>
      </c>
      <c r="I32">
        <f>I31+H32*C32</f>
        <v>541</v>
      </c>
    </row>
    <row r="33" spans="1:9">
      <c r="A33" s="1" t="s">
        <v>7</v>
      </c>
      <c r="B33" s="11" t="str">
        <f>IFERROR(IF(SEARCH("forward",A33,1),RIGHT(A33,1),0),0)</f>
        <v>4</v>
      </c>
      <c r="C33">
        <v>4</v>
      </c>
      <c r="D33" s="11">
        <f>IFERROR(IF(SEARCH("down",A33,1),RIGHT(A33,1),0),0)</f>
        <v>0</v>
      </c>
      <c r="E33">
        <v>0</v>
      </c>
      <c r="F33">
        <f>IFERROR(IF(SEARCH("up",A33,1),RIGHT(A33,1),0),0)</f>
        <v>0</v>
      </c>
      <c r="G33">
        <v>0</v>
      </c>
      <c r="H33">
        <f t="shared" si="0"/>
        <v>41</v>
      </c>
      <c r="I33">
        <f>I32+H33*C33</f>
        <v>705</v>
      </c>
    </row>
    <row r="34" spans="1:9">
      <c r="A34" s="1" t="s">
        <v>35</v>
      </c>
      <c r="B34" s="11">
        <f>IFERROR(IF(SEARCH("forward",A34,1),RIGHT(A34,1),0),0)</f>
        <v>0</v>
      </c>
      <c r="C34">
        <v>0</v>
      </c>
      <c r="D34" s="11">
        <f>IFERROR(IF(SEARCH("down",A34,1),RIGHT(A34,1),0),0)</f>
        <v>0</v>
      </c>
      <c r="E34">
        <v>0</v>
      </c>
      <c r="F34" t="str">
        <f>IFERROR(IF(SEARCH("up",A34,1),RIGHT(A34,1),0),0)</f>
        <v>7</v>
      </c>
      <c r="G34">
        <v>7</v>
      </c>
      <c r="H34">
        <f t="shared" si="0"/>
        <v>34</v>
      </c>
      <c r="I34">
        <f>I33+H34*C34</f>
        <v>705</v>
      </c>
    </row>
    <row r="35" spans="1:9">
      <c r="A35" s="1" t="s">
        <v>33</v>
      </c>
      <c r="B35" s="11">
        <f>IFERROR(IF(SEARCH("forward",A35,1),RIGHT(A35,1),0),0)</f>
        <v>0</v>
      </c>
      <c r="C35">
        <v>0</v>
      </c>
      <c r="D35" s="11">
        <f>IFERROR(IF(SEARCH("down",A35,1),RIGHT(A35,1),0),0)</f>
        <v>0</v>
      </c>
      <c r="E35">
        <v>0</v>
      </c>
      <c r="F35" t="str">
        <f>IFERROR(IF(SEARCH("up",A35,1),RIGHT(A35,1),0),0)</f>
        <v>1</v>
      </c>
      <c r="G35">
        <v>1</v>
      </c>
      <c r="H35">
        <f t="shared" si="0"/>
        <v>33</v>
      </c>
      <c r="I35">
        <f>I34+H35*C35</f>
        <v>705</v>
      </c>
    </row>
    <row r="36" spans="1:9">
      <c r="A36" s="1" t="s">
        <v>29</v>
      </c>
      <c r="B36" s="11" t="str">
        <f>IFERROR(IF(SEARCH("forward",A36,1),RIGHT(A36,1),0),0)</f>
        <v>3</v>
      </c>
      <c r="C36">
        <v>3</v>
      </c>
      <c r="D36" s="11">
        <f>IFERROR(IF(SEARCH("down",A36,1),RIGHT(A36,1),0),0)</f>
        <v>0</v>
      </c>
      <c r="E36">
        <v>0</v>
      </c>
      <c r="F36">
        <f>IFERROR(IF(SEARCH("up",A36,1),RIGHT(A36,1),0),0)</f>
        <v>0</v>
      </c>
      <c r="G36">
        <v>0</v>
      </c>
      <c r="H36">
        <f t="shared" si="0"/>
        <v>33</v>
      </c>
      <c r="I36">
        <f>I35+H36*C36</f>
        <v>804</v>
      </c>
    </row>
    <row r="37" spans="1:9">
      <c r="A37" s="1" t="s">
        <v>13</v>
      </c>
      <c r="B37" s="11" t="str">
        <f>IFERROR(IF(SEARCH("forward",A37,1),RIGHT(A37,1),0),0)</f>
        <v>8</v>
      </c>
      <c r="C37">
        <v>8</v>
      </c>
      <c r="D37" s="11">
        <f>IFERROR(IF(SEARCH("down",A37,1),RIGHT(A37,1),0),0)</f>
        <v>0</v>
      </c>
      <c r="E37">
        <v>0</v>
      </c>
      <c r="F37">
        <f>IFERROR(IF(SEARCH("up",A37,1),RIGHT(A37,1),0),0)</f>
        <v>0</v>
      </c>
      <c r="G37">
        <v>0</v>
      </c>
      <c r="H37">
        <f t="shared" si="0"/>
        <v>33</v>
      </c>
      <c r="I37">
        <f>I36+H37*C37</f>
        <v>1068</v>
      </c>
    </row>
    <row r="38" spans="1:9">
      <c r="A38" s="1" t="s">
        <v>34</v>
      </c>
      <c r="B38" s="11" t="str">
        <f>IFERROR(IF(SEARCH("forward",A38,1),RIGHT(A38,1),0),0)</f>
        <v>9</v>
      </c>
      <c r="C38">
        <v>9</v>
      </c>
      <c r="D38" s="11">
        <f>IFERROR(IF(SEARCH("down",A38,1),RIGHT(A38,1),0),0)</f>
        <v>0</v>
      </c>
      <c r="E38">
        <v>0</v>
      </c>
      <c r="F38">
        <f>IFERROR(IF(SEARCH("up",A38,1),RIGHT(A38,1),0),0)</f>
        <v>0</v>
      </c>
      <c r="G38">
        <v>0</v>
      </c>
      <c r="H38">
        <f t="shared" si="0"/>
        <v>33</v>
      </c>
      <c r="I38">
        <f>I37+H38*C38</f>
        <v>1365</v>
      </c>
    </row>
    <row r="39" spans="1:9">
      <c r="A39" s="1" t="s">
        <v>25</v>
      </c>
      <c r="B39" s="11" t="str">
        <f>IFERROR(IF(SEARCH("forward",A39,1),RIGHT(A39,1),0),0)</f>
        <v>6</v>
      </c>
      <c r="C39">
        <v>6</v>
      </c>
      <c r="D39" s="11">
        <f>IFERROR(IF(SEARCH("down",A39,1),RIGHT(A39,1),0),0)</f>
        <v>0</v>
      </c>
      <c r="E39">
        <v>0</v>
      </c>
      <c r="F39">
        <f>IFERROR(IF(SEARCH("up",A39,1),RIGHT(A39,1),0),0)</f>
        <v>0</v>
      </c>
      <c r="G39">
        <v>0</v>
      </c>
      <c r="H39">
        <f t="shared" si="0"/>
        <v>33</v>
      </c>
      <c r="I39">
        <f>I38+H39*C39</f>
        <v>1563</v>
      </c>
    </row>
    <row r="40" spans="1:9">
      <c r="A40" s="1" t="s">
        <v>34</v>
      </c>
      <c r="B40" s="11" t="str">
        <f>IFERROR(IF(SEARCH("forward",A40,1),RIGHT(A40,1),0),0)</f>
        <v>9</v>
      </c>
      <c r="C40">
        <v>9</v>
      </c>
      <c r="D40" s="11">
        <f>IFERROR(IF(SEARCH("down",A40,1),RIGHT(A40,1),0),0)</f>
        <v>0</v>
      </c>
      <c r="E40">
        <v>0</v>
      </c>
      <c r="F40">
        <f>IFERROR(IF(SEARCH("up",A40,1),RIGHT(A40,1),0),0)</f>
        <v>0</v>
      </c>
      <c r="G40">
        <v>0</v>
      </c>
      <c r="H40">
        <f t="shared" si="0"/>
        <v>33</v>
      </c>
      <c r="I40">
        <f>I39+H40*C40</f>
        <v>1860</v>
      </c>
    </row>
    <row r="41" spans="1:9">
      <c r="A41" s="1" t="s">
        <v>20</v>
      </c>
      <c r="B41" s="11" t="str">
        <f>IFERROR(IF(SEARCH("forward",A41,1),RIGHT(A41,1),0),0)</f>
        <v>1</v>
      </c>
      <c r="C41">
        <v>1</v>
      </c>
      <c r="D41" s="11">
        <f>IFERROR(IF(SEARCH("down",A41,1),RIGHT(A41,1),0),0)</f>
        <v>0</v>
      </c>
      <c r="E41">
        <v>0</v>
      </c>
      <c r="F41">
        <f>IFERROR(IF(SEARCH("up",A41,1),RIGHT(A41,1),0),0)</f>
        <v>0</v>
      </c>
      <c r="G41">
        <v>0</v>
      </c>
      <c r="H41">
        <f t="shared" si="0"/>
        <v>33</v>
      </c>
      <c r="I41">
        <f>I40+H41*C41</f>
        <v>1893</v>
      </c>
    </row>
    <row r="42" spans="1:9">
      <c r="A42" s="1" t="s">
        <v>26</v>
      </c>
      <c r="B42" s="11" t="str">
        <f>IFERROR(IF(SEARCH("forward",A42,1),RIGHT(A42,1),0),0)</f>
        <v>5</v>
      </c>
      <c r="C42">
        <v>5</v>
      </c>
      <c r="D42" s="11">
        <f>IFERROR(IF(SEARCH("down",A42,1),RIGHT(A42,1),0),0)</f>
        <v>0</v>
      </c>
      <c r="E42">
        <v>0</v>
      </c>
      <c r="F42">
        <f>IFERROR(IF(SEARCH("up",A42,1),RIGHT(A42,1),0),0)</f>
        <v>0</v>
      </c>
      <c r="G42">
        <v>0</v>
      </c>
      <c r="H42">
        <f t="shared" si="0"/>
        <v>33</v>
      </c>
      <c r="I42">
        <f>I41+H42*C42</f>
        <v>2058</v>
      </c>
    </row>
    <row r="43" spans="1:9">
      <c r="A43" s="1" t="s">
        <v>30</v>
      </c>
      <c r="B43" s="11">
        <f>IFERROR(IF(SEARCH("forward",A43,1),RIGHT(A43,1),0),0)</f>
        <v>0</v>
      </c>
      <c r="C43">
        <v>0</v>
      </c>
      <c r="D43" s="11" t="str">
        <f>IFERROR(IF(SEARCH("down",A43,1),RIGHT(A43,1),0),0)</f>
        <v>9</v>
      </c>
      <c r="E43">
        <v>9</v>
      </c>
      <c r="F43">
        <f>IFERROR(IF(SEARCH("up",A43,1),RIGHT(A43,1),0),0)</f>
        <v>0</v>
      </c>
      <c r="G43">
        <v>0</v>
      </c>
      <c r="H43">
        <f t="shared" si="0"/>
        <v>42</v>
      </c>
      <c r="I43">
        <f>I42+H43*C43</f>
        <v>2058</v>
      </c>
    </row>
    <row r="44" spans="1:9">
      <c r="A44" s="1" t="s">
        <v>35</v>
      </c>
      <c r="B44" s="11">
        <f>IFERROR(IF(SEARCH("forward",A44,1),RIGHT(A44,1),0),0)</f>
        <v>0</v>
      </c>
      <c r="C44">
        <v>0</v>
      </c>
      <c r="D44" s="11">
        <f>IFERROR(IF(SEARCH("down",A44,1),RIGHT(A44,1),0),0)</f>
        <v>0</v>
      </c>
      <c r="E44">
        <v>0</v>
      </c>
      <c r="F44" t="str">
        <f>IFERROR(IF(SEARCH("up",A44,1),RIGHT(A44,1),0),0)</f>
        <v>7</v>
      </c>
      <c r="G44">
        <v>7</v>
      </c>
      <c r="H44">
        <f t="shared" si="0"/>
        <v>35</v>
      </c>
      <c r="I44">
        <f>I43+H44*C44</f>
        <v>2058</v>
      </c>
    </row>
    <row r="45" spans="1:9">
      <c r="A45" s="1" t="s">
        <v>30</v>
      </c>
      <c r="B45" s="11">
        <f>IFERROR(IF(SEARCH("forward",A45,1),RIGHT(A45,1),0),0)</f>
        <v>0</v>
      </c>
      <c r="C45">
        <v>0</v>
      </c>
      <c r="D45" s="11" t="str">
        <f>IFERROR(IF(SEARCH("down",A45,1),RIGHT(A45,1),0),0)</f>
        <v>9</v>
      </c>
      <c r="E45">
        <v>9</v>
      </c>
      <c r="F45">
        <f>IFERROR(IF(SEARCH("up",A45,1),RIGHT(A45,1),0),0)</f>
        <v>0</v>
      </c>
      <c r="G45">
        <v>0</v>
      </c>
      <c r="H45">
        <f t="shared" si="0"/>
        <v>44</v>
      </c>
      <c r="I45">
        <f>I44+H45*C45</f>
        <v>2058</v>
      </c>
    </row>
    <row r="46" spans="1:9">
      <c r="A46" s="1" t="s">
        <v>17</v>
      </c>
      <c r="B46" s="11" t="str">
        <f>IFERROR(IF(SEARCH("forward",A46,1),RIGHT(A46,1),0),0)</f>
        <v>2</v>
      </c>
      <c r="C46">
        <v>2</v>
      </c>
      <c r="D46" s="11">
        <f>IFERROR(IF(SEARCH("down",A46,1),RIGHT(A46,1),0),0)</f>
        <v>0</v>
      </c>
      <c r="E46">
        <v>0</v>
      </c>
      <c r="F46">
        <f>IFERROR(IF(SEARCH("up",A46,1),RIGHT(A46,1),0),0)</f>
        <v>0</v>
      </c>
      <c r="G46">
        <v>0</v>
      </c>
      <c r="H46">
        <f t="shared" si="0"/>
        <v>44</v>
      </c>
      <c r="I46">
        <f>I45+H46*C46</f>
        <v>2146</v>
      </c>
    </row>
    <row r="47" spans="1:9">
      <c r="A47" s="1" t="s">
        <v>34</v>
      </c>
      <c r="B47" s="11" t="str">
        <f>IFERROR(IF(SEARCH("forward",A47,1),RIGHT(A47,1),0),0)</f>
        <v>9</v>
      </c>
      <c r="C47">
        <v>9</v>
      </c>
      <c r="D47" s="11">
        <f>IFERROR(IF(SEARCH("down",A47,1),RIGHT(A47,1),0),0)</f>
        <v>0</v>
      </c>
      <c r="E47">
        <v>0</v>
      </c>
      <c r="F47">
        <f>IFERROR(IF(SEARCH("up",A47,1),RIGHT(A47,1),0),0)</f>
        <v>0</v>
      </c>
      <c r="G47">
        <v>0</v>
      </c>
      <c r="H47">
        <f t="shared" si="0"/>
        <v>44</v>
      </c>
      <c r="I47">
        <f>I46+H47*C47</f>
        <v>2542</v>
      </c>
    </row>
    <row r="48" spans="1:9">
      <c r="A48" s="1" t="s">
        <v>20</v>
      </c>
      <c r="B48" s="11" t="str">
        <f>IFERROR(IF(SEARCH("forward",A48,1),RIGHT(A48,1),0),0)</f>
        <v>1</v>
      </c>
      <c r="C48">
        <v>1</v>
      </c>
      <c r="D48" s="11">
        <f>IFERROR(IF(SEARCH("down",A48,1),RIGHT(A48,1),0),0)</f>
        <v>0</v>
      </c>
      <c r="E48">
        <v>0</v>
      </c>
      <c r="F48">
        <f>IFERROR(IF(SEARCH("up",A48,1),RIGHT(A48,1),0),0)</f>
        <v>0</v>
      </c>
      <c r="G48">
        <v>0</v>
      </c>
      <c r="H48">
        <f t="shared" si="0"/>
        <v>44</v>
      </c>
      <c r="I48">
        <f>I47+H48*C48</f>
        <v>2586</v>
      </c>
    </row>
    <row r="49" spans="1:9">
      <c r="A49" s="1" t="s">
        <v>26</v>
      </c>
      <c r="B49" s="11" t="str">
        <f>IFERROR(IF(SEARCH("forward",A49,1),RIGHT(A49,1),0),0)</f>
        <v>5</v>
      </c>
      <c r="C49">
        <v>5</v>
      </c>
      <c r="D49" s="11">
        <f>IFERROR(IF(SEARCH("down",A49,1),RIGHT(A49,1),0),0)</f>
        <v>0</v>
      </c>
      <c r="E49">
        <v>0</v>
      </c>
      <c r="F49">
        <f>IFERROR(IF(SEARCH("up",A49,1),RIGHT(A49,1),0),0)</f>
        <v>0</v>
      </c>
      <c r="G49">
        <v>0</v>
      </c>
      <c r="H49">
        <f t="shared" si="0"/>
        <v>44</v>
      </c>
      <c r="I49">
        <f>I48+H49*C49</f>
        <v>2806</v>
      </c>
    </row>
    <row r="50" spans="1:9">
      <c r="A50" s="1" t="s">
        <v>23</v>
      </c>
      <c r="B50" s="11">
        <f>IFERROR(IF(SEARCH("forward",A50,1),RIGHT(A50,1),0),0)</f>
        <v>0</v>
      </c>
      <c r="C50">
        <v>0</v>
      </c>
      <c r="D50" s="11">
        <f>IFERROR(IF(SEARCH("down",A50,1),RIGHT(A50,1),0),0)</f>
        <v>0</v>
      </c>
      <c r="E50">
        <v>0</v>
      </c>
      <c r="F50" t="str">
        <f>IFERROR(IF(SEARCH("up",A50,1),RIGHT(A50,1),0),0)</f>
        <v>8</v>
      </c>
      <c r="G50">
        <v>8</v>
      </c>
      <c r="H50">
        <f t="shared" si="0"/>
        <v>36</v>
      </c>
      <c r="I50">
        <f>I49+H50*C50</f>
        <v>2806</v>
      </c>
    </row>
    <row r="51" spans="1:9">
      <c r="A51" s="1" t="s">
        <v>28</v>
      </c>
      <c r="B51" s="11">
        <f>IFERROR(IF(SEARCH("forward",A51,1),RIGHT(A51,1),0),0)</f>
        <v>0</v>
      </c>
      <c r="C51">
        <v>0</v>
      </c>
      <c r="D51" s="11" t="str">
        <f>IFERROR(IF(SEARCH("down",A51,1),RIGHT(A51,1),0),0)</f>
        <v>5</v>
      </c>
      <c r="E51">
        <v>5</v>
      </c>
      <c r="F51">
        <f>IFERROR(IF(SEARCH("up",A51,1),RIGHT(A51,1),0),0)</f>
        <v>0</v>
      </c>
      <c r="G51">
        <v>0</v>
      </c>
      <c r="H51">
        <f t="shared" si="0"/>
        <v>41</v>
      </c>
      <c r="I51">
        <f>I50+H51*C51</f>
        <v>2806</v>
      </c>
    </row>
    <row r="52" spans="1:9">
      <c r="A52" s="1" t="s">
        <v>7</v>
      </c>
      <c r="B52" s="11" t="str">
        <f>IFERROR(IF(SEARCH("forward",A52,1),RIGHT(A52,1),0),0)</f>
        <v>4</v>
      </c>
      <c r="C52">
        <v>4</v>
      </c>
      <c r="D52" s="11">
        <f>IFERROR(IF(SEARCH("down",A52,1),RIGHT(A52,1),0),0)</f>
        <v>0</v>
      </c>
      <c r="E52">
        <v>0</v>
      </c>
      <c r="F52">
        <f>IFERROR(IF(SEARCH("up",A52,1),RIGHT(A52,1),0),0)</f>
        <v>0</v>
      </c>
      <c r="G52">
        <v>0</v>
      </c>
      <c r="H52">
        <f t="shared" si="0"/>
        <v>41</v>
      </c>
      <c r="I52">
        <f>I51+H52*C52</f>
        <v>2970</v>
      </c>
    </row>
    <row r="53" spans="1:9">
      <c r="A53" s="1" t="s">
        <v>14</v>
      </c>
      <c r="B53" s="11">
        <f>IFERROR(IF(SEARCH("forward",A53,1),RIGHT(A53,1),0),0)</f>
        <v>0</v>
      </c>
      <c r="C53">
        <v>0</v>
      </c>
      <c r="D53" s="11">
        <f>IFERROR(IF(SEARCH("down",A53,1),RIGHT(A53,1),0),0)</f>
        <v>0</v>
      </c>
      <c r="E53">
        <v>0</v>
      </c>
      <c r="F53" t="str">
        <f>IFERROR(IF(SEARCH("up",A53,1),RIGHT(A53,1),0),0)</f>
        <v>6</v>
      </c>
      <c r="G53">
        <v>6</v>
      </c>
      <c r="H53">
        <f t="shared" si="0"/>
        <v>35</v>
      </c>
      <c r="I53">
        <f>I52+H53*C53</f>
        <v>2970</v>
      </c>
    </row>
    <row r="54" spans="1:9">
      <c r="A54" s="1" t="s">
        <v>32</v>
      </c>
      <c r="B54" s="11">
        <f>IFERROR(IF(SEARCH("forward",A54,1),RIGHT(A54,1),0),0)</f>
        <v>0</v>
      </c>
      <c r="C54">
        <v>0</v>
      </c>
      <c r="D54" s="11">
        <f>IFERROR(IF(SEARCH("down",A54,1),RIGHT(A54,1),0),0)</f>
        <v>0</v>
      </c>
      <c r="E54">
        <v>0</v>
      </c>
      <c r="F54" t="str">
        <f>IFERROR(IF(SEARCH("up",A54,1),RIGHT(A54,1),0),0)</f>
        <v>9</v>
      </c>
      <c r="G54">
        <v>9</v>
      </c>
      <c r="H54">
        <f t="shared" si="0"/>
        <v>26</v>
      </c>
      <c r="I54">
        <f>I53+H54*C54</f>
        <v>2970</v>
      </c>
    </row>
    <row r="55" spans="1:9">
      <c r="A55" s="1" t="s">
        <v>17</v>
      </c>
      <c r="B55" s="11" t="str">
        <f>IFERROR(IF(SEARCH("forward",A55,1),RIGHT(A55,1),0),0)</f>
        <v>2</v>
      </c>
      <c r="C55">
        <v>2</v>
      </c>
      <c r="D55" s="11">
        <f>IFERROR(IF(SEARCH("down",A55,1),RIGHT(A55,1),0),0)</f>
        <v>0</v>
      </c>
      <c r="E55">
        <v>0</v>
      </c>
      <c r="F55">
        <f>IFERROR(IF(SEARCH("up",A55,1),RIGHT(A55,1),0),0)</f>
        <v>0</v>
      </c>
      <c r="G55">
        <v>0</v>
      </c>
      <c r="H55">
        <f t="shared" si="0"/>
        <v>26</v>
      </c>
      <c r="I55">
        <f>I54+H55*C55</f>
        <v>3022</v>
      </c>
    </row>
    <row r="56" spans="1:9">
      <c r="A56" s="1" t="s">
        <v>23</v>
      </c>
      <c r="B56" s="11">
        <f>IFERROR(IF(SEARCH("forward",A56,1),RIGHT(A56,1),0),0)</f>
        <v>0</v>
      </c>
      <c r="C56">
        <v>0</v>
      </c>
      <c r="D56" s="11">
        <f>IFERROR(IF(SEARCH("down",A56,1),RIGHT(A56,1),0),0)</f>
        <v>0</v>
      </c>
      <c r="E56">
        <v>0</v>
      </c>
      <c r="F56" t="str">
        <f>IFERROR(IF(SEARCH("up",A56,1),RIGHT(A56,1),0),0)</f>
        <v>8</v>
      </c>
      <c r="G56">
        <v>8</v>
      </c>
      <c r="H56">
        <f t="shared" si="0"/>
        <v>18</v>
      </c>
      <c r="I56">
        <f>I55+H56*C56</f>
        <v>3022</v>
      </c>
    </row>
    <row r="57" spans="1:9">
      <c r="A57" s="1" t="s">
        <v>12</v>
      </c>
      <c r="B57" s="11">
        <f>IFERROR(IF(SEARCH("forward",A57,1),RIGHT(A57,1),0),0)</f>
        <v>0</v>
      </c>
      <c r="C57">
        <v>0</v>
      </c>
      <c r="D57" s="11" t="str">
        <f>IFERROR(IF(SEARCH("down",A57,1),RIGHT(A57,1),0),0)</f>
        <v>1</v>
      </c>
      <c r="E57">
        <v>1</v>
      </c>
      <c r="F57">
        <f>IFERROR(IF(SEARCH("up",A57,1),RIGHT(A57,1),0),0)</f>
        <v>0</v>
      </c>
      <c r="G57">
        <v>0</v>
      </c>
      <c r="H57">
        <f t="shared" si="0"/>
        <v>19</v>
      </c>
      <c r="I57">
        <f>I56+H57*C57</f>
        <v>3022</v>
      </c>
    </row>
    <row r="58" spans="1:9">
      <c r="A58" s="1" t="s">
        <v>27</v>
      </c>
      <c r="B58" s="11">
        <f>IFERROR(IF(SEARCH("forward",A58,1),RIGHT(A58,1),0),0)</f>
        <v>0</v>
      </c>
      <c r="C58">
        <v>0</v>
      </c>
      <c r="D58" s="11">
        <f>IFERROR(IF(SEARCH("down",A58,1),RIGHT(A58,1),0),0)</f>
        <v>0</v>
      </c>
      <c r="E58">
        <v>0</v>
      </c>
      <c r="F58" t="str">
        <f>IFERROR(IF(SEARCH("up",A58,1),RIGHT(A58,1),0),0)</f>
        <v>5</v>
      </c>
      <c r="G58">
        <v>5</v>
      </c>
      <c r="H58">
        <f t="shared" si="0"/>
        <v>14</v>
      </c>
      <c r="I58">
        <f>I57+H58*C58</f>
        <v>3022</v>
      </c>
    </row>
    <row r="59" spans="1:9">
      <c r="A59" s="1" t="s">
        <v>29</v>
      </c>
      <c r="B59" s="11" t="str">
        <f>IFERROR(IF(SEARCH("forward",A59,1),RIGHT(A59,1),0),0)</f>
        <v>3</v>
      </c>
      <c r="C59">
        <v>3</v>
      </c>
      <c r="D59" s="11">
        <f>IFERROR(IF(SEARCH("down",A59,1),RIGHT(A59,1),0),0)</f>
        <v>0</v>
      </c>
      <c r="E59">
        <v>0</v>
      </c>
      <c r="F59">
        <f>IFERROR(IF(SEARCH("up",A59,1),RIGHT(A59,1),0),0)</f>
        <v>0</v>
      </c>
      <c r="G59">
        <v>0</v>
      </c>
      <c r="H59">
        <f t="shared" si="0"/>
        <v>14</v>
      </c>
      <c r="I59">
        <f>I58+H59*C59</f>
        <v>3064</v>
      </c>
    </row>
    <row r="60" spans="1:9">
      <c r="A60" s="1" t="s">
        <v>12</v>
      </c>
      <c r="B60" s="11">
        <f>IFERROR(IF(SEARCH("forward",A60,1),RIGHT(A60,1),0),0)</f>
        <v>0</v>
      </c>
      <c r="C60">
        <v>0</v>
      </c>
      <c r="D60" s="11" t="str">
        <f>IFERROR(IF(SEARCH("down",A60,1),RIGHT(A60,1),0),0)</f>
        <v>1</v>
      </c>
      <c r="E60">
        <v>1</v>
      </c>
      <c r="F60">
        <f>IFERROR(IF(SEARCH("up",A60,1),RIGHT(A60,1),0),0)</f>
        <v>0</v>
      </c>
      <c r="G60">
        <v>0</v>
      </c>
      <c r="H60">
        <f t="shared" si="0"/>
        <v>15</v>
      </c>
      <c r="I60">
        <f>I59+H60*C60</f>
        <v>3064</v>
      </c>
    </row>
    <row r="61" spans="1:9">
      <c r="A61" s="1" t="s">
        <v>25</v>
      </c>
      <c r="B61" s="11" t="str">
        <f>IFERROR(IF(SEARCH("forward",A61,1),RIGHT(A61,1),0),0)</f>
        <v>6</v>
      </c>
      <c r="C61">
        <v>6</v>
      </c>
      <c r="D61" s="11">
        <f>IFERROR(IF(SEARCH("down",A61,1),RIGHT(A61,1),0),0)</f>
        <v>0</v>
      </c>
      <c r="E61">
        <v>0</v>
      </c>
      <c r="F61">
        <f>IFERROR(IF(SEARCH("up",A61,1),RIGHT(A61,1),0),0)</f>
        <v>0</v>
      </c>
      <c r="G61">
        <v>0</v>
      </c>
      <c r="H61">
        <f t="shared" si="0"/>
        <v>15</v>
      </c>
      <c r="I61">
        <f>I60+H61*C61</f>
        <v>3154</v>
      </c>
    </row>
    <row r="62" spans="1:9">
      <c r="A62" s="1" t="s">
        <v>14</v>
      </c>
      <c r="B62" s="11">
        <f>IFERROR(IF(SEARCH("forward",A62,1),RIGHT(A62,1),0),0)</f>
        <v>0</v>
      </c>
      <c r="C62">
        <v>0</v>
      </c>
      <c r="D62" s="11">
        <f>IFERROR(IF(SEARCH("down",A62,1),RIGHT(A62,1),0),0)</f>
        <v>0</v>
      </c>
      <c r="E62">
        <v>0</v>
      </c>
      <c r="F62" t="str">
        <f>IFERROR(IF(SEARCH("up",A62,1),RIGHT(A62,1),0),0)</f>
        <v>6</v>
      </c>
      <c r="G62">
        <v>6</v>
      </c>
      <c r="H62">
        <f t="shared" si="0"/>
        <v>9</v>
      </c>
      <c r="I62">
        <f>I61+H62*C62</f>
        <v>3154</v>
      </c>
    </row>
    <row r="63" spans="1:9">
      <c r="A63" s="1" t="s">
        <v>34</v>
      </c>
      <c r="B63" s="11" t="str">
        <f>IFERROR(IF(SEARCH("forward",A63,1),RIGHT(A63,1),0),0)</f>
        <v>9</v>
      </c>
      <c r="C63">
        <v>9</v>
      </c>
      <c r="D63" s="11">
        <f>IFERROR(IF(SEARCH("down",A63,1),RIGHT(A63,1),0),0)</f>
        <v>0</v>
      </c>
      <c r="E63">
        <v>0</v>
      </c>
      <c r="F63">
        <f>IFERROR(IF(SEARCH("up",A63,1),RIGHT(A63,1),0),0)</f>
        <v>0</v>
      </c>
      <c r="G63">
        <v>0</v>
      </c>
      <c r="H63">
        <f t="shared" si="0"/>
        <v>9</v>
      </c>
      <c r="I63">
        <f>I62+H63*C63</f>
        <v>3235</v>
      </c>
    </row>
    <row r="64" spans="1:9">
      <c r="A64" s="1" t="s">
        <v>20</v>
      </c>
      <c r="B64" s="11" t="str">
        <f>IFERROR(IF(SEARCH("forward",A64,1),RIGHT(A64,1),0),0)</f>
        <v>1</v>
      </c>
      <c r="C64">
        <v>1</v>
      </c>
      <c r="D64" s="11">
        <f>IFERROR(IF(SEARCH("down",A64,1),RIGHT(A64,1),0),0)</f>
        <v>0</v>
      </c>
      <c r="E64">
        <v>0</v>
      </c>
      <c r="F64">
        <f>IFERROR(IF(SEARCH("up",A64,1),RIGHT(A64,1),0),0)</f>
        <v>0</v>
      </c>
      <c r="G64">
        <v>0</v>
      </c>
      <c r="H64">
        <f t="shared" si="0"/>
        <v>9</v>
      </c>
      <c r="I64">
        <f>I63+H64*C64</f>
        <v>3244</v>
      </c>
    </row>
    <row r="65" spans="1:9">
      <c r="A65" s="1" t="s">
        <v>29</v>
      </c>
      <c r="B65" s="11" t="str">
        <f>IFERROR(IF(SEARCH("forward",A65,1),RIGHT(A65,1),0),0)</f>
        <v>3</v>
      </c>
      <c r="C65">
        <v>3</v>
      </c>
      <c r="D65" s="11">
        <f>IFERROR(IF(SEARCH("down",A65,1),RIGHT(A65,1),0),0)</f>
        <v>0</v>
      </c>
      <c r="E65">
        <v>0</v>
      </c>
      <c r="F65">
        <f>IFERROR(IF(SEARCH("up",A65,1),RIGHT(A65,1),0),0)</f>
        <v>0</v>
      </c>
      <c r="G65">
        <v>0</v>
      </c>
      <c r="H65">
        <f t="shared" si="0"/>
        <v>9</v>
      </c>
      <c r="I65">
        <f>I64+H65*C65</f>
        <v>3271</v>
      </c>
    </row>
    <row r="66" spans="1:9">
      <c r="A66" s="1" t="s">
        <v>16</v>
      </c>
      <c r="B66" s="11">
        <f>IFERROR(IF(SEARCH("forward",A66,1),RIGHT(A66,1),0),0)</f>
        <v>0</v>
      </c>
      <c r="C66">
        <v>0</v>
      </c>
      <c r="D66" s="11" t="str">
        <f>IFERROR(IF(SEARCH("down",A66,1),RIGHT(A66,1),0),0)</f>
        <v>4</v>
      </c>
      <c r="E66">
        <v>4</v>
      </c>
      <c r="F66">
        <f>IFERROR(IF(SEARCH("up",A66,1),RIGHT(A66,1),0),0)</f>
        <v>0</v>
      </c>
      <c r="G66">
        <v>0</v>
      </c>
      <c r="H66">
        <f t="shared" si="0"/>
        <v>13</v>
      </c>
      <c r="I66">
        <f>I65+H66*C66</f>
        <v>3271</v>
      </c>
    </row>
    <row r="67" spans="1:9">
      <c r="A67" s="1" t="s">
        <v>30</v>
      </c>
      <c r="B67" s="11">
        <f>IFERROR(IF(SEARCH("forward",A67,1),RIGHT(A67,1),0),0)</f>
        <v>0</v>
      </c>
      <c r="C67">
        <v>0</v>
      </c>
      <c r="D67" s="11" t="str">
        <f>IFERROR(IF(SEARCH("down",A67,1),RIGHT(A67,1),0),0)</f>
        <v>9</v>
      </c>
      <c r="E67">
        <v>9</v>
      </c>
      <c r="F67">
        <f>IFERROR(IF(SEARCH("up",A67,1),RIGHT(A67,1),0),0)</f>
        <v>0</v>
      </c>
      <c r="G67">
        <v>0</v>
      </c>
      <c r="H67">
        <f t="shared" si="0"/>
        <v>22</v>
      </c>
      <c r="I67">
        <f>I66+H67*C67</f>
        <v>3271</v>
      </c>
    </row>
    <row r="68" spans="1:9">
      <c r="A68" s="1" t="s">
        <v>9</v>
      </c>
      <c r="B68" s="11">
        <f>IFERROR(IF(SEARCH("forward",A68,1),RIGHT(A68,1),0),0)</f>
        <v>0</v>
      </c>
      <c r="C68">
        <v>0</v>
      </c>
      <c r="D68" s="11" t="str">
        <f>IFERROR(IF(SEARCH("down",A68,1),RIGHT(A68,1),0),0)</f>
        <v>8</v>
      </c>
      <c r="E68">
        <v>8</v>
      </c>
      <c r="F68">
        <f>IFERROR(IF(SEARCH("up",A68,1),RIGHT(A68,1),0),0)</f>
        <v>0</v>
      </c>
      <c r="G68">
        <v>0</v>
      </c>
      <c r="H68">
        <f t="shared" ref="H68:H131" si="1">H67+E68-G68</f>
        <v>30</v>
      </c>
      <c r="I68">
        <f>I67+H68*C68</f>
        <v>3271</v>
      </c>
    </row>
    <row r="69" spans="1:9">
      <c r="A69" s="1" t="s">
        <v>32</v>
      </c>
      <c r="B69" s="11">
        <f>IFERROR(IF(SEARCH("forward",A69,1),RIGHT(A69,1),0),0)</f>
        <v>0</v>
      </c>
      <c r="C69">
        <v>0</v>
      </c>
      <c r="D69" s="11">
        <f>IFERROR(IF(SEARCH("down",A69,1),RIGHT(A69,1),0),0)</f>
        <v>0</v>
      </c>
      <c r="E69">
        <v>0</v>
      </c>
      <c r="F69" t="str">
        <f>IFERROR(IF(SEARCH("up",A69,1),RIGHT(A69,1),0),0)</f>
        <v>9</v>
      </c>
      <c r="G69">
        <v>9</v>
      </c>
      <c r="H69">
        <f t="shared" si="1"/>
        <v>21</v>
      </c>
      <c r="I69">
        <f>I68+H69*C69</f>
        <v>3271</v>
      </c>
    </row>
    <row r="70" spans="1:9">
      <c r="A70" s="1" t="s">
        <v>30</v>
      </c>
      <c r="B70" s="11">
        <f>IFERROR(IF(SEARCH("forward",A70,1),RIGHT(A70,1),0),0)</f>
        <v>0</v>
      </c>
      <c r="C70">
        <v>0</v>
      </c>
      <c r="D70" s="11" t="str">
        <f>IFERROR(IF(SEARCH("down",A70,1),RIGHT(A70,1),0),0)</f>
        <v>9</v>
      </c>
      <c r="E70">
        <v>9</v>
      </c>
      <c r="F70">
        <f>IFERROR(IF(SEARCH("up",A70,1),RIGHT(A70,1),0),0)</f>
        <v>0</v>
      </c>
      <c r="G70">
        <v>0</v>
      </c>
      <c r="H70">
        <f t="shared" si="1"/>
        <v>30</v>
      </c>
      <c r="I70">
        <f>I69+H70*C70</f>
        <v>3271</v>
      </c>
    </row>
    <row r="71" spans="1:9">
      <c r="A71" s="1" t="s">
        <v>22</v>
      </c>
      <c r="B71" s="11">
        <f>IFERROR(IF(SEARCH("forward",A71,1),RIGHT(A71,1),0),0)</f>
        <v>0</v>
      </c>
      <c r="C71">
        <v>0</v>
      </c>
      <c r="D71" s="11" t="str">
        <f>IFERROR(IF(SEARCH("down",A71,1),RIGHT(A71,1),0),0)</f>
        <v>2</v>
      </c>
      <c r="E71">
        <v>2</v>
      </c>
      <c r="F71">
        <f>IFERROR(IF(SEARCH("up",A71,1),RIGHT(A71,1),0),0)</f>
        <v>0</v>
      </c>
      <c r="G71">
        <v>0</v>
      </c>
      <c r="H71">
        <f t="shared" si="1"/>
        <v>32</v>
      </c>
      <c r="I71">
        <f>I70+H71*C71</f>
        <v>3271</v>
      </c>
    </row>
    <row r="72" spans="1:9">
      <c r="A72" s="1" t="s">
        <v>16</v>
      </c>
      <c r="B72" s="11">
        <f>IFERROR(IF(SEARCH("forward",A72,1),RIGHT(A72,1),0),0)</f>
        <v>0</v>
      </c>
      <c r="C72">
        <v>0</v>
      </c>
      <c r="D72" s="11" t="str">
        <f>IFERROR(IF(SEARCH("down",A72,1),RIGHT(A72,1),0),0)</f>
        <v>4</v>
      </c>
      <c r="E72">
        <v>4</v>
      </c>
      <c r="F72">
        <f>IFERROR(IF(SEARCH("up",A72,1),RIGHT(A72,1),0),0)</f>
        <v>0</v>
      </c>
      <c r="G72">
        <v>0</v>
      </c>
      <c r="H72">
        <f t="shared" si="1"/>
        <v>36</v>
      </c>
      <c r="I72">
        <f>I71+H72*C72</f>
        <v>3271</v>
      </c>
    </row>
    <row r="73" spans="1:9">
      <c r="A73" s="1" t="s">
        <v>17</v>
      </c>
      <c r="B73" s="11" t="str">
        <f>IFERROR(IF(SEARCH("forward",A73,1),RIGHT(A73,1),0),0)</f>
        <v>2</v>
      </c>
      <c r="C73">
        <v>2</v>
      </c>
      <c r="D73" s="11">
        <f>IFERROR(IF(SEARCH("down",A73,1),RIGHT(A73,1),0),0)</f>
        <v>0</v>
      </c>
      <c r="E73">
        <v>0</v>
      </c>
      <c r="F73">
        <f>IFERROR(IF(SEARCH("up",A73,1),RIGHT(A73,1),0),0)</f>
        <v>0</v>
      </c>
      <c r="G73">
        <v>0</v>
      </c>
      <c r="H73">
        <f t="shared" si="1"/>
        <v>36</v>
      </c>
      <c r="I73">
        <f>I72+H73*C73</f>
        <v>3343</v>
      </c>
    </row>
    <row r="74" spans="1:9">
      <c r="A74" s="1" t="s">
        <v>16</v>
      </c>
      <c r="B74" s="11">
        <f>IFERROR(IF(SEARCH("forward",A74,1),RIGHT(A74,1),0),0)</f>
        <v>0</v>
      </c>
      <c r="C74">
        <v>0</v>
      </c>
      <c r="D74" s="11" t="str">
        <f>IFERROR(IF(SEARCH("down",A74,1),RIGHT(A74,1),0),0)</f>
        <v>4</v>
      </c>
      <c r="E74">
        <v>4</v>
      </c>
      <c r="F74">
        <f>IFERROR(IF(SEARCH("up",A74,1),RIGHT(A74,1),0),0)</f>
        <v>0</v>
      </c>
      <c r="G74">
        <v>0</v>
      </c>
      <c r="H74">
        <f t="shared" si="1"/>
        <v>40</v>
      </c>
      <c r="I74">
        <f>I73+H74*C74</f>
        <v>3343</v>
      </c>
    </row>
    <row r="75" spans="1:9">
      <c r="A75" s="1" t="s">
        <v>22</v>
      </c>
      <c r="B75" s="11">
        <f>IFERROR(IF(SEARCH("forward",A75,1),RIGHT(A75,1),0),0)</f>
        <v>0</v>
      </c>
      <c r="C75">
        <v>0</v>
      </c>
      <c r="D75" s="11" t="str">
        <f>IFERROR(IF(SEARCH("down",A75,1),RIGHT(A75,1),0),0)</f>
        <v>2</v>
      </c>
      <c r="E75">
        <v>2</v>
      </c>
      <c r="F75">
        <f>IFERROR(IF(SEARCH("up",A75,1),RIGHT(A75,1),0),0)</f>
        <v>0</v>
      </c>
      <c r="G75">
        <v>0</v>
      </c>
      <c r="H75">
        <f t="shared" si="1"/>
        <v>42</v>
      </c>
      <c r="I75">
        <f>I74+H75*C75</f>
        <v>3343</v>
      </c>
    </row>
    <row r="76" spans="1:9">
      <c r="A76" s="1" t="s">
        <v>9</v>
      </c>
      <c r="B76" s="11">
        <f>IFERROR(IF(SEARCH("forward",A76,1),RIGHT(A76,1),0),0)</f>
        <v>0</v>
      </c>
      <c r="C76">
        <v>0</v>
      </c>
      <c r="D76" s="11" t="str">
        <f>IFERROR(IF(SEARCH("down",A76,1),RIGHT(A76,1),0),0)</f>
        <v>8</v>
      </c>
      <c r="E76">
        <v>8</v>
      </c>
      <c r="F76">
        <f>IFERROR(IF(SEARCH("up",A76,1),RIGHT(A76,1),0),0)</f>
        <v>0</v>
      </c>
      <c r="G76">
        <v>0</v>
      </c>
      <c r="H76">
        <f t="shared" si="1"/>
        <v>50</v>
      </c>
      <c r="I76">
        <f>I75+H76*C76</f>
        <v>3343</v>
      </c>
    </row>
    <row r="77" spans="1:9">
      <c r="A77" s="1" t="s">
        <v>24</v>
      </c>
      <c r="B77" s="11">
        <f>IFERROR(IF(SEARCH("forward",A77,1),RIGHT(A77,1),0),0)</f>
        <v>0</v>
      </c>
      <c r="C77">
        <v>0</v>
      </c>
      <c r="D77" s="11">
        <f>IFERROR(IF(SEARCH("down",A77,1),RIGHT(A77,1),0),0)</f>
        <v>0</v>
      </c>
      <c r="E77">
        <v>0</v>
      </c>
      <c r="F77" t="str">
        <f>IFERROR(IF(SEARCH("up",A77,1),RIGHT(A77,1),0),0)</f>
        <v>3</v>
      </c>
      <c r="G77">
        <v>3</v>
      </c>
      <c r="H77">
        <f t="shared" si="1"/>
        <v>47</v>
      </c>
      <c r="I77">
        <f>I76+H77*C77</f>
        <v>3343</v>
      </c>
    </row>
    <row r="78" spans="1:9">
      <c r="A78" s="1" t="s">
        <v>32</v>
      </c>
      <c r="B78" s="11">
        <f>IFERROR(IF(SEARCH("forward",A78,1),RIGHT(A78,1),0),0)</f>
        <v>0</v>
      </c>
      <c r="C78">
        <v>0</v>
      </c>
      <c r="D78" s="11">
        <f>IFERROR(IF(SEARCH("down",A78,1),RIGHT(A78,1),0),0)</f>
        <v>0</v>
      </c>
      <c r="E78">
        <v>0</v>
      </c>
      <c r="F78" t="str">
        <f>IFERROR(IF(SEARCH("up",A78,1),RIGHT(A78,1),0),0)</f>
        <v>9</v>
      </c>
      <c r="G78">
        <v>9</v>
      </c>
      <c r="H78">
        <f t="shared" si="1"/>
        <v>38</v>
      </c>
      <c r="I78">
        <f>I77+H78*C78</f>
        <v>3343</v>
      </c>
    </row>
    <row r="79" spans="1:9">
      <c r="A79" s="1" t="s">
        <v>29</v>
      </c>
      <c r="B79" s="11" t="str">
        <f>IFERROR(IF(SEARCH("forward",A79,1),RIGHT(A79,1),0),0)</f>
        <v>3</v>
      </c>
      <c r="C79">
        <v>3</v>
      </c>
      <c r="D79" s="11">
        <f>IFERROR(IF(SEARCH("down",A79,1),RIGHT(A79,1),0),0)</f>
        <v>0</v>
      </c>
      <c r="E79">
        <v>0</v>
      </c>
      <c r="F79">
        <f>IFERROR(IF(SEARCH("up",A79,1),RIGHT(A79,1),0),0)</f>
        <v>0</v>
      </c>
      <c r="G79">
        <v>0</v>
      </c>
      <c r="H79">
        <f t="shared" si="1"/>
        <v>38</v>
      </c>
      <c r="I79">
        <f>I78+H79*C79</f>
        <v>3457</v>
      </c>
    </row>
    <row r="80" spans="1:9">
      <c r="A80" s="1" t="s">
        <v>28</v>
      </c>
      <c r="B80" s="11">
        <f>IFERROR(IF(SEARCH("forward",A80,1),RIGHT(A80,1),0),0)</f>
        <v>0</v>
      </c>
      <c r="C80">
        <v>0</v>
      </c>
      <c r="D80" s="11" t="str">
        <f>IFERROR(IF(SEARCH("down",A80,1),RIGHT(A80,1),0),0)</f>
        <v>5</v>
      </c>
      <c r="E80">
        <v>5</v>
      </c>
      <c r="F80">
        <f>IFERROR(IF(SEARCH("up",A80,1),RIGHT(A80,1),0),0)</f>
        <v>0</v>
      </c>
      <c r="G80">
        <v>0</v>
      </c>
      <c r="H80">
        <f t="shared" si="1"/>
        <v>43</v>
      </c>
      <c r="I80">
        <f>I79+H80*C80</f>
        <v>3457</v>
      </c>
    </row>
    <row r="81" spans="1:9">
      <c r="A81" s="1" t="s">
        <v>12</v>
      </c>
      <c r="B81" s="11">
        <f>IFERROR(IF(SEARCH("forward",A81,1),RIGHT(A81,1),0),0)</f>
        <v>0</v>
      </c>
      <c r="C81">
        <v>0</v>
      </c>
      <c r="D81" s="11" t="str">
        <f>IFERROR(IF(SEARCH("down",A81,1),RIGHT(A81,1),0),0)</f>
        <v>1</v>
      </c>
      <c r="E81">
        <v>1</v>
      </c>
      <c r="F81">
        <f>IFERROR(IF(SEARCH("up",A81,1),RIGHT(A81,1),0),0)</f>
        <v>0</v>
      </c>
      <c r="G81">
        <v>0</v>
      </c>
      <c r="H81">
        <f t="shared" si="1"/>
        <v>44</v>
      </c>
      <c r="I81">
        <f>I80+H81*C81</f>
        <v>3457</v>
      </c>
    </row>
    <row r="82" spans="1:9">
      <c r="A82" s="1" t="s">
        <v>14</v>
      </c>
      <c r="B82" s="11">
        <f>IFERROR(IF(SEARCH("forward",A82,1),RIGHT(A82,1),0),0)</f>
        <v>0</v>
      </c>
      <c r="C82">
        <v>0</v>
      </c>
      <c r="D82" s="11">
        <f>IFERROR(IF(SEARCH("down",A82,1),RIGHT(A82,1),0),0)</f>
        <v>0</v>
      </c>
      <c r="E82">
        <v>0</v>
      </c>
      <c r="F82" t="str">
        <f>IFERROR(IF(SEARCH("up",A82,1),RIGHT(A82,1),0),0)</f>
        <v>6</v>
      </c>
      <c r="G82">
        <v>6</v>
      </c>
      <c r="H82">
        <f t="shared" si="1"/>
        <v>38</v>
      </c>
      <c r="I82">
        <f>I81+H82*C82</f>
        <v>3457</v>
      </c>
    </row>
    <row r="83" spans="1:9">
      <c r="A83" s="1" t="s">
        <v>14</v>
      </c>
      <c r="B83" s="11">
        <f>IFERROR(IF(SEARCH("forward",A83,1),RIGHT(A83,1),0),0)</f>
        <v>0</v>
      </c>
      <c r="C83">
        <v>0</v>
      </c>
      <c r="D83" s="11">
        <f>IFERROR(IF(SEARCH("down",A83,1),RIGHT(A83,1),0),0)</f>
        <v>0</v>
      </c>
      <c r="E83">
        <v>0</v>
      </c>
      <c r="F83" t="str">
        <f>IFERROR(IF(SEARCH("up",A83,1),RIGHT(A83,1),0),0)</f>
        <v>6</v>
      </c>
      <c r="G83">
        <v>6</v>
      </c>
      <c r="H83">
        <f t="shared" si="1"/>
        <v>32</v>
      </c>
      <c r="I83">
        <f>I82+H83*C83</f>
        <v>3457</v>
      </c>
    </row>
    <row r="84" spans="1:9">
      <c r="A84" s="1" t="s">
        <v>16</v>
      </c>
      <c r="B84" s="11">
        <f>IFERROR(IF(SEARCH("forward",A84,1),RIGHT(A84,1),0),0)</f>
        <v>0</v>
      </c>
      <c r="C84">
        <v>0</v>
      </c>
      <c r="D84" s="11" t="str">
        <f>IFERROR(IF(SEARCH("down",A84,1),RIGHT(A84,1),0),0)</f>
        <v>4</v>
      </c>
      <c r="E84">
        <v>4</v>
      </c>
      <c r="F84">
        <f>IFERROR(IF(SEARCH("up",A84,1),RIGHT(A84,1),0),0)</f>
        <v>0</v>
      </c>
      <c r="G84">
        <v>0</v>
      </c>
      <c r="H84">
        <f t="shared" si="1"/>
        <v>36</v>
      </c>
      <c r="I84">
        <f>I83+H84*C84</f>
        <v>3457</v>
      </c>
    </row>
    <row r="85" spans="1:9">
      <c r="A85" s="1" t="s">
        <v>24</v>
      </c>
      <c r="B85" s="11">
        <f>IFERROR(IF(SEARCH("forward",A85,1),RIGHT(A85,1),0),0)</f>
        <v>0</v>
      </c>
      <c r="C85">
        <v>0</v>
      </c>
      <c r="D85" s="11">
        <f>IFERROR(IF(SEARCH("down",A85,1),RIGHT(A85,1),0),0)</f>
        <v>0</v>
      </c>
      <c r="E85">
        <v>0</v>
      </c>
      <c r="F85" t="str">
        <f>IFERROR(IF(SEARCH("up",A85,1),RIGHT(A85,1),0),0)</f>
        <v>3</v>
      </c>
      <c r="G85">
        <v>3</v>
      </c>
      <c r="H85">
        <f t="shared" si="1"/>
        <v>33</v>
      </c>
      <c r="I85">
        <f>I84+H85*C85</f>
        <v>3457</v>
      </c>
    </row>
    <row r="86" spans="1:9">
      <c r="A86" s="1" t="s">
        <v>20</v>
      </c>
      <c r="B86" s="11" t="str">
        <f>IFERROR(IF(SEARCH("forward",A86,1),RIGHT(A86,1),0),0)</f>
        <v>1</v>
      </c>
      <c r="C86">
        <v>1</v>
      </c>
      <c r="D86" s="11">
        <f>IFERROR(IF(SEARCH("down",A86,1),RIGHT(A86,1),0),0)</f>
        <v>0</v>
      </c>
      <c r="E86">
        <v>0</v>
      </c>
      <c r="F86">
        <f>IFERROR(IF(SEARCH("up",A86,1),RIGHT(A86,1),0),0)</f>
        <v>0</v>
      </c>
      <c r="G86">
        <v>0</v>
      </c>
      <c r="H86">
        <f t="shared" si="1"/>
        <v>33</v>
      </c>
      <c r="I86">
        <f>I85+H86*C86</f>
        <v>3490</v>
      </c>
    </row>
    <row r="87" spans="1:9">
      <c r="A87" s="1" t="s">
        <v>22</v>
      </c>
      <c r="B87" s="11">
        <f>IFERROR(IF(SEARCH("forward",A87,1),RIGHT(A87,1),0),0)</f>
        <v>0</v>
      </c>
      <c r="C87">
        <v>0</v>
      </c>
      <c r="D87" s="11" t="str">
        <f>IFERROR(IF(SEARCH("down",A87,1),RIGHT(A87,1),0),0)</f>
        <v>2</v>
      </c>
      <c r="E87">
        <v>2</v>
      </c>
      <c r="F87">
        <f>IFERROR(IF(SEARCH("up",A87,1),RIGHT(A87,1),0),0)</f>
        <v>0</v>
      </c>
      <c r="G87">
        <v>0</v>
      </c>
      <c r="H87">
        <f t="shared" si="1"/>
        <v>35</v>
      </c>
      <c r="I87">
        <f>I86+H87*C87</f>
        <v>3490</v>
      </c>
    </row>
    <row r="88" spans="1:9">
      <c r="A88" s="1" t="s">
        <v>19</v>
      </c>
      <c r="B88" s="11">
        <f>IFERROR(IF(SEARCH("forward",A88,1),RIGHT(A88,1),0),0)</f>
        <v>0</v>
      </c>
      <c r="C88">
        <v>0</v>
      </c>
      <c r="D88" s="11" t="str">
        <f>IFERROR(IF(SEARCH("down",A88,1),RIGHT(A88,1),0),0)</f>
        <v>7</v>
      </c>
      <c r="E88">
        <v>7</v>
      </c>
      <c r="F88">
        <f>IFERROR(IF(SEARCH("up",A88,1),RIGHT(A88,1),0),0)</f>
        <v>0</v>
      </c>
      <c r="G88">
        <v>0</v>
      </c>
      <c r="H88">
        <f t="shared" si="1"/>
        <v>42</v>
      </c>
      <c r="I88">
        <f>I87+H88*C88</f>
        <v>3490</v>
      </c>
    </row>
    <row r="89" spans="1:9">
      <c r="A89" s="1" t="s">
        <v>20</v>
      </c>
      <c r="B89" s="11" t="str">
        <f>IFERROR(IF(SEARCH("forward",A89,1),RIGHT(A89,1),0),0)</f>
        <v>1</v>
      </c>
      <c r="C89">
        <v>1</v>
      </c>
      <c r="D89" s="11">
        <f>IFERROR(IF(SEARCH("down",A89,1),RIGHT(A89,1),0),0)</f>
        <v>0</v>
      </c>
      <c r="E89">
        <v>0</v>
      </c>
      <c r="F89">
        <f>IFERROR(IF(SEARCH("up",A89,1),RIGHT(A89,1),0),0)</f>
        <v>0</v>
      </c>
      <c r="G89">
        <v>0</v>
      </c>
      <c r="H89">
        <f t="shared" si="1"/>
        <v>42</v>
      </c>
      <c r="I89">
        <f>I88+H89*C89</f>
        <v>3532</v>
      </c>
    </row>
    <row r="90" spans="1:9">
      <c r="A90" s="1" t="s">
        <v>16</v>
      </c>
      <c r="B90" s="11">
        <f>IFERROR(IF(SEARCH("forward",A90,1),RIGHT(A90,1),0),0)</f>
        <v>0</v>
      </c>
      <c r="C90">
        <v>0</v>
      </c>
      <c r="D90" s="11" t="str">
        <f>IFERROR(IF(SEARCH("down",A90,1),RIGHT(A90,1),0),0)</f>
        <v>4</v>
      </c>
      <c r="E90">
        <v>4</v>
      </c>
      <c r="F90">
        <f>IFERROR(IF(SEARCH("up",A90,1),RIGHT(A90,1),0),0)</f>
        <v>0</v>
      </c>
      <c r="G90">
        <v>0</v>
      </c>
      <c r="H90">
        <f t="shared" si="1"/>
        <v>46</v>
      </c>
      <c r="I90">
        <f>I89+H90*C90</f>
        <v>3532</v>
      </c>
    </row>
    <row r="91" spans="1:9">
      <c r="A91" s="1" t="s">
        <v>26</v>
      </c>
      <c r="B91" s="11" t="str">
        <f>IFERROR(IF(SEARCH("forward",A91,1),RIGHT(A91,1),0),0)</f>
        <v>5</v>
      </c>
      <c r="C91">
        <v>5</v>
      </c>
      <c r="D91" s="11">
        <f>IFERROR(IF(SEARCH("down",A91,1),RIGHT(A91,1),0),0)</f>
        <v>0</v>
      </c>
      <c r="E91">
        <v>0</v>
      </c>
      <c r="F91">
        <f>IFERROR(IF(SEARCH("up",A91,1),RIGHT(A91,1),0),0)</f>
        <v>0</v>
      </c>
      <c r="G91">
        <v>0</v>
      </c>
      <c r="H91">
        <f t="shared" si="1"/>
        <v>46</v>
      </c>
      <c r="I91">
        <f>I90+H91*C91</f>
        <v>3762</v>
      </c>
    </row>
    <row r="92" spans="1:9">
      <c r="A92" s="1" t="s">
        <v>28</v>
      </c>
      <c r="B92" s="11">
        <f>IFERROR(IF(SEARCH("forward",A92,1),RIGHT(A92,1),0),0)</f>
        <v>0</v>
      </c>
      <c r="C92">
        <v>0</v>
      </c>
      <c r="D92" s="11" t="str">
        <f>IFERROR(IF(SEARCH("down",A92,1),RIGHT(A92,1),0),0)</f>
        <v>5</v>
      </c>
      <c r="E92">
        <v>5</v>
      </c>
      <c r="F92">
        <f>IFERROR(IF(SEARCH("up",A92,1),RIGHT(A92,1),0),0)</f>
        <v>0</v>
      </c>
      <c r="G92">
        <v>0</v>
      </c>
      <c r="H92">
        <f t="shared" si="1"/>
        <v>51</v>
      </c>
      <c r="I92">
        <f>I91+H92*C92</f>
        <v>3762</v>
      </c>
    </row>
    <row r="93" spans="1:9">
      <c r="A93" s="1" t="s">
        <v>29</v>
      </c>
      <c r="B93" s="11" t="str">
        <f>IFERROR(IF(SEARCH("forward",A93,1),RIGHT(A93,1),0),0)</f>
        <v>3</v>
      </c>
      <c r="C93">
        <v>3</v>
      </c>
      <c r="D93" s="11">
        <f>IFERROR(IF(SEARCH("down",A93,1),RIGHT(A93,1),0),0)</f>
        <v>0</v>
      </c>
      <c r="E93">
        <v>0</v>
      </c>
      <c r="F93">
        <f>IFERROR(IF(SEARCH("up",A93,1),RIGHT(A93,1),0),0)</f>
        <v>0</v>
      </c>
      <c r="G93">
        <v>0</v>
      </c>
      <c r="H93">
        <f t="shared" si="1"/>
        <v>51</v>
      </c>
      <c r="I93">
        <f>I92+H93*C93</f>
        <v>3915</v>
      </c>
    </row>
    <row r="94" spans="1:9">
      <c r="A94" s="1" t="s">
        <v>13</v>
      </c>
      <c r="B94" s="11" t="str">
        <f>IFERROR(IF(SEARCH("forward",A94,1),RIGHT(A94,1),0),0)</f>
        <v>8</v>
      </c>
      <c r="C94">
        <v>8</v>
      </c>
      <c r="D94" s="11">
        <f>IFERROR(IF(SEARCH("down",A94,1),RIGHT(A94,1),0),0)</f>
        <v>0</v>
      </c>
      <c r="E94">
        <v>0</v>
      </c>
      <c r="F94">
        <f>IFERROR(IF(SEARCH("up",A94,1),RIGHT(A94,1),0),0)</f>
        <v>0</v>
      </c>
      <c r="G94">
        <v>0</v>
      </c>
      <c r="H94">
        <f t="shared" si="1"/>
        <v>51</v>
      </c>
      <c r="I94">
        <f>I93+H94*C94</f>
        <v>4323</v>
      </c>
    </row>
    <row r="95" spans="1:9">
      <c r="A95" s="1" t="s">
        <v>16</v>
      </c>
      <c r="B95" s="11">
        <f>IFERROR(IF(SEARCH("forward",A95,1),RIGHT(A95,1),0),0)</f>
        <v>0</v>
      </c>
      <c r="C95">
        <v>0</v>
      </c>
      <c r="D95" s="11" t="str">
        <f>IFERROR(IF(SEARCH("down",A95,1),RIGHT(A95,1),0),0)</f>
        <v>4</v>
      </c>
      <c r="E95">
        <v>4</v>
      </c>
      <c r="F95">
        <f>IFERROR(IF(SEARCH("up",A95,1),RIGHT(A95,1),0),0)</f>
        <v>0</v>
      </c>
      <c r="G95">
        <v>0</v>
      </c>
      <c r="H95">
        <f t="shared" si="1"/>
        <v>55</v>
      </c>
      <c r="I95">
        <f>I94+H95*C95</f>
        <v>4323</v>
      </c>
    </row>
    <row r="96" spans="1:9">
      <c r="A96" s="1" t="s">
        <v>29</v>
      </c>
      <c r="B96" s="11" t="str">
        <f>IFERROR(IF(SEARCH("forward",A96,1),RIGHT(A96,1),0),0)</f>
        <v>3</v>
      </c>
      <c r="C96">
        <v>3</v>
      </c>
      <c r="D96" s="11">
        <f>IFERROR(IF(SEARCH("down",A96,1),RIGHT(A96,1),0),0)</f>
        <v>0</v>
      </c>
      <c r="E96">
        <v>0</v>
      </c>
      <c r="F96">
        <f>IFERROR(IF(SEARCH("up",A96,1),RIGHT(A96,1),0),0)</f>
        <v>0</v>
      </c>
      <c r="G96">
        <v>0</v>
      </c>
      <c r="H96">
        <f t="shared" si="1"/>
        <v>55</v>
      </c>
      <c r="I96">
        <f>I95+H96*C96</f>
        <v>4488</v>
      </c>
    </row>
    <row r="97" spans="1:9">
      <c r="A97" s="1" t="s">
        <v>17</v>
      </c>
      <c r="B97" s="11" t="str">
        <f>IFERROR(IF(SEARCH("forward",A97,1),RIGHT(A97,1),0),0)</f>
        <v>2</v>
      </c>
      <c r="C97">
        <v>2</v>
      </c>
      <c r="D97" s="11">
        <f>IFERROR(IF(SEARCH("down",A97,1),RIGHT(A97,1),0),0)</f>
        <v>0</v>
      </c>
      <c r="E97">
        <v>0</v>
      </c>
      <c r="F97">
        <f>IFERROR(IF(SEARCH("up",A97,1),RIGHT(A97,1),0),0)</f>
        <v>0</v>
      </c>
      <c r="G97">
        <v>0</v>
      </c>
      <c r="H97">
        <f t="shared" si="1"/>
        <v>55</v>
      </c>
      <c r="I97">
        <f>I96+H97*C97</f>
        <v>4598</v>
      </c>
    </row>
    <row r="98" spans="1:9">
      <c r="A98" s="1" t="s">
        <v>16</v>
      </c>
      <c r="B98" s="11">
        <f>IFERROR(IF(SEARCH("forward",A98,1),RIGHT(A98,1),0),0)</f>
        <v>0</v>
      </c>
      <c r="C98">
        <v>0</v>
      </c>
      <c r="D98" s="11" t="str">
        <f>IFERROR(IF(SEARCH("down",A98,1),RIGHT(A98,1),0),0)</f>
        <v>4</v>
      </c>
      <c r="E98">
        <v>4</v>
      </c>
      <c r="F98">
        <f>IFERROR(IF(SEARCH("up",A98,1),RIGHT(A98,1),0),0)</f>
        <v>0</v>
      </c>
      <c r="G98">
        <v>0</v>
      </c>
      <c r="H98">
        <f t="shared" si="1"/>
        <v>59</v>
      </c>
      <c r="I98">
        <f>I97+H98*C98</f>
        <v>4598</v>
      </c>
    </row>
    <row r="99" spans="1:9">
      <c r="A99" s="1" t="s">
        <v>25</v>
      </c>
      <c r="B99" s="11" t="str">
        <f>IFERROR(IF(SEARCH("forward",A99,1),RIGHT(A99,1),0),0)</f>
        <v>6</v>
      </c>
      <c r="C99">
        <v>6</v>
      </c>
      <c r="D99" s="11">
        <f>IFERROR(IF(SEARCH("down",A99,1),RIGHT(A99,1),0),0)</f>
        <v>0</v>
      </c>
      <c r="E99">
        <v>0</v>
      </c>
      <c r="F99">
        <f>IFERROR(IF(SEARCH("up",A99,1),RIGHT(A99,1),0),0)</f>
        <v>0</v>
      </c>
      <c r="G99">
        <v>0</v>
      </c>
      <c r="H99">
        <f t="shared" si="1"/>
        <v>59</v>
      </c>
      <c r="I99">
        <f>I98+H99*C99</f>
        <v>4952</v>
      </c>
    </row>
    <row r="100" spans="1:9">
      <c r="A100" s="1" t="s">
        <v>25</v>
      </c>
      <c r="B100" s="11" t="str">
        <f>IFERROR(IF(SEARCH("forward",A100,1),RIGHT(A100,1),0),0)</f>
        <v>6</v>
      </c>
      <c r="C100">
        <v>6</v>
      </c>
      <c r="D100" s="11">
        <f>IFERROR(IF(SEARCH("down",A100,1),RIGHT(A100,1),0),0)</f>
        <v>0</v>
      </c>
      <c r="E100">
        <v>0</v>
      </c>
      <c r="F100">
        <f>IFERROR(IF(SEARCH("up",A100,1),RIGHT(A100,1),0),0)</f>
        <v>0</v>
      </c>
      <c r="G100">
        <v>0</v>
      </c>
      <c r="H100">
        <f t="shared" si="1"/>
        <v>59</v>
      </c>
      <c r="I100">
        <f>I99+H100*C100</f>
        <v>5306</v>
      </c>
    </row>
    <row r="101" spans="1:9">
      <c r="A101" s="1" t="s">
        <v>30</v>
      </c>
      <c r="B101" s="11">
        <f>IFERROR(IF(SEARCH("forward",A101,1),RIGHT(A101,1),0),0)</f>
        <v>0</v>
      </c>
      <c r="C101">
        <v>0</v>
      </c>
      <c r="D101" s="11" t="str">
        <f>IFERROR(IF(SEARCH("down",A101,1),RIGHT(A101,1),0),0)</f>
        <v>9</v>
      </c>
      <c r="E101">
        <v>9</v>
      </c>
      <c r="F101">
        <f>IFERROR(IF(SEARCH("up",A101,1),RIGHT(A101,1),0),0)</f>
        <v>0</v>
      </c>
      <c r="G101">
        <v>0</v>
      </c>
      <c r="H101">
        <f t="shared" si="1"/>
        <v>68</v>
      </c>
      <c r="I101">
        <f>I100+H101*C101</f>
        <v>5306</v>
      </c>
    </row>
    <row r="102" spans="1:9">
      <c r="A102" s="1" t="s">
        <v>11</v>
      </c>
      <c r="B102" s="11">
        <f>IFERROR(IF(SEARCH("forward",A102,1),RIGHT(A102,1),0),0)</f>
        <v>0</v>
      </c>
      <c r="C102">
        <v>0</v>
      </c>
      <c r="D102" s="11" t="str">
        <f>IFERROR(IF(SEARCH("down",A102,1),RIGHT(A102,1),0),0)</f>
        <v>3</v>
      </c>
      <c r="E102">
        <v>3</v>
      </c>
      <c r="F102">
        <f>IFERROR(IF(SEARCH("up",A102,1),RIGHT(A102,1),0),0)</f>
        <v>0</v>
      </c>
      <c r="G102">
        <v>0</v>
      </c>
      <c r="H102">
        <f t="shared" si="1"/>
        <v>71</v>
      </c>
      <c r="I102">
        <f>I101+H102*C102</f>
        <v>5306</v>
      </c>
    </row>
    <row r="103" spans="1:9">
      <c r="A103" s="1" t="s">
        <v>35</v>
      </c>
      <c r="B103" s="11">
        <f>IFERROR(IF(SEARCH("forward",A103,1),RIGHT(A103,1),0),0)</f>
        <v>0</v>
      </c>
      <c r="C103">
        <v>0</v>
      </c>
      <c r="D103" s="11">
        <f>IFERROR(IF(SEARCH("down",A103,1),RIGHT(A103,1),0),0)</f>
        <v>0</v>
      </c>
      <c r="E103">
        <v>0</v>
      </c>
      <c r="F103" t="str">
        <f>IFERROR(IF(SEARCH("up",A103,1),RIGHT(A103,1),0),0)</f>
        <v>7</v>
      </c>
      <c r="G103">
        <v>7</v>
      </c>
      <c r="H103">
        <f t="shared" si="1"/>
        <v>64</v>
      </c>
      <c r="I103">
        <f>I102+H103*C103</f>
        <v>5306</v>
      </c>
    </row>
    <row r="104" spans="1:9">
      <c r="A104" s="1" t="s">
        <v>14</v>
      </c>
      <c r="B104" s="11">
        <f>IFERROR(IF(SEARCH("forward",A104,1),RIGHT(A104,1),0),0)</f>
        <v>0</v>
      </c>
      <c r="C104">
        <v>0</v>
      </c>
      <c r="D104" s="11">
        <f>IFERROR(IF(SEARCH("down",A104,1),RIGHT(A104,1),0),0)</f>
        <v>0</v>
      </c>
      <c r="E104">
        <v>0</v>
      </c>
      <c r="F104" t="str">
        <f>IFERROR(IF(SEARCH("up",A104,1),RIGHT(A104,1),0),0)</f>
        <v>6</v>
      </c>
      <c r="G104">
        <v>6</v>
      </c>
      <c r="H104">
        <f t="shared" si="1"/>
        <v>58</v>
      </c>
      <c r="I104">
        <f>I103+H104*C104</f>
        <v>5306</v>
      </c>
    </row>
    <row r="105" spans="1:9">
      <c r="A105" s="1" t="s">
        <v>9</v>
      </c>
      <c r="B105" s="11">
        <f>IFERROR(IF(SEARCH("forward",A105,1),RIGHT(A105,1),0),0)</f>
        <v>0</v>
      </c>
      <c r="C105">
        <v>0</v>
      </c>
      <c r="D105" s="11" t="str">
        <f>IFERROR(IF(SEARCH("down",A105,1),RIGHT(A105,1),0),0)</f>
        <v>8</v>
      </c>
      <c r="E105">
        <v>8</v>
      </c>
      <c r="F105">
        <f>IFERROR(IF(SEARCH("up",A105,1),RIGHT(A105,1),0),0)</f>
        <v>0</v>
      </c>
      <c r="G105">
        <v>0</v>
      </c>
      <c r="H105">
        <f t="shared" si="1"/>
        <v>66</v>
      </c>
      <c r="I105">
        <f>I104+H105*C105</f>
        <v>5306</v>
      </c>
    </row>
    <row r="106" spans="1:9">
      <c r="A106" s="1" t="s">
        <v>16</v>
      </c>
      <c r="B106" s="11">
        <f>IFERROR(IF(SEARCH("forward",A106,1),RIGHT(A106,1),0),0)</f>
        <v>0</v>
      </c>
      <c r="C106">
        <v>0</v>
      </c>
      <c r="D106" s="11" t="str">
        <f>IFERROR(IF(SEARCH("down",A106,1),RIGHT(A106,1),0),0)</f>
        <v>4</v>
      </c>
      <c r="E106">
        <v>4</v>
      </c>
      <c r="F106">
        <f>IFERROR(IF(SEARCH("up",A106,1),RIGHT(A106,1),0),0)</f>
        <v>0</v>
      </c>
      <c r="G106">
        <v>0</v>
      </c>
      <c r="H106">
        <f t="shared" si="1"/>
        <v>70</v>
      </c>
      <c r="I106">
        <f>I105+H106*C106</f>
        <v>5306</v>
      </c>
    </row>
    <row r="107" spans="1:9">
      <c r="A107" s="1" t="s">
        <v>16</v>
      </c>
      <c r="B107" s="11">
        <f>IFERROR(IF(SEARCH("forward",A107,1),RIGHT(A107,1),0),0)</f>
        <v>0</v>
      </c>
      <c r="C107">
        <v>0</v>
      </c>
      <c r="D107" s="11" t="str">
        <f>IFERROR(IF(SEARCH("down",A107,1),RIGHT(A107,1),0),0)</f>
        <v>4</v>
      </c>
      <c r="E107">
        <v>4</v>
      </c>
      <c r="F107">
        <f>IFERROR(IF(SEARCH("up",A107,1),RIGHT(A107,1),0),0)</f>
        <v>0</v>
      </c>
      <c r="G107">
        <v>0</v>
      </c>
      <c r="H107">
        <f t="shared" si="1"/>
        <v>74</v>
      </c>
      <c r="I107">
        <f>I106+H107*C107</f>
        <v>5306</v>
      </c>
    </row>
    <row r="108" spans="1:9">
      <c r="A108" s="1" t="s">
        <v>9</v>
      </c>
      <c r="B108" s="11">
        <f>IFERROR(IF(SEARCH("forward",A108,1),RIGHT(A108,1),0),0)</f>
        <v>0</v>
      </c>
      <c r="C108">
        <v>0</v>
      </c>
      <c r="D108" s="11" t="str">
        <f>IFERROR(IF(SEARCH("down",A108,1),RIGHT(A108,1),0),0)</f>
        <v>8</v>
      </c>
      <c r="E108">
        <v>8</v>
      </c>
      <c r="F108">
        <f>IFERROR(IF(SEARCH("up",A108,1),RIGHT(A108,1),0),0)</f>
        <v>0</v>
      </c>
      <c r="G108">
        <v>0</v>
      </c>
      <c r="H108">
        <f t="shared" si="1"/>
        <v>82</v>
      </c>
      <c r="I108">
        <f>I107+H108*C108</f>
        <v>5306</v>
      </c>
    </row>
    <row r="109" spans="1:9">
      <c r="A109" s="1" t="s">
        <v>16</v>
      </c>
      <c r="B109" s="11">
        <f>IFERROR(IF(SEARCH("forward",A109,1),RIGHT(A109,1),0),0)</f>
        <v>0</v>
      </c>
      <c r="C109">
        <v>0</v>
      </c>
      <c r="D109" s="11" t="str">
        <f>IFERROR(IF(SEARCH("down",A109,1),RIGHT(A109,1),0),0)</f>
        <v>4</v>
      </c>
      <c r="E109">
        <v>4</v>
      </c>
      <c r="F109">
        <f>IFERROR(IF(SEARCH("up",A109,1),RIGHT(A109,1),0),0)</f>
        <v>0</v>
      </c>
      <c r="G109">
        <v>0</v>
      </c>
      <c r="H109">
        <f t="shared" si="1"/>
        <v>86</v>
      </c>
      <c r="I109">
        <f>I108+H109*C109</f>
        <v>5306</v>
      </c>
    </row>
    <row r="110" spans="1:9">
      <c r="A110" s="1" t="s">
        <v>26</v>
      </c>
      <c r="B110" s="11" t="str">
        <f>IFERROR(IF(SEARCH("forward",A110,1),RIGHT(A110,1),0),0)</f>
        <v>5</v>
      </c>
      <c r="C110">
        <v>5</v>
      </c>
      <c r="D110" s="11">
        <f>IFERROR(IF(SEARCH("down",A110,1),RIGHT(A110,1),0),0)</f>
        <v>0</v>
      </c>
      <c r="E110">
        <v>0</v>
      </c>
      <c r="F110">
        <f>IFERROR(IF(SEARCH("up",A110,1),RIGHT(A110,1),0),0)</f>
        <v>0</v>
      </c>
      <c r="G110">
        <v>0</v>
      </c>
      <c r="H110">
        <f t="shared" si="1"/>
        <v>86</v>
      </c>
      <c r="I110">
        <f>I109+H110*C110</f>
        <v>5736</v>
      </c>
    </row>
    <row r="111" spans="1:9">
      <c r="A111" s="1" t="s">
        <v>35</v>
      </c>
      <c r="B111" s="11">
        <f>IFERROR(IF(SEARCH("forward",A111,1),RIGHT(A111,1),0),0)</f>
        <v>0</v>
      </c>
      <c r="C111">
        <v>0</v>
      </c>
      <c r="D111" s="11">
        <f>IFERROR(IF(SEARCH("down",A111,1),RIGHT(A111,1),0),0)</f>
        <v>0</v>
      </c>
      <c r="E111">
        <v>0</v>
      </c>
      <c r="F111" t="str">
        <f>IFERROR(IF(SEARCH("up",A111,1),RIGHT(A111,1),0),0)</f>
        <v>7</v>
      </c>
      <c r="G111">
        <v>7</v>
      </c>
      <c r="H111">
        <f t="shared" si="1"/>
        <v>79</v>
      </c>
      <c r="I111">
        <f>I110+H111*C111</f>
        <v>5736</v>
      </c>
    </row>
    <row r="112" spans="1:9">
      <c r="A112" s="1" t="s">
        <v>9</v>
      </c>
      <c r="B112" s="11">
        <f>IFERROR(IF(SEARCH("forward",A112,1),RIGHT(A112,1),0),0)</f>
        <v>0</v>
      </c>
      <c r="C112">
        <v>0</v>
      </c>
      <c r="D112" s="11" t="str">
        <f>IFERROR(IF(SEARCH("down",A112,1),RIGHT(A112,1),0),0)</f>
        <v>8</v>
      </c>
      <c r="E112">
        <v>8</v>
      </c>
      <c r="F112">
        <f>IFERROR(IF(SEARCH("up",A112,1),RIGHT(A112,1),0),0)</f>
        <v>0</v>
      </c>
      <c r="G112">
        <v>0</v>
      </c>
      <c r="H112">
        <f t="shared" si="1"/>
        <v>87</v>
      </c>
      <c r="I112">
        <f>I111+H112*C112</f>
        <v>5736</v>
      </c>
    </row>
    <row r="113" spans="1:9">
      <c r="A113" s="1" t="s">
        <v>16</v>
      </c>
      <c r="B113" s="11">
        <f>IFERROR(IF(SEARCH("forward",A113,1),RIGHT(A113,1),0),0)</f>
        <v>0</v>
      </c>
      <c r="C113">
        <v>0</v>
      </c>
      <c r="D113" s="11" t="str">
        <f>IFERROR(IF(SEARCH("down",A113,1),RIGHT(A113,1),0),0)</f>
        <v>4</v>
      </c>
      <c r="E113">
        <v>4</v>
      </c>
      <c r="F113">
        <f>IFERROR(IF(SEARCH("up",A113,1),RIGHT(A113,1),0),0)</f>
        <v>0</v>
      </c>
      <c r="G113">
        <v>0</v>
      </c>
      <c r="H113">
        <f t="shared" si="1"/>
        <v>91</v>
      </c>
      <c r="I113">
        <f>I112+H113*C113</f>
        <v>5736</v>
      </c>
    </row>
    <row r="114" spans="1:9">
      <c r="A114" s="1" t="s">
        <v>28</v>
      </c>
      <c r="B114" s="11">
        <f>IFERROR(IF(SEARCH("forward",A114,1),RIGHT(A114,1),0),0)</f>
        <v>0</v>
      </c>
      <c r="C114">
        <v>0</v>
      </c>
      <c r="D114" s="11" t="str">
        <f>IFERROR(IF(SEARCH("down",A114,1),RIGHT(A114,1),0),0)</f>
        <v>5</v>
      </c>
      <c r="E114">
        <v>5</v>
      </c>
      <c r="F114">
        <f>IFERROR(IF(SEARCH("up",A114,1),RIGHT(A114,1),0),0)</f>
        <v>0</v>
      </c>
      <c r="G114">
        <v>0</v>
      </c>
      <c r="H114">
        <f t="shared" si="1"/>
        <v>96</v>
      </c>
      <c r="I114">
        <f>I113+H114*C114</f>
        <v>5736</v>
      </c>
    </row>
    <row r="115" spans="1:9">
      <c r="A115" s="1" t="s">
        <v>11</v>
      </c>
      <c r="B115" s="11">
        <f>IFERROR(IF(SEARCH("forward",A115,1),RIGHT(A115,1),0),0)</f>
        <v>0</v>
      </c>
      <c r="C115">
        <v>0</v>
      </c>
      <c r="D115" s="11" t="str">
        <f>IFERROR(IF(SEARCH("down",A115,1),RIGHT(A115,1),0),0)</f>
        <v>3</v>
      </c>
      <c r="E115">
        <v>3</v>
      </c>
      <c r="F115">
        <f>IFERROR(IF(SEARCH("up",A115,1),RIGHT(A115,1),0),0)</f>
        <v>0</v>
      </c>
      <c r="G115">
        <v>0</v>
      </c>
      <c r="H115">
        <f t="shared" si="1"/>
        <v>99</v>
      </c>
      <c r="I115">
        <f>I114+H115*C115</f>
        <v>5736</v>
      </c>
    </row>
    <row r="116" spans="1:9">
      <c r="A116" s="1" t="s">
        <v>20</v>
      </c>
      <c r="B116" s="11" t="str">
        <f>IFERROR(IF(SEARCH("forward",A116,1),RIGHT(A116,1),0),0)</f>
        <v>1</v>
      </c>
      <c r="C116">
        <v>1</v>
      </c>
      <c r="D116" s="11">
        <f>IFERROR(IF(SEARCH("down",A116,1),RIGHT(A116,1),0),0)</f>
        <v>0</v>
      </c>
      <c r="E116">
        <v>0</v>
      </c>
      <c r="F116">
        <f>IFERROR(IF(SEARCH("up",A116,1),RIGHT(A116,1),0),0)</f>
        <v>0</v>
      </c>
      <c r="G116">
        <v>0</v>
      </c>
      <c r="H116">
        <f t="shared" si="1"/>
        <v>99</v>
      </c>
      <c r="I116">
        <f>I115+H116*C116</f>
        <v>5835</v>
      </c>
    </row>
    <row r="117" spans="1:9">
      <c r="A117" s="1" t="s">
        <v>33</v>
      </c>
      <c r="B117" s="11">
        <f>IFERROR(IF(SEARCH("forward",A117,1),RIGHT(A117,1),0),0)</f>
        <v>0</v>
      </c>
      <c r="C117">
        <v>0</v>
      </c>
      <c r="D117" s="11">
        <f>IFERROR(IF(SEARCH("down",A117,1),RIGHT(A117,1),0),0)</f>
        <v>0</v>
      </c>
      <c r="E117">
        <v>0</v>
      </c>
      <c r="F117" t="str">
        <f>IFERROR(IF(SEARCH("up",A117,1),RIGHT(A117,1),0),0)</f>
        <v>1</v>
      </c>
      <c r="G117">
        <v>1</v>
      </c>
      <c r="H117">
        <f t="shared" si="1"/>
        <v>98</v>
      </c>
      <c r="I117">
        <f>I116+H117*C117</f>
        <v>5835</v>
      </c>
    </row>
    <row r="118" spans="1:9">
      <c r="A118" s="1" t="s">
        <v>34</v>
      </c>
      <c r="B118" s="11" t="str">
        <f>IFERROR(IF(SEARCH("forward",A118,1),RIGHT(A118,1),0),0)</f>
        <v>9</v>
      </c>
      <c r="C118">
        <v>9</v>
      </c>
      <c r="D118" s="11">
        <f>IFERROR(IF(SEARCH("down",A118,1),RIGHT(A118,1),0),0)</f>
        <v>0</v>
      </c>
      <c r="E118">
        <v>0</v>
      </c>
      <c r="F118">
        <f>IFERROR(IF(SEARCH("up",A118,1),RIGHT(A118,1),0),0)</f>
        <v>0</v>
      </c>
      <c r="G118">
        <v>0</v>
      </c>
      <c r="H118">
        <f t="shared" si="1"/>
        <v>98</v>
      </c>
      <c r="I118">
        <f>I117+H118*C118</f>
        <v>6717</v>
      </c>
    </row>
    <row r="119" spans="1:9">
      <c r="A119" s="1" t="s">
        <v>7</v>
      </c>
      <c r="B119" s="11" t="str">
        <f>IFERROR(IF(SEARCH("forward",A119,1),RIGHT(A119,1),0),0)</f>
        <v>4</v>
      </c>
      <c r="C119">
        <v>4</v>
      </c>
      <c r="D119" s="11">
        <f>IFERROR(IF(SEARCH("down",A119,1),RIGHT(A119,1),0),0)</f>
        <v>0</v>
      </c>
      <c r="E119">
        <v>0</v>
      </c>
      <c r="F119">
        <f>IFERROR(IF(SEARCH("up",A119,1),RIGHT(A119,1),0),0)</f>
        <v>0</v>
      </c>
      <c r="G119">
        <v>0</v>
      </c>
      <c r="H119">
        <f t="shared" si="1"/>
        <v>98</v>
      </c>
      <c r="I119">
        <f>I118+H119*C119</f>
        <v>7109</v>
      </c>
    </row>
    <row r="120" spans="1:9">
      <c r="A120" s="1" t="s">
        <v>30</v>
      </c>
      <c r="B120" s="11">
        <f>IFERROR(IF(SEARCH("forward",A120,1),RIGHT(A120,1),0),0)</f>
        <v>0</v>
      </c>
      <c r="C120">
        <v>0</v>
      </c>
      <c r="D120" s="11" t="str">
        <f>IFERROR(IF(SEARCH("down",A120,1),RIGHT(A120,1),0),0)</f>
        <v>9</v>
      </c>
      <c r="E120">
        <v>9</v>
      </c>
      <c r="F120">
        <f>IFERROR(IF(SEARCH("up",A120,1),RIGHT(A120,1),0),0)</f>
        <v>0</v>
      </c>
      <c r="G120">
        <v>0</v>
      </c>
      <c r="H120">
        <f t="shared" si="1"/>
        <v>107</v>
      </c>
      <c r="I120">
        <f>I119+H120*C120</f>
        <v>7109</v>
      </c>
    </row>
    <row r="121" spans="1:9">
      <c r="A121" s="1" t="s">
        <v>26</v>
      </c>
      <c r="B121" s="11" t="str">
        <f>IFERROR(IF(SEARCH("forward",A121,1),RIGHT(A121,1),0),0)</f>
        <v>5</v>
      </c>
      <c r="C121">
        <v>5</v>
      </c>
      <c r="D121" s="11">
        <f>IFERROR(IF(SEARCH("down",A121,1),RIGHT(A121,1),0),0)</f>
        <v>0</v>
      </c>
      <c r="E121">
        <v>0</v>
      </c>
      <c r="F121">
        <f>IFERROR(IF(SEARCH("up",A121,1),RIGHT(A121,1),0),0)</f>
        <v>0</v>
      </c>
      <c r="G121">
        <v>0</v>
      </c>
      <c r="H121">
        <f t="shared" si="1"/>
        <v>107</v>
      </c>
      <c r="I121">
        <f>I120+H121*C121</f>
        <v>7644</v>
      </c>
    </row>
    <row r="122" spans="1:9">
      <c r="A122" s="1" t="s">
        <v>36</v>
      </c>
      <c r="B122" s="11">
        <f>IFERROR(IF(SEARCH("forward",A122,1),RIGHT(A122,1),0),0)</f>
        <v>0</v>
      </c>
      <c r="C122">
        <v>0</v>
      </c>
      <c r="D122" s="11">
        <f>IFERROR(IF(SEARCH("down",A122,1),RIGHT(A122,1),0),0)</f>
        <v>0</v>
      </c>
      <c r="E122">
        <v>0</v>
      </c>
      <c r="F122" t="str">
        <f>IFERROR(IF(SEARCH("up",A122,1),RIGHT(A122,1),0),0)</f>
        <v>4</v>
      </c>
      <c r="G122">
        <v>4</v>
      </c>
      <c r="H122">
        <f t="shared" si="1"/>
        <v>103</v>
      </c>
      <c r="I122">
        <f>I121+H122*C122</f>
        <v>7644</v>
      </c>
    </row>
    <row r="123" spans="1:9">
      <c r="A123" s="1" t="s">
        <v>11</v>
      </c>
      <c r="B123" s="11">
        <f>IFERROR(IF(SEARCH("forward",A123,1),RIGHT(A123,1),0),0)</f>
        <v>0</v>
      </c>
      <c r="C123">
        <v>0</v>
      </c>
      <c r="D123" s="11" t="str">
        <f>IFERROR(IF(SEARCH("down",A123,1),RIGHT(A123,1),0),0)</f>
        <v>3</v>
      </c>
      <c r="E123">
        <v>3</v>
      </c>
      <c r="F123">
        <f>IFERROR(IF(SEARCH("up",A123,1),RIGHT(A123,1),0),0)</f>
        <v>0</v>
      </c>
      <c r="G123">
        <v>0</v>
      </c>
      <c r="H123">
        <f t="shared" si="1"/>
        <v>106</v>
      </c>
      <c r="I123">
        <f>I122+H123*C123</f>
        <v>7644</v>
      </c>
    </row>
    <row r="124" spans="1:9">
      <c r="A124" s="1" t="s">
        <v>35</v>
      </c>
      <c r="B124" s="11">
        <f>IFERROR(IF(SEARCH("forward",A124,1),RIGHT(A124,1),0),0)</f>
        <v>0</v>
      </c>
      <c r="C124">
        <v>0</v>
      </c>
      <c r="D124" s="11">
        <f>IFERROR(IF(SEARCH("down",A124,1),RIGHT(A124,1),0),0)</f>
        <v>0</v>
      </c>
      <c r="E124">
        <v>0</v>
      </c>
      <c r="F124" t="str">
        <f>IFERROR(IF(SEARCH("up",A124,1),RIGHT(A124,1),0),0)</f>
        <v>7</v>
      </c>
      <c r="G124">
        <v>7</v>
      </c>
      <c r="H124">
        <f t="shared" si="1"/>
        <v>99</v>
      </c>
      <c r="I124">
        <f>I123+H124*C124</f>
        <v>7644</v>
      </c>
    </row>
    <row r="125" spans="1:9">
      <c r="A125" s="1" t="s">
        <v>31</v>
      </c>
      <c r="B125" s="11">
        <f>IFERROR(IF(SEARCH("forward",A125,1),RIGHT(A125,1),0),0)</f>
        <v>0</v>
      </c>
      <c r="C125">
        <v>0</v>
      </c>
      <c r="D125" s="11">
        <f>IFERROR(IF(SEARCH("down",A125,1),RIGHT(A125,1),0),0)</f>
        <v>0</v>
      </c>
      <c r="E125">
        <v>0</v>
      </c>
      <c r="F125" t="str">
        <f>IFERROR(IF(SEARCH("up",A125,1),RIGHT(A125,1),0),0)</f>
        <v>2</v>
      </c>
      <c r="G125">
        <v>2</v>
      </c>
      <c r="H125">
        <f t="shared" si="1"/>
        <v>97</v>
      </c>
      <c r="I125">
        <f>I124+H125*C125</f>
        <v>7644</v>
      </c>
    </row>
    <row r="126" spans="1:9">
      <c r="A126" s="1" t="s">
        <v>28</v>
      </c>
      <c r="B126" s="11">
        <f>IFERROR(IF(SEARCH("forward",A126,1),RIGHT(A126,1),0),0)</f>
        <v>0</v>
      </c>
      <c r="C126">
        <v>0</v>
      </c>
      <c r="D126" s="11" t="str">
        <f>IFERROR(IF(SEARCH("down",A126,1),RIGHT(A126,1),0),0)</f>
        <v>5</v>
      </c>
      <c r="E126">
        <v>5</v>
      </c>
      <c r="F126">
        <f>IFERROR(IF(SEARCH("up",A126,1),RIGHT(A126,1),0),0)</f>
        <v>0</v>
      </c>
      <c r="G126">
        <v>0</v>
      </c>
      <c r="H126">
        <f t="shared" si="1"/>
        <v>102</v>
      </c>
      <c r="I126">
        <f>I125+H126*C126</f>
        <v>7644</v>
      </c>
    </row>
    <row r="127" spans="1:9">
      <c r="A127" s="1" t="s">
        <v>22</v>
      </c>
      <c r="B127" s="11">
        <f>IFERROR(IF(SEARCH("forward",A127,1),RIGHT(A127,1),0),0)</f>
        <v>0</v>
      </c>
      <c r="C127">
        <v>0</v>
      </c>
      <c r="D127" s="11" t="str">
        <f>IFERROR(IF(SEARCH("down",A127,1),RIGHT(A127,1),0),0)</f>
        <v>2</v>
      </c>
      <c r="E127">
        <v>2</v>
      </c>
      <c r="F127">
        <f>IFERROR(IF(SEARCH("up",A127,1),RIGHT(A127,1),0),0)</f>
        <v>0</v>
      </c>
      <c r="G127">
        <v>0</v>
      </c>
      <c r="H127">
        <f t="shared" si="1"/>
        <v>104</v>
      </c>
      <c r="I127">
        <f>I126+H127*C127</f>
        <v>7644</v>
      </c>
    </row>
    <row r="128" spans="1:9">
      <c r="A128" s="1" t="s">
        <v>13</v>
      </c>
      <c r="B128" s="11" t="str">
        <f>IFERROR(IF(SEARCH("forward",A128,1),RIGHT(A128,1),0),0)</f>
        <v>8</v>
      </c>
      <c r="C128">
        <v>8</v>
      </c>
      <c r="D128" s="11">
        <f>IFERROR(IF(SEARCH("down",A128,1),RIGHT(A128,1),0),0)</f>
        <v>0</v>
      </c>
      <c r="E128">
        <v>0</v>
      </c>
      <c r="F128">
        <f>IFERROR(IF(SEARCH("up",A128,1),RIGHT(A128,1),0),0)</f>
        <v>0</v>
      </c>
      <c r="G128">
        <v>0</v>
      </c>
      <c r="H128">
        <f t="shared" si="1"/>
        <v>104</v>
      </c>
      <c r="I128">
        <f>I127+H128*C128</f>
        <v>8476</v>
      </c>
    </row>
    <row r="129" spans="1:9">
      <c r="A129" s="1" t="s">
        <v>33</v>
      </c>
      <c r="B129" s="11">
        <f>IFERROR(IF(SEARCH("forward",A129,1),RIGHT(A129,1),0),0)</f>
        <v>0</v>
      </c>
      <c r="C129">
        <v>0</v>
      </c>
      <c r="D129" s="11">
        <f>IFERROR(IF(SEARCH("down",A129,1),RIGHT(A129,1),0),0)</f>
        <v>0</v>
      </c>
      <c r="E129">
        <v>0</v>
      </c>
      <c r="F129" t="str">
        <f>IFERROR(IF(SEARCH("up",A129,1),RIGHT(A129,1),0),0)</f>
        <v>1</v>
      </c>
      <c r="G129">
        <v>1</v>
      </c>
      <c r="H129">
        <f t="shared" si="1"/>
        <v>103</v>
      </c>
      <c r="I129">
        <f>I128+H129*C129</f>
        <v>8476</v>
      </c>
    </row>
    <row r="130" spans="1:9">
      <c r="A130" s="1" t="s">
        <v>9</v>
      </c>
      <c r="B130" s="11">
        <f>IFERROR(IF(SEARCH("forward",A130,1),RIGHT(A130,1),0),0)</f>
        <v>0</v>
      </c>
      <c r="C130">
        <v>0</v>
      </c>
      <c r="D130" s="11" t="str">
        <f>IFERROR(IF(SEARCH("down",A130,1),RIGHT(A130,1),0),0)</f>
        <v>8</v>
      </c>
      <c r="E130">
        <v>8</v>
      </c>
      <c r="F130">
        <f>IFERROR(IF(SEARCH("up",A130,1),RIGHT(A130,1),0),0)</f>
        <v>0</v>
      </c>
      <c r="G130">
        <v>0</v>
      </c>
      <c r="H130">
        <f t="shared" si="1"/>
        <v>111</v>
      </c>
      <c r="I130">
        <f>I129+H130*C130</f>
        <v>8476</v>
      </c>
    </row>
    <row r="131" spans="1:9">
      <c r="A131" s="1" t="s">
        <v>17</v>
      </c>
      <c r="B131" s="11" t="str">
        <f>IFERROR(IF(SEARCH("forward",A131,1),RIGHT(A131,1),0),0)</f>
        <v>2</v>
      </c>
      <c r="C131">
        <v>2</v>
      </c>
      <c r="D131" s="11">
        <f>IFERROR(IF(SEARCH("down",A131,1),RIGHT(A131,1),0),0)</f>
        <v>0</v>
      </c>
      <c r="E131">
        <v>0</v>
      </c>
      <c r="F131">
        <f>IFERROR(IF(SEARCH("up",A131,1),RIGHT(A131,1),0),0)</f>
        <v>0</v>
      </c>
      <c r="G131">
        <v>0</v>
      </c>
      <c r="H131">
        <f t="shared" si="1"/>
        <v>111</v>
      </c>
      <c r="I131">
        <f>I130+H131*C131</f>
        <v>8698</v>
      </c>
    </row>
    <row r="132" spans="1:9">
      <c r="A132" s="1" t="s">
        <v>13</v>
      </c>
      <c r="B132" s="11" t="str">
        <f>IFERROR(IF(SEARCH("forward",A132,1),RIGHT(A132,1),0),0)</f>
        <v>8</v>
      </c>
      <c r="C132">
        <v>8</v>
      </c>
      <c r="D132" s="11">
        <f>IFERROR(IF(SEARCH("down",A132,1),RIGHT(A132,1),0),0)</f>
        <v>0</v>
      </c>
      <c r="E132">
        <v>0</v>
      </c>
      <c r="F132">
        <f>IFERROR(IF(SEARCH("up",A132,1),RIGHT(A132,1),0),0)</f>
        <v>0</v>
      </c>
      <c r="G132">
        <v>0</v>
      </c>
      <c r="H132">
        <f t="shared" ref="H132:H195" si="2">H131+E132-G132</f>
        <v>111</v>
      </c>
      <c r="I132">
        <f>I131+H132*C132</f>
        <v>9586</v>
      </c>
    </row>
    <row r="133" spans="1:9">
      <c r="A133" s="1" t="s">
        <v>30</v>
      </c>
      <c r="B133" s="11">
        <f>IFERROR(IF(SEARCH("forward",A133,1),RIGHT(A133,1),0),0)</f>
        <v>0</v>
      </c>
      <c r="C133">
        <v>0</v>
      </c>
      <c r="D133" s="11" t="str">
        <f>IFERROR(IF(SEARCH("down",A133,1),RIGHT(A133,1),0),0)</f>
        <v>9</v>
      </c>
      <c r="E133">
        <v>9</v>
      </c>
      <c r="F133">
        <f>IFERROR(IF(SEARCH("up",A133,1),RIGHT(A133,1),0),0)</f>
        <v>0</v>
      </c>
      <c r="G133">
        <v>0</v>
      </c>
      <c r="H133">
        <f t="shared" si="2"/>
        <v>120</v>
      </c>
      <c r="I133">
        <f>I132+H133*C133</f>
        <v>9586</v>
      </c>
    </row>
    <row r="134" spans="1:9">
      <c r="A134" s="1" t="s">
        <v>29</v>
      </c>
      <c r="B134" s="11" t="str">
        <f>IFERROR(IF(SEARCH("forward",A134,1),RIGHT(A134,1),0),0)</f>
        <v>3</v>
      </c>
      <c r="C134">
        <v>3</v>
      </c>
      <c r="D134" s="11">
        <f>IFERROR(IF(SEARCH("down",A134,1),RIGHT(A134,1),0),0)</f>
        <v>0</v>
      </c>
      <c r="E134">
        <v>0</v>
      </c>
      <c r="F134">
        <f>IFERROR(IF(SEARCH("up",A134,1),RIGHT(A134,1),0),0)</f>
        <v>0</v>
      </c>
      <c r="G134">
        <v>0</v>
      </c>
      <c r="H134">
        <f t="shared" si="2"/>
        <v>120</v>
      </c>
      <c r="I134">
        <f>I133+H134*C134</f>
        <v>9946</v>
      </c>
    </row>
    <row r="135" spans="1:9">
      <c r="A135" s="1" t="s">
        <v>21</v>
      </c>
      <c r="B135" s="11" t="str">
        <f>IFERROR(IF(SEARCH("forward",A135,1),RIGHT(A135,1),0),0)</f>
        <v>7</v>
      </c>
      <c r="C135">
        <v>7</v>
      </c>
      <c r="D135" s="11">
        <f>IFERROR(IF(SEARCH("down",A135,1),RIGHT(A135,1),0),0)</f>
        <v>0</v>
      </c>
      <c r="E135">
        <v>0</v>
      </c>
      <c r="F135">
        <f>IFERROR(IF(SEARCH("up",A135,1),RIGHT(A135,1),0),0)</f>
        <v>0</v>
      </c>
      <c r="G135">
        <v>0</v>
      </c>
      <c r="H135">
        <f t="shared" si="2"/>
        <v>120</v>
      </c>
      <c r="I135">
        <f>I134+H135*C135</f>
        <v>10786</v>
      </c>
    </row>
    <row r="136" spans="1:9">
      <c r="A136" s="1" t="s">
        <v>20</v>
      </c>
      <c r="B136" s="11" t="str">
        <f>IFERROR(IF(SEARCH("forward",A136,1),RIGHT(A136,1),0),0)</f>
        <v>1</v>
      </c>
      <c r="C136">
        <v>1</v>
      </c>
      <c r="D136" s="11">
        <f>IFERROR(IF(SEARCH("down",A136,1),RIGHT(A136,1),0),0)</f>
        <v>0</v>
      </c>
      <c r="E136">
        <v>0</v>
      </c>
      <c r="F136">
        <f>IFERROR(IF(SEARCH("up",A136,1),RIGHT(A136,1),0),0)</f>
        <v>0</v>
      </c>
      <c r="G136">
        <v>0</v>
      </c>
      <c r="H136">
        <f t="shared" si="2"/>
        <v>120</v>
      </c>
      <c r="I136">
        <f>I135+H136*C136</f>
        <v>10906</v>
      </c>
    </row>
    <row r="137" spans="1:9">
      <c r="A137" s="1" t="s">
        <v>22</v>
      </c>
      <c r="B137" s="11">
        <f>IFERROR(IF(SEARCH("forward",A137,1),RIGHT(A137,1),0),0)</f>
        <v>0</v>
      </c>
      <c r="C137">
        <v>0</v>
      </c>
      <c r="D137" s="11" t="str">
        <f>IFERROR(IF(SEARCH("down",A137,1),RIGHT(A137,1),0),0)</f>
        <v>2</v>
      </c>
      <c r="E137">
        <v>2</v>
      </c>
      <c r="F137">
        <f>IFERROR(IF(SEARCH("up",A137,1),RIGHT(A137,1),0),0)</f>
        <v>0</v>
      </c>
      <c r="G137">
        <v>0</v>
      </c>
      <c r="H137">
        <f t="shared" si="2"/>
        <v>122</v>
      </c>
      <c r="I137">
        <f>I136+H137*C137</f>
        <v>10906</v>
      </c>
    </row>
    <row r="138" spans="1:9">
      <c r="A138" s="1" t="s">
        <v>9</v>
      </c>
      <c r="B138" s="11">
        <f>IFERROR(IF(SEARCH("forward",A138,1),RIGHT(A138,1),0),0)</f>
        <v>0</v>
      </c>
      <c r="C138">
        <v>0</v>
      </c>
      <c r="D138" s="11" t="str">
        <f>IFERROR(IF(SEARCH("down",A138,1),RIGHT(A138,1),0),0)</f>
        <v>8</v>
      </c>
      <c r="E138">
        <v>8</v>
      </c>
      <c r="F138">
        <f>IFERROR(IF(SEARCH("up",A138,1),RIGHT(A138,1),0),0)</f>
        <v>0</v>
      </c>
      <c r="G138">
        <v>0</v>
      </c>
      <c r="H138">
        <f t="shared" si="2"/>
        <v>130</v>
      </c>
      <c r="I138">
        <f>I137+H138*C138</f>
        <v>10906</v>
      </c>
    </row>
    <row r="139" spans="1:9">
      <c r="A139" s="1" t="s">
        <v>20</v>
      </c>
      <c r="B139" s="11" t="str">
        <f>IFERROR(IF(SEARCH("forward",A139,1),RIGHT(A139,1),0),0)</f>
        <v>1</v>
      </c>
      <c r="C139">
        <v>1</v>
      </c>
      <c r="D139" s="11">
        <f>IFERROR(IF(SEARCH("down",A139,1),RIGHT(A139,1),0),0)</f>
        <v>0</v>
      </c>
      <c r="E139">
        <v>0</v>
      </c>
      <c r="F139">
        <f>IFERROR(IF(SEARCH("up",A139,1),RIGHT(A139,1),0),0)</f>
        <v>0</v>
      </c>
      <c r="G139">
        <v>0</v>
      </c>
      <c r="H139">
        <f t="shared" si="2"/>
        <v>130</v>
      </c>
      <c r="I139">
        <f>I138+H139*C139</f>
        <v>11036</v>
      </c>
    </row>
    <row r="140" spans="1:9">
      <c r="A140" s="1" t="s">
        <v>34</v>
      </c>
      <c r="B140" s="11" t="str">
        <f>IFERROR(IF(SEARCH("forward",A140,1),RIGHT(A140,1),0),0)</f>
        <v>9</v>
      </c>
      <c r="C140">
        <v>9</v>
      </c>
      <c r="D140" s="11">
        <f>IFERROR(IF(SEARCH("down",A140,1),RIGHT(A140,1),0),0)</f>
        <v>0</v>
      </c>
      <c r="E140">
        <v>0</v>
      </c>
      <c r="F140">
        <f>IFERROR(IF(SEARCH("up",A140,1),RIGHT(A140,1),0),0)</f>
        <v>0</v>
      </c>
      <c r="G140">
        <v>0</v>
      </c>
      <c r="H140">
        <f t="shared" si="2"/>
        <v>130</v>
      </c>
      <c r="I140">
        <f>I139+H140*C140</f>
        <v>12206</v>
      </c>
    </row>
    <row r="141" spans="1:9">
      <c r="A141" s="1" t="s">
        <v>34</v>
      </c>
      <c r="B141" s="11" t="str">
        <f>IFERROR(IF(SEARCH("forward",A141,1),RIGHT(A141,1),0),0)</f>
        <v>9</v>
      </c>
      <c r="C141">
        <v>9</v>
      </c>
      <c r="D141" s="11">
        <f>IFERROR(IF(SEARCH("down",A141,1),RIGHT(A141,1),0),0)</f>
        <v>0</v>
      </c>
      <c r="E141">
        <v>0</v>
      </c>
      <c r="F141">
        <f>IFERROR(IF(SEARCH("up",A141,1),RIGHT(A141,1),0),0)</f>
        <v>0</v>
      </c>
      <c r="G141">
        <v>0</v>
      </c>
      <c r="H141">
        <f t="shared" si="2"/>
        <v>130</v>
      </c>
      <c r="I141">
        <f>I140+H141*C141</f>
        <v>13376</v>
      </c>
    </row>
    <row r="142" spans="1:9">
      <c r="A142" s="1" t="s">
        <v>24</v>
      </c>
      <c r="B142" s="11">
        <f>IFERROR(IF(SEARCH("forward",A142,1),RIGHT(A142,1),0),0)</f>
        <v>0</v>
      </c>
      <c r="C142">
        <v>0</v>
      </c>
      <c r="D142" s="11">
        <f>IFERROR(IF(SEARCH("down",A142,1),RIGHT(A142,1),0),0)</f>
        <v>0</v>
      </c>
      <c r="E142">
        <v>0</v>
      </c>
      <c r="F142" t="str">
        <f>IFERROR(IF(SEARCH("up",A142,1),RIGHT(A142,1),0),0)</f>
        <v>3</v>
      </c>
      <c r="G142">
        <v>3</v>
      </c>
      <c r="H142">
        <f t="shared" si="2"/>
        <v>127</v>
      </c>
      <c r="I142">
        <f>I141+H142*C142</f>
        <v>13376</v>
      </c>
    </row>
    <row r="143" spans="1:9">
      <c r="A143" s="1" t="s">
        <v>35</v>
      </c>
      <c r="B143" s="11">
        <f>IFERROR(IF(SEARCH("forward",A143,1),RIGHT(A143,1),0),0)</f>
        <v>0</v>
      </c>
      <c r="C143">
        <v>0</v>
      </c>
      <c r="D143" s="11">
        <f>IFERROR(IF(SEARCH("down",A143,1),RIGHT(A143,1),0),0)</f>
        <v>0</v>
      </c>
      <c r="E143">
        <v>0</v>
      </c>
      <c r="F143" t="str">
        <f>IFERROR(IF(SEARCH("up",A143,1),RIGHT(A143,1),0),0)</f>
        <v>7</v>
      </c>
      <c r="G143">
        <v>7</v>
      </c>
      <c r="H143">
        <f t="shared" si="2"/>
        <v>120</v>
      </c>
      <c r="I143">
        <f>I142+H143*C143</f>
        <v>13376</v>
      </c>
    </row>
    <row r="144" spans="1:9">
      <c r="A144" s="1" t="s">
        <v>34</v>
      </c>
      <c r="B144" s="11" t="str">
        <f>IFERROR(IF(SEARCH("forward",A144,1),RIGHT(A144,1),0),0)</f>
        <v>9</v>
      </c>
      <c r="C144">
        <v>9</v>
      </c>
      <c r="D144" s="11">
        <f>IFERROR(IF(SEARCH("down",A144,1),RIGHT(A144,1),0),0)</f>
        <v>0</v>
      </c>
      <c r="E144">
        <v>0</v>
      </c>
      <c r="F144">
        <f>IFERROR(IF(SEARCH("up",A144,1),RIGHT(A144,1),0),0)</f>
        <v>0</v>
      </c>
      <c r="G144">
        <v>0</v>
      </c>
      <c r="H144">
        <f t="shared" si="2"/>
        <v>120</v>
      </c>
      <c r="I144">
        <f>I143+H144*C144</f>
        <v>14456</v>
      </c>
    </row>
    <row r="145" spans="1:9">
      <c r="A145" s="1" t="s">
        <v>16</v>
      </c>
      <c r="B145" s="11">
        <f>IFERROR(IF(SEARCH("forward",A145,1),RIGHT(A145,1),0),0)</f>
        <v>0</v>
      </c>
      <c r="C145">
        <v>0</v>
      </c>
      <c r="D145" s="11" t="str">
        <f>IFERROR(IF(SEARCH("down",A145,1),RIGHT(A145,1),0),0)</f>
        <v>4</v>
      </c>
      <c r="E145">
        <v>4</v>
      </c>
      <c r="F145">
        <f>IFERROR(IF(SEARCH("up",A145,1),RIGHT(A145,1),0),0)</f>
        <v>0</v>
      </c>
      <c r="G145">
        <v>0</v>
      </c>
      <c r="H145">
        <f t="shared" si="2"/>
        <v>124</v>
      </c>
      <c r="I145">
        <f>I144+H145*C145</f>
        <v>14456</v>
      </c>
    </row>
    <row r="146" spans="1:9">
      <c r="A146" s="1" t="s">
        <v>14</v>
      </c>
      <c r="B146" s="11">
        <f>IFERROR(IF(SEARCH("forward",A146,1),RIGHT(A146,1),0),0)</f>
        <v>0</v>
      </c>
      <c r="C146">
        <v>0</v>
      </c>
      <c r="D146" s="11">
        <f>IFERROR(IF(SEARCH("down",A146,1),RIGHT(A146,1),0),0)</f>
        <v>0</v>
      </c>
      <c r="E146">
        <v>0</v>
      </c>
      <c r="F146" t="str">
        <f>IFERROR(IF(SEARCH("up",A146,1),RIGHT(A146,1),0),0)</f>
        <v>6</v>
      </c>
      <c r="G146">
        <v>6</v>
      </c>
      <c r="H146">
        <f t="shared" si="2"/>
        <v>118</v>
      </c>
      <c r="I146">
        <f>I145+H146*C146</f>
        <v>14456</v>
      </c>
    </row>
    <row r="147" spans="1:9">
      <c r="A147" s="1" t="s">
        <v>17</v>
      </c>
      <c r="B147" s="11" t="str">
        <f>IFERROR(IF(SEARCH("forward",A147,1),RIGHT(A147,1),0),0)</f>
        <v>2</v>
      </c>
      <c r="C147">
        <v>2</v>
      </c>
      <c r="D147" s="11">
        <f>IFERROR(IF(SEARCH("down",A147,1),RIGHT(A147,1),0),0)</f>
        <v>0</v>
      </c>
      <c r="E147">
        <v>0</v>
      </c>
      <c r="F147">
        <f>IFERROR(IF(SEARCH("up",A147,1),RIGHT(A147,1),0),0)</f>
        <v>0</v>
      </c>
      <c r="G147">
        <v>0</v>
      </c>
      <c r="H147">
        <f t="shared" si="2"/>
        <v>118</v>
      </c>
      <c r="I147">
        <f>I146+H147*C147</f>
        <v>14692</v>
      </c>
    </row>
    <row r="148" spans="1:9">
      <c r="A148" s="1" t="s">
        <v>22</v>
      </c>
      <c r="B148" s="11">
        <f>IFERROR(IF(SEARCH("forward",A148,1),RIGHT(A148,1),0),0)</f>
        <v>0</v>
      </c>
      <c r="C148">
        <v>0</v>
      </c>
      <c r="D148" s="11" t="str">
        <f>IFERROR(IF(SEARCH("down",A148,1),RIGHT(A148,1),0),0)</f>
        <v>2</v>
      </c>
      <c r="E148">
        <v>2</v>
      </c>
      <c r="F148">
        <f>IFERROR(IF(SEARCH("up",A148,1),RIGHT(A148,1),0),0)</f>
        <v>0</v>
      </c>
      <c r="G148">
        <v>0</v>
      </c>
      <c r="H148">
        <f t="shared" si="2"/>
        <v>120</v>
      </c>
      <c r="I148">
        <f>I147+H148*C148</f>
        <v>14692</v>
      </c>
    </row>
    <row r="149" spans="1:9">
      <c r="A149" s="1" t="s">
        <v>16</v>
      </c>
      <c r="B149" s="11">
        <f>IFERROR(IF(SEARCH("forward",A149,1),RIGHT(A149,1),0),0)</f>
        <v>0</v>
      </c>
      <c r="C149">
        <v>0</v>
      </c>
      <c r="D149" s="11" t="str">
        <f>IFERROR(IF(SEARCH("down",A149,1),RIGHT(A149,1),0),0)</f>
        <v>4</v>
      </c>
      <c r="E149">
        <v>4</v>
      </c>
      <c r="F149">
        <f>IFERROR(IF(SEARCH("up",A149,1),RIGHT(A149,1),0),0)</f>
        <v>0</v>
      </c>
      <c r="G149">
        <v>0</v>
      </c>
      <c r="H149">
        <f t="shared" si="2"/>
        <v>124</v>
      </c>
      <c r="I149">
        <f>I148+H149*C149</f>
        <v>14692</v>
      </c>
    </row>
    <row r="150" spans="1:9">
      <c r="A150" s="1" t="s">
        <v>16</v>
      </c>
      <c r="B150" s="11">
        <f>IFERROR(IF(SEARCH("forward",A150,1),RIGHT(A150,1),0),0)</f>
        <v>0</v>
      </c>
      <c r="C150">
        <v>0</v>
      </c>
      <c r="D150" s="11" t="str">
        <f>IFERROR(IF(SEARCH("down",A150,1),RIGHT(A150,1),0),0)</f>
        <v>4</v>
      </c>
      <c r="E150">
        <v>4</v>
      </c>
      <c r="F150">
        <f>IFERROR(IF(SEARCH("up",A150,1),RIGHT(A150,1),0),0)</f>
        <v>0</v>
      </c>
      <c r="G150">
        <v>0</v>
      </c>
      <c r="H150">
        <f t="shared" si="2"/>
        <v>128</v>
      </c>
      <c r="I150">
        <f>I149+H150*C150</f>
        <v>14692</v>
      </c>
    </row>
    <row r="151" spans="1:9">
      <c r="A151" s="1" t="s">
        <v>18</v>
      </c>
      <c r="B151" s="11">
        <f>IFERROR(IF(SEARCH("forward",A151,1),RIGHT(A151,1),0),0)</f>
        <v>0</v>
      </c>
      <c r="C151">
        <v>0</v>
      </c>
      <c r="D151" s="11" t="str">
        <f>IFERROR(IF(SEARCH("down",A151,1),RIGHT(A151,1),0),0)</f>
        <v>6</v>
      </c>
      <c r="E151">
        <v>6</v>
      </c>
      <c r="F151">
        <f>IFERROR(IF(SEARCH("up",A151,1),RIGHT(A151,1),0),0)</f>
        <v>0</v>
      </c>
      <c r="G151">
        <v>0</v>
      </c>
      <c r="H151">
        <f t="shared" si="2"/>
        <v>134</v>
      </c>
      <c r="I151">
        <f>I150+H151*C151</f>
        <v>14692</v>
      </c>
    </row>
    <row r="152" spans="1:9">
      <c r="A152" s="1" t="s">
        <v>28</v>
      </c>
      <c r="B152" s="11">
        <f>IFERROR(IF(SEARCH("forward",A152,1),RIGHT(A152,1),0),0)</f>
        <v>0</v>
      </c>
      <c r="C152">
        <v>0</v>
      </c>
      <c r="D152" s="11" t="str">
        <f>IFERROR(IF(SEARCH("down",A152,1),RIGHT(A152,1),0),0)</f>
        <v>5</v>
      </c>
      <c r="E152">
        <v>5</v>
      </c>
      <c r="F152">
        <f>IFERROR(IF(SEARCH("up",A152,1),RIGHT(A152,1),0),0)</f>
        <v>0</v>
      </c>
      <c r="G152">
        <v>0</v>
      </c>
      <c r="H152">
        <f t="shared" si="2"/>
        <v>139</v>
      </c>
      <c r="I152">
        <f>I151+H152*C152</f>
        <v>14692</v>
      </c>
    </row>
    <row r="153" spans="1:9">
      <c r="A153" s="1" t="s">
        <v>17</v>
      </c>
      <c r="B153" s="11" t="str">
        <f>IFERROR(IF(SEARCH("forward",A153,1),RIGHT(A153,1),0),0)</f>
        <v>2</v>
      </c>
      <c r="C153">
        <v>2</v>
      </c>
      <c r="D153" s="11">
        <f>IFERROR(IF(SEARCH("down",A153,1),RIGHT(A153,1),0),0)</f>
        <v>0</v>
      </c>
      <c r="E153">
        <v>0</v>
      </c>
      <c r="F153">
        <f>IFERROR(IF(SEARCH("up",A153,1),RIGHT(A153,1),0),0)</f>
        <v>0</v>
      </c>
      <c r="G153">
        <v>0</v>
      </c>
      <c r="H153">
        <f t="shared" si="2"/>
        <v>139</v>
      </c>
      <c r="I153">
        <f>I152+H153*C153</f>
        <v>14970</v>
      </c>
    </row>
    <row r="154" spans="1:9">
      <c r="A154" s="1" t="s">
        <v>9</v>
      </c>
      <c r="B154" s="11">
        <f>IFERROR(IF(SEARCH("forward",A154,1),RIGHT(A154,1),0),0)</f>
        <v>0</v>
      </c>
      <c r="C154">
        <v>0</v>
      </c>
      <c r="D154" s="11" t="str">
        <f>IFERROR(IF(SEARCH("down",A154,1),RIGHT(A154,1),0),0)</f>
        <v>8</v>
      </c>
      <c r="E154">
        <v>8</v>
      </c>
      <c r="F154">
        <f>IFERROR(IF(SEARCH("up",A154,1),RIGHT(A154,1),0),0)</f>
        <v>0</v>
      </c>
      <c r="G154">
        <v>0</v>
      </c>
      <c r="H154">
        <f t="shared" si="2"/>
        <v>147</v>
      </c>
      <c r="I154">
        <f>I153+H154*C154</f>
        <v>14970</v>
      </c>
    </row>
    <row r="155" spans="1:9">
      <c r="A155" s="1" t="s">
        <v>12</v>
      </c>
      <c r="B155" s="11">
        <f>IFERROR(IF(SEARCH("forward",A155,1),RIGHT(A155,1),0),0)</f>
        <v>0</v>
      </c>
      <c r="C155">
        <v>0</v>
      </c>
      <c r="D155" s="11" t="str">
        <f>IFERROR(IF(SEARCH("down",A155,1),RIGHT(A155,1),0),0)</f>
        <v>1</v>
      </c>
      <c r="E155">
        <v>1</v>
      </c>
      <c r="F155">
        <f>IFERROR(IF(SEARCH("up",A155,1),RIGHT(A155,1),0),0)</f>
        <v>0</v>
      </c>
      <c r="G155">
        <v>0</v>
      </c>
      <c r="H155">
        <f t="shared" si="2"/>
        <v>148</v>
      </c>
      <c r="I155">
        <f>I154+H155*C155</f>
        <v>14970</v>
      </c>
    </row>
    <row r="156" spans="1:9">
      <c r="A156" s="1" t="s">
        <v>14</v>
      </c>
      <c r="B156" s="11">
        <f>IFERROR(IF(SEARCH("forward",A156,1),RIGHT(A156,1),0),0)</f>
        <v>0</v>
      </c>
      <c r="C156">
        <v>0</v>
      </c>
      <c r="D156" s="11">
        <f>IFERROR(IF(SEARCH("down",A156,1),RIGHT(A156,1),0),0)</f>
        <v>0</v>
      </c>
      <c r="E156">
        <v>0</v>
      </c>
      <c r="F156" t="str">
        <f>IFERROR(IF(SEARCH("up",A156,1),RIGHT(A156,1),0),0)</f>
        <v>6</v>
      </c>
      <c r="G156">
        <v>6</v>
      </c>
      <c r="H156">
        <f t="shared" si="2"/>
        <v>142</v>
      </c>
      <c r="I156">
        <f>I155+H156*C156</f>
        <v>14970</v>
      </c>
    </row>
    <row r="157" spans="1:9">
      <c r="A157" s="1" t="s">
        <v>33</v>
      </c>
      <c r="B157" s="11">
        <f>IFERROR(IF(SEARCH("forward",A157,1),RIGHT(A157,1),0),0)</f>
        <v>0</v>
      </c>
      <c r="C157">
        <v>0</v>
      </c>
      <c r="D157" s="11">
        <f>IFERROR(IF(SEARCH("down",A157,1),RIGHT(A157,1),0),0)</f>
        <v>0</v>
      </c>
      <c r="E157">
        <v>0</v>
      </c>
      <c r="F157" t="str">
        <f>IFERROR(IF(SEARCH("up",A157,1),RIGHT(A157,1),0),0)</f>
        <v>1</v>
      </c>
      <c r="G157">
        <v>1</v>
      </c>
      <c r="H157">
        <f t="shared" si="2"/>
        <v>141</v>
      </c>
      <c r="I157">
        <f>I156+H157*C157</f>
        <v>14970</v>
      </c>
    </row>
    <row r="158" spans="1:9">
      <c r="A158" s="1" t="s">
        <v>36</v>
      </c>
      <c r="B158" s="11">
        <f>IFERROR(IF(SEARCH("forward",A158,1),RIGHT(A158,1),0),0)</f>
        <v>0</v>
      </c>
      <c r="C158">
        <v>0</v>
      </c>
      <c r="D158" s="11">
        <f>IFERROR(IF(SEARCH("down",A158,1),RIGHT(A158,1),0),0)</f>
        <v>0</v>
      </c>
      <c r="E158">
        <v>0</v>
      </c>
      <c r="F158" t="str">
        <f>IFERROR(IF(SEARCH("up",A158,1),RIGHT(A158,1),0),0)</f>
        <v>4</v>
      </c>
      <c r="G158">
        <v>4</v>
      </c>
      <c r="H158">
        <f t="shared" si="2"/>
        <v>137</v>
      </c>
      <c r="I158">
        <f>I157+H158*C158</f>
        <v>14970</v>
      </c>
    </row>
    <row r="159" spans="1:9">
      <c r="A159" s="1" t="s">
        <v>28</v>
      </c>
      <c r="B159" s="11">
        <f>IFERROR(IF(SEARCH("forward",A159,1),RIGHT(A159,1),0),0)</f>
        <v>0</v>
      </c>
      <c r="C159">
        <v>0</v>
      </c>
      <c r="D159" s="11" t="str">
        <f>IFERROR(IF(SEARCH("down",A159,1),RIGHT(A159,1),0),0)</f>
        <v>5</v>
      </c>
      <c r="E159">
        <v>5</v>
      </c>
      <c r="F159">
        <f>IFERROR(IF(SEARCH("up",A159,1),RIGHT(A159,1),0),0)</f>
        <v>0</v>
      </c>
      <c r="G159">
        <v>0</v>
      </c>
      <c r="H159">
        <f t="shared" si="2"/>
        <v>142</v>
      </c>
      <c r="I159">
        <f>I158+H159*C159</f>
        <v>14970</v>
      </c>
    </row>
    <row r="160" spans="1:9">
      <c r="A160" s="1" t="s">
        <v>26</v>
      </c>
      <c r="B160" s="11" t="str">
        <f>IFERROR(IF(SEARCH("forward",A160,1),RIGHT(A160,1),0),0)</f>
        <v>5</v>
      </c>
      <c r="C160">
        <v>5</v>
      </c>
      <c r="D160" s="11">
        <f>IFERROR(IF(SEARCH("down",A160,1),RIGHT(A160,1),0),0)</f>
        <v>0</v>
      </c>
      <c r="E160">
        <v>0</v>
      </c>
      <c r="F160">
        <f>IFERROR(IF(SEARCH("up",A160,1),RIGHT(A160,1),0),0)</f>
        <v>0</v>
      </c>
      <c r="G160">
        <v>0</v>
      </c>
      <c r="H160">
        <f t="shared" si="2"/>
        <v>142</v>
      </c>
      <c r="I160">
        <f>I159+H160*C160</f>
        <v>15680</v>
      </c>
    </row>
    <row r="161" spans="1:9">
      <c r="A161" s="1" t="s">
        <v>7</v>
      </c>
      <c r="B161" s="11" t="str">
        <f>IFERROR(IF(SEARCH("forward",A161,1),RIGHT(A161,1),0),0)</f>
        <v>4</v>
      </c>
      <c r="C161">
        <v>4</v>
      </c>
      <c r="D161" s="11">
        <f>IFERROR(IF(SEARCH("down",A161,1),RIGHT(A161,1),0),0)</f>
        <v>0</v>
      </c>
      <c r="E161">
        <v>0</v>
      </c>
      <c r="F161">
        <f>IFERROR(IF(SEARCH("up",A161,1),RIGHT(A161,1),0),0)</f>
        <v>0</v>
      </c>
      <c r="G161">
        <v>0</v>
      </c>
      <c r="H161">
        <f t="shared" si="2"/>
        <v>142</v>
      </c>
      <c r="I161">
        <f>I160+H161*C161</f>
        <v>16248</v>
      </c>
    </row>
    <row r="162" spans="1:9">
      <c r="A162" s="1" t="s">
        <v>20</v>
      </c>
      <c r="B162" s="11" t="str">
        <f>IFERROR(IF(SEARCH("forward",A162,1),RIGHT(A162,1),0),0)</f>
        <v>1</v>
      </c>
      <c r="C162">
        <v>1</v>
      </c>
      <c r="D162" s="11">
        <f>IFERROR(IF(SEARCH("down",A162,1),RIGHT(A162,1),0),0)</f>
        <v>0</v>
      </c>
      <c r="E162">
        <v>0</v>
      </c>
      <c r="F162">
        <f>IFERROR(IF(SEARCH("up",A162,1),RIGHT(A162,1),0),0)</f>
        <v>0</v>
      </c>
      <c r="G162">
        <v>0</v>
      </c>
      <c r="H162">
        <f t="shared" si="2"/>
        <v>142</v>
      </c>
      <c r="I162">
        <f>I161+H162*C162</f>
        <v>16390</v>
      </c>
    </row>
    <row r="163" spans="1:9">
      <c r="A163" s="1" t="s">
        <v>34</v>
      </c>
      <c r="B163" s="11" t="str">
        <f>IFERROR(IF(SEARCH("forward",A163,1),RIGHT(A163,1),0),0)</f>
        <v>9</v>
      </c>
      <c r="C163">
        <v>9</v>
      </c>
      <c r="D163" s="11">
        <f>IFERROR(IF(SEARCH("down",A163,1),RIGHT(A163,1),0),0)</f>
        <v>0</v>
      </c>
      <c r="E163">
        <v>0</v>
      </c>
      <c r="F163">
        <f>IFERROR(IF(SEARCH("up",A163,1),RIGHT(A163,1),0),0)</f>
        <v>0</v>
      </c>
      <c r="G163">
        <v>0</v>
      </c>
      <c r="H163">
        <f t="shared" si="2"/>
        <v>142</v>
      </c>
      <c r="I163">
        <f>I162+H163*C163</f>
        <v>17668</v>
      </c>
    </row>
    <row r="164" spans="1:9">
      <c r="A164" s="1" t="s">
        <v>32</v>
      </c>
      <c r="B164" s="11">
        <f>IFERROR(IF(SEARCH("forward",A164,1),RIGHT(A164,1),0),0)</f>
        <v>0</v>
      </c>
      <c r="C164">
        <v>0</v>
      </c>
      <c r="D164" s="11">
        <f>IFERROR(IF(SEARCH("down",A164,1),RIGHT(A164,1),0),0)</f>
        <v>0</v>
      </c>
      <c r="E164">
        <v>0</v>
      </c>
      <c r="F164" t="str">
        <f>IFERROR(IF(SEARCH("up",A164,1),RIGHT(A164,1),0),0)</f>
        <v>9</v>
      </c>
      <c r="G164">
        <v>9</v>
      </c>
      <c r="H164">
        <f t="shared" si="2"/>
        <v>133</v>
      </c>
      <c r="I164">
        <f>I163+H164*C164</f>
        <v>17668</v>
      </c>
    </row>
    <row r="165" spans="1:9">
      <c r="A165" s="1" t="s">
        <v>30</v>
      </c>
      <c r="B165" s="11">
        <f>IFERROR(IF(SEARCH("forward",A165,1),RIGHT(A165,1),0),0)</f>
        <v>0</v>
      </c>
      <c r="C165">
        <v>0</v>
      </c>
      <c r="D165" s="11" t="str">
        <f>IFERROR(IF(SEARCH("down",A165,1),RIGHT(A165,1),0),0)</f>
        <v>9</v>
      </c>
      <c r="E165">
        <v>9</v>
      </c>
      <c r="F165">
        <f>IFERROR(IF(SEARCH("up",A165,1),RIGHT(A165,1),0),0)</f>
        <v>0</v>
      </c>
      <c r="G165">
        <v>0</v>
      </c>
      <c r="H165">
        <f t="shared" si="2"/>
        <v>142</v>
      </c>
      <c r="I165">
        <f>I164+H165*C165</f>
        <v>17668</v>
      </c>
    </row>
    <row r="166" spans="1:9">
      <c r="A166" s="1" t="s">
        <v>28</v>
      </c>
      <c r="B166" s="11">
        <f>IFERROR(IF(SEARCH("forward",A166,1),RIGHT(A166,1),0),0)</f>
        <v>0</v>
      </c>
      <c r="C166">
        <v>0</v>
      </c>
      <c r="D166" s="11" t="str">
        <f>IFERROR(IF(SEARCH("down",A166,1),RIGHT(A166,1),0),0)</f>
        <v>5</v>
      </c>
      <c r="E166">
        <v>5</v>
      </c>
      <c r="F166">
        <f>IFERROR(IF(SEARCH("up",A166,1),RIGHT(A166,1),0),0)</f>
        <v>0</v>
      </c>
      <c r="G166">
        <v>0</v>
      </c>
      <c r="H166">
        <f t="shared" si="2"/>
        <v>147</v>
      </c>
      <c r="I166">
        <f>I165+H166*C166</f>
        <v>17668</v>
      </c>
    </row>
    <row r="167" spans="1:9">
      <c r="A167" s="1" t="s">
        <v>19</v>
      </c>
      <c r="B167" s="11">
        <f>IFERROR(IF(SEARCH("forward",A167,1),RIGHT(A167,1),0),0)</f>
        <v>0</v>
      </c>
      <c r="C167">
        <v>0</v>
      </c>
      <c r="D167" s="11" t="str">
        <f>IFERROR(IF(SEARCH("down",A167,1),RIGHT(A167,1),0),0)</f>
        <v>7</v>
      </c>
      <c r="E167">
        <v>7</v>
      </c>
      <c r="F167">
        <f>IFERROR(IF(SEARCH("up",A167,1),RIGHT(A167,1),0),0)</f>
        <v>0</v>
      </c>
      <c r="G167">
        <v>0</v>
      </c>
      <c r="H167">
        <f t="shared" si="2"/>
        <v>154</v>
      </c>
      <c r="I167">
        <f>I166+H167*C167</f>
        <v>17668</v>
      </c>
    </row>
    <row r="168" spans="1:9">
      <c r="A168" s="1" t="s">
        <v>14</v>
      </c>
      <c r="B168" s="11">
        <f>IFERROR(IF(SEARCH("forward",A168,1),RIGHT(A168,1),0),0)</f>
        <v>0</v>
      </c>
      <c r="C168">
        <v>0</v>
      </c>
      <c r="D168" s="11">
        <f>IFERROR(IF(SEARCH("down",A168,1),RIGHT(A168,1),0),0)</f>
        <v>0</v>
      </c>
      <c r="E168">
        <v>0</v>
      </c>
      <c r="F168" t="str">
        <f>IFERROR(IF(SEARCH("up",A168,1),RIGHT(A168,1),0),0)</f>
        <v>6</v>
      </c>
      <c r="G168">
        <v>6</v>
      </c>
      <c r="H168">
        <f t="shared" si="2"/>
        <v>148</v>
      </c>
      <c r="I168">
        <f>I167+H168*C168</f>
        <v>17668</v>
      </c>
    </row>
    <row r="169" spans="1:9">
      <c r="A169" s="1" t="s">
        <v>31</v>
      </c>
      <c r="B169" s="11">
        <f>IFERROR(IF(SEARCH("forward",A169,1),RIGHT(A169,1),0),0)</f>
        <v>0</v>
      </c>
      <c r="C169">
        <v>0</v>
      </c>
      <c r="D169" s="11">
        <f>IFERROR(IF(SEARCH("down",A169,1),RIGHT(A169,1),0),0)</f>
        <v>0</v>
      </c>
      <c r="E169">
        <v>0</v>
      </c>
      <c r="F169" t="str">
        <f>IFERROR(IF(SEARCH("up",A169,1),RIGHT(A169,1),0),0)</f>
        <v>2</v>
      </c>
      <c r="G169">
        <v>2</v>
      </c>
      <c r="H169">
        <f t="shared" si="2"/>
        <v>146</v>
      </c>
      <c r="I169">
        <f>I168+H169*C169</f>
        <v>17668</v>
      </c>
    </row>
    <row r="170" spans="1:9">
      <c r="A170" s="1" t="s">
        <v>26</v>
      </c>
      <c r="B170" s="11" t="str">
        <f>IFERROR(IF(SEARCH("forward",A170,1),RIGHT(A170,1),0),0)</f>
        <v>5</v>
      </c>
      <c r="C170">
        <v>5</v>
      </c>
      <c r="D170" s="11">
        <f>IFERROR(IF(SEARCH("down",A170,1),RIGHT(A170,1),0),0)</f>
        <v>0</v>
      </c>
      <c r="E170">
        <v>0</v>
      </c>
      <c r="F170">
        <f>IFERROR(IF(SEARCH("up",A170,1),RIGHT(A170,1),0),0)</f>
        <v>0</v>
      </c>
      <c r="G170">
        <v>0</v>
      </c>
      <c r="H170">
        <f t="shared" si="2"/>
        <v>146</v>
      </c>
      <c r="I170">
        <f>I169+H170*C170</f>
        <v>18398</v>
      </c>
    </row>
    <row r="171" spans="1:9">
      <c r="A171" s="1" t="s">
        <v>28</v>
      </c>
      <c r="B171" s="11">
        <f>IFERROR(IF(SEARCH("forward",A171,1),RIGHT(A171,1),0),0)</f>
        <v>0</v>
      </c>
      <c r="C171">
        <v>0</v>
      </c>
      <c r="D171" s="11" t="str">
        <f>IFERROR(IF(SEARCH("down",A171,1),RIGHT(A171,1),0),0)</f>
        <v>5</v>
      </c>
      <c r="E171">
        <v>5</v>
      </c>
      <c r="F171">
        <f>IFERROR(IF(SEARCH("up",A171,1),RIGHT(A171,1),0),0)</f>
        <v>0</v>
      </c>
      <c r="G171">
        <v>0</v>
      </c>
      <c r="H171">
        <f t="shared" si="2"/>
        <v>151</v>
      </c>
      <c r="I171">
        <f>I170+H171*C171</f>
        <v>18398</v>
      </c>
    </row>
    <row r="172" spans="1:9">
      <c r="A172" s="1" t="s">
        <v>11</v>
      </c>
      <c r="B172" s="11">
        <f>IFERROR(IF(SEARCH("forward",A172,1),RIGHT(A172,1),0),0)</f>
        <v>0</v>
      </c>
      <c r="C172">
        <v>0</v>
      </c>
      <c r="D172" s="11" t="str">
        <f>IFERROR(IF(SEARCH("down",A172,1),RIGHT(A172,1),0),0)</f>
        <v>3</v>
      </c>
      <c r="E172">
        <v>3</v>
      </c>
      <c r="F172">
        <f>IFERROR(IF(SEARCH("up",A172,1),RIGHT(A172,1),0),0)</f>
        <v>0</v>
      </c>
      <c r="G172">
        <v>0</v>
      </c>
      <c r="H172">
        <f t="shared" si="2"/>
        <v>154</v>
      </c>
      <c r="I172">
        <f>I171+H172*C172</f>
        <v>18398</v>
      </c>
    </row>
    <row r="173" spans="1:9">
      <c r="A173" s="1" t="s">
        <v>9</v>
      </c>
      <c r="B173" s="11">
        <f>IFERROR(IF(SEARCH("forward",A173,1),RIGHT(A173,1),0),0)</f>
        <v>0</v>
      </c>
      <c r="C173">
        <v>0</v>
      </c>
      <c r="D173" s="11" t="str">
        <f>IFERROR(IF(SEARCH("down",A173,1),RIGHT(A173,1),0),0)</f>
        <v>8</v>
      </c>
      <c r="E173">
        <v>8</v>
      </c>
      <c r="F173">
        <f>IFERROR(IF(SEARCH("up",A173,1),RIGHT(A173,1),0),0)</f>
        <v>0</v>
      </c>
      <c r="G173">
        <v>0</v>
      </c>
      <c r="H173">
        <f t="shared" si="2"/>
        <v>162</v>
      </c>
      <c r="I173">
        <f>I172+H173*C173</f>
        <v>18398</v>
      </c>
    </row>
    <row r="174" spans="1:9">
      <c r="A174" s="1" t="s">
        <v>18</v>
      </c>
      <c r="B174" s="11">
        <f>IFERROR(IF(SEARCH("forward",A174,1),RIGHT(A174,1),0),0)</f>
        <v>0</v>
      </c>
      <c r="C174">
        <v>0</v>
      </c>
      <c r="D174" s="11" t="str">
        <f>IFERROR(IF(SEARCH("down",A174,1),RIGHT(A174,1),0),0)</f>
        <v>6</v>
      </c>
      <c r="E174">
        <v>6</v>
      </c>
      <c r="F174">
        <f>IFERROR(IF(SEARCH("up",A174,1),RIGHT(A174,1),0),0)</f>
        <v>0</v>
      </c>
      <c r="G174">
        <v>0</v>
      </c>
      <c r="H174">
        <f t="shared" si="2"/>
        <v>168</v>
      </c>
      <c r="I174">
        <f>I173+H174*C174</f>
        <v>18398</v>
      </c>
    </row>
    <row r="175" spans="1:9">
      <c r="A175" s="1" t="s">
        <v>7</v>
      </c>
      <c r="B175" s="11" t="str">
        <f>IFERROR(IF(SEARCH("forward",A175,1),RIGHT(A175,1),0),0)</f>
        <v>4</v>
      </c>
      <c r="C175">
        <v>4</v>
      </c>
      <c r="D175" s="11">
        <f>IFERROR(IF(SEARCH("down",A175,1),RIGHT(A175,1),0),0)</f>
        <v>0</v>
      </c>
      <c r="E175">
        <v>0</v>
      </c>
      <c r="F175">
        <f>IFERROR(IF(SEARCH("up",A175,1),RIGHT(A175,1),0),0)</f>
        <v>0</v>
      </c>
      <c r="G175">
        <v>0</v>
      </c>
      <c r="H175">
        <f t="shared" si="2"/>
        <v>168</v>
      </c>
      <c r="I175">
        <f>I174+H175*C175</f>
        <v>19070</v>
      </c>
    </row>
    <row r="176" spans="1:9">
      <c r="A176" s="1" t="s">
        <v>30</v>
      </c>
      <c r="B176" s="11">
        <f>IFERROR(IF(SEARCH("forward",A176,1),RIGHT(A176,1),0),0)</f>
        <v>0</v>
      </c>
      <c r="C176">
        <v>0</v>
      </c>
      <c r="D176" s="11" t="str">
        <f>IFERROR(IF(SEARCH("down",A176,1),RIGHT(A176,1),0),0)</f>
        <v>9</v>
      </c>
      <c r="E176">
        <v>9</v>
      </c>
      <c r="F176">
        <f>IFERROR(IF(SEARCH("up",A176,1),RIGHT(A176,1),0),0)</f>
        <v>0</v>
      </c>
      <c r="G176">
        <v>0</v>
      </c>
      <c r="H176">
        <f t="shared" si="2"/>
        <v>177</v>
      </c>
      <c r="I176">
        <f>I175+H176*C176</f>
        <v>19070</v>
      </c>
    </row>
    <row r="177" spans="1:9">
      <c r="A177" s="1" t="s">
        <v>24</v>
      </c>
      <c r="B177" s="11">
        <f>IFERROR(IF(SEARCH("forward",A177,1),RIGHT(A177,1),0),0)</f>
        <v>0</v>
      </c>
      <c r="C177">
        <v>0</v>
      </c>
      <c r="D177" s="11">
        <f>IFERROR(IF(SEARCH("down",A177,1),RIGHT(A177,1),0),0)</f>
        <v>0</v>
      </c>
      <c r="E177">
        <v>0</v>
      </c>
      <c r="F177" t="str">
        <f>IFERROR(IF(SEARCH("up",A177,1),RIGHT(A177,1),0),0)</f>
        <v>3</v>
      </c>
      <c r="G177">
        <v>3</v>
      </c>
      <c r="H177">
        <f t="shared" si="2"/>
        <v>174</v>
      </c>
      <c r="I177">
        <f>I176+H177*C177</f>
        <v>19070</v>
      </c>
    </row>
    <row r="178" spans="1:9">
      <c r="A178" s="1" t="s">
        <v>17</v>
      </c>
      <c r="B178" s="11" t="str">
        <f>IFERROR(IF(SEARCH("forward",A178,1),RIGHT(A178,1),0),0)</f>
        <v>2</v>
      </c>
      <c r="C178">
        <v>2</v>
      </c>
      <c r="D178" s="11">
        <f>IFERROR(IF(SEARCH("down",A178,1),RIGHT(A178,1),0),0)</f>
        <v>0</v>
      </c>
      <c r="E178">
        <v>0</v>
      </c>
      <c r="F178">
        <f>IFERROR(IF(SEARCH("up",A178,1),RIGHT(A178,1),0),0)</f>
        <v>0</v>
      </c>
      <c r="G178">
        <v>0</v>
      </c>
      <c r="H178">
        <f t="shared" si="2"/>
        <v>174</v>
      </c>
      <c r="I178">
        <f>I177+H178*C178</f>
        <v>19418</v>
      </c>
    </row>
    <row r="179" spans="1:9">
      <c r="A179" s="1" t="s">
        <v>34</v>
      </c>
      <c r="B179" s="11" t="str">
        <f>IFERROR(IF(SEARCH("forward",A179,1),RIGHT(A179,1),0),0)</f>
        <v>9</v>
      </c>
      <c r="C179">
        <v>9</v>
      </c>
      <c r="D179" s="11">
        <f>IFERROR(IF(SEARCH("down",A179,1),RIGHT(A179,1),0),0)</f>
        <v>0</v>
      </c>
      <c r="E179">
        <v>0</v>
      </c>
      <c r="F179">
        <f>IFERROR(IF(SEARCH("up",A179,1),RIGHT(A179,1),0),0)</f>
        <v>0</v>
      </c>
      <c r="G179">
        <v>0</v>
      </c>
      <c r="H179">
        <f t="shared" si="2"/>
        <v>174</v>
      </c>
      <c r="I179">
        <f>I178+H179*C179</f>
        <v>20984</v>
      </c>
    </row>
    <row r="180" spans="1:9">
      <c r="A180" s="1" t="s">
        <v>25</v>
      </c>
      <c r="B180" s="11" t="str">
        <f>IFERROR(IF(SEARCH("forward",A180,1),RIGHT(A180,1),0),0)</f>
        <v>6</v>
      </c>
      <c r="C180">
        <v>6</v>
      </c>
      <c r="D180" s="11">
        <f>IFERROR(IF(SEARCH("down",A180,1),RIGHT(A180,1),0),0)</f>
        <v>0</v>
      </c>
      <c r="E180">
        <v>0</v>
      </c>
      <c r="F180">
        <f>IFERROR(IF(SEARCH("up",A180,1),RIGHT(A180,1),0),0)</f>
        <v>0</v>
      </c>
      <c r="G180">
        <v>0</v>
      </c>
      <c r="H180">
        <f t="shared" si="2"/>
        <v>174</v>
      </c>
      <c r="I180">
        <f>I179+H180*C180</f>
        <v>22028</v>
      </c>
    </row>
    <row r="181" spans="1:9">
      <c r="A181" s="1" t="s">
        <v>26</v>
      </c>
      <c r="B181" s="11" t="str">
        <f>IFERROR(IF(SEARCH("forward",A181,1),RIGHT(A181,1),0),0)</f>
        <v>5</v>
      </c>
      <c r="C181">
        <v>5</v>
      </c>
      <c r="D181" s="11">
        <f>IFERROR(IF(SEARCH("down",A181,1),RIGHT(A181,1),0),0)</f>
        <v>0</v>
      </c>
      <c r="E181">
        <v>0</v>
      </c>
      <c r="F181">
        <f>IFERROR(IF(SEARCH("up",A181,1),RIGHT(A181,1),0),0)</f>
        <v>0</v>
      </c>
      <c r="G181">
        <v>0</v>
      </c>
      <c r="H181">
        <f t="shared" si="2"/>
        <v>174</v>
      </c>
      <c r="I181">
        <f>I180+H181*C181</f>
        <v>22898</v>
      </c>
    </row>
    <row r="182" spans="1:9">
      <c r="A182" s="1" t="s">
        <v>28</v>
      </c>
      <c r="B182" s="11">
        <f>IFERROR(IF(SEARCH("forward",A182,1),RIGHT(A182,1),0),0)</f>
        <v>0</v>
      </c>
      <c r="C182">
        <v>0</v>
      </c>
      <c r="D182" s="11" t="str">
        <f>IFERROR(IF(SEARCH("down",A182,1),RIGHT(A182,1),0),0)</f>
        <v>5</v>
      </c>
      <c r="E182">
        <v>5</v>
      </c>
      <c r="F182">
        <f>IFERROR(IF(SEARCH("up",A182,1),RIGHT(A182,1),0),0)</f>
        <v>0</v>
      </c>
      <c r="G182">
        <v>0</v>
      </c>
      <c r="H182">
        <f t="shared" si="2"/>
        <v>179</v>
      </c>
      <c r="I182">
        <f>I181+H182*C182</f>
        <v>22898</v>
      </c>
    </row>
    <row r="183" spans="1:9">
      <c r="A183" s="1" t="s">
        <v>12</v>
      </c>
      <c r="B183" s="11">
        <f>IFERROR(IF(SEARCH("forward",A183,1),RIGHT(A183,1),0),0)</f>
        <v>0</v>
      </c>
      <c r="C183">
        <v>0</v>
      </c>
      <c r="D183" s="11" t="str">
        <f>IFERROR(IF(SEARCH("down",A183,1),RIGHT(A183,1),0),0)</f>
        <v>1</v>
      </c>
      <c r="E183">
        <v>1</v>
      </c>
      <c r="F183">
        <f>IFERROR(IF(SEARCH("up",A183,1),RIGHT(A183,1),0),0)</f>
        <v>0</v>
      </c>
      <c r="G183">
        <v>0</v>
      </c>
      <c r="H183">
        <f t="shared" si="2"/>
        <v>180</v>
      </c>
      <c r="I183">
        <f>I182+H183*C183</f>
        <v>22898</v>
      </c>
    </row>
    <row r="184" spans="1:9">
      <c r="A184" s="1" t="s">
        <v>22</v>
      </c>
      <c r="B184" s="11">
        <f>IFERROR(IF(SEARCH("forward",A184,1),RIGHT(A184,1),0),0)</f>
        <v>0</v>
      </c>
      <c r="C184">
        <v>0</v>
      </c>
      <c r="D184" s="11" t="str">
        <f>IFERROR(IF(SEARCH("down",A184,1),RIGHT(A184,1),0),0)</f>
        <v>2</v>
      </c>
      <c r="E184">
        <v>2</v>
      </c>
      <c r="F184">
        <f>IFERROR(IF(SEARCH("up",A184,1),RIGHT(A184,1),0),0)</f>
        <v>0</v>
      </c>
      <c r="G184">
        <v>0</v>
      </c>
      <c r="H184">
        <f t="shared" si="2"/>
        <v>182</v>
      </c>
      <c r="I184">
        <f>I183+H184*C184</f>
        <v>22898</v>
      </c>
    </row>
    <row r="185" spans="1:9">
      <c r="A185" s="1" t="s">
        <v>34</v>
      </c>
      <c r="B185" s="11" t="str">
        <f>IFERROR(IF(SEARCH("forward",A185,1),RIGHT(A185,1),0),0)</f>
        <v>9</v>
      </c>
      <c r="C185">
        <v>9</v>
      </c>
      <c r="D185" s="11">
        <f>IFERROR(IF(SEARCH("down",A185,1),RIGHT(A185,1),0),0)</f>
        <v>0</v>
      </c>
      <c r="E185">
        <v>0</v>
      </c>
      <c r="F185">
        <f>IFERROR(IF(SEARCH("up",A185,1),RIGHT(A185,1),0),0)</f>
        <v>0</v>
      </c>
      <c r="G185">
        <v>0</v>
      </c>
      <c r="H185">
        <f t="shared" si="2"/>
        <v>182</v>
      </c>
      <c r="I185">
        <f>I184+H185*C185</f>
        <v>24536</v>
      </c>
    </row>
    <row r="186" spans="1:9">
      <c r="A186" s="1" t="s">
        <v>22</v>
      </c>
      <c r="B186" s="11">
        <f>IFERROR(IF(SEARCH("forward",A186,1),RIGHT(A186,1),0),0)</f>
        <v>0</v>
      </c>
      <c r="C186">
        <v>0</v>
      </c>
      <c r="D186" s="11" t="str">
        <f>IFERROR(IF(SEARCH("down",A186,1),RIGHT(A186,1),0),0)</f>
        <v>2</v>
      </c>
      <c r="E186">
        <v>2</v>
      </c>
      <c r="F186">
        <f>IFERROR(IF(SEARCH("up",A186,1),RIGHT(A186,1),0),0)</f>
        <v>0</v>
      </c>
      <c r="G186">
        <v>0</v>
      </c>
      <c r="H186">
        <f t="shared" si="2"/>
        <v>184</v>
      </c>
      <c r="I186">
        <f>I185+H186*C186</f>
        <v>24536</v>
      </c>
    </row>
    <row r="187" spans="1:9">
      <c r="A187" s="1" t="s">
        <v>22</v>
      </c>
      <c r="B187" s="11">
        <f>IFERROR(IF(SEARCH("forward",A187,1),RIGHT(A187,1),0),0)</f>
        <v>0</v>
      </c>
      <c r="C187">
        <v>0</v>
      </c>
      <c r="D187" s="11" t="str">
        <f>IFERROR(IF(SEARCH("down",A187,1),RIGHT(A187,1),0),0)</f>
        <v>2</v>
      </c>
      <c r="E187">
        <v>2</v>
      </c>
      <c r="F187">
        <f>IFERROR(IF(SEARCH("up",A187,1),RIGHT(A187,1),0),0)</f>
        <v>0</v>
      </c>
      <c r="G187">
        <v>0</v>
      </c>
      <c r="H187">
        <f t="shared" si="2"/>
        <v>186</v>
      </c>
      <c r="I187">
        <f>I186+H187*C187</f>
        <v>24536</v>
      </c>
    </row>
    <row r="188" spans="1:9">
      <c r="A188" s="1" t="s">
        <v>11</v>
      </c>
      <c r="B188" s="11">
        <f>IFERROR(IF(SEARCH("forward",A188,1),RIGHT(A188,1),0),0)</f>
        <v>0</v>
      </c>
      <c r="C188">
        <v>0</v>
      </c>
      <c r="D188" s="11" t="str">
        <f>IFERROR(IF(SEARCH("down",A188,1),RIGHT(A188,1),0),0)</f>
        <v>3</v>
      </c>
      <c r="E188">
        <v>3</v>
      </c>
      <c r="F188">
        <f>IFERROR(IF(SEARCH("up",A188,1),RIGHT(A188,1),0),0)</f>
        <v>0</v>
      </c>
      <c r="G188">
        <v>0</v>
      </c>
      <c r="H188">
        <f t="shared" si="2"/>
        <v>189</v>
      </c>
      <c r="I188">
        <f>I187+H188*C188</f>
        <v>24536</v>
      </c>
    </row>
    <row r="189" spans="1:9">
      <c r="A189" s="1" t="s">
        <v>29</v>
      </c>
      <c r="B189" s="11" t="str">
        <f>IFERROR(IF(SEARCH("forward",A189,1),RIGHT(A189,1),0),0)</f>
        <v>3</v>
      </c>
      <c r="C189">
        <v>3</v>
      </c>
      <c r="D189" s="11">
        <f>IFERROR(IF(SEARCH("down",A189,1),RIGHT(A189,1),0),0)</f>
        <v>0</v>
      </c>
      <c r="E189">
        <v>0</v>
      </c>
      <c r="F189">
        <f>IFERROR(IF(SEARCH("up",A189,1),RIGHT(A189,1),0),0)</f>
        <v>0</v>
      </c>
      <c r="G189">
        <v>0</v>
      </c>
      <c r="H189">
        <f t="shared" si="2"/>
        <v>189</v>
      </c>
      <c r="I189">
        <f>I188+H189*C189</f>
        <v>25103</v>
      </c>
    </row>
    <row r="190" spans="1:9">
      <c r="A190" s="1" t="s">
        <v>34</v>
      </c>
      <c r="B190" s="11" t="str">
        <f>IFERROR(IF(SEARCH("forward",A190,1),RIGHT(A190,1),0),0)</f>
        <v>9</v>
      </c>
      <c r="C190">
        <v>9</v>
      </c>
      <c r="D190" s="11">
        <f>IFERROR(IF(SEARCH("down",A190,1),RIGHT(A190,1),0),0)</f>
        <v>0</v>
      </c>
      <c r="E190">
        <v>0</v>
      </c>
      <c r="F190">
        <f>IFERROR(IF(SEARCH("up",A190,1),RIGHT(A190,1),0),0)</f>
        <v>0</v>
      </c>
      <c r="G190">
        <v>0</v>
      </c>
      <c r="H190">
        <f t="shared" si="2"/>
        <v>189</v>
      </c>
      <c r="I190">
        <f>I189+H190*C190</f>
        <v>26804</v>
      </c>
    </row>
    <row r="191" spans="1:9">
      <c r="A191" s="1" t="s">
        <v>20</v>
      </c>
      <c r="B191" s="11" t="str">
        <f>IFERROR(IF(SEARCH("forward",A191,1),RIGHT(A191,1),0),0)</f>
        <v>1</v>
      </c>
      <c r="C191">
        <v>1</v>
      </c>
      <c r="D191" s="11">
        <f>IFERROR(IF(SEARCH("down",A191,1),RIGHT(A191,1),0),0)</f>
        <v>0</v>
      </c>
      <c r="E191">
        <v>0</v>
      </c>
      <c r="F191">
        <f>IFERROR(IF(SEARCH("up",A191,1),RIGHT(A191,1),0),0)</f>
        <v>0</v>
      </c>
      <c r="G191">
        <v>0</v>
      </c>
      <c r="H191">
        <f t="shared" si="2"/>
        <v>189</v>
      </c>
      <c r="I191">
        <f>I190+H191*C191</f>
        <v>26993</v>
      </c>
    </row>
    <row r="192" spans="1:9">
      <c r="A192" s="1" t="s">
        <v>11</v>
      </c>
      <c r="B192" s="11">
        <f>IFERROR(IF(SEARCH("forward",A192,1),RIGHT(A192,1),0),0)</f>
        <v>0</v>
      </c>
      <c r="C192">
        <v>0</v>
      </c>
      <c r="D192" s="11" t="str">
        <f>IFERROR(IF(SEARCH("down",A192,1),RIGHT(A192,1),0),0)</f>
        <v>3</v>
      </c>
      <c r="E192">
        <v>3</v>
      </c>
      <c r="F192">
        <f>IFERROR(IF(SEARCH("up",A192,1),RIGHT(A192,1),0),0)</f>
        <v>0</v>
      </c>
      <c r="G192">
        <v>0</v>
      </c>
      <c r="H192">
        <f t="shared" si="2"/>
        <v>192</v>
      </c>
      <c r="I192">
        <f>I191+H192*C192</f>
        <v>26993</v>
      </c>
    </row>
    <row r="193" spans="1:9">
      <c r="A193" s="1" t="s">
        <v>9</v>
      </c>
      <c r="B193" s="11">
        <f>IFERROR(IF(SEARCH("forward",A193,1),RIGHT(A193,1),0),0)</f>
        <v>0</v>
      </c>
      <c r="C193">
        <v>0</v>
      </c>
      <c r="D193" s="11" t="str">
        <f>IFERROR(IF(SEARCH("down",A193,1),RIGHT(A193,1),0),0)</f>
        <v>8</v>
      </c>
      <c r="E193">
        <v>8</v>
      </c>
      <c r="F193">
        <f>IFERROR(IF(SEARCH("up",A193,1),RIGHT(A193,1),0),0)</f>
        <v>0</v>
      </c>
      <c r="G193">
        <v>0</v>
      </c>
      <c r="H193">
        <f t="shared" si="2"/>
        <v>200</v>
      </c>
      <c r="I193">
        <f>I192+H193*C193</f>
        <v>26993</v>
      </c>
    </row>
    <row r="194" spans="1:9">
      <c r="A194" s="1" t="s">
        <v>21</v>
      </c>
      <c r="B194" s="11" t="str">
        <f>IFERROR(IF(SEARCH("forward",A194,1),RIGHT(A194,1),0),0)</f>
        <v>7</v>
      </c>
      <c r="C194">
        <v>7</v>
      </c>
      <c r="D194" s="11">
        <f>IFERROR(IF(SEARCH("down",A194,1),RIGHT(A194,1),0),0)</f>
        <v>0</v>
      </c>
      <c r="E194">
        <v>0</v>
      </c>
      <c r="F194">
        <f>IFERROR(IF(SEARCH("up",A194,1),RIGHT(A194,1),0),0)</f>
        <v>0</v>
      </c>
      <c r="G194">
        <v>0</v>
      </c>
      <c r="H194">
        <f t="shared" si="2"/>
        <v>200</v>
      </c>
      <c r="I194">
        <f>I193+H194*C194</f>
        <v>28393</v>
      </c>
    </row>
    <row r="195" spans="1:9">
      <c r="A195" s="1" t="s">
        <v>30</v>
      </c>
      <c r="B195" s="11">
        <f>IFERROR(IF(SEARCH("forward",A195,1),RIGHT(A195,1),0),0)</f>
        <v>0</v>
      </c>
      <c r="C195">
        <v>0</v>
      </c>
      <c r="D195" s="11" t="str">
        <f>IFERROR(IF(SEARCH("down",A195,1),RIGHT(A195,1),0),0)</f>
        <v>9</v>
      </c>
      <c r="E195">
        <v>9</v>
      </c>
      <c r="F195">
        <f>IFERROR(IF(SEARCH("up",A195,1),RIGHT(A195,1),0),0)</f>
        <v>0</v>
      </c>
      <c r="G195">
        <v>0</v>
      </c>
      <c r="H195">
        <f t="shared" si="2"/>
        <v>209</v>
      </c>
      <c r="I195">
        <f>I194+H195*C195</f>
        <v>28393</v>
      </c>
    </row>
    <row r="196" spans="1:9">
      <c r="A196" s="1" t="s">
        <v>7</v>
      </c>
      <c r="B196" s="11" t="str">
        <f>IFERROR(IF(SEARCH("forward",A196,1),RIGHT(A196,1),0),0)</f>
        <v>4</v>
      </c>
      <c r="C196">
        <v>4</v>
      </c>
      <c r="D196" s="11">
        <f>IFERROR(IF(SEARCH("down",A196,1),RIGHT(A196,1),0),0)</f>
        <v>0</v>
      </c>
      <c r="E196">
        <v>0</v>
      </c>
      <c r="F196">
        <f>IFERROR(IF(SEARCH("up",A196,1),RIGHT(A196,1),0),0)</f>
        <v>0</v>
      </c>
      <c r="G196">
        <v>0</v>
      </c>
      <c r="H196">
        <f t="shared" ref="H196:H259" si="3">H195+E196-G196</f>
        <v>209</v>
      </c>
      <c r="I196">
        <f>I195+H196*C196</f>
        <v>29229</v>
      </c>
    </row>
    <row r="197" spans="1:9">
      <c r="A197" s="1" t="s">
        <v>24</v>
      </c>
      <c r="B197" s="11">
        <f>IFERROR(IF(SEARCH("forward",A197,1),RIGHT(A197,1),0),0)</f>
        <v>0</v>
      </c>
      <c r="C197">
        <v>0</v>
      </c>
      <c r="D197" s="11">
        <f>IFERROR(IF(SEARCH("down",A197,1),RIGHT(A197,1),0),0)</f>
        <v>0</v>
      </c>
      <c r="E197">
        <v>0</v>
      </c>
      <c r="F197" t="str">
        <f>IFERROR(IF(SEARCH("up",A197,1),RIGHT(A197,1),0),0)</f>
        <v>3</v>
      </c>
      <c r="G197">
        <v>3</v>
      </c>
      <c r="H197">
        <f t="shared" si="3"/>
        <v>206</v>
      </c>
      <c r="I197">
        <f>I196+H197*C197</f>
        <v>29229</v>
      </c>
    </row>
    <row r="198" spans="1:9">
      <c r="A198" s="1" t="s">
        <v>35</v>
      </c>
      <c r="B198" s="11">
        <f>IFERROR(IF(SEARCH("forward",A198,1),RIGHT(A198,1),0),0)</f>
        <v>0</v>
      </c>
      <c r="C198">
        <v>0</v>
      </c>
      <c r="D198" s="11">
        <f>IFERROR(IF(SEARCH("down",A198,1),RIGHT(A198,1),0),0)</f>
        <v>0</v>
      </c>
      <c r="E198">
        <v>0</v>
      </c>
      <c r="F198" t="str">
        <f>IFERROR(IF(SEARCH("up",A198,1),RIGHT(A198,1),0),0)</f>
        <v>7</v>
      </c>
      <c r="G198">
        <v>7</v>
      </c>
      <c r="H198">
        <f t="shared" si="3"/>
        <v>199</v>
      </c>
      <c r="I198">
        <f>I197+H198*C198</f>
        <v>29229</v>
      </c>
    </row>
    <row r="199" spans="1:9">
      <c r="A199" s="1" t="s">
        <v>36</v>
      </c>
      <c r="B199" s="11">
        <f>IFERROR(IF(SEARCH("forward",A199,1),RIGHT(A199,1),0),0)</f>
        <v>0</v>
      </c>
      <c r="C199">
        <v>0</v>
      </c>
      <c r="D199" s="11">
        <f>IFERROR(IF(SEARCH("down",A199,1),RIGHT(A199,1),0),0)</f>
        <v>0</v>
      </c>
      <c r="E199">
        <v>0</v>
      </c>
      <c r="F199" t="str">
        <f>IFERROR(IF(SEARCH("up",A199,1),RIGHT(A199,1),0),0)</f>
        <v>4</v>
      </c>
      <c r="G199">
        <v>4</v>
      </c>
      <c r="H199">
        <f t="shared" si="3"/>
        <v>195</v>
      </c>
      <c r="I199">
        <f>I198+H199*C199</f>
        <v>29229</v>
      </c>
    </row>
    <row r="200" spans="1:9">
      <c r="A200" s="1" t="s">
        <v>28</v>
      </c>
      <c r="B200" s="11">
        <f>IFERROR(IF(SEARCH("forward",A200,1),RIGHT(A200,1),0),0)</f>
        <v>0</v>
      </c>
      <c r="C200">
        <v>0</v>
      </c>
      <c r="D200" s="11" t="str">
        <f>IFERROR(IF(SEARCH("down",A200,1),RIGHT(A200,1),0),0)</f>
        <v>5</v>
      </c>
      <c r="E200">
        <v>5</v>
      </c>
      <c r="F200">
        <f>IFERROR(IF(SEARCH("up",A200,1),RIGHT(A200,1),0),0)</f>
        <v>0</v>
      </c>
      <c r="G200">
        <v>0</v>
      </c>
      <c r="H200">
        <f t="shared" si="3"/>
        <v>200</v>
      </c>
      <c r="I200">
        <f>I199+H200*C200</f>
        <v>29229</v>
      </c>
    </row>
    <row r="201" spans="1:9">
      <c r="A201" s="1" t="s">
        <v>34</v>
      </c>
      <c r="B201" s="11" t="str">
        <f>IFERROR(IF(SEARCH("forward",A201,1),RIGHT(A201,1),0),0)</f>
        <v>9</v>
      </c>
      <c r="C201">
        <v>9</v>
      </c>
      <c r="D201" s="11">
        <f>IFERROR(IF(SEARCH("down",A201,1),RIGHT(A201,1),0),0)</f>
        <v>0</v>
      </c>
      <c r="E201">
        <v>0</v>
      </c>
      <c r="F201">
        <f>IFERROR(IF(SEARCH("up",A201,1),RIGHT(A201,1),0),0)</f>
        <v>0</v>
      </c>
      <c r="G201">
        <v>0</v>
      </c>
      <c r="H201">
        <f t="shared" si="3"/>
        <v>200</v>
      </c>
      <c r="I201">
        <f>I200+H201*C201</f>
        <v>31029</v>
      </c>
    </row>
    <row r="202" spans="1:9">
      <c r="A202" s="1" t="s">
        <v>17</v>
      </c>
      <c r="B202" s="11" t="str">
        <f>IFERROR(IF(SEARCH("forward",A202,1),RIGHT(A202,1),0),0)</f>
        <v>2</v>
      </c>
      <c r="C202">
        <v>2</v>
      </c>
      <c r="D202" s="11">
        <f>IFERROR(IF(SEARCH("down",A202,1),RIGHT(A202,1),0),0)</f>
        <v>0</v>
      </c>
      <c r="E202">
        <v>0</v>
      </c>
      <c r="F202">
        <f>IFERROR(IF(SEARCH("up",A202,1),RIGHT(A202,1),0),0)</f>
        <v>0</v>
      </c>
      <c r="G202">
        <v>0</v>
      </c>
      <c r="H202">
        <f t="shared" si="3"/>
        <v>200</v>
      </c>
      <c r="I202">
        <f>I201+H202*C202</f>
        <v>31429</v>
      </c>
    </row>
    <row r="203" spans="1:9">
      <c r="A203" s="1" t="s">
        <v>17</v>
      </c>
      <c r="B203" s="11" t="str">
        <f>IFERROR(IF(SEARCH("forward",A203,1),RIGHT(A203,1),0),0)</f>
        <v>2</v>
      </c>
      <c r="C203">
        <v>2</v>
      </c>
      <c r="D203" s="11">
        <f>IFERROR(IF(SEARCH("down",A203,1),RIGHT(A203,1),0),0)</f>
        <v>0</v>
      </c>
      <c r="E203">
        <v>0</v>
      </c>
      <c r="F203">
        <f>IFERROR(IF(SEARCH("up",A203,1),RIGHT(A203,1),0),0)</f>
        <v>0</v>
      </c>
      <c r="G203">
        <v>0</v>
      </c>
      <c r="H203">
        <f t="shared" si="3"/>
        <v>200</v>
      </c>
      <c r="I203">
        <f>I202+H203*C203</f>
        <v>31829</v>
      </c>
    </row>
    <row r="204" spans="1:9">
      <c r="A204" s="1" t="s">
        <v>11</v>
      </c>
      <c r="B204" s="11">
        <f>IFERROR(IF(SEARCH("forward",A204,1),RIGHT(A204,1),0),0)</f>
        <v>0</v>
      </c>
      <c r="C204">
        <v>0</v>
      </c>
      <c r="D204" s="11" t="str">
        <f>IFERROR(IF(SEARCH("down",A204,1),RIGHT(A204,1),0),0)</f>
        <v>3</v>
      </c>
      <c r="E204">
        <v>3</v>
      </c>
      <c r="F204">
        <f>IFERROR(IF(SEARCH("up",A204,1),RIGHT(A204,1),0),0)</f>
        <v>0</v>
      </c>
      <c r="G204">
        <v>0</v>
      </c>
      <c r="H204">
        <f t="shared" si="3"/>
        <v>203</v>
      </c>
      <c r="I204">
        <f>I203+H204*C204</f>
        <v>31829</v>
      </c>
    </row>
    <row r="205" spans="1:9">
      <c r="A205" s="1" t="s">
        <v>27</v>
      </c>
      <c r="B205" s="11">
        <f>IFERROR(IF(SEARCH("forward",A205,1),RIGHT(A205,1),0),0)</f>
        <v>0</v>
      </c>
      <c r="C205">
        <v>0</v>
      </c>
      <c r="D205" s="11">
        <f>IFERROR(IF(SEARCH("down",A205,1),RIGHT(A205,1),0),0)</f>
        <v>0</v>
      </c>
      <c r="E205">
        <v>0</v>
      </c>
      <c r="F205" t="str">
        <f>IFERROR(IF(SEARCH("up",A205,1),RIGHT(A205,1),0),0)</f>
        <v>5</v>
      </c>
      <c r="G205">
        <v>5</v>
      </c>
      <c r="H205">
        <f t="shared" si="3"/>
        <v>198</v>
      </c>
      <c r="I205">
        <f>I204+H205*C205</f>
        <v>31829</v>
      </c>
    </row>
    <row r="206" spans="1:9">
      <c r="A206" s="1" t="s">
        <v>28</v>
      </c>
      <c r="B206" s="11">
        <f>IFERROR(IF(SEARCH("forward",A206,1),RIGHT(A206,1),0),0)</f>
        <v>0</v>
      </c>
      <c r="C206">
        <v>0</v>
      </c>
      <c r="D206" s="11" t="str">
        <f>IFERROR(IF(SEARCH("down",A206,1),RIGHT(A206,1),0),0)</f>
        <v>5</v>
      </c>
      <c r="E206">
        <v>5</v>
      </c>
      <c r="F206">
        <f>IFERROR(IF(SEARCH("up",A206,1),RIGHT(A206,1),0),0)</f>
        <v>0</v>
      </c>
      <c r="G206">
        <v>0</v>
      </c>
      <c r="H206">
        <f t="shared" si="3"/>
        <v>203</v>
      </c>
      <c r="I206">
        <f>I205+H206*C206</f>
        <v>31829</v>
      </c>
    </row>
    <row r="207" spans="1:9">
      <c r="A207" s="1" t="s">
        <v>16</v>
      </c>
      <c r="B207" s="11">
        <f>IFERROR(IF(SEARCH("forward",A207,1),RIGHT(A207,1),0),0)</f>
        <v>0</v>
      </c>
      <c r="C207">
        <v>0</v>
      </c>
      <c r="D207" s="11" t="str">
        <f>IFERROR(IF(SEARCH("down",A207,1),RIGHT(A207,1),0),0)</f>
        <v>4</v>
      </c>
      <c r="E207">
        <v>4</v>
      </c>
      <c r="F207">
        <f>IFERROR(IF(SEARCH("up",A207,1),RIGHT(A207,1),0),0)</f>
        <v>0</v>
      </c>
      <c r="G207">
        <v>0</v>
      </c>
      <c r="H207">
        <f t="shared" si="3"/>
        <v>207</v>
      </c>
      <c r="I207">
        <f>I206+H207*C207</f>
        <v>31829</v>
      </c>
    </row>
    <row r="208" spans="1:9">
      <c r="A208" s="1" t="s">
        <v>17</v>
      </c>
      <c r="B208" s="11" t="str">
        <f>IFERROR(IF(SEARCH("forward",A208,1),RIGHT(A208,1),0),0)</f>
        <v>2</v>
      </c>
      <c r="C208">
        <v>2</v>
      </c>
      <c r="D208" s="11">
        <f>IFERROR(IF(SEARCH("down",A208,1),RIGHT(A208,1),0),0)</f>
        <v>0</v>
      </c>
      <c r="E208">
        <v>0</v>
      </c>
      <c r="F208">
        <f>IFERROR(IF(SEARCH("up",A208,1),RIGHT(A208,1),0),0)</f>
        <v>0</v>
      </c>
      <c r="G208">
        <v>0</v>
      </c>
      <c r="H208">
        <f t="shared" si="3"/>
        <v>207</v>
      </c>
      <c r="I208">
        <f>I207+H208*C208</f>
        <v>32243</v>
      </c>
    </row>
    <row r="209" spans="1:9">
      <c r="A209" s="1" t="s">
        <v>21</v>
      </c>
      <c r="B209" s="11" t="str">
        <f>IFERROR(IF(SEARCH("forward",A209,1),RIGHT(A209,1),0),0)</f>
        <v>7</v>
      </c>
      <c r="C209">
        <v>7</v>
      </c>
      <c r="D209" s="11">
        <f>IFERROR(IF(SEARCH("down",A209,1),RIGHT(A209,1),0),0)</f>
        <v>0</v>
      </c>
      <c r="E209">
        <v>0</v>
      </c>
      <c r="F209">
        <f>IFERROR(IF(SEARCH("up",A209,1),RIGHT(A209,1),0),0)</f>
        <v>0</v>
      </c>
      <c r="G209">
        <v>0</v>
      </c>
      <c r="H209">
        <f t="shared" si="3"/>
        <v>207</v>
      </c>
      <c r="I209">
        <f>I208+H209*C209</f>
        <v>33692</v>
      </c>
    </row>
    <row r="210" spans="1:9">
      <c r="A210" s="1" t="s">
        <v>31</v>
      </c>
      <c r="B210" s="11">
        <f>IFERROR(IF(SEARCH("forward",A210,1),RIGHT(A210,1),0),0)</f>
        <v>0</v>
      </c>
      <c r="C210">
        <v>0</v>
      </c>
      <c r="D210" s="11">
        <f>IFERROR(IF(SEARCH("down",A210,1),RIGHT(A210,1),0),0)</f>
        <v>0</v>
      </c>
      <c r="E210">
        <v>0</v>
      </c>
      <c r="F210" t="str">
        <f>IFERROR(IF(SEARCH("up",A210,1),RIGHT(A210,1),0),0)</f>
        <v>2</v>
      </c>
      <c r="G210">
        <v>2</v>
      </c>
      <c r="H210">
        <f t="shared" si="3"/>
        <v>205</v>
      </c>
      <c r="I210">
        <f>I209+H210*C210</f>
        <v>33692</v>
      </c>
    </row>
    <row r="211" spans="1:9">
      <c r="A211" s="1" t="s">
        <v>9</v>
      </c>
      <c r="B211" s="11">
        <f>IFERROR(IF(SEARCH("forward",A211,1),RIGHT(A211,1),0),0)</f>
        <v>0</v>
      </c>
      <c r="C211">
        <v>0</v>
      </c>
      <c r="D211" s="11" t="str">
        <f>IFERROR(IF(SEARCH("down",A211,1),RIGHT(A211,1),0),0)</f>
        <v>8</v>
      </c>
      <c r="E211">
        <v>8</v>
      </c>
      <c r="F211">
        <f>IFERROR(IF(SEARCH("up",A211,1),RIGHT(A211,1),0),0)</f>
        <v>0</v>
      </c>
      <c r="G211">
        <v>0</v>
      </c>
      <c r="H211">
        <f t="shared" si="3"/>
        <v>213</v>
      </c>
      <c r="I211">
        <f>I210+H211*C211</f>
        <v>33692</v>
      </c>
    </row>
    <row r="212" spans="1:9">
      <c r="A212" s="1" t="s">
        <v>31</v>
      </c>
      <c r="B212" s="11">
        <f>IFERROR(IF(SEARCH("forward",A212,1),RIGHT(A212,1),0),0)</f>
        <v>0</v>
      </c>
      <c r="C212">
        <v>0</v>
      </c>
      <c r="D212" s="11">
        <f>IFERROR(IF(SEARCH("down",A212,1),RIGHT(A212,1),0),0)</f>
        <v>0</v>
      </c>
      <c r="E212">
        <v>0</v>
      </c>
      <c r="F212" t="str">
        <f>IFERROR(IF(SEARCH("up",A212,1),RIGHT(A212,1),0),0)</f>
        <v>2</v>
      </c>
      <c r="G212">
        <v>2</v>
      </c>
      <c r="H212">
        <f t="shared" si="3"/>
        <v>211</v>
      </c>
      <c r="I212">
        <f>I211+H212*C212</f>
        <v>33692</v>
      </c>
    </row>
    <row r="213" spans="1:9">
      <c r="A213" s="1" t="s">
        <v>31</v>
      </c>
      <c r="B213" s="11">
        <f>IFERROR(IF(SEARCH("forward",A213,1),RIGHT(A213,1),0),0)</f>
        <v>0</v>
      </c>
      <c r="C213">
        <v>0</v>
      </c>
      <c r="D213" s="11">
        <f>IFERROR(IF(SEARCH("down",A213,1),RIGHT(A213,1),0),0)</f>
        <v>0</v>
      </c>
      <c r="E213">
        <v>0</v>
      </c>
      <c r="F213" t="str">
        <f>IFERROR(IF(SEARCH("up",A213,1),RIGHT(A213,1),0),0)</f>
        <v>2</v>
      </c>
      <c r="G213">
        <v>2</v>
      </c>
      <c r="H213">
        <f t="shared" si="3"/>
        <v>209</v>
      </c>
      <c r="I213">
        <f>I212+H213*C213</f>
        <v>33692</v>
      </c>
    </row>
    <row r="214" spans="1:9">
      <c r="A214" s="1" t="s">
        <v>17</v>
      </c>
      <c r="B214" s="11" t="str">
        <f>IFERROR(IF(SEARCH("forward",A214,1),RIGHT(A214,1),0),0)</f>
        <v>2</v>
      </c>
      <c r="C214">
        <v>2</v>
      </c>
      <c r="D214" s="11">
        <f>IFERROR(IF(SEARCH("down",A214,1),RIGHT(A214,1),0),0)</f>
        <v>0</v>
      </c>
      <c r="E214">
        <v>0</v>
      </c>
      <c r="F214">
        <f>IFERROR(IF(SEARCH("up",A214,1),RIGHT(A214,1),0),0)</f>
        <v>0</v>
      </c>
      <c r="G214">
        <v>0</v>
      </c>
      <c r="H214">
        <f t="shared" si="3"/>
        <v>209</v>
      </c>
      <c r="I214">
        <f>I213+H214*C214</f>
        <v>34110</v>
      </c>
    </row>
    <row r="215" spans="1:9">
      <c r="A215" s="1" t="s">
        <v>22</v>
      </c>
      <c r="B215" s="11">
        <f>IFERROR(IF(SEARCH("forward",A215,1),RIGHT(A215,1),0),0)</f>
        <v>0</v>
      </c>
      <c r="C215">
        <v>0</v>
      </c>
      <c r="D215" s="11" t="str">
        <f>IFERROR(IF(SEARCH("down",A215,1),RIGHT(A215,1),0),0)</f>
        <v>2</v>
      </c>
      <c r="E215">
        <v>2</v>
      </c>
      <c r="F215">
        <f>IFERROR(IF(SEARCH("up",A215,1),RIGHT(A215,1),0),0)</f>
        <v>0</v>
      </c>
      <c r="G215">
        <v>0</v>
      </c>
      <c r="H215">
        <f t="shared" si="3"/>
        <v>211</v>
      </c>
      <c r="I215">
        <f>I214+H215*C215</f>
        <v>34110</v>
      </c>
    </row>
    <row r="216" spans="1:9">
      <c r="A216" s="1" t="s">
        <v>29</v>
      </c>
      <c r="B216" s="11" t="str">
        <f>IFERROR(IF(SEARCH("forward",A216,1),RIGHT(A216,1),0),0)</f>
        <v>3</v>
      </c>
      <c r="C216">
        <v>3</v>
      </c>
      <c r="D216" s="11">
        <f>IFERROR(IF(SEARCH("down",A216,1),RIGHT(A216,1),0),0)</f>
        <v>0</v>
      </c>
      <c r="E216">
        <v>0</v>
      </c>
      <c r="F216">
        <f>IFERROR(IF(SEARCH("up",A216,1),RIGHT(A216,1),0),0)</f>
        <v>0</v>
      </c>
      <c r="G216">
        <v>0</v>
      </c>
      <c r="H216">
        <f t="shared" si="3"/>
        <v>211</v>
      </c>
      <c r="I216">
        <f>I215+H216*C216</f>
        <v>34743</v>
      </c>
    </row>
    <row r="217" spans="1:9">
      <c r="A217" s="1" t="s">
        <v>11</v>
      </c>
      <c r="B217" s="11">
        <f>IFERROR(IF(SEARCH("forward",A217,1),RIGHT(A217,1),0),0)</f>
        <v>0</v>
      </c>
      <c r="C217">
        <v>0</v>
      </c>
      <c r="D217" s="11" t="str">
        <f>IFERROR(IF(SEARCH("down",A217,1),RIGHT(A217,1),0),0)</f>
        <v>3</v>
      </c>
      <c r="E217">
        <v>3</v>
      </c>
      <c r="F217">
        <f>IFERROR(IF(SEARCH("up",A217,1),RIGHT(A217,1),0),0)</f>
        <v>0</v>
      </c>
      <c r="G217">
        <v>0</v>
      </c>
      <c r="H217">
        <f t="shared" si="3"/>
        <v>214</v>
      </c>
      <c r="I217">
        <f>I216+H217*C217</f>
        <v>34743</v>
      </c>
    </row>
    <row r="218" spans="1:9">
      <c r="A218" s="1" t="s">
        <v>23</v>
      </c>
      <c r="B218" s="11">
        <f>IFERROR(IF(SEARCH("forward",A218,1),RIGHT(A218,1),0),0)</f>
        <v>0</v>
      </c>
      <c r="C218">
        <v>0</v>
      </c>
      <c r="D218" s="11">
        <f>IFERROR(IF(SEARCH("down",A218,1),RIGHT(A218,1),0),0)</f>
        <v>0</v>
      </c>
      <c r="E218">
        <v>0</v>
      </c>
      <c r="F218" t="str">
        <f>IFERROR(IF(SEARCH("up",A218,1),RIGHT(A218,1),0),0)</f>
        <v>8</v>
      </c>
      <c r="G218">
        <v>8</v>
      </c>
      <c r="H218">
        <f t="shared" si="3"/>
        <v>206</v>
      </c>
      <c r="I218">
        <f>I217+H218*C218</f>
        <v>34743</v>
      </c>
    </row>
    <row r="219" spans="1:9">
      <c r="A219" s="1" t="s">
        <v>21</v>
      </c>
      <c r="B219" s="11" t="str">
        <f>IFERROR(IF(SEARCH("forward",A219,1),RIGHT(A219,1),0),0)</f>
        <v>7</v>
      </c>
      <c r="C219">
        <v>7</v>
      </c>
      <c r="D219" s="11">
        <f>IFERROR(IF(SEARCH("down",A219,1),RIGHT(A219,1),0),0)</f>
        <v>0</v>
      </c>
      <c r="E219">
        <v>0</v>
      </c>
      <c r="F219">
        <f>IFERROR(IF(SEARCH("up",A219,1),RIGHT(A219,1),0),0)</f>
        <v>0</v>
      </c>
      <c r="G219">
        <v>0</v>
      </c>
      <c r="H219">
        <f t="shared" si="3"/>
        <v>206</v>
      </c>
      <c r="I219">
        <f>I218+H219*C219</f>
        <v>36185</v>
      </c>
    </row>
    <row r="220" spans="1:9">
      <c r="A220" s="1" t="s">
        <v>27</v>
      </c>
      <c r="B220" s="11">
        <f>IFERROR(IF(SEARCH("forward",A220,1),RIGHT(A220,1),0),0)</f>
        <v>0</v>
      </c>
      <c r="C220">
        <v>0</v>
      </c>
      <c r="D220" s="11">
        <f>IFERROR(IF(SEARCH("down",A220,1),RIGHT(A220,1),0),0)</f>
        <v>0</v>
      </c>
      <c r="E220">
        <v>0</v>
      </c>
      <c r="F220" t="str">
        <f>IFERROR(IF(SEARCH("up",A220,1),RIGHT(A220,1),0),0)</f>
        <v>5</v>
      </c>
      <c r="G220">
        <v>5</v>
      </c>
      <c r="H220">
        <f t="shared" si="3"/>
        <v>201</v>
      </c>
      <c r="I220">
        <f>I219+H220*C220</f>
        <v>36185</v>
      </c>
    </row>
    <row r="221" spans="1:9">
      <c r="A221" s="1" t="s">
        <v>7</v>
      </c>
      <c r="B221" s="11" t="str">
        <f>IFERROR(IF(SEARCH("forward",A221,1),RIGHT(A221,1),0),0)</f>
        <v>4</v>
      </c>
      <c r="C221">
        <v>4</v>
      </c>
      <c r="D221" s="11">
        <f>IFERROR(IF(SEARCH("down",A221,1),RIGHT(A221,1),0),0)</f>
        <v>0</v>
      </c>
      <c r="E221">
        <v>0</v>
      </c>
      <c r="F221">
        <f>IFERROR(IF(SEARCH("up",A221,1),RIGHT(A221,1),0),0)</f>
        <v>0</v>
      </c>
      <c r="G221">
        <v>0</v>
      </c>
      <c r="H221">
        <f t="shared" si="3"/>
        <v>201</v>
      </c>
      <c r="I221">
        <f>I220+H221*C221</f>
        <v>36989</v>
      </c>
    </row>
    <row r="222" spans="1:9">
      <c r="A222" s="1" t="s">
        <v>18</v>
      </c>
      <c r="B222" s="11">
        <f>IFERROR(IF(SEARCH("forward",A222,1),RIGHT(A222,1),0),0)</f>
        <v>0</v>
      </c>
      <c r="C222">
        <v>0</v>
      </c>
      <c r="D222" s="11" t="str">
        <f>IFERROR(IF(SEARCH("down",A222,1),RIGHT(A222,1),0),0)</f>
        <v>6</v>
      </c>
      <c r="E222">
        <v>6</v>
      </c>
      <c r="F222">
        <f>IFERROR(IF(SEARCH("up",A222,1),RIGHT(A222,1),0),0)</f>
        <v>0</v>
      </c>
      <c r="G222">
        <v>0</v>
      </c>
      <c r="H222">
        <f t="shared" si="3"/>
        <v>207</v>
      </c>
      <c r="I222">
        <f>I221+H222*C222</f>
        <v>36989</v>
      </c>
    </row>
    <row r="223" spans="1:9">
      <c r="A223" s="1" t="s">
        <v>9</v>
      </c>
      <c r="B223" s="11">
        <f>IFERROR(IF(SEARCH("forward",A223,1),RIGHT(A223,1),0),0)</f>
        <v>0</v>
      </c>
      <c r="C223">
        <v>0</v>
      </c>
      <c r="D223" s="11" t="str">
        <f>IFERROR(IF(SEARCH("down",A223,1),RIGHT(A223,1),0),0)</f>
        <v>8</v>
      </c>
      <c r="E223">
        <v>8</v>
      </c>
      <c r="F223">
        <f>IFERROR(IF(SEARCH("up",A223,1),RIGHT(A223,1),0),0)</f>
        <v>0</v>
      </c>
      <c r="G223">
        <v>0</v>
      </c>
      <c r="H223">
        <f t="shared" si="3"/>
        <v>215</v>
      </c>
      <c r="I223">
        <f>I222+H223*C223</f>
        <v>36989</v>
      </c>
    </row>
    <row r="224" spans="1:9">
      <c r="A224" s="1" t="s">
        <v>7</v>
      </c>
      <c r="B224" s="11" t="str">
        <f>IFERROR(IF(SEARCH("forward",A224,1),RIGHT(A224,1),0),0)</f>
        <v>4</v>
      </c>
      <c r="C224">
        <v>4</v>
      </c>
      <c r="D224" s="11">
        <f>IFERROR(IF(SEARCH("down",A224,1),RIGHT(A224,1),0),0)</f>
        <v>0</v>
      </c>
      <c r="E224">
        <v>0</v>
      </c>
      <c r="F224">
        <f>IFERROR(IF(SEARCH("up",A224,1),RIGHT(A224,1),0),0)</f>
        <v>0</v>
      </c>
      <c r="G224">
        <v>0</v>
      </c>
      <c r="H224">
        <f t="shared" si="3"/>
        <v>215</v>
      </c>
      <c r="I224">
        <f>I223+H224*C224</f>
        <v>37849</v>
      </c>
    </row>
    <row r="225" spans="1:9">
      <c r="A225" s="1" t="s">
        <v>29</v>
      </c>
      <c r="B225" s="11" t="str">
        <f>IFERROR(IF(SEARCH("forward",A225,1),RIGHT(A225,1),0),0)</f>
        <v>3</v>
      </c>
      <c r="C225">
        <v>3</v>
      </c>
      <c r="D225" s="11">
        <f>IFERROR(IF(SEARCH("down",A225,1),RIGHT(A225,1),0),0)</f>
        <v>0</v>
      </c>
      <c r="E225">
        <v>0</v>
      </c>
      <c r="F225">
        <f>IFERROR(IF(SEARCH("up",A225,1),RIGHT(A225,1),0),0)</f>
        <v>0</v>
      </c>
      <c r="G225">
        <v>0</v>
      </c>
      <c r="H225">
        <f t="shared" si="3"/>
        <v>215</v>
      </c>
      <c r="I225">
        <f>I224+H225*C225</f>
        <v>38494</v>
      </c>
    </row>
    <row r="226" spans="1:9">
      <c r="A226" s="1" t="s">
        <v>32</v>
      </c>
      <c r="B226" s="11">
        <f>IFERROR(IF(SEARCH("forward",A226,1),RIGHT(A226,1),0),0)</f>
        <v>0</v>
      </c>
      <c r="C226">
        <v>0</v>
      </c>
      <c r="D226" s="11">
        <f>IFERROR(IF(SEARCH("down",A226,1),RIGHT(A226,1),0),0)</f>
        <v>0</v>
      </c>
      <c r="E226">
        <v>0</v>
      </c>
      <c r="F226" t="str">
        <f>IFERROR(IF(SEARCH("up",A226,1),RIGHT(A226,1),0),0)</f>
        <v>9</v>
      </c>
      <c r="G226">
        <v>9</v>
      </c>
      <c r="H226">
        <f t="shared" si="3"/>
        <v>206</v>
      </c>
      <c r="I226">
        <f>I225+H226*C226</f>
        <v>38494</v>
      </c>
    </row>
    <row r="227" spans="1:9">
      <c r="A227" s="1" t="s">
        <v>31</v>
      </c>
      <c r="B227" s="11">
        <f>IFERROR(IF(SEARCH("forward",A227,1),RIGHT(A227,1),0),0)</f>
        <v>0</v>
      </c>
      <c r="C227">
        <v>0</v>
      </c>
      <c r="D227" s="11">
        <f>IFERROR(IF(SEARCH("down",A227,1),RIGHT(A227,1),0),0)</f>
        <v>0</v>
      </c>
      <c r="E227">
        <v>0</v>
      </c>
      <c r="F227" t="str">
        <f>IFERROR(IF(SEARCH("up",A227,1),RIGHT(A227,1),0),0)</f>
        <v>2</v>
      </c>
      <c r="G227">
        <v>2</v>
      </c>
      <c r="H227">
        <f t="shared" si="3"/>
        <v>204</v>
      </c>
      <c r="I227">
        <f>I226+H227*C227</f>
        <v>38494</v>
      </c>
    </row>
    <row r="228" spans="1:9">
      <c r="A228" s="1" t="s">
        <v>22</v>
      </c>
      <c r="B228" s="11">
        <f>IFERROR(IF(SEARCH("forward",A228,1),RIGHT(A228,1),0),0)</f>
        <v>0</v>
      </c>
      <c r="C228">
        <v>0</v>
      </c>
      <c r="D228" s="11" t="str">
        <f>IFERROR(IF(SEARCH("down",A228,1),RIGHT(A228,1),0),0)</f>
        <v>2</v>
      </c>
      <c r="E228">
        <v>2</v>
      </c>
      <c r="F228">
        <f>IFERROR(IF(SEARCH("up",A228,1),RIGHT(A228,1),0),0)</f>
        <v>0</v>
      </c>
      <c r="G228">
        <v>0</v>
      </c>
      <c r="H228">
        <f t="shared" si="3"/>
        <v>206</v>
      </c>
      <c r="I228">
        <f>I227+H228*C228</f>
        <v>38494</v>
      </c>
    </row>
    <row r="229" spans="1:9">
      <c r="A229" s="1" t="s">
        <v>28</v>
      </c>
      <c r="B229" s="11">
        <f>IFERROR(IF(SEARCH("forward",A229,1),RIGHT(A229,1),0),0)</f>
        <v>0</v>
      </c>
      <c r="C229">
        <v>0</v>
      </c>
      <c r="D229" s="11" t="str">
        <f>IFERROR(IF(SEARCH("down",A229,1),RIGHT(A229,1),0),0)</f>
        <v>5</v>
      </c>
      <c r="E229">
        <v>5</v>
      </c>
      <c r="F229">
        <f>IFERROR(IF(SEARCH("up",A229,1),RIGHT(A229,1),0),0)</f>
        <v>0</v>
      </c>
      <c r="G229">
        <v>0</v>
      </c>
      <c r="H229">
        <f t="shared" si="3"/>
        <v>211</v>
      </c>
      <c r="I229">
        <f>I228+H229*C229</f>
        <v>38494</v>
      </c>
    </row>
    <row r="230" spans="1:9">
      <c r="A230" s="1" t="s">
        <v>9</v>
      </c>
      <c r="B230" s="11">
        <f>IFERROR(IF(SEARCH("forward",A230,1),RIGHT(A230,1),0),0)</f>
        <v>0</v>
      </c>
      <c r="C230">
        <v>0</v>
      </c>
      <c r="D230" s="11" t="str">
        <f>IFERROR(IF(SEARCH("down",A230,1),RIGHT(A230,1),0),0)</f>
        <v>8</v>
      </c>
      <c r="E230">
        <v>8</v>
      </c>
      <c r="F230">
        <f>IFERROR(IF(SEARCH("up",A230,1),RIGHT(A230,1),0),0)</f>
        <v>0</v>
      </c>
      <c r="G230">
        <v>0</v>
      </c>
      <c r="H230">
        <f t="shared" si="3"/>
        <v>219</v>
      </c>
      <c r="I230">
        <f>I229+H230*C230</f>
        <v>38494</v>
      </c>
    </row>
    <row r="231" spans="1:9">
      <c r="A231" s="1" t="s">
        <v>12</v>
      </c>
      <c r="B231" s="11">
        <f>IFERROR(IF(SEARCH("forward",A231,1),RIGHT(A231,1),0),0)</f>
        <v>0</v>
      </c>
      <c r="C231">
        <v>0</v>
      </c>
      <c r="D231" s="11" t="str">
        <f>IFERROR(IF(SEARCH("down",A231,1),RIGHT(A231,1),0),0)</f>
        <v>1</v>
      </c>
      <c r="E231">
        <v>1</v>
      </c>
      <c r="F231">
        <f>IFERROR(IF(SEARCH("up",A231,1),RIGHT(A231,1),0),0)</f>
        <v>0</v>
      </c>
      <c r="G231">
        <v>0</v>
      </c>
      <c r="H231">
        <f t="shared" si="3"/>
        <v>220</v>
      </c>
      <c r="I231">
        <f>I230+H231*C231</f>
        <v>38494</v>
      </c>
    </row>
    <row r="232" spans="1:9">
      <c r="A232" s="1" t="s">
        <v>34</v>
      </c>
      <c r="B232" s="11" t="str">
        <f>IFERROR(IF(SEARCH("forward",A232,1),RIGHT(A232,1),0),0)</f>
        <v>9</v>
      </c>
      <c r="C232">
        <v>9</v>
      </c>
      <c r="D232" s="11">
        <f>IFERROR(IF(SEARCH("down",A232,1),RIGHT(A232,1),0),0)</f>
        <v>0</v>
      </c>
      <c r="E232">
        <v>0</v>
      </c>
      <c r="F232">
        <f>IFERROR(IF(SEARCH("up",A232,1),RIGHT(A232,1),0),0)</f>
        <v>0</v>
      </c>
      <c r="G232">
        <v>0</v>
      </c>
      <c r="H232">
        <f t="shared" si="3"/>
        <v>220</v>
      </c>
      <c r="I232">
        <f>I231+H232*C232</f>
        <v>40474</v>
      </c>
    </row>
    <row r="233" spans="1:9">
      <c r="A233" s="1" t="s">
        <v>18</v>
      </c>
      <c r="B233" s="11">
        <f>IFERROR(IF(SEARCH("forward",A233,1),RIGHT(A233,1),0),0)</f>
        <v>0</v>
      </c>
      <c r="C233">
        <v>0</v>
      </c>
      <c r="D233" s="11" t="str">
        <f>IFERROR(IF(SEARCH("down",A233,1),RIGHT(A233,1),0),0)</f>
        <v>6</v>
      </c>
      <c r="E233">
        <v>6</v>
      </c>
      <c r="F233">
        <f>IFERROR(IF(SEARCH("up",A233,1),RIGHT(A233,1),0),0)</f>
        <v>0</v>
      </c>
      <c r="G233">
        <v>0</v>
      </c>
      <c r="H233">
        <f t="shared" si="3"/>
        <v>226</v>
      </c>
      <c r="I233">
        <f>I232+H233*C233</f>
        <v>40474</v>
      </c>
    </row>
    <row r="234" spans="1:9">
      <c r="A234" s="1" t="s">
        <v>20</v>
      </c>
      <c r="B234" s="11" t="str">
        <f>IFERROR(IF(SEARCH("forward",A234,1),RIGHT(A234,1),0),0)</f>
        <v>1</v>
      </c>
      <c r="C234">
        <v>1</v>
      </c>
      <c r="D234" s="11">
        <f>IFERROR(IF(SEARCH("down",A234,1),RIGHT(A234,1),0),0)</f>
        <v>0</v>
      </c>
      <c r="E234">
        <v>0</v>
      </c>
      <c r="F234">
        <f>IFERROR(IF(SEARCH("up",A234,1),RIGHT(A234,1),0),0)</f>
        <v>0</v>
      </c>
      <c r="G234">
        <v>0</v>
      </c>
      <c r="H234">
        <f t="shared" si="3"/>
        <v>226</v>
      </c>
      <c r="I234">
        <f>I233+H234*C234</f>
        <v>40700</v>
      </c>
    </row>
    <row r="235" spans="1:9">
      <c r="A235" s="1" t="s">
        <v>30</v>
      </c>
      <c r="B235" s="11">
        <f>IFERROR(IF(SEARCH("forward",A235,1),RIGHT(A235,1),0),0)</f>
        <v>0</v>
      </c>
      <c r="C235">
        <v>0</v>
      </c>
      <c r="D235" s="11" t="str">
        <f>IFERROR(IF(SEARCH("down",A235,1),RIGHT(A235,1),0),0)</f>
        <v>9</v>
      </c>
      <c r="E235">
        <v>9</v>
      </c>
      <c r="F235">
        <f>IFERROR(IF(SEARCH("up",A235,1),RIGHT(A235,1),0),0)</f>
        <v>0</v>
      </c>
      <c r="G235">
        <v>0</v>
      </c>
      <c r="H235">
        <f t="shared" si="3"/>
        <v>235</v>
      </c>
      <c r="I235">
        <f>I234+H235*C235</f>
        <v>40700</v>
      </c>
    </row>
    <row r="236" spans="1:9">
      <c r="A236" s="1" t="s">
        <v>16</v>
      </c>
      <c r="B236" s="11">
        <f>IFERROR(IF(SEARCH("forward",A236,1),RIGHT(A236,1),0),0)</f>
        <v>0</v>
      </c>
      <c r="C236">
        <v>0</v>
      </c>
      <c r="D236" s="11" t="str">
        <f>IFERROR(IF(SEARCH("down",A236,1),RIGHT(A236,1),0),0)</f>
        <v>4</v>
      </c>
      <c r="E236">
        <v>4</v>
      </c>
      <c r="F236">
        <f>IFERROR(IF(SEARCH("up",A236,1),RIGHT(A236,1),0),0)</f>
        <v>0</v>
      </c>
      <c r="G236">
        <v>0</v>
      </c>
      <c r="H236">
        <f t="shared" si="3"/>
        <v>239</v>
      </c>
      <c r="I236">
        <f>I235+H236*C236</f>
        <v>40700</v>
      </c>
    </row>
    <row r="237" spans="1:9">
      <c r="A237" s="1" t="s">
        <v>14</v>
      </c>
      <c r="B237" s="11">
        <f>IFERROR(IF(SEARCH("forward",A237,1),RIGHT(A237,1),0),0)</f>
        <v>0</v>
      </c>
      <c r="C237">
        <v>0</v>
      </c>
      <c r="D237" s="11">
        <f>IFERROR(IF(SEARCH("down",A237,1),RIGHT(A237,1),0),0)</f>
        <v>0</v>
      </c>
      <c r="E237">
        <v>0</v>
      </c>
      <c r="F237" t="str">
        <f>IFERROR(IF(SEARCH("up",A237,1),RIGHT(A237,1),0),0)</f>
        <v>6</v>
      </c>
      <c r="G237">
        <v>6</v>
      </c>
      <c r="H237">
        <f t="shared" si="3"/>
        <v>233</v>
      </c>
      <c r="I237">
        <f>I236+H237*C237</f>
        <v>40700</v>
      </c>
    </row>
    <row r="238" spans="1:9">
      <c r="A238" s="1" t="s">
        <v>24</v>
      </c>
      <c r="B238" s="11">
        <f>IFERROR(IF(SEARCH("forward",A238,1),RIGHT(A238,1),0),0)</f>
        <v>0</v>
      </c>
      <c r="C238">
        <v>0</v>
      </c>
      <c r="D238" s="11">
        <f>IFERROR(IF(SEARCH("down",A238,1),RIGHT(A238,1),0),0)</f>
        <v>0</v>
      </c>
      <c r="E238">
        <v>0</v>
      </c>
      <c r="F238" t="str">
        <f>IFERROR(IF(SEARCH("up",A238,1),RIGHT(A238,1),0),0)</f>
        <v>3</v>
      </c>
      <c r="G238">
        <v>3</v>
      </c>
      <c r="H238">
        <f t="shared" si="3"/>
        <v>230</v>
      </c>
      <c r="I238">
        <f>I237+H238*C238</f>
        <v>40700</v>
      </c>
    </row>
    <row r="239" spans="1:9">
      <c r="A239" s="1" t="s">
        <v>20</v>
      </c>
      <c r="B239" s="11" t="str">
        <f>IFERROR(IF(SEARCH("forward",A239,1),RIGHT(A239,1),0),0)</f>
        <v>1</v>
      </c>
      <c r="C239">
        <v>1</v>
      </c>
      <c r="D239" s="11">
        <f>IFERROR(IF(SEARCH("down",A239,1),RIGHT(A239,1),0),0)</f>
        <v>0</v>
      </c>
      <c r="E239">
        <v>0</v>
      </c>
      <c r="F239">
        <f>IFERROR(IF(SEARCH("up",A239,1),RIGHT(A239,1),0),0)</f>
        <v>0</v>
      </c>
      <c r="G239">
        <v>0</v>
      </c>
      <c r="H239">
        <f t="shared" si="3"/>
        <v>230</v>
      </c>
      <c r="I239">
        <f>I238+H239*C239</f>
        <v>40930</v>
      </c>
    </row>
    <row r="240" spans="1:9">
      <c r="A240" s="1" t="s">
        <v>9</v>
      </c>
      <c r="B240" s="11">
        <f>IFERROR(IF(SEARCH("forward",A240,1),RIGHT(A240,1),0),0)</f>
        <v>0</v>
      </c>
      <c r="C240">
        <v>0</v>
      </c>
      <c r="D240" s="11" t="str">
        <f>IFERROR(IF(SEARCH("down",A240,1),RIGHT(A240,1),0),0)</f>
        <v>8</v>
      </c>
      <c r="E240">
        <v>8</v>
      </c>
      <c r="F240">
        <f>IFERROR(IF(SEARCH("up",A240,1),RIGHT(A240,1),0),0)</f>
        <v>0</v>
      </c>
      <c r="G240">
        <v>0</v>
      </c>
      <c r="H240">
        <f t="shared" si="3"/>
        <v>238</v>
      </c>
      <c r="I240">
        <f>I239+H240*C240</f>
        <v>40930</v>
      </c>
    </row>
    <row r="241" spans="1:9">
      <c r="A241" s="1" t="s">
        <v>24</v>
      </c>
      <c r="B241" s="11">
        <f>IFERROR(IF(SEARCH("forward",A241,1),RIGHT(A241,1),0),0)</f>
        <v>0</v>
      </c>
      <c r="C241">
        <v>0</v>
      </c>
      <c r="D241" s="11">
        <f>IFERROR(IF(SEARCH("down",A241,1),RIGHT(A241,1),0),0)</f>
        <v>0</v>
      </c>
      <c r="E241">
        <v>0</v>
      </c>
      <c r="F241" t="str">
        <f>IFERROR(IF(SEARCH("up",A241,1),RIGHT(A241,1),0),0)</f>
        <v>3</v>
      </c>
      <c r="G241">
        <v>3</v>
      </c>
      <c r="H241">
        <f t="shared" si="3"/>
        <v>235</v>
      </c>
      <c r="I241">
        <f>I240+H241*C241</f>
        <v>40930</v>
      </c>
    </row>
    <row r="242" spans="1:9">
      <c r="A242" s="1" t="s">
        <v>18</v>
      </c>
      <c r="B242" s="11">
        <f>IFERROR(IF(SEARCH("forward",A242,1),RIGHT(A242,1),0),0)</f>
        <v>0</v>
      </c>
      <c r="C242">
        <v>0</v>
      </c>
      <c r="D242" s="11" t="str">
        <f>IFERROR(IF(SEARCH("down",A242,1),RIGHT(A242,1),0),0)</f>
        <v>6</v>
      </c>
      <c r="E242">
        <v>6</v>
      </c>
      <c r="F242">
        <f>IFERROR(IF(SEARCH("up",A242,1),RIGHT(A242,1),0),0)</f>
        <v>0</v>
      </c>
      <c r="G242">
        <v>0</v>
      </c>
      <c r="H242">
        <f t="shared" si="3"/>
        <v>241</v>
      </c>
      <c r="I242">
        <f>I241+H242*C242</f>
        <v>40930</v>
      </c>
    </row>
    <row r="243" spans="1:9">
      <c r="A243" s="1" t="s">
        <v>19</v>
      </c>
      <c r="B243" s="11">
        <f>IFERROR(IF(SEARCH("forward",A243,1),RIGHT(A243,1),0),0)</f>
        <v>0</v>
      </c>
      <c r="C243">
        <v>0</v>
      </c>
      <c r="D243" s="11" t="str">
        <f>IFERROR(IF(SEARCH("down",A243,1),RIGHT(A243,1),0),0)</f>
        <v>7</v>
      </c>
      <c r="E243">
        <v>7</v>
      </c>
      <c r="F243">
        <f>IFERROR(IF(SEARCH("up",A243,1),RIGHT(A243,1),0),0)</f>
        <v>0</v>
      </c>
      <c r="G243">
        <v>0</v>
      </c>
      <c r="H243">
        <f t="shared" si="3"/>
        <v>248</v>
      </c>
      <c r="I243">
        <f>I242+H243*C243</f>
        <v>40930</v>
      </c>
    </row>
    <row r="244" spans="1:9">
      <c r="A244" s="1" t="s">
        <v>22</v>
      </c>
      <c r="B244" s="11">
        <f>IFERROR(IF(SEARCH("forward",A244,1),RIGHT(A244,1),0),0)</f>
        <v>0</v>
      </c>
      <c r="C244">
        <v>0</v>
      </c>
      <c r="D244" s="11" t="str">
        <f>IFERROR(IF(SEARCH("down",A244,1),RIGHT(A244,1),0),0)</f>
        <v>2</v>
      </c>
      <c r="E244">
        <v>2</v>
      </c>
      <c r="F244">
        <f>IFERROR(IF(SEARCH("up",A244,1),RIGHT(A244,1),0),0)</f>
        <v>0</v>
      </c>
      <c r="G244">
        <v>0</v>
      </c>
      <c r="H244">
        <f t="shared" si="3"/>
        <v>250</v>
      </c>
      <c r="I244">
        <f>I243+H244*C244</f>
        <v>40930</v>
      </c>
    </row>
    <row r="245" spans="1:9">
      <c r="A245" s="1" t="s">
        <v>26</v>
      </c>
      <c r="B245" s="11" t="str">
        <f>IFERROR(IF(SEARCH("forward",A245,1),RIGHT(A245,1),0),0)</f>
        <v>5</v>
      </c>
      <c r="C245">
        <v>5</v>
      </c>
      <c r="D245" s="11">
        <f>IFERROR(IF(SEARCH("down",A245,1),RIGHT(A245,1),0),0)</f>
        <v>0</v>
      </c>
      <c r="E245">
        <v>0</v>
      </c>
      <c r="F245">
        <f>IFERROR(IF(SEARCH("up",A245,1),RIGHT(A245,1),0),0)</f>
        <v>0</v>
      </c>
      <c r="G245">
        <v>0</v>
      </c>
      <c r="H245">
        <f t="shared" si="3"/>
        <v>250</v>
      </c>
      <c r="I245">
        <f>I244+H245*C245</f>
        <v>42180</v>
      </c>
    </row>
    <row r="246" spans="1:9">
      <c r="A246" s="1" t="s">
        <v>18</v>
      </c>
      <c r="B246" s="11">
        <f>IFERROR(IF(SEARCH("forward",A246,1),RIGHT(A246,1),0),0)</f>
        <v>0</v>
      </c>
      <c r="C246">
        <v>0</v>
      </c>
      <c r="D246" s="11" t="str">
        <f>IFERROR(IF(SEARCH("down",A246,1),RIGHT(A246,1),0),0)</f>
        <v>6</v>
      </c>
      <c r="E246">
        <v>6</v>
      </c>
      <c r="F246">
        <f>IFERROR(IF(SEARCH("up",A246,1),RIGHT(A246,1),0),0)</f>
        <v>0</v>
      </c>
      <c r="G246">
        <v>0</v>
      </c>
      <c r="H246">
        <f t="shared" si="3"/>
        <v>256</v>
      </c>
      <c r="I246">
        <f>I245+H246*C246</f>
        <v>42180</v>
      </c>
    </row>
    <row r="247" spans="1:9">
      <c r="A247" s="1" t="s">
        <v>13</v>
      </c>
      <c r="B247" s="11" t="str">
        <f>IFERROR(IF(SEARCH("forward",A247,1),RIGHT(A247,1),0),0)</f>
        <v>8</v>
      </c>
      <c r="C247">
        <v>8</v>
      </c>
      <c r="D247" s="11">
        <f>IFERROR(IF(SEARCH("down",A247,1),RIGHT(A247,1),0),0)</f>
        <v>0</v>
      </c>
      <c r="E247">
        <v>0</v>
      </c>
      <c r="F247">
        <f>IFERROR(IF(SEARCH("up",A247,1),RIGHT(A247,1),0),0)</f>
        <v>0</v>
      </c>
      <c r="G247">
        <v>0</v>
      </c>
      <c r="H247">
        <f t="shared" si="3"/>
        <v>256</v>
      </c>
      <c r="I247">
        <f>I246+H247*C247</f>
        <v>44228</v>
      </c>
    </row>
    <row r="248" spans="1:9">
      <c r="A248" s="1" t="s">
        <v>35</v>
      </c>
      <c r="B248" s="11">
        <f>IFERROR(IF(SEARCH("forward",A248,1),RIGHT(A248,1),0),0)</f>
        <v>0</v>
      </c>
      <c r="C248">
        <v>0</v>
      </c>
      <c r="D248" s="11">
        <f>IFERROR(IF(SEARCH("down",A248,1),RIGHT(A248,1),0),0)</f>
        <v>0</v>
      </c>
      <c r="E248">
        <v>0</v>
      </c>
      <c r="F248" t="str">
        <f>IFERROR(IF(SEARCH("up",A248,1),RIGHT(A248,1),0),0)</f>
        <v>7</v>
      </c>
      <c r="G248">
        <v>7</v>
      </c>
      <c r="H248">
        <f t="shared" si="3"/>
        <v>249</v>
      </c>
      <c r="I248">
        <f>I247+H248*C248</f>
        <v>44228</v>
      </c>
    </row>
    <row r="249" spans="1:9">
      <c r="A249" s="1" t="s">
        <v>28</v>
      </c>
      <c r="B249" s="11">
        <f>IFERROR(IF(SEARCH("forward",A249,1),RIGHT(A249,1),0),0)</f>
        <v>0</v>
      </c>
      <c r="C249">
        <v>0</v>
      </c>
      <c r="D249" s="11" t="str">
        <f>IFERROR(IF(SEARCH("down",A249,1),RIGHT(A249,1),0),0)</f>
        <v>5</v>
      </c>
      <c r="E249">
        <v>5</v>
      </c>
      <c r="F249">
        <f>IFERROR(IF(SEARCH("up",A249,1),RIGHT(A249,1),0),0)</f>
        <v>0</v>
      </c>
      <c r="G249">
        <v>0</v>
      </c>
      <c r="H249">
        <f t="shared" si="3"/>
        <v>254</v>
      </c>
      <c r="I249">
        <f>I248+H249*C249</f>
        <v>44228</v>
      </c>
    </row>
    <row r="250" spans="1:9">
      <c r="A250" s="1" t="s">
        <v>11</v>
      </c>
      <c r="B250" s="11">
        <f>IFERROR(IF(SEARCH("forward",A250,1),RIGHT(A250,1),0),0)</f>
        <v>0</v>
      </c>
      <c r="C250">
        <v>0</v>
      </c>
      <c r="D250" s="11" t="str">
        <f>IFERROR(IF(SEARCH("down",A250,1),RIGHT(A250,1),0),0)</f>
        <v>3</v>
      </c>
      <c r="E250">
        <v>3</v>
      </c>
      <c r="F250">
        <f>IFERROR(IF(SEARCH("up",A250,1),RIGHT(A250,1),0),0)</f>
        <v>0</v>
      </c>
      <c r="G250">
        <v>0</v>
      </c>
      <c r="H250">
        <f t="shared" si="3"/>
        <v>257</v>
      </c>
      <c r="I250">
        <f>I249+H250*C250</f>
        <v>44228</v>
      </c>
    </row>
    <row r="251" spans="1:9">
      <c r="A251" s="1" t="s">
        <v>7</v>
      </c>
      <c r="B251" s="11" t="str">
        <f>IFERROR(IF(SEARCH("forward",A251,1),RIGHT(A251,1),0),0)</f>
        <v>4</v>
      </c>
      <c r="C251">
        <v>4</v>
      </c>
      <c r="D251" s="11">
        <f>IFERROR(IF(SEARCH("down",A251,1),RIGHT(A251,1),0),0)</f>
        <v>0</v>
      </c>
      <c r="E251">
        <v>0</v>
      </c>
      <c r="F251">
        <f>IFERROR(IF(SEARCH("up",A251,1),RIGHT(A251,1),0),0)</f>
        <v>0</v>
      </c>
      <c r="G251">
        <v>0</v>
      </c>
      <c r="H251">
        <f t="shared" si="3"/>
        <v>257</v>
      </c>
      <c r="I251">
        <f>I250+H251*C251</f>
        <v>45256</v>
      </c>
    </row>
    <row r="252" spans="1:9">
      <c r="A252" s="1" t="s">
        <v>26</v>
      </c>
      <c r="B252" s="11" t="str">
        <f>IFERROR(IF(SEARCH("forward",A252,1),RIGHT(A252,1),0),0)</f>
        <v>5</v>
      </c>
      <c r="C252">
        <v>5</v>
      </c>
      <c r="D252" s="11">
        <f>IFERROR(IF(SEARCH("down",A252,1),RIGHT(A252,1),0),0)</f>
        <v>0</v>
      </c>
      <c r="E252">
        <v>0</v>
      </c>
      <c r="F252">
        <f>IFERROR(IF(SEARCH("up",A252,1),RIGHT(A252,1),0),0)</f>
        <v>0</v>
      </c>
      <c r="G252">
        <v>0</v>
      </c>
      <c r="H252">
        <f t="shared" si="3"/>
        <v>257</v>
      </c>
      <c r="I252">
        <f>I251+H252*C252</f>
        <v>46541</v>
      </c>
    </row>
    <row r="253" spans="1:9">
      <c r="A253" s="1" t="s">
        <v>29</v>
      </c>
      <c r="B253" s="11" t="str">
        <f>IFERROR(IF(SEARCH("forward",A253,1),RIGHT(A253,1),0),0)</f>
        <v>3</v>
      </c>
      <c r="C253">
        <v>3</v>
      </c>
      <c r="D253" s="11">
        <f>IFERROR(IF(SEARCH("down",A253,1),RIGHT(A253,1),0),0)</f>
        <v>0</v>
      </c>
      <c r="E253">
        <v>0</v>
      </c>
      <c r="F253">
        <f>IFERROR(IF(SEARCH("up",A253,1),RIGHT(A253,1),0),0)</f>
        <v>0</v>
      </c>
      <c r="G253">
        <v>0</v>
      </c>
      <c r="H253">
        <f t="shared" si="3"/>
        <v>257</v>
      </c>
      <c r="I253">
        <f>I252+H253*C253</f>
        <v>47312</v>
      </c>
    </row>
    <row r="254" spans="1:9">
      <c r="A254" s="1" t="s">
        <v>7</v>
      </c>
      <c r="B254" s="11" t="str">
        <f>IFERROR(IF(SEARCH("forward",A254,1),RIGHT(A254,1),0),0)</f>
        <v>4</v>
      </c>
      <c r="C254">
        <v>4</v>
      </c>
      <c r="D254" s="11">
        <f>IFERROR(IF(SEARCH("down",A254,1),RIGHT(A254,1),0),0)</f>
        <v>0</v>
      </c>
      <c r="E254">
        <v>0</v>
      </c>
      <c r="F254">
        <f>IFERROR(IF(SEARCH("up",A254,1),RIGHT(A254,1),0),0)</f>
        <v>0</v>
      </c>
      <c r="G254">
        <v>0</v>
      </c>
      <c r="H254">
        <f t="shared" si="3"/>
        <v>257</v>
      </c>
      <c r="I254">
        <f>I253+H254*C254</f>
        <v>48340</v>
      </c>
    </row>
    <row r="255" spans="1:9">
      <c r="A255" s="1" t="s">
        <v>25</v>
      </c>
      <c r="B255" s="11" t="str">
        <f>IFERROR(IF(SEARCH("forward",A255,1),RIGHT(A255,1),0),0)</f>
        <v>6</v>
      </c>
      <c r="C255">
        <v>6</v>
      </c>
      <c r="D255" s="11">
        <f>IFERROR(IF(SEARCH("down",A255,1),RIGHT(A255,1),0),0)</f>
        <v>0</v>
      </c>
      <c r="E255">
        <v>0</v>
      </c>
      <c r="F255">
        <f>IFERROR(IF(SEARCH("up",A255,1),RIGHT(A255,1),0),0)</f>
        <v>0</v>
      </c>
      <c r="G255">
        <v>0</v>
      </c>
      <c r="H255">
        <f t="shared" si="3"/>
        <v>257</v>
      </c>
      <c r="I255">
        <f>I254+H255*C255</f>
        <v>49882</v>
      </c>
    </row>
    <row r="256" spans="1:9">
      <c r="A256" s="1" t="s">
        <v>17</v>
      </c>
      <c r="B256" s="11" t="str">
        <f>IFERROR(IF(SEARCH("forward",A256,1),RIGHT(A256,1),0),0)</f>
        <v>2</v>
      </c>
      <c r="C256">
        <v>2</v>
      </c>
      <c r="D256" s="11">
        <f>IFERROR(IF(SEARCH("down",A256,1),RIGHT(A256,1),0),0)</f>
        <v>0</v>
      </c>
      <c r="E256">
        <v>0</v>
      </c>
      <c r="F256">
        <f>IFERROR(IF(SEARCH("up",A256,1),RIGHT(A256,1),0),0)</f>
        <v>0</v>
      </c>
      <c r="G256">
        <v>0</v>
      </c>
      <c r="H256">
        <f t="shared" si="3"/>
        <v>257</v>
      </c>
      <c r="I256">
        <f>I255+H256*C256</f>
        <v>50396</v>
      </c>
    </row>
    <row r="257" spans="1:9">
      <c r="A257" s="1" t="s">
        <v>20</v>
      </c>
      <c r="B257" s="11" t="str">
        <f>IFERROR(IF(SEARCH("forward",A257,1),RIGHT(A257,1),0),0)</f>
        <v>1</v>
      </c>
      <c r="C257">
        <v>1</v>
      </c>
      <c r="D257" s="11">
        <f>IFERROR(IF(SEARCH("down",A257,1),RIGHT(A257,1),0),0)</f>
        <v>0</v>
      </c>
      <c r="E257">
        <v>0</v>
      </c>
      <c r="F257">
        <f>IFERROR(IF(SEARCH("up",A257,1),RIGHT(A257,1),0),0)</f>
        <v>0</v>
      </c>
      <c r="G257">
        <v>0</v>
      </c>
      <c r="H257">
        <f t="shared" si="3"/>
        <v>257</v>
      </c>
      <c r="I257">
        <f>I256+H257*C257</f>
        <v>50653</v>
      </c>
    </row>
    <row r="258" spans="1:9">
      <c r="A258" s="1" t="s">
        <v>11</v>
      </c>
      <c r="B258" s="11">
        <f>IFERROR(IF(SEARCH("forward",A258,1),RIGHT(A258,1),0),0)</f>
        <v>0</v>
      </c>
      <c r="C258">
        <v>0</v>
      </c>
      <c r="D258" s="11" t="str">
        <f>IFERROR(IF(SEARCH("down",A258,1),RIGHT(A258,1),0),0)</f>
        <v>3</v>
      </c>
      <c r="E258">
        <v>3</v>
      </c>
      <c r="F258">
        <f>IFERROR(IF(SEARCH("up",A258,1),RIGHT(A258,1),0),0)</f>
        <v>0</v>
      </c>
      <c r="G258">
        <v>0</v>
      </c>
      <c r="H258">
        <f t="shared" si="3"/>
        <v>260</v>
      </c>
      <c r="I258">
        <f>I257+H258*C258</f>
        <v>50653</v>
      </c>
    </row>
    <row r="259" spans="1:9">
      <c r="A259" s="1" t="s">
        <v>28</v>
      </c>
      <c r="B259" s="11">
        <f>IFERROR(IF(SEARCH("forward",A259,1),RIGHT(A259,1),0),0)</f>
        <v>0</v>
      </c>
      <c r="C259">
        <v>0</v>
      </c>
      <c r="D259" s="11" t="str">
        <f>IFERROR(IF(SEARCH("down",A259,1),RIGHT(A259,1),0),0)</f>
        <v>5</v>
      </c>
      <c r="E259">
        <v>5</v>
      </c>
      <c r="F259">
        <f>IFERROR(IF(SEARCH("up",A259,1),RIGHT(A259,1),0),0)</f>
        <v>0</v>
      </c>
      <c r="G259">
        <v>0</v>
      </c>
      <c r="H259">
        <f t="shared" si="3"/>
        <v>265</v>
      </c>
      <c r="I259">
        <f>I258+H259*C259</f>
        <v>50653</v>
      </c>
    </row>
    <row r="260" spans="1:9">
      <c r="A260" s="1" t="s">
        <v>11</v>
      </c>
      <c r="B260" s="11">
        <f>IFERROR(IF(SEARCH("forward",A260,1),RIGHT(A260,1),0),0)</f>
        <v>0</v>
      </c>
      <c r="C260">
        <v>0</v>
      </c>
      <c r="D260" s="11" t="str">
        <f>IFERROR(IF(SEARCH("down",A260,1),RIGHT(A260,1),0),0)</f>
        <v>3</v>
      </c>
      <c r="E260">
        <v>3</v>
      </c>
      <c r="F260">
        <f>IFERROR(IF(SEARCH("up",A260,1),RIGHT(A260,1),0),0)</f>
        <v>0</v>
      </c>
      <c r="G260">
        <v>0</v>
      </c>
      <c r="H260">
        <f t="shared" ref="H260:H323" si="4">H259+E260-G260</f>
        <v>268</v>
      </c>
      <c r="I260">
        <f>I259+H260*C260</f>
        <v>50653</v>
      </c>
    </row>
    <row r="261" spans="1:9">
      <c r="A261" s="1" t="s">
        <v>28</v>
      </c>
      <c r="B261" s="11">
        <f>IFERROR(IF(SEARCH("forward",A261,1),RIGHT(A261,1),0),0)</f>
        <v>0</v>
      </c>
      <c r="C261">
        <v>0</v>
      </c>
      <c r="D261" s="11" t="str">
        <f>IFERROR(IF(SEARCH("down",A261,1),RIGHT(A261,1),0),0)</f>
        <v>5</v>
      </c>
      <c r="E261">
        <v>5</v>
      </c>
      <c r="F261">
        <f>IFERROR(IF(SEARCH("up",A261,1),RIGHT(A261,1),0),0)</f>
        <v>0</v>
      </c>
      <c r="G261">
        <v>0</v>
      </c>
      <c r="H261">
        <f t="shared" si="4"/>
        <v>273</v>
      </c>
      <c r="I261">
        <f>I260+H261*C261</f>
        <v>50653</v>
      </c>
    </row>
    <row r="262" spans="1:9">
      <c r="A262" s="1" t="s">
        <v>7</v>
      </c>
      <c r="B262" s="11" t="str">
        <f>IFERROR(IF(SEARCH("forward",A262,1),RIGHT(A262,1),0),0)</f>
        <v>4</v>
      </c>
      <c r="C262">
        <v>4</v>
      </c>
      <c r="D262" s="11">
        <f>IFERROR(IF(SEARCH("down",A262,1),RIGHT(A262,1),0),0)</f>
        <v>0</v>
      </c>
      <c r="E262">
        <v>0</v>
      </c>
      <c r="F262">
        <f>IFERROR(IF(SEARCH("up",A262,1),RIGHT(A262,1),0),0)</f>
        <v>0</v>
      </c>
      <c r="G262">
        <v>0</v>
      </c>
      <c r="H262">
        <f t="shared" si="4"/>
        <v>273</v>
      </c>
      <c r="I262">
        <f>I261+H262*C262</f>
        <v>51745</v>
      </c>
    </row>
    <row r="263" spans="1:9">
      <c r="A263" s="1" t="s">
        <v>19</v>
      </c>
      <c r="B263" s="11">
        <f>IFERROR(IF(SEARCH("forward",A263,1),RIGHT(A263,1),0),0)</f>
        <v>0</v>
      </c>
      <c r="C263">
        <v>0</v>
      </c>
      <c r="D263" s="11" t="str">
        <f>IFERROR(IF(SEARCH("down",A263,1),RIGHT(A263,1),0),0)</f>
        <v>7</v>
      </c>
      <c r="E263">
        <v>7</v>
      </c>
      <c r="F263">
        <f>IFERROR(IF(SEARCH("up",A263,1),RIGHT(A263,1),0),0)</f>
        <v>0</v>
      </c>
      <c r="G263">
        <v>0</v>
      </c>
      <c r="H263">
        <f t="shared" si="4"/>
        <v>280</v>
      </c>
      <c r="I263">
        <f>I262+H263*C263</f>
        <v>51745</v>
      </c>
    </row>
    <row r="264" spans="1:9">
      <c r="A264" s="1" t="s">
        <v>13</v>
      </c>
      <c r="B264" s="11" t="str">
        <f>IFERROR(IF(SEARCH("forward",A264,1),RIGHT(A264,1),0),0)</f>
        <v>8</v>
      </c>
      <c r="C264">
        <v>8</v>
      </c>
      <c r="D264" s="11">
        <f>IFERROR(IF(SEARCH("down",A264,1),RIGHT(A264,1),0),0)</f>
        <v>0</v>
      </c>
      <c r="E264">
        <v>0</v>
      </c>
      <c r="F264">
        <f>IFERROR(IF(SEARCH("up",A264,1),RIGHT(A264,1),0),0)</f>
        <v>0</v>
      </c>
      <c r="G264">
        <v>0</v>
      </c>
      <c r="H264">
        <f t="shared" si="4"/>
        <v>280</v>
      </c>
      <c r="I264">
        <f>I263+H264*C264</f>
        <v>53985</v>
      </c>
    </row>
    <row r="265" spans="1:9">
      <c r="A265" s="1" t="s">
        <v>26</v>
      </c>
      <c r="B265" s="11" t="str">
        <f>IFERROR(IF(SEARCH("forward",A265,1),RIGHT(A265,1),0),0)</f>
        <v>5</v>
      </c>
      <c r="C265">
        <v>5</v>
      </c>
      <c r="D265" s="11">
        <f>IFERROR(IF(SEARCH("down",A265,1),RIGHT(A265,1),0),0)</f>
        <v>0</v>
      </c>
      <c r="E265">
        <v>0</v>
      </c>
      <c r="F265">
        <f>IFERROR(IF(SEARCH("up",A265,1),RIGHT(A265,1),0),0)</f>
        <v>0</v>
      </c>
      <c r="G265">
        <v>0</v>
      </c>
      <c r="H265">
        <f t="shared" si="4"/>
        <v>280</v>
      </c>
      <c r="I265">
        <f>I264+H265*C265</f>
        <v>55385</v>
      </c>
    </row>
    <row r="266" spans="1:9">
      <c r="A266" s="1" t="s">
        <v>35</v>
      </c>
      <c r="B266" s="11">
        <f>IFERROR(IF(SEARCH("forward",A266,1),RIGHT(A266,1),0),0)</f>
        <v>0</v>
      </c>
      <c r="C266">
        <v>0</v>
      </c>
      <c r="D266" s="11">
        <f>IFERROR(IF(SEARCH("down",A266,1),RIGHT(A266,1),0),0)</f>
        <v>0</v>
      </c>
      <c r="E266">
        <v>0</v>
      </c>
      <c r="F266" t="str">
        <f>IFERROR(IF(SEARCH("up",A266,1),RIGHT(A266,1),0),0)</f>
        <v>7</v>
      </c>
      <c r="G266">
        <v>7</v>
      </c>
      <c r="H266">
        <f t="shared" si="4"/>
        <v>273</v>
      </c>
      <c r="I266">
        <f>I265+H266*C266</f>
        <v>55385</v>
      </c>
    </row>
    <row r="267" spans="1:9">
      <c r="A267" s="1" t="s">
        <v>24</v>
      </c>
      <c r="B267" s="11">
        <f>IFERROR(IF(SEARCH("forward",A267,1),RIGHT(A267,1),0),0)</f>
        <v>0</v>
      </c>
      <c r="C267">
        <v>0</v>
      </c>
      <c r="D267" s="11">
        <f>IFERROR(IF(SEARCH("down",A267,1),RIGHT(A267,1),0),0)</f>
        <v>0</v>
      </c>
      <c r="E267">
        <v>0</v>
      </c>
      <c r="F267" t="str">
        <f>IFERROR(IF(SEARCH("up",A267,1),RIGHT(A267,1),0),0)</f>
        <v>3</v>
      </c>
      <c r="G267">
        <v>3</v>
      </c>
      <c r="H267">
        <f t="shared" si="4"/>
        <v>270</v>
      </c>
      <c r="I267">
        <f>I266+H267*C267</f>
        <v>55385</v>
      </c>
    </row>
    <row r="268" spans="1:9">
      <c r="A268" s="1" t="s">
        <v>34</v>
      </c>
      <c r="B268" s="11" t="str">
        <f>IFERROR(IF(SEARCH("forward",A268,1),RIGHT(A268,1),0),0)</f>
        <v>9</v>
      </c>
      <c r="C268">
        <v>9</v>
      </c>
      <c r="D268" s="11">
        <f>IFERROR(IF(SEARCH("down",A268,1),RIGHT(A268,1),0),0)</f>
        <v>0</v>
      </c>
      <c r="E268">
        <v>0</v>
      </c>
      <c r="F268">
        <f>IFERROR(IF(SEARCH("up",A268,1),RIGHT(A268,1),0),0)</f>
        <v>0</v>
      </c>
      <c r="G268">
        <v>0</v>
      </c>
      <c r="H268">
        <f t="shared" si="4"/>
        <v>270</v>
      </c>
      <c r="I268">
        <f>I267+H268*C268</f>
        <v>57815</v>
      </c>
    </row>
    <row r="269" spans="1:9">
      <c r="A269" s="1" t="s">
        <v>33</v>
      </c>
      <c r="B269" s="11">
        <f>IFERROR(IF(SEARCH("forward",A269,1),RIGHT(A269,1),0),0)</f>
        <v>0</v>
      </c>
      <c r="C269">
        <v>0</v>
      </c>
      <c r="D269" s="11">
        <f>IFERROR(IF(SEARCH("down",A269,1),RIGHT(A269,1),0),0)</f>
        <v>0</v>
      </c>
      <c r="E269">
        <v>0</v>
      </c>
      <c r="F269" t="str">
        <f>IFERROR(IF(SEARCH("up",A269,1),RIGHT(A269,1),0),0)</f>
        <v>1</v>
      </c>
      <c r="G269">
        <v>1</v>
      </c>
      <c r="H269">
        <f t="shared" si="4"/>
        <v>269</v>
      </c>
      <c r="I269">
        <f>I268+H269*C269</f>
        <v>57815</v>
      </c>
    </row>
    <row r="270" spans="1:9">
      <c r="A270" s="1" t="s">
        <v>34</v>
      </c>
      <c r="B270" s="11" t="str">
        <f>IFERROR(IF(SEARCH("forward",A270,1),RIGHT(A270,1),0),0)</f>
        <v>9</v>
      </c>
      <c r="C270">
        <v>9</v>
      </c>
      <c r="D270" s="11">
        <f>IFERROR(IF(SEARCH("down",A270,1),RIGHT(A270,1),0),0)</f>
        <v>0</v>
      </c>
      <c r="E270">
        <v>0</v>
      </c>
      <c r="F270">
        <f>IFERROR(IF(SEARCH("up",A270,1),RIGHT(A270,1),0),0)</f>
        <v>0</v>
      </c>
      <c r="G270">
        <v>0</v>
      </c>
      <c r="H270">
        <f t="shared" si="4"/>
        <v>269</v>
      </c>
      <c r="I270">
        <f>I269+H270*C270</f>
        <v>60236</v>
      </c>
    </row>
    <row r="271" spans="1:9">
      <c r="A271" s="1" t="s">
        <v>23</v>
      </c>
      <c r="B271" s="11">
        <f>IFERROR(IF(SEARCH("forward",A271,1),RIGHT(A271,1),0),0)</f>
        <v>0</v>
      </c>
      <c r="C271">
        <v>0</v>
      </c>
      <c r="D271" s="11">
        <f>IFERROR(IF(SEARCH("down",A271,1),RIGHT(A271,1),0),0)</f>
        <v>0</v>
      </c>
      <c r="E271">
        <v>0</v>
      </c>
      <c r="F271" t="str">
        <f>IFERROR(IF(SEARCH("up",A271,1),RIGHT(A271,1),0),0)</f>
        <v>8</v>
      </c>
      <c r="G271">
        <v>8</v>
      </c>
      <c r="H271">
        <f t="shared" si="4"/>
        <v>261</v>
      </c>
      <c r="I271">
        <f>I270+H271*C271</f>
        <v>60236</v>
      </c>
    </row>
    <row r="272" spans="1:9">
      <c r="A272" s="1" t="s">
        <v>11</v>
      </c>
      <c r="B272" s="11">
        <f>IFERROR(IF(SEARCH("forward",A272,1),RIGHT(A272,1),0),0)</f>
        <v>0</v>
      </c>
      <c r="C272">
        <v>0</v>
      </c>
      <c r="D272" s="11" t="str">
        <f>IFERROR(IF(SEARCH("down",A272,1),RIGHT(A272,1),0),0)</f>
        <v>3</v>
      </c>
      <c r="E272">
        <v>3</v>
      </c>
      <c r="F272">
        <f>IFERROR(IF(SEARCH("up",A272,1),RIGHT(A272,1),0),0)</f>
        <v>0</v>
      </c>
      <c r="G272">
        <v>0</v>
      </c>
      <c r="H272">
        <f t="shared" si="4"/>
        <v>264</v>
      </c>
      <c r="I272">
        <f>I271+H272*C272</f>
        <v>60236</v>
      </c>
    </row>
    <row r="273" spans="1:9">
      <c r="A273" s="1" t="s">
        <v>20</v>
      </c>
      <c r="B273" s="11" t="str">
        <f>IFERROR(IF(SEARCH("forward",A273,1),RIGHT(A273,1),0),0)</f>
        <v>1</v>
      </c>
      <c r="C273">
        <v>1</v>
      </c>
      <c r="D273" s="11">
        <f>IFERROR(IF(SEARCH("down",A273,1),RIGHT(A273,1),0),0)</f>
        <v>0</v>
      </c>
      <c r="E273">
        <v>0</v>
      </c>
      <c r="F273">
        <f>IFERROR(IF(SEARCH("up",A273,1),RIGHT(A273,1),0),0)</f>
        <v>0</v>
      </c>
      <c r="G273">
        <v>0</v>
      </c>
      <c r="H273">
        <f t="shared" si="4"/>
        <v>264</v>
      </c>
      <c r="I273">
        <f>I272+H273*C273</f>
        <v>60500</v>
      </c>
    </row>
    <row r="274" spans="1:9">
      <c r="A274" s="1" t="s">
        <v>25</v>
      </c>
      <c r="B274" s="11" t="str">
        <f>IFERROR(IF(SEARCH("forward",A274,1),RIGHT(A274,1),0),0)</f>
        <v>6</v>
      </c>
      <c r="C274">
        <v>6</v>
      </c>
      <c r="D274" s="11">
        <f>IFERROR(IF(SEARCH("down",A274,1),RIGHT(A274,1),0),0)</f>
        <v>0</v>
      </c>
      <c r="E274">
        <v>0</v>
      </c>
      <c r="F274">
        <f>IFERROR(IF(SEARCH("up",A274,1),RIGHT(A274,1),0),0)</f>
        <v>0</v>
      </c>
      <c r="G274">
        <v>0</v>
      </c>
      <c r="H274">
        <f t="shared" si="4"/>
        <v>264</v>
      </c>
      <c r="I274">
        <f>I273+H274*C274</f>
        <v>62084</v>
      </c>
    </row>
    <row r="275" spans="1:9">
      <c r="A275" s="1" t="s">
        <v>34</v>
      </c>
      <c r="B275" s="11" t="str">
        <f>IFERROR(IF(SEARCH("forward",A275,1),RIGHT(A275,1),0),0)</f>
        <v>9</v>
      </c>
      <c r="C275">
        <v>9</v>
      </c>
      <c r="D275" s="11">
        <f>IFERROR(IF(SEARCH("down",A275,1),RIGHT(A275,1),0),0)</f>
        <v>0</v>
      </c>
      <c r="E275">
        <v>0</v>
      </c>
      <c r="F275">
        <f>IFERROR(IF(SEARCH("up",A275,1),RIGHT(A275,1),0),0)</f>
        <v>0</v>
      </c>
      <c r="G275">
        <v>0</v>
      </c>
      <c r="H275">
        <f t="shared" si="4"/>
        <v>264</v>
      </c>
      <c r="I275">
        <f>I274+H275*C275</f>
        <v>64460</v>
      </c>
    </row>
    <row r="276" spans="1:9">
      <c r="A276" s="1" t="s">
        <v>12</v>
      </c>
      <c r="B276" s="11">
        <f>IFERROR(IF(SEARCH("forward",A276,1),RIGHT(A276,1),0),0)</f>
        <v>0</v>
      </c>
      <c r="C276">
        <v>0</v>
      </c>
      <c r="D276" s="11" t="str">
        <f>IFERROR(IF(SEARCH("down",A276,1),RIGHT(A276,1),0),0)</f>
        <v>1</v>
      </c>
      <c r="E276">
        <v>1</v>
      </c>
      <c r="F276">
        <f>IFERROR(IF(SEARCH("up",A276,1),RIGHT(A276,1),0),0)</f>
        <v>0</v>
      </c>
      <c r="G276">
        <v>0</v>
      </c>
      <c r="H276">
        <f t="shared" si="4"/>
        <v>265</v>
      </c>
      <c r="I276">
        <f>I275+H276*C276</f>
        <v>64460</v>
      </c>
    </row>
    <row r="277" spans="1:9">
      <c r="A277" s="1" t="s">
        <v>32</v>
      </c>
      <c r="B277" s="11">
        <f>IFERROR(IF(SEARCH("forward",A277,1),RIGHT(A277,1),0),0)</f>
        <v>0</v>
      </c>
      <c r="C277">
        <v>0</v>
      </c>
      <c r="D277" s="11">
        <f>IFERROR(IF(SEARCH("down",A277,1),RIGHT(A277,1),0),0)</f>
        <v>0</v>
      </c>
      <c r="E277">
        <v>0</v>
      </c>
      <c r="F277" t="str">
        <f>IFERROR(IF(SEARCH("up",A277,1),RIGHT(A277,1),0),0)</f>
        <v>9</v>
      </c>
      <c r="G277">
        <v>9</v>
      </c>
      <c r="H277">
        <f t="shared" si="4"/>
        <v>256</v>
      </c>
      <c r="I277">
        <f>I276+H277*C277</f>
        <v>64460</v>
      </c>
    </row>
    <row r="278" spans="1:9">
      <c r="A278" s="1" t="s">
        <v>26</v>
      </c>
      <c r="B278" s="11" t="str">
        <f>IFERROR(IF(SEARCH("forward",A278,1),RIGHT(A278,1),0),0)</f>
        <v>5</v>
      </c>
      <c r="C278">
        <v>5</v>
      </c>
      <c r="D278" s="11">
        <f>IFERROR(IF(SEARCH("down",A278,1),RIGHT(A278,1),0),0)</f>
        <v>0</v>
      </c>
      <c r="E278">
        <v>0</v>
      </c>
      <c r="F278">
        <f>IFERROR(IF(SEARCH("up",A278,1),RIGHT(A278,1),0),0)</f>
        <v>0</v>
      </c>
      <c r="G278">
        <v>0</v>
      </c>
      <c r="H278">
        <f t="shared" si="4"/>
        <v>256</v>
      </c>
      <c r="I278">
        <f>I277+H278*C278</f>
        <v>65740</v>
      </c>
    </row>
    <row r="279" spans="1:9">
      <c r="A279" s="1" t="s">
        <v>18</v>
      </c>
      <c r="B279" s="11">
        <f>IFERROR(IF(SEARCH("forward",A279,1),RIGHT(A279,1),0),0)</f>
        <v>0</v>
      </c>
      <c r="C279">
        <v>0</v>
      </c>
      <c r="D279" s="11" t="str">
        <f>IFERROR(IF(SEARCH("down",A279,1),RIGHT(A279,1),0),0)</f>
        <v>6</v>
      </c>
      <c r="E279">
        <v>6</v>
      </c>
      <c r="F279">
        <f>IFERROR(IF(SEARCH("up",A279,1),RIGHT(A279,1),0),0)</f>
        <v>0</v>
      </c>
      <c r="G279">
        <v>0</v>
      </c>
      <c r="H279">
        <f t="shared" si="4"/>
        <v>262</v>
      </c>
      <c r="I279">
        <f>I278+H279*C279</f>
        <v>65740</v>
      </c>
    </row>
    <row r="280" spans="1:9">
      <c r="A280" s="1" t="s">
        <v>13</v>
      </c>
      <c r="B280" s="11" t="str">
        <f>IFERROR(IF(SEARCH("forward",A280,1),RIGHT(A280,1),0),0)</f>
        <v>8</v>
      </c>
      <c r="C280">
        <v>8</v>
      </c>
      <c r="D280" s="11">
        <f>IFERROR(IF(SEARCH("down",A280,1),RIGHT(A280,1),0),0)</f>
        <v>0</v>
      </c>
      <c r="E280">
        <v>0</v>
      </c>
      <c r="F280">
        <f>IFERROR(IF(SEARCH("up",A280,1),RIGHT(A280,1),0),0)</f>
        <v>0</v>
      </c>
      <c r="G280">
        <v>0</v>
      </c>
      <c r="H280">
        <f t="shared" si="4"/>
        <v>262</v>
      </c>
      <c r="I280">
        <f>I279+H280*C280</f>
        <v>67836</v>
      </c>
    </row>
    <row r="281" spans="1:9">
      <c r="A281" s="1" t="s">
        <v>19</v>
      </c>
      <c r="B281" s="11">
        <f>IFERROR(IF(SEARCH("forward",A281,1),RIGHT(A281,1),0),0)</f>
        <v>0</v>
      </c>
      <c r="C281">
        <v>0</v>
      </c>
      <c r="D281" s="11" t="str">
        <f>IFERROR(IF(SEARCH("down",A281,1),RIGHT(A281,1),0),0)</f>
        <v>7</v>
      </c>
      <c r="E281">
        <v>7</v>
      </c>
      <c r="F281">
        <f>IFERROR(IF(SEARCH("up",A281,1),RIGHT(A281,1),0),0)</f>
        <v>0</v>
      </c>
      <c r="G281">
        <v>0</v>
      </c>
      <c r="H281">
        <f t="shared" si="4"/>
        <v>269</v>
      </c>
      <c r="I281">
        <f>I280+H281*C281</f>
        <v>67836</v>
      </c>
    </row>
    <row r="282" spans="1:9">
      <c r="A282" s="1" t="s">
        <v>11</v>
      </c>
      <c r="B282" s="11">
        <f>IFERROR(IF(SEARCH("forward",A282,1),RIGHT(A282,1),0),0)</f>
        <v>0</v>
      </c>
      <c r="C282">
        <v>0</v>
      </c>
      <c r="D282" s="11" t="str">
        <f>IFERROR(IF(SEARCH("down",A282,1),RIGHT(A282,1),0),0)</f>
        <v>3</v>
      </c>
      <c r="E282">
        <v>3</v>
      </c>
      <c r="F282">
        <f>IFERROR(IF(SEARCH("up",A282,1),RIGHT(A282,1),0),0)</f>
        <v>0</v>
      </c>
      <c r="G282">
        <v>0</v>
      </c>
      <c r="H282">
        <f t="shared" si="4"/>
        <v>272</v>
      </c>
      <c r="I282">
        <f>I281+H282*C282</f>
        <v>67836</v>
      </c>
    </row>
    <row r="283" spans="1:9">
      <c r="A283" s="1" t="s">
        <v>36</v>
      </c>
      <c r="B283" s="11">
        <f>IFERROR(IF(SEARCH("forward",A283,1),RIGHT(A283,1),0),0)</f>
        <v>0</v>
      </c>
      <c r="C283">
        <v>0</v>
      </c>
      <c r="D283" s="11">
        <f>IFERROR(IF(SEARCH("down",A283,1),RIGHT(A283,1),0),0)</f>
        <v>0</v>
      </c>
      <c r="E283">
        <v>0</v>
      </c>
      <c r="F283" t="str">
        <f>IFERROR(IF(SEARCH("up",A283,1),RIGHT(A283,1),0),0)</f>
        <v>4</v>
      </c>
      <c r="G283">
        <v>4</v>
      </c>
      <c r="H283">
        <f t="shared" si="4"/>
        <v>268</v>
      </c>
      <c r="I283">
        <f>I282+H283*C283</f>
        <v>67836</v>
      </c>
    </row>
    <row r="284" spans="1:9">
      <c r="A284" s="1" t="s">
        <v>18</v>
      </c>
      <c r="B284" s="11">
        <f>IFERROR(IF(SEARCH("forward",A284,1),RIGHT(A284,1),0),0)</f>
        <v>0</v>
      </c>
      <c r="C284">
        <v>0</v>
      </c>
      <c r="D284" s="11" t="str">
        <f>IFERROR(IF(SEARCH("down",A284,1),RIGHT(A284,1),0),0)</f>
        <v>6</v>
      </c>
      <c r="E284">
        <v>6</v>
      </c>
      <c r="F284">
        <f>IFERROR(IF(SEARCH("up",A284,1),RIGHT(A284,1),0),0)</f>
        <v>0</v>
      </c>
      <c r="G284">
        <v>0</v>
      </c>
      <c r="H284">
        <f t="shared" si="4"/>
        <v>274</v>
      </c>
      <c r="I284">
        <f>I283+H284*C284</f>
        <v>67836</v>
      </c>
    </row>
    <row r="285" spans="1:9">
      <c r="A285" s="1" t="s">
        <v>26</v>
      </c>
      <c r="B285" s="11" t="str">
        <f>IFERROR(IF(SEARCH("forward",A285,1),RIGHT(A285,1),0),0)</f>
        <v>5</v>
      </c>
      <c r="C285">
        <v>5</v>
      </c>
      <c r="D285" s="11">
        <f>IFERROR(IF(SEARCH("down",A285,1),RIGHT(A285,1),0),0)</f>
        <v>0</v>
      </c>
      <c r="E285">
        <v>0</v>
      </c>
      <c r="F285">
        <f>IFERROR(IF(SEARCH("up",A285,1),RIGHT(A285,1),0),0)</f>
        <v>0</v>
      </c>
      <c r="G285">
        <v>0</v>
      </c>
      <c r="H285">
        <f t="shared" si="4"/>
        <v>274</v>
      </c>
      <c r="I285">
        <f>I284+H285*C285</f>
        <v>69206</v>
      </c>
    </row>
    <row r="286" spans="1:9">
      <c r="A286" s="1" t="s">
        <v>25</v>
      </c>
      <c r="B286" s="11" t="str">
        <f>IFERROR(IF(SEARCH("forward",A286,1),RIGHT(A286,1),0),0)</f>
        <v>6</v>
      </c>
      <c r="C286">
        <v>6</v>
      </c>
      <c r="D286" s="11">
        <f>IFERROR(IF(SEARCH("down",A286,1),RIGHT(A286,1),0),0)</f>
        <v>0</v>
      </c>
      <c r="E286">
        <v>0</v>
      </c>
      <c r="F286">
        <f>IFERROR(IF(SEARCH("up",A286,1),RIGHT(A286,1),0),0)</f>
        <v>0</v>
      </c>
      <c r="G286">
        <v>0</v>
      </c>
      <c r="H286">
        <f t="shared" si="4"/>
        <v>274</v>
      </c>
      <c r="I286">
        <f>I285+H286*C286</f>
        <v>70850</v>
      </c>
    </row>
    <row r="287" spans="1:9">
      <c r="A287" s="1" t="s">
        <v>26</v>
      </c>
      <c r="B287" s="11" t="str">
        <f>IFERROR(IF(SEARCH("forward",A287,1),RIGHT(A287,1),0),0)</f>
        <v>5</v>
      </c>
      <c r="C287">
        <v>5</v>
      </c>
      <c r="D287" s="11">
        <f>IFERROR(IF(SEARCH("down",A287,1),RIGHT(A287,1),0),0)</f>
        <v>0</v>
      </c>
      <c r="E287">
        <v>0</v>
      </c>
      <c r="F287">
        <f>IFERROR(IF(SEARCH("up",A287,1),RIGHT(A287,1),0),0)</f>
        <v>0</v>
      </c>
      <c r="G287">
        <v>0</v>
      </c>
      <c r="H287">
        <f t="shared" si="4"/>
        <v>274</v>
      </c>
      <c r="I287">
        <f>I286+H287*C287</f>
        <v>72220</v>
      </c>
    </row>
    <row r="288" spans="1:9">
      <c r="A288" s="1" t="s">
        <v>31</v>
      </c>
      <c r="B288" s="11">
        <f>IFERROR(IF(SEARCH("forward",A288,1),RIGHT(A288,1),0),0)</f>
        <v>0</v>
      </c>
      <c r="C288">
        <v>0</v>
      </c>
      <c r="D288" s="11">
        <f>IFERROR(IF(SEARCH("down",A288,1),RIGHT(A288,1),0),0)</f>
        <v>0</v>
      </c>
      <c r="E288">
        <v>0</v>
      </c>
      <c r="F288" t="str">
        <f>IFERROR(IF(SEARCH("up",A288,1),RIGHT(A288,1),0),0)</f>
        <v>2</v>
      </c>
      <c r="G288">
        <v>2</v>
      </c>
      <c r="H288">
        <f t="shared" si="4"/>
        <v>272</v>
      </c>
      <c r="I288">
        <f>I287+H288*C288</f>
        <v>72220</v>
      </c>
    </row>
    <row r="289" spans="1:9">
      <c r="A289" s="1" t="s">
        <v>28</v>
      </c>
      <c r="B289" s="11">
        <f>IFERROR(IF(SEARCH("forward",A289,1),RIGHT(A289,1),0),0)</f>
        <v>0</v>
      </c>
      <c r="C289">
        <v>0</v>
      </c>
      <c r="D289" s="11" t="str">
        <f>IFERROR(IF(SEARCH("down",A289,1),RIGHT(A289,1),0),0)</f>
        <v>5</v>
      </c>
      <c r="E289">
        <v>5</v>
      </c>
      <c r="F289">
        <f>IFERROR(IF(SEARCH("up",A289,1),RIGHT(A289,1),0),0)</f>
        <v>0</v>
      </c>
      <c r="G289">
        <v>0</v>
      </c>
      <c r="H289">
        <f t="shared" si="4"/>
        <v>277</v>
      </c>
      <c r="I289">
        <f>I288+H289*C289</f>
        <v>72220</v>
      </c>
    </row>
    <row r="290" spans="1:9">
      <c r="A290" s="1" t="s">
        <v>35</v>
      </c>
      <c r="B290" s="11">
        <f>IFERROR(IF(SEARCH("forward",A290,1),RIGHT(A290,1),0),0)</f>
        <v>0</v>
      </c>
      <c r="C290">
        <v>0</v>
      </c>
      <c r="D290" s="11">
        <f>IFERROR(IF(SEARCH("down",A290,1),RIGHT(A290,1),0),0)</f>
        <v>0</v>
      </c>
      <c r="E290">
        <v>0</v>
      </c>
      <c r="F290" t="str">
        <f>IFERROR(IF(SEARCH("up",A290,1),RIGHT(A290,1),0),0)</f>
        <v>7</v>
      </c>
      <c r="G290">
        <v>7</v>
      </c>
      <c r="H290">
        <f t="shared" si="4"/>
        <v>270</v>
      </c>
      <c r="I290">
        <f>I289+H290*C290</f>
        <v>72220</v>
      </c>
    </row>
    <row r="291" spans="1:9">
      <c r="A291" s="1" t="s">
        <v>36</v>
      </c>
      <c r="B291" s="11">
        <f>IFERROR(IF(SEARCH("forward",A291,1),RIGHT(A291,1),0),0)</f>
        <v>0</v>
      </c>
      <c r="C291">
        <v>0</v>
      </c>
      <c r="D291" s="11">
        <f>IFERROR(IF(SEARCH("down",A291,1),RIGHT(A291,1),0),0)</f>
        <v>0</v>
      </c>
      <c r="E291">
        <v>0</v>
      </c>
      <c r="F291" t="str">
        <f>IFERROR(IF(SEARCH("up",A291,1),RIGHT(A291,1),0),0)</f>
        <v>4</v>
      </c>
      <c r="G291">
        <v>4</v>
      </c>
      <c r="H291">
        <f t="shared" si="4"/>
        <v>266</v>
      </c>
      <c r="I291">
        <f>I290+H291*C291</f>
        <v>72220</v>
      </c>
    </row>
    <row r="292" spans="1:9">
      <c r="A292" s="1" t="s">
        <v>27</v>
      </c>
      <c r="B292" s="11">
        <f>IFERROR(IF(SEARCH("forward",A292,1),RIGHT(A292,1),0),0)</f>
        <v>0</v>
      </c>
      <c r="C292">
        <v>0</v>
      </c>
      <c r="D292" s="11">
        <f>IFERROR(IF(SEARCH("down",A292,1),RIGHT(A292,1),0),0)</f>
        <v>0</v>
      </c>
      <c r="E292">
        <v>0</v>
      </c>
      <c r="F292" t="str">
        <f>IFERROR(IF(SEARCH("up",A292,1),RIGHT(A292,1),0),0)</f>
        <v>5</v>
      </c>
      <c r="G292">
        <v>5</v>
      </c>
      <c r="H292">
        <f t="shared" si="4"/>
        <v>261</v>
      </c>
      <c r="I292">
        <f>I291+H292*C292</f>
        <v>72220</v>
      </c>
    </row>
    <row r="293" spans="1:9">
      <c r="A293" s="1" t="s">
        <v>29</v>
      </c>
      <c r="B293" s="11" t="str">
        <f>IFERROR(IF(SEARCH("forward",A293,1),RIGHT(A293,1),0),0)</f>
        <v>3</v>
      </c>
      <c r="C293">
        <v>3</v>
      </c>
      <c r="D293" s="11">
        <f>IFERROR(IF(SEARCH("down",A293,1),RIGHT(A293,1),0),0)</f>
        <v>0</v>
      </c>
      <c r="E293">
        <v>0</v>
      </c>
      <c r="F293">
        <f>IFERROR(IF(SEARCH("up",A293,1),RIGHT(A293,1),0),0)</f>
        <v>0</v>
      </c>
      <c r="G293">
        <v>0</v>
      </c>
      <c r="H293">
        <f t="shared" si="4"/>
        <v>261</v>
      </c>
      <c r="I293">
        <f>I292+H293*C293</f>
        <v>73003</v>
      </c>
    </row>
    <row r="294" spans="1:9">
      <c r="A294" s="1" t="s">
        <v>30</v>
      </c>
      <c r="B294" s="11">
        <f>IFERROR(IF(SEARCH("forward",A294,1),RIGHT(A294,1),0),0)</f>
        <v>0</v>
      </c>
      <c r="C294">
        <v>0</v>
      </c>
      <c r="D294" s="11" t="str">
        <f>IFERROR(IF(SEARCH("down",A294,1),RIGHT(A294,1),0),0)</f>
        <v>9</v>
      </c>
      <c r="E294">
        <v>9</v>
      </c>
      <c r="F294">
        <f>IFERROR(IF(SEARCH("up",A294,1),RIGHT(A294,1),0),0)</f>
        <v>0</v>
      </c>
      <c r="G294">
        <v>0</v>
      </c>
      <c r="H294">
        <f t="shared" si="4"/>
        <v>270</v>
      </c>
      <c r="I294">
        <f>I293+H294*C294</f>
        <v>73003</v>
      </c>
    </row>
    <row r="295" spans="1:9">
      <c r="A295" s="1" t="s">
        <v>36</v>
      </c>
      <c r="B295" s="11">
        <f>IFERROR(IF(SEARCH("forward",A295,1),RIGHT(A295,1),0),0)</f>
        <v>0</v>
      </c>
      <c r="C295">
        <v>0</v>
      </c>
      <c r="D295" s="11">
        <f>IFERROR(IF(SEARCH("down",A295,1),RIGHT(A295,1),0),0)</f>
        <v>0</v>
      </c>
      <c r="E295">
        <v>0</v>
      </c>
      <c r="F295" t="str">
        <f>IFERROR(IF(SEARCH("up",A295,1),RIGHT(A295,1),0),0)</f>
        <v>4</v>
      </c>
      <c r="G295">
        <v>4</v>
      </c>
      <c r="H295">
        <f t="shared" si="4"/>
        <v>266</v>
      </c>
      <c r="I295">
        <f>I294+H295*C295</f>
        <v>73003</v>
      </c>
    </row>
    <row r="296" spans="1:9">
      <c r="A296" s="1" t="s">
        <v>34</v>
      </c>
      <c r="B296" s="11" t="str">
        <f>IFERROR(IF(SEARCH("forward",A296,1),RIGHT(A296,1),0),0)</f>
        <v>9</v>
      </c>
      <c r="C296">
        <v>9</v>
      </c>
      <c r="D296" s="11">
        <f>IFERROR(IF(SEARCH("down",A296,1),RIGHT(A296,1),0),0)</f>
        <v>0</v>
      </c>
      <c r="E296">
        <v>0</v>
      </c>
      <c r="F296">
        <f>IFERROR(IF(SEARCH("up",A296,1),RIGHT(A296,1),0),0)</f>
        <v>0</v>
      </c>
      <c r="G296">
        <v>0</v>
      </c>
      <c r="H296">
        <f t="shared" si="4"/>
        <v>266</v>
      </c>
      <c r="I296">
        <f>I295+H296*C296</f>
        <v>75397</v>
      </c>
    </row>
    <row r="297" spans="1:9">
      <c r="A297" s="1" t="s">
        <v>13</v>
      </c>
      <c r="B297" s="11" t="str">
        <f>IFERROR(IF(SEARCH("forward",A297,1),RIGHT(A297,1),0),0)</f>
        <v>8</v>
      </c>
      <c r="C297">
        <v>8</v>
      </c>
      <c r="D297" s="11">
        <f>IFERROR(IF(SEARCH("down",A297,1),RIGHT(A297,1),0),0)</f>
        <v>0</v>
      </c>
      <c r="E297">
        <v>0</v>
      </c>
      <c r="F297">
        <f>IFERROR(IF(SEARCH("up",A297,1),RIGHT(A297,1),0),0)</f>
        <v>0</v>
      </c>
      <c r="G297">
        <v>0</v>
      </c>
      <c r="H297">
        <f t="shared" si="4"/>
        <v>266</v>
      </c>
      <c r="I297">
        <f>I296+H297*C297</f>
        <v>77525</v>
      </c>
    </row>
    <row r="298" spans="1:9">
      <c r="A298" s="1" t="s">
        <v>25</v>
      </c>
      <c r="B298" s="11" t="str">
        <f>IFERROR(IF(SEARCH("forward",A298,1),RIGHT(A298,1),0),0)</f>
        <v>6</v>
      </c>
      <c r="C298">
        <v>6</v>
      </c>
      <c r="D298" s="11">
        <f>IFERROR(IF(SEARCH("down",A298,1),RIGHT(A298,1),0),0)</f>
        <v>0</v>
      </c>
      <c r="E298">
        <v>0</v>
      </c>
      <c r="F298">
        <f>IFERROR(IF(SEARCH("up",A298,1),RIGHT(A298,1),0),0)</f>
        <v>0</v>
      </c>
      <c r="G298">
        <v>0</v>
      </c>
      <c r="H298">
        <f t="shared" si="4"/>
        <v>266</v>
      </c>
      <c r="I298">
        <f>I297+H298*C298</f>
        <v>79121</v>
      </c>
    </row>
    <row r="299" spans="1:9">
      <c r="A299" s="1" t="s">
        <v>28</v>
      </c>
      <c r="B299" s="11">
        <f>IFERROR(IF(SEARCH("forward",A299,1),RIGHT(A299,1),0),0)</f>
        <v>0</v>
      </c>
      <c r="C299">
        <v>0</v>
      </c>
      <c r="D299" s="11" t="str">
        <f>IFERROR(IF(SEARCH("down",A299,1),RIGHT(A299,1),0),0)</f>
        <v>5</v>
      </c>
      <c r="E299">
        <v>5</v>
      </c>
      <c r="F299">
        <f>IFERROR(IF(SEARCH("up",A299,1),RIGHT(A299,1),0),0)</f>
        <v>0</v>
      </c>
      <c r="G299">
        <v>0</v>
      </c>
      <c r="H299">
        <f t="shared" si="4"/>
        <v>271</v>
      </c>
      <c r="I299">
        <f>I298+H299*C299</f>
        <v>79121</v>
      </c>
    </row>
    <row r="300" spans="1:9">
      <c r="A300" s="1" t="s">
        <v>16</v>
      </c>
      <c r="B300" s="11">
        <f>IFERROR(IF(SEARCH("forward",A300,1),RIGHT(A300,1),0),0)</f>
        <v>0</v>
      </c>
      <c r="C300">
        <v>0</v>
      </c>
      <c r="D300" s="11" t="str">
        <f>IFERROR(IF(SEARCH("down",A300,1),RIGHT(A300,1),0),0)</f>
        <v>4</v>
      </c>
      <c r="E300">
        <v>4</v>
      </c>
      <c r="F300">
        <f>IFERROR(IF(SEARCH("up",A300,1),RIGHT(A300,1),0),0)</f>
        <v>0</v>
      </c>
      <c r="G300">
        <v>0</v>
      </c>
      <c r="H300">
        <f t="shared" si="4"/>
        <v>275</v>
      </c>
      <c r="I300">
        <f>I299+H300*C300</f>
        <v>79121</v>
      </c>
    </row>
    <row r="301" spans="1:9">
      <c r="A301" s="1" t="s">
        <v>22</v>
      </c>
      <c r="B301" s="11">
        <f>IFERROR(IF(SEARCH("forward",A301,1),RIGHT(A301,1),0),0)</f>
        <v>0</v>
      </c>
      <c r="C301">
        <v>0</v>
      </c>
      <c r="D301" s="11" t="str">
        <f>IFERROR(IF(SEARCH("down",A301,1),RIGHT(A301,1),0),0)</f>
        <v>2</v>
      </c>
      <c r="E301">
        <v>2</v>
      </c>
      <c r="F301">
        <f>IFERROR(IF(SEARCH("up",A301,1),RIGHT(A301,1),0),0)</f>
        <v>0</v>
      </c>
      <c r="G301">
        <v>0</v>
      </c>
      <c r="H301">
        <f t="shared" si="4"/>
        <v>277</v>
      </c>
      <c r="I301">
        <f>I300+H301*C301</f>
        <v>79121</v>
      </c>
    </row>
    <row r="302" spans="1:9">
      <c r="A302" s="1" t="s">
        <v>27</v>
      </c>
      <c r="B302" s="11">
        <f>IFERROR(IF(SEARCH("forward",A302,1),RIGHT(A302,1),0),0)</f>
        <v>0</v>
      </c>
      <c r="C302">
        <v>0</v>
      </c>
      <c r="D302" s="11">
        <f>IFERROR(IF(SEARCH("down",A302,1),RIGHT(A302,1),0),0)</f>
        <v>0</v>
      </c>
      <c r="E302">
        <v>0</v>
      </c>
      <c r="F302" t="str">
        <f>IFERROR(IF(SEARCH("up",A302,1),RIGHT(A302,1),0),0)</f>
        <v>5</v>
      </c>
      <c r="G302">
        <v>5</v>
      </c>
      <c r="H302">
        <f t="shared" si="4"/>
        <v>272</v>
      </c>
      <c r="I302">
        <f>I301+H302*C302</f>
        <v>79121</v>
      </c>
    </row>
    <row r="303" spans="1:9">
      <c r="A303" s="1" t="s">
        <v>35</v>
      </c>
      <c r="B303" s="11">
        <f>IFERROR(IF(SEARCH("forward",A303,1),RIGHT(A303,1),0),0)</f>
        <v>0</v>
      </c>
      <c r="C303">
        <v>0</v>
      </c>
      <c r="D303" s="11">
        <f>IFERROR(IF(SEARCH("down",A303,1),RIGHT(A303,1),0),0)</f>
        <v>0</v>
      </c>
      <c r="E303">
        <v>0</v>
      </c>
      <c r="F303" t="str">
        <f>IFERROR(IF(SEARCH("up",A303,1),RIGHT(A303,1),0),0)</f>
        <v>7</v>
      </c>
      <c r="G303">
        <v>7</v>
      </c>
      <c r="H303">
        <f t="shared" si="4"/>
        <v>265</v>
      </c>
      <c r="I303">
        <f>I302+H303*C303</f>
        <v>79121</v>
      </c>
    </row>
    <row r="304" spans="1:9">
      <c r="A304" s="1" t="s">
        <v>31</v>
      </c>
      <c r="B304" s="11">
        <f>IFERROR(IF(SEARCH("forward",A304,1),RIGHT(A304,1),0),0)</f>
        <v>0</v>
      </c>
      <c r="C304">
        <v>0</v>
      </c>
      <c r="D304" s="11">
        <f>IFERROR(IF(SEARCH("down",A304,1),RIGHT(A304,1),0),0)</f>
        <v>0</v>
      </c>
      <c r="E304">
        <v>0</v>
      </c>
      <c r="F304" t="str">
        <f>IFERROR(IF(SEARCH("up",A304,1),RIGHT(A304,1),0),0)</f>
        <v>2</v>
      </c>
      <c r="G304">
        <v>2</v>
      </c>
      <c r="H304">
        <f t="shared" si="4"/>
        <v>263</v>
      </c>
      <c r="I304">
        <f>I303+H304*C304</f>
        <v>79121</v>
      </c>
    </row>
    <row r="305" spans="1:9">
      <c r="A305" s="1" t="s">
        <v>34</v>
      </c>
      <c r="B305" s="11" t="str">
        <f>IFERROR(IF(SEARCH("forward",A305,1),RIGHT(A305,1),0),0)</f>
        <v>9</v>
      </c>
      <c r="C305">
        <v>9</v>
      </c>
      <c r="D305" s="11">
        <f>IFERROR(IF(SEARCH("down",A305,1),RIGHT(A305,1),0),0)</f>
        <v>0</v>
      </c>
      <c r="E305">
        <v>0</v>
      </c>
      <c r="F305">
        <f>IFERROR(IF(SEARCH("up",A305,1),RIGHT(A305,1),0),0)</f>
        <v>0</v>
      </c>
      <c r="G305">
        <v>0</v>
      </c>
      <c r="H305">
        <f t="shared" si="4"/>
        <v>263</v>
      </c>
      <c r="I305">
        <f>I304+H305*C305</f>
        <v>81488</v>
      </c>
    </row>
    <row r="306" spans="1:9">
      <c r="A306" s="1" t="s">
        <v>34</v>
      </c>
      <c r="B306" s="11" t="str">
        <f>IFERROR(IF(SEARCH("forward",A306,1),RIGHT(A306,1),0),0)</f>
        <v>9</v>
      </c>
      <c r="C306">
        <v>9</v>
      </c>
      <c r="D306" s="11">
        <f>IFERROR(IF(SEARCH("down",A306,1),RIGHT(A306,1),0),0)</f>
        <v>0</v>
      </c>
      <c r="E306">
        <v>0</v>
      </c>
      <c r="F306">
        <f>IFERROR(IF(SEARCH("up",A306,1),RIGHT(A306,1),0),0)</f>
        <v>0</v>
      </c>
      <c r="G306">
        <v>0</v>
      </c>
      <c r="H306">
        <f t="shared" si="4"/>
        <v>263</v>
      </c>
      <c r="I306">
        <f>I305+H306*C306</f>
        <v>83855</v>
      </c>
    </row>
    <row r="307" spans="1:9">
      <c r="A307" s="1" t="s">
        <v>30</v>
      </c>
      <c r="B307" s="11">
        <f>IFERROR(IF(SEARCH("forward",A307,1),RIGHT(A307,1),0),0)</f>
        <v>0</v>
      </c>
      <c r="C307">
        <v>0</v>
      </c>
      <c r="D307" s="11" t="str">
        <f>IFERROR(IF(SEARCH("down",A307,1),RIGHT(A307,1),0),0)</f>
        <v>9</v>
      </c>
      <c r="E307">
        <v>9</v>
      </c>
      <c r="F307">
        <f>IFERROR(IF(SEARCH("up",A307,1),RIGHT(A307,1),0),0)</f>
        <v>0</v>
      </c>
      <c r="G307">
        <v>0</v>
      </c>
      <c r="H307">
        <f t="shared" si="4"/>
        <v>272</v>
      </c>
      <c r="I307">
        <f>I306+H307*C307</f>
        <v>83855</v>
      </c>
    </row>
    <row r="308" spans="1:9">
      <c r="A308" s="1" t="s">
        <v>16</v>
      </c>
      <c r="B308" s="11">
        <f>IFERROR(IF(SEARCH("forward",A308,1),RIGHT(A308,1),0),0)</f>
        <v>0</v>
      </c>
      <c r="C308">
        <v>0</v>
      </c>
      <c r="D308" s="11" t="str">
        <f>IFERROR(IF(SEARCH("down",A308,1),RIGHT(A308,1),0),0)</f>
        <v>4</v>
      </c>
      <c r="E308">
        <v>4</v>
      </c>
      <c r="F308">
        <f>IFERROR(IF(SEARCH("up",A308,1),RIGHT(A308,1),0),0)</f>
        <v>0</v>
      </c>
      <c r="G308">
        <v>0</v>
      </c>
      <c r="H308">
        <f t="shared" si="4"/>
        <v>276</v>
      </c>
      <c r="I308">
        <f>I307+H308*C308</f>
        <v>83855</v>
      </c>
    </row>
    <row r="309" spans="1:9">
      <c r="A309" s="1" t="s">
        <v>31</v>
      </c>
      <c r="B309" s="11">
        <f>IFERROR(IF(SEARCH("forward",A309,1),RIGHT(A309,1),0),0)</f>
        <v>0</v>
      </c>
      <c r="C309">
        <v>0</v>
      </c>
      <c r="D309" s="11">
        <f>IFERROR(IF(SEARCH("down",A309,1),RIGHT(A309,1),0),0)</f>
        <v>0</v>
      </c>
      <c r="E309">
        <v>0</v>
      </c>
      <c r="F309" t="str">
        <f>IFERROR(IF(SEARCH("up",A309,1),RIGHT(A309,1),0),0)</f>
        <v>2</v>
      </c>
      <c r="G309">
        <v>2</v>
      </c>
      <c r="H309">
        <f t="shared" si="4"/>
        <v>274</v>
      </c>
      <c r="I309">
        <f>I308+H309*C309</f>
        <v>83855</v>
      </c>
    </row>
    <row r="310" spans="1:9">
      <c r="A310" s="1" t="s">
        <v>29</v>
      </c>
      <c r="B310" s="11" t="str">
        <f>IFERROR(IF(SEARCH("forward",A310,1),RIGHT(A310,1),0),0)</f>
        <v>3</v>
      </c>
      <c r="C310">
        <v>3</v>
      </c>
      <c r="D310" s="11">
        <f>IFERROR(IF(SEARCH("down",A310,1),RIGHT(A310,1),0),0)</f>
        <v>0</v>
      </c>
      <c r="E310">
        <v>0</v>
      </c>
      <c r="F310">
        <f>IFERROR(IF(SEARCH("up",A310,1),RIGHT(A310,1),0),0)</f>
        <v>0</v>
      </c>
      <c r="G310">
        <v>0</v>
      </c>
      <c r="H310">
        <f t="shared" si="4"/>
        <v>274</v>
      </c>
      <c r="I310">
        <f>I309+H310*C310</f>
        <v>84677</v>
      </c>
    </row>
    <row r="311" spans="1:9">
      <c r="A311" s="1" t="s">
        <v>24</v>
      </c>
      <c r="B311" s="11">
        <f>IFERROR(IF(SEARCH("forward",A311,1),RIGHT(A311,1),0),0)</f>
        <v>0</v>
      </c>
      <c r="C311">
        <v>0</v>
      </c>
      <c r="D311" s="11">
        <f>IFERROR(IF(SEARCH("down",A311,1),RIGHT(A311,1),0),0)</f>
        <v>0</v>
      </c>
      <c r="E311">
        <v>0</v>
      </c>
      <c r="F311" t="str">
        <f>IFERROR(IF(SEARCH("up",A311,1),RIGHT(A311,1),0),0)</f>
        <v>3</v>
      </c>
      <c r="G311">
        <v>3</v>
      </c>
      <c r="H311">
        <f t="shared" si="4"/>
        <v>271</v>
      </c>
      <c r="I311">
        <f>I310+H311*C311</f>
        <v>84677</v>
      </c>
    </row>
    <row r="312" spans="1:9">
      <c r="A312" s="1" t="s">
        <v>31</v>
      </c>
      <c r="B312" s="11">
        <f>IFERROR(IF(SEARCH("forward",A312,1),RIGHT(A312,1),0),0)</f>
        <v>0</v>
      </c>
      <c r="C312">
        <v>0</v>
      </c>
      <c r="D312" s="11">
        <f>IFERROR(IF(SEARCH("down",A312,1),RIGHT(A312,1),0),0)</f>
        <v>0</v>
      </c>
      <c r="E312">
        <v>0</v>
      </c>
      <c r="F312" t="str">
        <f>IFERROR(IF(SEARCH("up",A312,1),RIGHT(A312,1),0),0)</f>
        <v>2</v>
      </c>
      <c r="G312">
        <v>2</v>
      </c>
      <c r="H312">
        <f t="shared" si="4"/>
        <v>269</v>
      </c>
      <c r="I312">
        <f>I311+H312*C312</f>
        <v>84677</v>
      </c>
    </row>
    <row r="313" spans="1:9">
      <c r="A313" s="1" t="s">
        <v>30</v>
      </c>
      <c r="B313" s="11">
        <f>IFERROR(IF(SEARCH("forward",A313,1),RIGHT(A313,1),0),0)</f>
        <v>0</v>
      </c>
      <c r="C313">
        <v>0</v>
      </c>
      <c r="D313" s="11" t="str">
        <f>IFERROR(IF(SEARCH("down",A313,1),RIGHT(A313,1),0),0)</f>
        <v>9</v>
      </c>
      <c r="E313">
        <v>9</v>
      </c>
      <c r="F313">
        <f>IFERROR(IF(SEARCH("up",A313,1),RIGHT(A313,1),0),0)</f>
        <v>0</v>
      </c>
      <c r="G313">
        <v>0</v>
      </c>
      <c r="H313">
        <f t="shared" si="4"/>
        <v>278</v>
      </c>
      <c r="I313">
        <f>I312+H313*C313</f>
        <v>84677</v>
      </c>
    </row>
    <row r="314" spans="1:9">
      <c r="A314" s="1" t="s">
        <v>13</v>
      </c>
      <c r="B314" s="11" t="str">
        <f>IFERROR(IF(SEARCH("forward",A314,1),RIGHT(A314,1),0),0)</f>
        <v>8</v>
      </c>
      <c r="C314">
        <v>8</v>
      </c>
      <c r="D314" s="11">
        <f>IFERROR(IF(SEARCH("down",A314,1),RIGHT(A314,1),0),0)</f>
        <v>0</v>
      </c>
      <c r="E314">
        <v>0</v>
      </c>
      <c r="F314">
        <f>IFERROR(IF(SEARCH("up",A314,1),RIGHT(A314,1),0),0)</f>
        <v>0</v>
      </c>
      <c r="G314">
        <v>0</v>
      </c>
      <c r="H314">
        <f t="shared" si="4"/>
        <v>278</v>
      </c>
      <c r="I314">
        <f>I313+H314*C314</f>
        <v>86901</v>
      </c>
    </row>
    <row r="315" spans="1:9">
      <c r="A315" s="1" t="s">
        <v>25</v>
      </c>
      <c r="B315" s="11" t="str">
        <f>IFERROR(IF(SEARCH("forward",A315,1),RIGHT(A315,1),0),0)</f>
        <v>6</v>
      </c>
      <c r="C315">
        <v>6</v>
      </c>
      <c r="D315" s="11">
        <f>IFERROR(IF(SEARCH("down",A315,1),RIGHT(A315,1),0),0)</f>
        <v>0</v>
      </c>
      <c r="E315">
        <v>0</v>
      </c>
      <c r="F315">
        <f>IFERROR(IF(SEARCH("up",A315,1),RIGHT(A315,1),0),0)</f>
        <v>0</v>
      </c>
      <c r="G315">
        <v>0</v>
      </c>
      <c r="H315">
        <f t="shared" si="4"/>
        <v>278</v>
      </c>
      <c r="I315">
        <f>I314+H315*C315</f>
        <v>88569</v>
      </c>
    </row>
    <row r="316" spans="1:9">
      <c r="A316" s="1" t="s">
        <v>18</v>
      </c>
      <c r="B316" s="11">
        <f>IFERROR(IF(SEARCH("forward",A316,1),RIGHT(A316,1),0),0)</f>
        <v>0</v>
      </c>
      <c r="C316">
        <v>0</v>
      </c>
      <c r="D316" s="11" t="str">
        <f>IFERROR(IF(SEARCH("down",A316,1),RIGHT(A316,1),0),0)</f>
        <v>6</v>
      </c>
      <c r="E316">
        <v>6</v>
      </c>
      <c r="F316">
        <f>IFERROR(IF(SEARCH("up",A316,1),RIGHT(A316,1),0),0)</f>
        <v>0</v>
      </c>
      <c r="G316">
        <v>0</v>
      </c>
      <c r="H316">
        <f t="shared" si="4"/>
        <v>284</v>
      </c>
      <c r="I316">
        <f>I315+H316*C316</f>
        <v>88569</v>
      </c>
    </row>
    <row r="317" spans="1:9">
      <c r="A317" s="1" t="s">
        <v>29</v>
      </c>
      <c r="B317" s="11" t="str">
        <f>IFERROR(IF(SEARCH("forward",A317,1),RIGHT(A317,1),0),0)</f>
        <v>3</v>
      </c>
      <c r="C317">
        <v>3</v>
      </c>
      <c r="D317" s="11">
        <f>IFERROR(IF(SEARCH("down",A317,1),RIGHT(A317,1),0),0)</f>
        <v>0</v>
      </c>
      <c r="E317">
        <v>0</v>
      </c>
      <c r="F317">
        <f>IFERROR(IF(SEARCH("up",A317,1),RIGHT(A317,1),0),0)</f>
        <v>0</v>
      </c>
      <c r="G317">
        <v>0</v>
      </c>
      <c r="H317">
        <f t="shared" si="4"/>
        <v>284</v>
      </c>
      <c r="I317">
        <f>I316+H317*C317</f>
        <v>89421</v>
      </c>
    </row>
    <row r="318" spans="1:9">
      <c r="A318" s="1" t="s">
        <v>12</v>
      </c>
      <c r="B318" s="11">
        <f>IFERROR(IF(SEARCH("forward",A318,1),RIGHT(A318,1),0),0)</f>
        <v>0</v>
      </c>
      <c r="C318">
        <v>0</v>
      </c>
      <c r="D318" s="11" t="str">
        <f>IFERROR(IF(SEARCH("down",A318,1),RIGHT(A318,1),0),0)</f>
        <v>1</v>
      </c>
      <c r="E318">
        <v>1</v>
      </c>
      <c r="F318">
        <f>IFERROR(IF(SEARCH("up",A318,1),RIGHT(A318,1),0),0)</f>
        <v>0</v>
      </c>
      <c r="G318">
        <v>0</v>
      </c>
      <c r="H318">
        <f t="shared" si="4"/>
        <v>285</v>
      </c>
      <c r="I318">
        <f>I317+H318*C318</f>
        <v>89421</v>
      </c>
    </row>
    <row r="319" spans="1:9">
      <c r="A319" s="1" t="s">
        <v>7</v>
      </c>
      <c r="B319" s="11" t="str">
        <f>IFERROR(IF(SEARCH("forward",A319,1),RIGHT(A319,1),0),0)</f>
        <v>4</v>
      </c>
      <c r="C319">
        <v>4</v>
      </c>
      <c r="D319" s="11">
        <f>IFERROR(IF(SEARCH("down",A319,1),RIGHT(A319,1),0),0)</f>
        <v>0</v>
      </c>
      <c r="E319">
        <v>0</v>
      </c>
      <c r="F319">
        <f>IFERROR(IF(SEARCH("up",A319,1),RIGHT(A319,1),0),0)</f>
        <v>0</v>
      </c>
      <c r="G319">
        <v>0</v>
      </c>
      <c r="H319">
        <f t="shared" si="4"/>
        <v>285</v>
      </c>
      <c r="I319">
        <f>I318+H319*C319</f>
        <v>90561</v>
      </c>
    </row>
    <row r="320" spans="1:9">
      <c r="A320" s="1" t="s">
        <v>34</v>
      </c>
      <c r="B320" s="11" t="str">
        <f>IFERROR(IF(SEARCH("forward",A320,1),RIGHT(A320,1),0),0)</f>
        <v>9</v>
      </c>
      <c r="C320">
        <v>9</v>
      </c>
      <c r="D320" s="11">
        <f>IFERROR(IF(SEARCH("down",A320,1),RIGHT(A320,1),0),0)</f>
        <v>0</v>
      </c>
      <c r="E320">
        <v>0</v>
      </c>
      <c r="F320">
        <f>IFERROR(IF(SEARCH("up",A320,1),RIGHT(A320,1),0),0)</f>
        <v>0</v>
      </c>
      <c r="G320">
        <v>0</v>
      </c>
      <c r="H320">
        <f t="shared" si="4"/>
        <v>285</v>
      </c>
      <c r="I320">
        <f>I319+H320*C320</f>
        <v>93126</v>
      </c>
    </row>
    <row r="321" spans="1:9">
      <c r="A321" s="1" t="s">
        <v>26</v>
      </c>
      <c r="B321" s="11" t="str">
        <f>IFERROR(IF(SEARCH("forward",A321,1),RIGHT(A321,1),0),0)</f>
        <v>5</v>
      </c>
      <c r="C321">
        <v>5</v>
      </c>
      <c r="D321" s="11">
        <f>IFERROR(IF(SEARCH("down",A321,1),RIGHT(A321,1),0),0)</f>
        <v>0</v>
      </c>
      <c r="E321">
        <v>0</v>
      </c>
      <c r="F321">
        <f>IFERROR(IF(SEARCH("up",A321,1),RIGHT(A321,1),0),0)</f>
        <v>0</v>
      </c>
      <c r="G321">
        <v>0</v>
      </c>
      <c r="H321">
        <f t="shared" si="4"/>
        <v>285</v>
      </c>
      <c r="I321">
        <f>I320+H321*C321</f>
        <v>94551</v>
      </c>
    </row>
    <row r="322" spans="1:9">
      <c r="A322" s="1" t="s">
        <v>22</v>
      </c>
      <c r="B322" s="11">
        <f>IFERROR(IF(SEARCH("forward",A322,1),RIGHT(A322,1),0),0)</f>
        <v>0</v>
      </c>
      <c r="C322">
        <v>0</v>
      </c>
      <c r="D322" s="11" t="str">
        <f>IFERROR(IF(SEARCH("down",A322,1),RIGHT(A322,1),0),0)</f>
        <v>2</v>
      </c>
      <c r="E322">
        <v>2</v>
      </c>
      <c r="F322">
        <f>IFERROR(IF(SEARCH("up",A322,1),RIGHT(A322,1),0),0)</f>
        <v>0</v>
      </c>
      <c r="G322">
        <v>0</v>
      </c>
      <c r="H322">
        <f t="shared" si="4"/>
        <v>287</v>
      </c>
      <c r="I322">
        <f>I321+H322*C322</f>
        <v>94551</v>
      </c>
    </row>
    <row r="323" spans="1:9">
      <c r="A323" s="1" t="s">
        <v>19</v>
      </c>
      <c r="B323" s="11">
        <f>IFERROR(IF(SEARCH("forward",A323,1),RIGHT(A323,1),0),0)</f>
        <v>0</v>
      </c>
      <c r="C323">
        <v>0</v>
      </c>
      <c r="D323" s="11" t="str">
        <f>IFERROR(IF(SEARCH("down",A323,1),RIGHT(A323,1),0),0)</f>
        <v>7</v>
      </c>
      <c r="E323">
        <v>7</v>
      </c>
      <c r="F323">
        <f>IFERROR(IF(SEARCH("up",A323,1),RIGHT(A323,1),0),0)</f>
        <v>0</v>
      </c>
      <c r="G323">
        <v>0</v>
      </c>
      <c r="H323">
        <f t="shared" si="4"/>
        <v>294</v>
      </c>
      <c r="I323">
        <f>I322+H323*C323</f>
        <v>94551</v>
      </c>
    </row>
    <row r="324" spans="1:9">
      <c r="A324" s="1" t="s">
        <v>14</v>
      </c>
      <c r="B324" s="11">
        <f>IFERROR(IF(SEARCH("forward",A324,1),RIGHT(A324,1),0),0)</f>
        <v>0</v>
      </c>
      <c r="C324">
        <v>0</v>
      </c>
      <c r="D324" s="11">
        <f>IFERROR(IF(SEARCH("down",A324,1),RIGHT(A324,1),0),0)</f>
        <v>0</v>
      </c>
      <c r="E324">
        <v>0</v>
      </c>
      <c r="F324" t="str">
        <f>IFERROR(IF(SEARCH("up",A324,1),RIGHT(A324,1),0),0)</f>
        <v>6</v>
      </c>
      <c r="G324">
        <v>6</v>
      </c>
      <c r="H324">
        <f t="shared" ref="H324:H387" si="5">H323+E324-G324</f>
        <v>288</v>
      </c>
      <c r="I324">
        <f>I323+H324*C324</f>
        <v>94551</v>
      </c>
    </row>
    <row r="325" spans="1:9">
      <c r="A325" s="1" t="s">
        <v>11</v>
      </c>
      <c r="B325" s="11">
        <f>IFERROR(IF(SEARCH("forward",A325,1),RIGHT(A325,1),0),0)</f>
        <v>0</v>
      </c>
      <c r="C325">
        <v>0</v>
      </c>
      <c r="D325" s="11" t="str">
        <f>IFERROR(IF(SEARCH("down",A325,1),RIGHT(A325,1),0),0)</f>
        <v>3</v>
      </c>
      <c r="E325">
        <v>3</v>
      </c>
      <c r="F325">
        <f>IFERROR(IF(SEARCH("up",A325,1),RIGHT(A325,1),0),0)</f>
        <v>0</v>
      </c>
      <c r="G325">
        <v>0</v>
      </c>
      <c r="H325">
        <f t="shared" si="5"/>
        <v>291</v>
      </c>
      <c r="I325">
        <f>I324+H325*C325</f>
        <v>94551</v>
      </c>
    </row>
    <row r="326" spans="1:9">
      <c r="A326" s="1" t="s">
        <v>21</v>
      </c>
      <c r="B326" s="11" t="str">
        <f>IFERROR(IF(SEARCH("forward",A326,1),RIGHT(A326,1),0),0)</f>
        <v>7</v>
      </c>
      <c r="C326">
        <v>7</v>
      </c>
      <c r="D326" s="11">
        <f>IFERROR(IF(SEARCH("down",A326,1),RIGHT(A326,1),0),0)</f>
        <v>0</v>
      </c>
      <c r="E326">
        <v>0</v>
      </c>
      <c r="F326">
        <f>IFERROR(IF(SEARCH("up",A326,1),RIGHT(A326,1),0),0)</f>
        <v>0</v>
      </c>
      <c r="G326">
        <v>0</v>
      </c>
      <c r="H326">
        <f t="shared" si="5"/>
        <v>291</v>
      </c>
      <c r="I326">
        <f>I325+H326*C326</f>
        <v>96588</v>
      </c>
    </row>
    <row r="327" spans="1:9">
      <c r="A327" s="1" t="s">
        <v>11</v>
      </c>
      <c r="B327" s="11">
        <f>IFERROR(IF(SEARCH("forward",A327,1),RIGHT(A327,1),0),0)</f>
        <v>0</v>
      </c>
      <c r="C327">
        <v>0</v>
      </c>
      <c r="D327" s="11" t="str">
        <f>IFERROR(IF(SEARCH("down",A327,1),RIGHT(A327,1),0),0)</f>
        <v>3</v>
      </c>
      <c r="E327">
        <v>3</v>
      </c>
      <c r="F327">
        <f>IFERROR(IF(SEARCH("up",A327,1),RIGHT(A327,1),0),0)</f>
        <v>0</v>
      </c>
      <c r="G327">
        <v>0</v>
      </c>
      <c r="H327">
        <f t="shared" si="5"/>
        <v>294</v>
      </c>
      <c r="I327">
        <f>I326+H327*C327</f>
        <v>96588</v>
      </c>
    </row>
    <row r="328" spans="1:9">
      <c r="A328" s="1" t="s">
        <v>24</v>
      </c>
      <c r="B328" s="11">
        <f>IFERROR(IF(SEARCH("forward",A328,1),RIGHT(A328,1),0),0)</f>
        <v>0</v>
      </c>
      <c r="C328">
        <v>0</v>
      </c>
      <c r="D328" s="11">
        <f>IFERROR(IF(SEARCH("down",A328,1),RIGHT(A328,1),0),0)</f>
        <v>0</v>
      </c>
      <c r="E328">
        <v>0</v>
      </c>
      <c r="F328" t="str">
        <f>IFERROR(IF(SEARCH("up",A328,1),RIGHT(A328,1),0),0)</f>
        <v>3</v>
      </c>
      <c r="G328">
        <v>3</v>
      </c>
      <c r="H328">
        <f t="shared" si="5"/>
        <v>291</v>
      </c>
      <c r="I328">
        <f>I327+H328*C328</f>
        <v>96588</v>
      </c>
    </row>
    <row r="329" spans="1:9">
      <c r="A329" s="1" t="s">
        <v>23</v>
      </c>
      <c r="B329" s="11">
        <f>IFERROR(IF(SEARCH("forward",A329,1),RIGHT(A329,1),0),0)</f>
        <v>0</v>
      </c>
      <c r="C329">
        <v>0</v>
      </c>
      <c r="D329" s="11">
        <f>IFERROR(IF(SEARCH("down",A329,1),RIGHT(A329,1),0),0)</f>
        <v>0</v>
      </c>
      <c r="E329">
        <v>0</v>
      </c>
      <c r="F329" t="str">
        <f>IFERROR(IF(SEARCH("up",A329,1),RIGHT(A329,1),0),0)</f>
        <v>8</v>
      </c>
      <c r="G329">
        <v>8</v>
      </c>
      <c r="H329">
        <f t="shared" si="5"/>
        <v>283</v>
      </c>
      <c r="I329">
        <f>I328+H329*C329</f>
        <v>96588</v>
      </c>
    </row>
    <row r="330" spans="1:9">
      <c r="A330" s="1" t="s">
        <v>29</v>
      </c>
      <c r="B330" s="11" t="str">
        <f>IFERROR(IF(SEARCH("forward",A330,1),RIGHT(A330,1),0),0)</f>
        <v>3</v>
      </c>
      <c r="C330">
        <v>3</v>
      </c>
      <c r="D330" s="11">
        <f>IFERROR(IF(SEARCH("down",A330,1),RIGHT(A330,1),0),0)</f>
        <v>0</v>
      </c>
      <c r="E330">
        <v>0</v>
      </c>
      <c r="F330">
        <f>IFERROR(IF(SEARCH("up",A330,1),RIGHT(A330,1),0),0)</f>
        <v>0</v>
      </c>
      <c r="G330">
        <v>0</v>
      </c>
      <c r="H330">
        <f t="shared" si="5"/>
        <v>283</v>
      </c>
      <c r="I330">
        <f>I329+H330*C330</f>
        <v>97437</v>
      </c>
    </row>
    <row r="331" spans="1:9">
      <c r="A331" s="1" t="s">
        <v>35</v>
      </c>
      <c r="B331" s="11">
        <f>IFERROR(IF(SEARCH("forward",A331,1),RIGHT(A331,1),0),0)</f>
        <v>0</v>
      </c>
      <c r="C331">
        <v>0</v>
      </c>
      <c r="D331" s="11">
        <f>IFERROR(IF(SEARCH("down",A331,1),RIGHT(A331,1),0),0)</f>
        <v>0</v>
      </c>
      <c r="E331">
        <v>0</v>
      </c>
      <c r="F331" t="str">
        <f>IFERROR(IF(SEARCH("up",A331,1),RIGHT(A331,1),0),0)</f>
        <v>7</v>
      </c>
      <c r="G331">
        <v>7</v>
      </c>
      <c r="H331">
        <f t="shared" si="5"/>
        <v>276</v>
      </c>
      <c r="I331">
        <f>I330+H331*C331</f>
        <v>97437</v>
      </c>
    </row>
    <row r="332" spans="1:9">
      <c r="A332" s="1" t="s">
        <v>26</v>
      </c>
      <c r="B332" s="11" t="str">
        <f>IFERROR(IF(SEARCH("forward",A332,1),RIGHT(A332,1),0),0)</f>
        <v>5</v>
      </c>
      <c r="C332">
        <v>5</v>
      </c>
      <c r="D332" s="11">
        <f>IFERROR(IF(SEARCH("down",A332,1),RIGHT(A332,1),0),0)</f>
        <v>0</v>
      </c>
      <c r="E332">
        <v>0</v>
      </c>
      <c r="F332">
        <f>IFERROR(IF(SEARCH("up",A332,1),RIGHT(A332,1),0),0)</f>
        <v>0</v>
      </c>
      <c r="G332">
        <v>0</v>
      </c>
      <c r="H332">
        <f t="shared" si="5"/>
        <v>276</v>
      </c>
      <c r="I332">
        <f>I331+H332*C332</f>
        <v>98817</v>
      </c>
    </row>
    <row r="333" spans="1:9">
      <c r="A333" s="1" t="s">
        <v>19</v>
      </c>
      <c r="B333" s="11">
        <f>IFERROR(IF(SEARCH("forward",A333,1),RIGHT(A333,1),0),0)</f>
        <v>0</v>
      </c>
      <c r="C333">
        <v>0</v>
      </c>
      <c r="D333" s="11" t="str">
        <f>IFERROR(IF(SEARCH("down",A333,1),RIGHT(A333,1),0),0)</f>
        <v>7</v>
      </c>
      <c r="E333">
        <v>7</v>
      </c>
      <c r="F333">
        <f>IFERROR(IF(SEARCH("up",A333,1),RIGHT(A333,1),0),0)</f>
        <v>0</v>
      </c>
      <c r="G333">
        <v>0</v>
      </c>
      <c r="H333">
        <f t="shared" si="5"/>
        <v>283</v>
      </c>
      <c r="I333">
        <f>I332+H333*C333</f>
        <v>98817</v>
      </c>
    </row>
    <row r="334" spans="1:9">
      <c r="A334" s="1" t="s">
        <v>21</v>
      </c>
      <c r="B334" s="11" t="str">
        <f>IFERROR(IF(SEARCH("forward",A334,1),RIGHT(A334,1),0),0)</f>
        <v>7</v>
      </c>
      <c r="C334">
        <v>7</v>
      </c>
      <c r="D334" s="11">
        <f>IFERROR(IF(SEARCH("down",A334,1),RIGHT(A334,1),0),0)</f>
        <v>0</v>
      </c>
      <c r="E334">
        <v>0</v>
      </c>
      <c r="F334">
        <f>IFERROR(IF(SEARCH("up",A334,1),RIGHT(A334,1),0),0)</f>
        <v>0</v>
      </c>
      <c r="G334">
        <v>0</v>
      </c>
      <c r="H334">
        <f t="shared" si="5"/>
        <v>283</v>
      </c>
      <c r="I334">
        <f>I333+H334*C334</f>
        <v>100798</v>
      </c>
    </row>
    <row r="335" spans="1:9">
      <c r="A335" s="1" t="s">
        <v>29</v>
      </c>
      <c r="B335" s="11" t="str">
        <f>IFERROR(IF(SEARCH("forward",A335,1),RIGHT(A335,1),0),0)</f>
        <v>3</v>
      </c>
      <c r="C335">
        <v>3</v>
      </c>
      <c r="D335" s="11">
        <f>IFERROR(IF(SEARCH("down",A335,1),RIGHT(A335,1),0),0)</f>
        <v>0</v>
      </c>
      <c r="E335">
        <v>0</v>
      </c>
      <c r="F335">
        <f>IFERROR(IF(SEARCH("up",A335,1),RIGHT(A335,1),0),0)</f>
        <v>0</v>
      </c>
      <c r="G335">
        <v>0</v>
      </c>
      <c r="H335">
        <f t="shared" si="5"/>
        <v>283</v>
      </c>
      <c r="I335">
        <f>I334+H335*C335</f>
        <v>101647</v>
      </c>
    </row>
    <row r="336" spans="1:9">
      <c r="A336" s="1" t="s">
        <v>18</v>
      </c>
      <c r="B336" s="11">
        <f>IFERROR(IF(SEARCH("forward",A336,1),RIGHT(A336,1),0),0)</f>
        <v>0</v>
      </c>
      <c r="C336">
        <v>0</v>
      </c>
      <c r="D336" s="11" t="str">
        <f>IFERROR(IF(SEARCH("down",A336,1),RIGHT(A336,1),0),0)</f>
        <v>6</v>
      </c>
      <c r="E336">
        <v>6</v>
      </c>
      <c r="F336">
        <f>IFERROR(IF(SEARCH("up",A336,1),RIGHT(A336,1),0),0)</f>
        <v>0</v>
      </c>
      <c r="G336">
        <v>0</v>
      </c>
      <c r="H336">
        <f t="shared" si="5"/>
        <v>289</v>
      </c>
      <c r="I336">
        <f>I335+H336*C336</f>
        <v>101647</v>
      </c>
    </row>
    <row r="337" spans="1:9">
      <c r="A337" s="1" t="s">
        <v>11</v>
      </c>
      <c r="B337" s="11">
        <f>IFERROR(IF(SEARCH("forward",A337,1),RIGHT(A337,1),0),0)</f>
        <v>0</v>
      </c>
      <c r="C337">
        <v>0</v>
      </c>
      <c r="D337" s="11" t="str">
        <f>IFERROR(IF(SEARCH("down",A337,1),RIGHT(A337,1),0),0)</f>
        <v>3</v>
      </c>
      <c r="E337">
        <v>3</v>
      </c>
      <c r="F337">
        <f>IFERROR(IF(SEARCH("up",A337,1),RIGHT(A337,1),0),0)</f>
        <v>0</v>
      </c>
      <c r="G337">
        <v>0</v>
      </c>
      <c r="H337">
        <f t="shared" si="5"/>
        <v>292</v>
      </c>
      <c r="I337">
        <f>I336+H337*C337</f>
        <v>101647</v>
      </c>
    </row>
    <row r="338" spans="1:9">
      <c r="A338" s="1" t="s">
        <v>26</v>
      </c>
      <c r="B338" s="11" t="str">
        <f>IFERROR(IF(SEARCH("forward",A338,1),RIGHT(A338,1),0),0)</f>
        <v>5</v>
      </c>
      <c r="C338">
        <v>5</v>
      </c>
      <c r="D338" s="11">
        <f>IFERROR(IF(SEARCH("down",A338,1),RIGHT(A338,1),0),0)</f>
        <v>0</v>
      </c>
      <c r="E338">
        <v>0</v>
      </c>
      <c r="F338">
        <f>IFERROR(IF(SEARCH("up",A338,1),RIGHT(A338,1),0),0)</f>
        <v>0</v>
      </c>
      <c r="G338">
        <v>0</v>
      </c>
      <c r="H338">
        <f t="shared" si="5"/>
        <v>292</v>
      </c>
      <c r="I338">
        <f>I337+H338*C338</f>
        <v>103107</v>
      </c>
    </row>
    <row r="339" spans="1:9">
      <c r="A339" s="1" t="s">
        <v>34</v>
      </c>
      <c r="B339" s="11" t="str">
        <f>IFERROR(IF(SEARCH("forward",A339,1),RIGHT(A339,1),0),0)</f>
        <v>9</v>
      </c>
      <c r="C339">
        <v>9</v>
      </c>
      <c r="D339" s="11">
        <f>IFERROR(IF(SEARCH("down",A339,1),RIGHT(A339,1),0),0)</f>
        <v>0</v>
      </c>
      <c r="E339">
        <v>0</v>
      </c>
      <c r="F339">
        <f>IFERROR(IF(SEARCH("up",A339,1),RIGHT(A339,1),0),0)</f>
        <v>0</v>
      </c>
      <c r="G339">
        <v>0</v>
      </c>
      <c r="H339">
        <f t="shared" si="5"/>
        <v>292</v>
      </c>
      <c r="I339">
        <f>I338+H339*C339</f>
        <v>105735</v>
      </c>
    </row>
    <row r="340" spans="1:9">
      <c r="A340" s="1" t="s">
        <v>23</v>
      </c>
      <c r="B340" s="11">
        <f>IFERROR(IF(SEARCH("forward",A340,1),RIGHT(A340,1),0),0)</f>
        <v>0</v>
      </c>
      <c r="C340">
        <v>0</v>
      </c>
      <c r="D340" s="11">
        <f>IFERROR(IF(SEARCH("down",A340,1),RIGHT(A340,1),0),0)</f>
        <v>0</v>
      </c>
      <c r="E340">
        <v>0</v>
      </c>
      <c r="F340" t="str">
        <f>IFERROR(IF(SEARCH("up",A340,1),RIGHT(A340,1),0),0)</f>
        <v>8</v>
      </c>
      <c r="G340">
        <v>8</v>
      </c>
      <c r="H340">
        <f t="shared" si="5"/>
        <v>284</v>
      </c>
      <c r="I340">
        <f>I339+H340*C340</f>
        <v>105735</v>
      </c>
    </row>
    <row r="341" spans="1:9">
      <c r="A341" s="1" t="s">
        <v>19</v>
      </c>
      <c r="B341" s="11">
        <f>IFERROR(IF(SEARCH("forward",A341,1),RIGHT(A341,1),0),0)</f>
        <v>0</v>
      </c>
      <c r="C341">
        <v>0</v>
      </c>
      <c r="D341" s="11" t="str">
        <f>IFERROR(IF(SEARCH("down",A341,1),RIGHT(A341,1),0),0)</f>
        <v>7</v>
      </c>
      <c r="E341">
        <v>7</v>
      </c>
      <c r="F341">
        <f>IFERROR(IF(SEARCH("up",A341,1),RIGHT(A341,1),0),0)</f>
        <v>0</v>
      </c>
      <c r="G341">
        <v>0</v>
      </c>
      <c r="H341">
        <f t="shared" si="5"/>
        <v>291</v>
      </c>
      <c r="I341">
        <f>I340+H341*C341</f>
        <v>105735</v>
      </c>
    </row>
    <row r="342" spans="1:9">
      <c r="A342" s="1" t="s">
        <v>11</v>
      </c>
      <c r="B342" s="11">
        <f>IFERROR(IF(SEARCH("forward",A342,1),RIGHT(A342,1),0),0)</f>
        <v>0</v>
      </c>
      <c r="C342">
        <v>0</v>
      </c>
      <c r="D342" s="11" t="str">
        <f>IFERROR(IF(SEARCH("down",A342,1),RIGHT(A342,1),0),0)</f>
        <v>3</v>
      </c>
      <c r="E342">
        <v>3</v>
      </c>
      <c r="F342">
        <f>IFERROR(IF(SEARCH("up",A342,1),RIGHT(A342,1),0),0)</f>
        <v>0</v>
      </c>
      <c r="G342">
        <v>0</v>
      </c>
      <c r="H342">
        <f t="shared" si="5"/>
        <v>294</v>
      </c>
      <c r="I342">
        <f>I341+H342*C342</f>
        <v>105735</v>
      </c>
    </row>
    <row r="343" spans="1:9">
      <c r="A343" s="1" t="s">
        <v>19</v>
      </c>
      <c r="B343" s="11">
        <f>IFERROR(IF(SEARCH("forward",A343,1),RIGHT(A343,1),0),0)</f>
        <v>0</v>
      </c>
      <c r="C343">
        <v>0</v>
      </c>
      <c r="D343" s="11" t="str">
        <f>IFERROR(IF(SEARCH("down",A343,1),RIGHT(A343,1),0),0)</f>
        <v>7</v>
      </c>
      <c r="E343">
        <v>7</v>
      </c>
      <c r="F343">
        <f>IFERROR(IF(SEARCH("up",A343,1),RIGHT(A343,1),0),0)</f>
        <v>0</v>
      </c>
      <c r="G343">
        <v>0</v>
      </c>
      <c r="H343">
        <f t="shared" si="5"/>
        <v>301</v>
      </c>
      <c r="I343">
        <f>I342+H343*C343</f>
        <v>105735</v>
      </c>
    </row>
    <row r="344" spans="1:9">
      <c r="A344" s="1" t="s">
        <v>16</v>
      </c>
      <c r="B344" s="11">
        <f>IFERROR(IF(SEARCH("forward",A344,1),RIGHT(A344,1),0),0)</f>
        <v>0</v>
      </c>
      <c r="C344">
        <v>0</v>
      </c>
      <c r="D344" s="11" t="str">
        <f>IFERROR(IF(SEARCH("down",A344,1),RIGHT(A344,1),0),0)</f>
        <v>4</v>
      </c>
      <c r="E344">
        <v>4</v>
      </c>
      <c r="F344">
        <f>IFERROR(IF(SEARCH("up",A344,1),RIGHT(A344,1),0),0)</f>
        <v>0</v>
      </c>
      <c r="G344">
        <v>0</v>
      </c>
      <c r="H344">
        <f t="shared" si="5"/>
        <v>305</v>
      </c>
      <c r="I344">
        <f>I343+H344*C344</f>
        <v>105735</v>
      </c>
    </row>
    <row r="345" spans="1:9">
      <c r="A345" s="1" t="s">
        <v>12</v>
      </c>
      <c r="B345" s="11">
        <f>IFERROR(IF(SEARCH("forward",A345,1),RIGHT(A345,1),0),0)</f>
        <v>0</v>
      </c>
      <c r="C345">
        <v>0</v>
      </c>
      <c r="D345" s="11" t="str">
        <f>IFERROR(IF(SEARCH("down",A345,1),RIGHT(A345,1),0),0)</f>
        <v>1</v>
      </c>
      <c r="E345">
        <v>1</v>
      </c>
      <c r="F345">
        <f>IFERROR(IF(SEARCH("up",A345,1),RIGHT(A345,1),0),0)</f>
        <v>0</v>
      </c>
      <c r="G345">
        <v>0</v>
      </c>
      <c r="H345">
        <f t="shared" si="5"/>
        <v>306</v>
      </c>
      <c r="I345">
        <f>I344+H345*C345</f>
        <v>105735</v>
      </c>
    </row>
    <row r="346" spans="1:9">
      <c r="A346" s="1" t="s">
        <v>19</v>
      </c>
      <c r="B346" s="11">
        <f>IFERROR(IF(SEARCH("forward",A346,1),RIGHT(A346,1),0),0)</f>
        <v>0</v>
      </c>
      <c r="C346">
        <v>0</v>
      </c>
      <c r="D346" s="11" t="str">
        <f>IFERROR(IF(SEARCH("down",A346,1),RIGHT(A346,1),0),0)</f>
        <v>7</v>
      </c>
      <c r="E346">
        <v>7</v>
      </c>
      <c r="F346">
        <f>IFERROR(IF(SEARCH("up",A346,1),RIGHT(A346,1),0),0)</f>
        <v>0</v>
      </c>
      <c r="G346">
        <v>0</v>
      </c>
      <c r="H346">
        <f t="shared" si="5"/>
        <v>313</v>
      </c>
      <c r="I346">
        <f>I345+H346*C346</f>
        <v>105735</v>
      </c>
    </row>
    <row r="347" spans="1:9">
      <c r="A347" s="1" t="s">
        <v>14</v>
      </c>
      <c r="B347" s="11">
        <f>IFERROR(IF(SEARCH("forward",A347,1),RIGHT(A347,1),0),0)</f>
        <v>0</v>
      </c>
      <c r="C347">
        <v>0</v>
      </c>
      <c r="D347" s="11">
        <f>IFERROR(IF(SEARCH("down",A347,1),RIGHT(A347,1),0),0)</f>
        <v>0</v>
      </c>
      <c r="E347">
        <v>0</v>
      </c>
      <c r="F347" t="str">
        <f>IFERROR(IF(SEARCH("up",A347,1),RIGHT(A347,1),0),0)</f>
        <v>6</v>
      </c>
      <c r="G347">
        <v>6</v>
      </c>
      <c r="H347">
        <f t="shared" si="5"/>
        <v>307</v>
      </c>
      <c r="I347">
        <f>I346+H347*C347</f>
        <v>105735</v>
      </c>
    </row>
    <row r="348" spans="1:9">
      <c r="A348" s="1" t="s">
        <v>13</v>
      </c>
      <c r="B348" s="11" t="str">
        <f>IFERROR(IF(SEARCH("forward",A348,1),RIGHT(A348,1),0),0)</f>
        <v>8</v>
      </c>
      <c r="C348">
        <v>8</v>
      </c>
      <c r="D348" s="11">
        <f>IFERROR(IF(SEARCH("down",A348,1),RIGHT(A348,1),0),0)</f>
        <v>0</v>
      </c>
      <c r="E348">
        <v>0</v>
      </c>
      <c r="F348">
        <f>IFERROR(IF(SEARCH("up",A348,1),RIGHT(A348,1),0),0)</f>
        <v>0</v>
      </c>
      <c r="G348">
        <v>0</v>
      </c>
      <c r="H348">
        <f t="shared" si="5"/>
        <v>307</v>
      </c>
      <c r="I348">
        <f>I347+H348*C348</f>
        <v>108191</v>
      </c>
    </row>
    <row r="349" spans="1:9">
      <c r="A349" s="1" t="s">
        <v>35</v>
      </c>
      <c r="B349" s="11">
        <f>IFERROR(IF(SEARCH("forward",A349,1),RIGHT(A349,1),0),0)</f>
        <v>0</v>
      </c>
      <c r="C349">
        <v>0</v>
      </c>
      <c r="D349" s="11">
        <f>IFERROR(IF(SEARCH("down",A349,1),RIGHT(A349,1),0),0)</f>
        <v>0</v>
      </c>
      <c r="E349">
        <v>0</v>
      </c>
      <c r="F349" t="str">
        <f>IFERROR(IF(SEARCH("up",A349,1),RIGHT(A349,1),0),0)</f>
        <v>7</v>
      </c>
      <c r="G349">
        <v>7</v>
      </c>
      <c r="H349">
        <f t="shared" si="5"/>
        <v>300</v>
      </c>
      <c r="I349">
        <f>I348+H349*C349</f>
        <v>108191</v>
      </c>
    </row>
    <row r="350" spans="1:9">
      <c r="A350" s="1" t="s">
        <v>30</v>
      </c>
      <c r="B350" s="11">
        <f>IFERROR(IF(SEARCH("forward",A350,1),RIGHT(A350,1),0),0)</f>
        <v>0</v>
      </c>
      <c r="C350">
        <v>0</v>
      </c>
      <c r="D350" s="11" t="str">
        <f>IFERROR(IF(SEARCH("down",A350,1),RIGHT(A350,1),0),0)</f>
        <v>9</v>
      </c>
      <c r="E350">
        <v>9</v>
      </c>
      <c r="F350">
        <f>IFERROR(IF(SEARCH("up",A350,1),RIGHT(A350,1),0),0)</f>
        <v>0</v>
      </c>
      <c r="G350">
        <v>0</v>
      </c>
      <c r="H350">
        <f t="shared" si="5"/>
        <v>309</v>
      </c>
      <c r="I350">
        <f>I349+H350*C350</f>
        <v>108191</v>
      </c>
    </row>
    <row r="351" spans="1:9">
      <c r="A351" s="1" t="s">
        <v>25</v>
      </c>
      <c r="B351" s="11" t="str">
        <f>IFERROR(IF(SEARCH("forward",A351,1),RIGHT(A351,1),0),0)</f>
        <v>6</v>
      </c>
      <c r="C351">
        <v>6</v>
      </c>
      <c r="D351" s="11">
        <f>IFERROR(IF(SEARCH("down",A351,1),RIGHT(A351,1),0),0)</f>
        <v>0</v>
      </c>
      <c r="E351">
        <v>0</v>
      </c>
      <c r="F351">
        <f>IFERROR(IF(SEARCH("up",A351,1),RIGHT(A351,1),0),0)</f>
        <v>0</v>
      </c>
      <c r="G351">
        <v>0</v>
      </c>
      <c r="H351">
        <f t="shared" si="5"/>
        <v>309</v>
      </c>
      <c r="I351">
        <f>I350+H351*C351</f>
        <v>110045</v>
      </c>
    </row>
    <row r="352" spans="1:9">
      <c r="A352" s="1" t="s">
        <v>16</v>
      </c>
      <c r="B352" s="11">
        <f>IFERROR(IF(SEARCH("forward",A352,1),RIGHT(A352,1),0),0)</f>
        <v>0</v>
      </c>
      <c r="C352">
        <v>0</v>
      </c>
      <c r="D352" s="11" t="str">
        <f>IFERROR(IF(SEARCH("down",A352,1),RIGHT(A352,1),0),0)</f>
        <v>4</v>
      </c>
      <c r="E352">
        <v>4</v>
      </c>
      <c r="F352">
        <f>IFERROR(IF(SEARCH("up",A352,1),RIGHT(A352,1),0),0)</f>
        <v>0</v>
      </c>
      <c r="G352">
        <v>0</v>
      </c>
      <c r="H352">
        <f t="shared" si="5"/>
        <v>313</v>
      </c>
      <c r="I352">
        <f>I351+H352*C352</f>
        <v>110045</v>
      </c>
    </row>
    <row r="353" spans="1:9">
      <c r="A353" s="1" t="s">
        <v>25</v>
      </c>
      <c r="B353" s="11" t="str">
        <f>IFERROR(IF(SEARCH("forward",A353,1),RIGHT(A353,1),0),0)</f>
        <v>6</v>
      </c>
      <c r="C353">
        <v>6</v>
      </c>
      <c r="D353" s="11">
        <f>IFERROR(IF(SEARCH("down",A353,1),RIGHT(A353,1),0),0)</f>
        <v>0</v>
      </c>
      <c r="E353">
        <v>0</v>
      </c>
      <c r="F353">
        <f>IFERROR(IF(SEARCH("up",A353,1),RIGHT(A353,1),0),0)</f>
        <v>0</v>
      </c>
      <c r="G353">
        <v>0</v>
      </c>
      <c r="H353">
        <f t="shared" si="5"/>
        <v>313</v>
      </c>
      <c r="I353">
        <f>I352+H353*C353</f>
        <v>111923</v>
      </c>
    </row>
    <row r="354" spans="1:9">
      <c r="A354" s="1" t="s">
        <v>32</v>
      </c>
      <c r="B354" s="11">
        <f>IFERROR(IF(SEARCH("forward",A354,1),RIGHT(A354,1),0),0)</f>
        <v>0</v>
      </c>
      <c r="C354">
        <v>0</v>
      </c>
      <c r="D354" s="11">
        <f>IFERROR(IF(SEARCH("down",A354,1),RIGHT(A354,1),0),0)</f>
        <v>0</v>
      </c>
      <c r="E354">
        <v>0</v>
      </c>
      <c r="F354" t="str">
        <f>IFERROR(IF(SEARCH("up",A354,1),RIGHT(A354,1),0),0)</f>
        <v>9</v>
      </c>
      <c r="G354">
        <v>9</v>
      </c>
      <c r="H354">
        <f t="shared" si="5"/>
        <v>304</v>
      </c>
      <c r="I354">
        <f>I353+H354*C354</f>
        <v>111923</v>
      </c>
    </row>
    <row r="355" spans="1:9">
      <c r="A355" s="1" t="s">
        <v>7</v>
      </c>
      <c r="B355" s="11" t="str">
        <f>IFERROR(IF(SEARCH("forward",A355,1),RIGHT(A355,1),0),0)</f>
        <v>4</v>
      </c>
      <c r="C355">
        <v>4</v>
      </c>
      <c r="D355" s="11">
        <f>IFERROR(IF(SEARCH("down",A355,1),RIGHT(A355,1),0),0)</f>
        <v>0</v>
      </c>
      <c r="E355">
        <v>0</v>
      </c>
      <c r="F355">
        <f>IFERROR(IF(SEARCH("up",A355,1),RIGHT(A355,1),0),0)</f>
        <v>0</v>
      </c>
      <c r="G355">
        <v>0</v>
      </c>
      <c r="H355">
        <f t="shared" si="5"/>
        <v>304</v>
      </c>
      <c r="I355">
        <f>I354+H355*C355</f>
        <v>113139</v>
      </c>
    </row>
    <row r="356" spans="1:9">
      <c r="A356" s="1" t="s">
        <v>28</v>
      </c>
      <c r="B356" s="11">
        <f>IFERROR(IF(SEARCH("forward",A356,1),RIGHT(A356,1),0),0)</f>
        <v>0</v>
      </c>
      <c r="C356">
        <v>0</v>
      </c>
      <c r="D356" s="11" t="str">
        <f>IFERROR(IF(SEARCH("down",A356,1),RIGHT(A356,1),0),0)</f>
        <v>5</v>
      </c>
      <c r="E356">
        <v>5</v>
      </c>
      <c r="F356">
        <f>IFERROR(IF(SEARCH("up",A356,1),RIGHT(A356,1),0),0)</f>
        <v>0</v>
      </c>
      <c r="G356">
        <v>0</v>
      </c>
      <c r="H356">
        <f t="shared" si="5"/>
        <v>309</v>
      </c>
      <c r="I356">
        <f>I355+H356*C356</f>
        <v>113139</v>
      </c>
    </row>
    <row r="357" spans="1:9">
      <c r="A357" s="1" t="s">
        <v>24</v>
      </c>
      <c r="B357" s="11">
        <f>IFERROR(IF(SEARCH("forward",A357,1),RIGHT(A357,1),0),0)</f>
        <v>0</v>
      </c>
      <c r="C357">
        <v>0</v>
      </c>
      <c r="D357" s="11">
        <f>IFERROR(IF(SEARCH("down",A357,1),RIGHT(A357,1),0),0)</f>
        <v>0</v>
      </c>
      <c r="E357">
        <v>0</v>
      </c>
      <c r="F357" t="str">
        <f>IFERROR(IF(SEARCH("up",A357,1),RIGHT(A357,1),0),0)</f>
        <v>3</v>
      </c>
      <c r="G357">
        <v>3</v>
      </c>
      <c r="H357">
        <f t="shared" si="5"/>
        <v>306</v>
      </c>
      <c r="I357">
        <f>I356+H357*C357</f>
        <v>113139</v>
      </c>
    </row>
    <row r="358" spans="1:9">
      <c r="A358" s="1" t="s">
        <v>26</v>
      </c>
      <c r="B358" s="11" t="str">
        <f>IFERROR(IF(SEARCH("forward",A358,1),RIGHT(A358,1),0),0)</f>
        <v>5</v>
      </c>
      <c r="C358">
        <v>5</v>
      </c>
      <c r="D358" s="11">
        <f>IFERROR(IF(SEARCH("down",A358,1),RIGHT(A358,1),0),0)</f>
        <v>0</v>
      </c>
      <c r="E358">
        <v>0</v>
      </c>
      <c r="F358">
        <f>IFERROR(IF(SEARCH("up",A358,1),RIGHT(A358,1),0),0)</f>
        <v>0</v>
      </c>
      <c r="G358">
        <v>0</v>
      </c>
      <c r="H358">
        <f t="shared" si="5"/>
        <v>306</v>
      </c>
      <c r="I358">
        <f>I357+H358*C358</f>
        <v>114669</v>
      </c>
    </row>
    <row r="359" spans="1:9">
      <c r="A359" s="1" t="s">
        <v>25</v>
      </c>
      <c r="B359" s="11" t="str">
        <f>IFERROR(IF(SEARCH("forward",A359,1),RIGHT(A359,1),0),0)</f>
        <v>6</v>
      </c>
      <c r="C359">
        <v>6</v>
      </c>
      <c r="D359" s="11">
        <f>IFERROR(IF(SEARCH("down",A359,1),RIGHT(A359,1),0),0)</f>
        <v>0</v>
      </c>
      <c r="E359">
        <v>0</v>
      </c>
      <c r="F359">
        <f>IFERROR(IF(SEARCH("up",A359,1),RIGHT(A359,1),0),0)</f>
        <v>0</v>
      </c>
      <c r="G359">
        <v>0</v>
      </c>
      <c r="H359">
        <f t="shared" si="5"/>
        <v>306</v>
      </c>
      <c r="I359">
        <f>I358+H359*C359</f>
        <v>116505</v>
      </c>
    </row>
    <row r="360" spans="1:9">
      <c r="A360" s="1" t="s">
        <v>9</v>
      </c>
      <c r="B360" s="11">
        <f>IFERROR(IF(SEARCH("forward",A360,1),RIGHT(A360,1),0),0)</f>
        <v>0</v>
      </c>
      <c r="C360">
        <v>0</v>
      </c>
      <c r="D360" s="11" t="str">
        <f>IFERROR(IF(SEARCH("down",A360,1),RIGHT(A360,1),0),0)</f>
        <v>8</v>
      </c>
      <c r="E360">
        <v>8</v>
      </c>
      <c r="F360">
        <f>IFERROR(IF(SEARCH("up",A360,1),RIGHT(A360,1),0),0)</f>
        <v>0</v>
      </c>
      <c r="G360">
        <v>0</v>
      </c>
      <c r="H360">
        <f t="shared" si="5"/>
        <v>314</v>
      </c>
      <c r="I360">
        <f>I359+H360*C360</f>
        <v>116505</v>
      </c>
    </row>
    <row r="361" spans="1:9">
      <c r="A361" s="1" t="s">
        <v>32</v>
      </c>
      <c r="B361" s="11">
        <f>IFERROR(IF(SEARCH("forward",A361,1),RIGHT(A361,1),0),0)</f>
        <v>0</v>
      </c>
      <c r="C361">
        <v>0</v>
      </c>
      <c r="D361" s="11">
        <f>IFERROR(IF(SEARCH("down",A361,1),RIGHT(A361,1),0),0)</f>
        <v>0</v>
      </c>
      <c r="E361">
        <v>0</v>
      </c>
      <c r="F361" t="str">
        <f>IFERROR(IF(SEARCH("up",A361,1),RIGHT(A361,1),0),0)</f>
        <v>9</v>
      </c>
      <c r="G361">
        <v>9</v>
      </c>
      <c r="H361">
        <f t="shared" si="5"/>
        <v>305</v>
      </c>
      <c r="I361">
        <f>I360+H361*C361</f>
        <v>116505</v>
      </c>
    </row>
    <row r="362" spans="1:9">
      <c r="A362" s="1" t="s">
        <v>7</v>
      </c>
      <c r="B362" s="11" t="str">
        <f>IFERROR(IF(SEARCH("forward",A362,1),RIGHT(A362,1),0),0)</f>
        <v>4</v>
      </c>
      <c r="C362">
        <v>4</v>
      </c>
      <c r="D362" s="11">
        <f>IFERROR(IF(SEARCH("down",A362,1),RIGHT(A362,1),0),0)</f>
        <v>0</v>
      </c>
      <c r="E362">
        <v>0</v>
      </c>
      <c r="F362">
        <f>IFERROR(IF(SEARCH("up",A362,1),RIGHT(A362,1),0),0)</f>
        <v>0</v>
      </c>
      <c r="G362">
        <v>0</v>
      </c>
      <c r="H362">
        <f t="shared" si="5"/>
        <v>305</v>
      </c>
      <c r="I362">
        <f>I361+H362*C362</f>
        <v>117725</v>
      </c>
    </row>
    <row r="363" spans="1:9">
      <c r="A363" s="1" t="s">
        <v>27</v>
      </c>
      <c r="B363" s="11">
        <f>IFERROR(IF(SEARCH("forward",A363,1),RIGHT(A363,1),0),0)</f>
        <v>0</v>
      </c>
      <c r="C363">
        <v>0</v>
      </c>
      <c r="D363" s="11">
        <f>IFERROR(IF(SEARCH("down",A363,1),RIGHT(A363,1),0),0)</f>
        <v>0</v>
      </c>
      <c r="E363">
        <v>0</v>
      </c>
      <c r="F363" t="str">
        <f>IFERROR(IF(SEARCH("up",A363,1),RIGHT(A363,1),0),0)</f>
        <v>5</v>
      </c>
      <c r="G363">
        <v>5</v>
      </c>
      <c r="H363">
        <f t="shared" si="5"/>
        <v>300</v>
      </c>
      <c r="I363">
        <f>I362+H363*C363</f>
        <v>117725</v>
      </c>
    </row>
    <row r="364" spans="1:9">
      <c r="A364" s="1" t="s">
        <v>7</v>
      </c>
      <c r="B364" s="11" t="str">
        <f>IFERROR(IF(SEARCH("forward",A364,1),RIGHT(A364,1),0),0)</f>
        <v>4</v>
      </c>
      <c r="C364">
        <v>4</v>
      </c>
      <c r="D364" s="11">
        <f>IFERROR(IF(SEARCH("down",A364,1),RIGHT(A364,1),0),0)</f>
        <v>0</v>
      </c>
      <c r="E364">
        <v>0</v>
      </c>
      <c r="F364">
        <f>IFERROR(IF(SEARCH("up",A364,1),RIGHT(A364,1),0),0)</f>
        <v>0</v>
      </c>
      <c r="G364">
        <v>0</v>
      </c>
      <c r="H364">
        <f t="shared" si="5"/>
        <v>300</v>
      </c>
      <c r="I364">
        <f>I363+H364*C364</f>
        <v>118925</v>
      </c>
    </row>
    <row r="365" spans="1:9">
      <c r="A365" s="1" t="s">
        <v>17</v>
      </c>
      <c r="B365" s="11" t="str">
        <f>IFERROR(IF(SEARCH("forward",A365,1),RIGHT(A365,1),0),0)</f>
        <v>2</v>
      </c>
      <c r="C365">
        <v>2</v>
      </c>
      <c r="D365" s="11">
        <f>IFERROR(IF(SEARCH("down",A365,1),RIGHT(A365,1),0),0)</f>
        <v>0</v>
      </c>
      <c r="E365">
        <v>0</v>
      </c>
      <c r="F365">
        <f>IFERROR(IF(SEARCH("up",A365,1),RIGHT(A365,1),0),0)</f>
        <v>0</v>
      </c>
      <c r="G365">
        <v>0</v>
      </c>
      <c r="H365">
        <f t="shared" si="5"/>
        <v>300</v>
      </c>
      <c r="I365">
        <f>I364+H365*C365</f>
        <v>119525</v>
      </c>
    </row>
    <row r="366" spans="1:9">
      <c r="A366" s="1" t="s">
        <v>13</v>
      </c>
      <c r="B366" s="11" t="str">
        <f>IFERROR(IF(SEARCH("forward",A366,1),RIGHT(A366,1),0),0)</f>
        <v>8</v>
      </c>
      <c r="C366">
        <v>8</v>
      </c>
      <c r="D366" s="11">
        <f>IFERROR(IF(SEARCH("down",A366,1),RIGHT(A366,1),0),0)</f>
        <v>0</v>
      </c>
      <c r="E366">
        <v>0</v>
      </c>
      <c r="F366">
        <f>IFERROR(IF(SEARCH("up",A366,1),RIGHT(A366,1),0),0)</f>
        <v>0</v>
      </c>
      <c r="G366">
        <v>0</v>
      </c>
      <c r="H366">
        <f t="shared" si="5"/>
        <v>300</v>
      </c>
      <c r="I366">
        <f>I365+H366*C366</f>
        <v>121925</v>
      </c>
    </row>
    <row r="367" spans="1:9">
      <c r="A367" s="1" t="s">
        <v>19</v>
      </c>
      <c r="B367" s="11">
        <f>IFERROR(IF(SEARCH("forward",A367,1),RIGHT(A367,1),0),0)</f>
        <v>0</v>
      </c>
      <c r="C367">
        <v>0</v>
      </c>
      <c r="D367" s="11" t="str">
        <f>IFERROR(IF(SEARCH("down",A367,1),RIGHT(A367,1),0),0)</f>
        <v>7</v>
      </c>
      <c r="E367">
        <v>7</v>
      </c>
      <c r="F367">
        <f>IFERROR(IF(SEARCH("up",A367,1),RIGHT(A367,1),0),0)</f>
        <v>0</v>
      </c>
      <c r="G367">
        <v>0</v>
      </c>
      <c r="H367">
        <f t="shared" si="5"/>
        <v>307</v>
      </c>
      <c r="I367">
        <f>I366+H367*C367</f>
        <v>121925</v>
      </c>
    </row>
    <row r="368" spans="1:9">
      <c r="A368" s="1" t="s">
        <v>20</v>
      </c>
      <c r="B368" s="11" t="str">
        <f>IFERROR(IF(SEARCH("forward",A368,1),RIGHT(A368,1),0),0)</f>
        <v>1</v>
      </c>
      <c r="C368">
        <v>1</v>
      </c>
      <c r="D368" s="11">
        <f>IFERROR(IF(SEARCH("down",A368,1),RIGHT(A368,1),0),0)</f>
        <v>0</v>
      </c>
      <c r="E368">
        <v>0</v>
      </c>
      <c r="F368">
        <f>IFERROR(IF(SEARCH("up",A368,1),RIGHT(A368,1),0),0)</f>
        <v>0</v>
      </c>
      <c r="G368">
        <v>0</v>
      </c>
      <c r="H368">
        <f t="shared" si="5"/>
        <v>307</v>
      </c>
      <c r="I368">
        <f>I367+H368*C368</f>
        <v>122232</v>
      </c>
    </row>
    <row r="369" spans="1:9">
      <c r="A369" s="1" t="s">
        <v>9</v>
      </c>
      <c r="B369" s="11">
        <f>IFERROR(IF(SEARCH("forward",A369,1),RIGHT(A369,1),0),0)</f>
        <v>0</v>
      </c>
      <c r="C369">
        <v>0</v>
      </c>
      <c r="D369" s="11" t="str">
        <f>IFERROR(IF(SEARCH("down",A369,1),RIGHT(A369,1),0),0)</f>
        <v>8</v>
      </c>
      <c r="E369">
        <v>8</v>
      </c>
      <c r="F369">
        <f>IFERROR(IF(SEARCH("up",A369,1),RIGHT(A369,1),0),0)</f>
        <v>0</v>
      </c>
      <c r="G369">
        <v>0</v>
      </c>
      <c r="H369">
        <f t="shared" si="5"/>
        <v>315</v>
      </c>
      <c r="I369">
        <f>I368+H369*C369</f>
        <v>122232</v>
      </c>
    </row>
    <row r="370" spans="1:9">
      <c r="A370" s="1" t="s">
        <v>13</v>
      </c>
      <c r="B370" s="11" t="str">
        <f>IFERROR(IF(SEARCH("forward",A370,1),RIGHT(A370,1),0),0)</f>
        <v>8</v>
      </c>
      <c r="C370">
        <v>8</v>
      </c>
      <c r="D370" s="11">
        <f>IFERROR(IF(SEARCH("down",A370,1),RIGHT(A370,1),0),0)</f>
        <v>0</v>
      </c>
      <c r="E370">
        <v>0</v>
      </c>
      <c r="F370">
        <f>IFERROR(IF(SEARCH("up",A370,1),RIGHT(A370,1),0),0)</f>
        <v>0</v>
      </c>
      <c r="G370">
        <v>0</v>
      </c>
      <c r="H370">
        <f t="shared" si="5"/>
        <v>315</v>
      </c>
      <c r="I370">
        <f>I369+H370*C370</f>
        <v>124752</v>
      </c>
    </row>
    <row r="371" spans="1:9">
      <c r="A371" s="1" t="s">
        <v>7</v>
      </c>
      <c r="B371" s="11" t="str">
        <f>IFERROR(IF(SEARCH("forward",A371,1),RIGHT(A371,1),0),0)</f>
        <v>4</v>
      </c>
      <c r="C371">
        <v>4</v>
      </c>
      <c r="D371" s="11">
        <f>IFERROR(IF(SEARCH("down",A371,1),RIGHT(A371,1),0),0)</f>
        <v>0</v>
      </c>
      <c r="E371">
        <v>0</v>
      </c>
      <c r="F371">
        <f>IFERROR(IF(SEARCH("up",A371,1),RIGHT(A371,1),0),0)</f>
        <v>0</v>
      </c>
      <c r="G371">
        <v>0</v>
      </c>
      <c r="H371">
        <f t="shared" si="5"/>
        <v>315</v>
      </c>
      <c r="I371">
        <f>I370+H371*C371</f>
        <v>126012</v>
      </c>
    </row>
    <row r="372" spans="1:9">
      <c r="A372" s="1" t="s">
        <v>16</v>
      </c>
      <c r="B372" s="11">
        <f>IFERROR(IF(SEARCH("forward",A372,1),RIGHT(A372,1),0),0)</f>
        <v>0</v>
      </c>
      <c r="C372">
        <v>0</v>
      </c>
      <c r="D372" s="11" t="str">
        <f>IFERROR(IF(SEARCH("down",A372,1),RIGHT(A372,1),0),0)</f>
        <v>4</v>
      </c>
      <c r="E372">
        <v>4</v>
      </c>
      <c r="F372">
        <f>IFERROR(IF(SEARCH("up",A372,1),RIGHT(A372,1),0),0)</f>
        <v>0</v>
      </c>
      <c r="G372">
        <v>0</v>
      </c>
      <c r="H372">
        <f t="shared" si="5"/>
        <v>319</v>
      </c>
      <c r="I372">
        <f>I371+H372*C372</f>
        <v>126012</v>
      </c>
    </row>
    <row r="373" spans="1:9">
      <c r="A373" s="1" t="s">
        <v>26</v>
      </c>
      <c r="B373" s="11" t="str">
        <f>IFERROR(IF(SEARCH("forward",A373,1),RIGHT(A373,1),0),0)</f>
        <v>5</v>
      </c>
      <c r="C373">
        <v>5</v>
      </c>
      <c r="D373" s="11">
        <f>IFERROR(IF(SEARCH("down",A373,1),RIGHT(A373,1),0),0)</f>
        <v>0</v>
      </c>
      <c r="E373">
        <v>0</v>
      </c>
      <c r="F373">
        <f>IFERROR(IF(SEARCH("up",A373,1),RIGHT(A373,1),0),0)</f>
        <v>0</v>
      </c>
      <c r="G373">
        <v>0</v>
      </c>
      <c r="H373">
        <f t="shared" si="5"/>
        <v>319</v>
      </c>
      <c r="I373">
        <f>I372+H373*C373</f>
        <v>127607</v>
      </c>
    </row>
    <row r="374" spans="1:9">
      <c r="A374" s="1" t="s">
        <v>22</v>
      </c>
      <c r="B374" s="11">
        <f>IFERROR(IF(SEARCH("forward",A374,1),RIGHT(A374,1),0),0)</f>
        <v>0</v>
      </c>
      <c r="C374">
        <v>0</v>
      </c>
      <c r="D374" s="11" t="str">
        <f>IFERROR(IF(SEARCH("down",A374,1),RIGHT(A374,1),0),0)</f>
        <v>2</v>
      </c>
      <c r="E374">
        <v>2</v>
      </c>
      <c r="F374">
        <f>IFERROR(IF(SEARCH("up",A374,1),RIGHT(A374,1),0),0)</f>
        <v>0</v>
      </c>
      <c r="G374">
        <v>0</v>
      </c>
      <c r="H374">
        <f t="shared" si="5"/>
        <v>321</v>
      </c>
      <c r="I374">
        <f>I373+H374*C374</f>
        <v>127607</v>
      </c>
    </row>
    <row r="375" spans="1:9">
      <c r="A375" s="1" t="s">
        <v>28</v>
      </c>
      <c r="B375" s="11">
        <f>IFERROR(IF(SEARCH("forward",A375,1),RIGHT(A375,1),0),0)</f>
        <v>0</v>
      </c>
      <c r="C375">
        <v>0</v>
      </c>
      <c r="D375" s="11" t="str">
        <f>IFERROR(IF(SEARCH("down",A375,1),RIGHT(A375,1),0),0)</f>
        <v>5</v>
      </c>
      <c r="E375">
        <v>5</v>
      </c>
      <c r="F375">
        <f>IFERROR(IF(SEARCH("up",A375,1),RIGHT(A375,1),0),0)</f>
        <v>0</v>
      </c>
      <c r="G375">
        <v>0</v>
      </c>
      <c r="H375">
        <f t="shared" si="5"/>
        <v>326</v>
      </c>
      <c r="I375">
        <f>I374+H375*C375</f>
        <v>127607</v>
      </c>
    </row>
    <row r="376" spans="1:9">
      <c r="A376" s="1" t="s">
        <v>34</v>
      </c>
      <c r="B376" s="11" t="str">
        <f>IFERROR(IF(SEARCH("forward",A376,1),RIGHT(A376,1),0),0)</f>
        <v>9</v>
      </c>
      <c r="C376">
        <v>9</v>
      </c>
      <c r="D376" s="11">
        <f>IFERROR(IF(SEARCH("down",A376,1),RIGHT(A376,1),0),0)</f>
        <v>0</v>
      </c>
      <c r="E376">
        <v>0</v>
      </c>
      <c r="F376">
        <f>IFERROR(IF(SEARCH("up",A376,1),RIGHT(A376,1),0),0)</f>
        <v>0</v>
      </c>
      <c r="G376">
        <v>0</v>
      </c>
      <c r="H376">
        <f t="shared" si="5"/>
        <v>326</v>
      </c>
      <c r="I376">
        <f>I375+H376*C376</f>
        <v>130541</v>
      </c>
    </row>
    <row r="377" spans="1:9">
      <c r="A377" s="1" t="s">
        <v>19</v>
      </c>
      <c r="B377" s="11">
        <f>IFERROR(IF(SEARCH("forward",A377,1),RIGHT(A377,1),0),0)</f>
        <v>0</v>
      </c>
      <c r="C377">
        <v>0</v>
      </c>
      <c r="D377" s="11" t="str">
        <f>IFERROR(IF(SEARCH("down",A377,1),RIGHT(A377,1),0),0)</f>
        <v>7</v>
      </c>
      <c r="E377">
        <v>7</v>
      </c>
      <c r="F377">
        <f>IFERROR(IF(SEARCH("up",A377,1),RIGHT(A377,1),0),0)</f>
        <v>0</v>
      </c>
      <c r="G377">
        <v>0</v>
      </c>
      <c r="H377">
        <f t="shared" si="5"/>
        <v>333</v>
      </c>
      <c r="I377">
        <f>I376+H377*C377</f>
        <v>130541</v>
      </c>
    </row>
    <row r="378" spans="1:9">
      <c r="A378" s="1" t="s">
        <v>20</v>
      </c>
      <c r="B378" s="11" t="str">
        <f>IFERROR(IF(SEARCH("forward",A378,1),RIGHT(A378,1),0),0)</f>
        <v>1</v>
      </c>
      <c r="C378">
        <v>1</v>
      </c>
      <c r="D378" s="11">
        <f>IFERROR(IF(SEARCH("down",A378,1),RIGHT(A378,1),0),0)</f>
        <v>0</v>
      </c>
      <c r="E378">
        <v>0</v>
      </c>
      <c r="F378">
        <f>IFERROR(IF(SEARCH("up",A378,1),RIGHT(A378,1),0),0)</f>
        <v>0</v>
      </c>
      <c r="G378">
        <v>0</v>
      </c>
      <c r="H378">
        <f t="shared" si="5"/>
        <v>333</v>
      </c>
      <c r="I378">
        <f>I377+H378*C378</f>
        <v>130874</v>
      </c>
    </row>
    <row r="379" spans="1:9">
      <c r="A379" s="1" t="s">
        <v>12</v>
      </c>
      <c r="B379" s="11">
        <f>IFERROR(IF(SEARCH("forward",A379,1),RIGHT(A379,1),0),0)</f>
        <v>0</v>
      </c>
      <c r="C379">
        <v>0</v>
      </c>
      <c r="D379" s="11" t="str">
        <f>IFERROR(IF(SEARCH("down",A379,1),RIGHT(A379,1),0),0)</f>
        <v>1</v>
      </c>
      <c r="E379">
        <v>1</v>
      </c>
      <c r="F379">
        <f>IFERROR(IF(SEARCH("up",A379,1),RIGHT(A379,1),0),0)</f>
        <v>0</v>
      </c>
      <c r="G379">
        <v>0</v>
      </c>
      <c r="H379">
        <f t="shared" si="5"/>
        <v>334</v>
      </c>
      <c r="I379">
        <f>I378+H379*C379</f>
        <v>130874</v>
      </c>
    </row>
    <row r="380" spans="1:9">
      <c r="A380" s="1" t="s">
        <v>34</v>
      </c>
      <c r="B380" s="11" t="str">
        <f>IFERROR(IF(SEARCH("forward",A380,1),RIGHT(A380,1),0),0)</f>
        <v>9</v>
      </c>
      <c r="C380">
        <v>9</v>
      </c>
      <c r="D380" s="11">
        <f>IFERROR(IF(SEARCH("down",A380,1),RIGHT(A380,1),0),0)</f>
        <v>0</v>
      </c>
      <c r="E380">
        <v>0</v>
      </c>
      <c r="F380">
        <f>IFERROR(IF(SEARCH("up",A380,1),RIGHT(A380,1),0),0)</f>
        <v>0</v>
      </c>
      <c r="G380">
        <v>0</v>
      </c>
      <c r="H380">
        <f t="shared" si="5"/>
        <v>334</v>
      </c>
      <c r="I380">
        <f>I379+H380*C380</f>
        <v>133880</v>
      </c>
    </row>
    <row r="381" spans="1:9">
      <c r="A381" s="1" t="s">
        <v>29</v>
      </c>
      <c r="B381" s="11" t="str">
        <f>IFERROR(IF(SEARCH("forward",A381,1),RIGHT(A381,1),0),0)</f>
        <v>3</v>
      </c>
      <c r="C381">
        <v>3</v>
      </c>
      <c r="D381" s="11">
        <f>IFERROR(IF(SEARCH("down",A381,1),RIGHT(A381,1),0),0)</f>
        <v>0</v>
      </c>
      <c r="E381">
        <v>0</v>
      </c>
      <c r="F381">
        <f>IFERROR(IF(SEARCH("up",A381,1),RIGHT(A381,1),0),0)</f>
        <v>0</v>
      </c>
      <c r="G381">
        <v>0</v>
      </c>
      <c r="H381">
        <f t="shared" si="5"/>
        <v>334</v>
      </c>
      <c r="I381">
        <f>I380+H381*C381</f>
        <v>134882</v>
      </c>
    </row>
    <row r="382" spans="1:9">
      <c r="A382" s="1" t="s">
        <v>34</v>
      </c>
      <c r="B382" s="11" t="str">
        <f>IFERROR(IF(SEARCH("forward",A382,1),RIGHT(A382,1),0),0)</f>
        <v>9</v>
      </c>
      <c r="C382">
        <v>9</v>
      </c>
      <c r="D382" s="11">
        <f>IFERROR(IF(SEARCH("down",A382,1),RIGHT(A382,1),0),0)</f>
        <v>0</v>
      </c>
      <c r="E382">
        <v>0</v>
      </c>
      <c r="F382">
        <f>IFERROR(IF(SEARCH("up",A382,1),RIGHT(A382,1),0),0)</f>
        <v>0</v>
      </c>
      <c r="G382">
        <v>0</v>
      </c>
      <c r="H382">
        <f t="shared" si="5"/>
        <v>334</v>
      </c>
      <c r="I382">
        <f>I381+H382*C382</f>
        <v>137888</v>
      </c>
    </row>
    <row r="383" spans="1:9">
      <c r="A383" s="1" t="s">
        <v>13</v>
      </c>
      <c r="B383" s="11" t="str">
        <f>IFERROR(IF(SEARCH("forward",A383,1),RIGHT(A383,1),0),0)</f>
        <v>8</v>
      </c>
      <c r="C383">
        <v>8</v>
      </c>
      <c r="D383" s="11">
        <f>IFERROR(IF(SEARCH("down",A383,1),RIGHT(A383,1),0),0)</f>
        <v>0</v>
      </c>
      <c r="E383">
        <v>0</v>
      </c>
      <c r="F383">
        <f>IFERROR(IF(SEARCH("up",A383,1),RIGHT(A383,1),0),0)</f>
        <v>0</v>
      </c>
      <c r="G383">
        <v>0</v>
      </c>
      <c r="H383">
        <f t="shared" si="5"/>
        <v>334</v>
      </c>
      <c r="I383">
        <f>I382+H383*C383</f>
        <v>140560</v>
      </c>
    </row>
    <row r="384" spans="1:9">
      <c r="A384" s="1" t="s">
        <v>28</v>
      </c>
      <c r="B384" s="11">
        <f>IFERROR(IF(SEARCH("forward",A384,1),RIGHT(A384,1),0),0)</f>
        <v>0</v>
      </c>
      <c r="C384">
        <v>0</v>
      </c>
      <c r="D384" s="11" t="str">
        <f>IFERROR(IF(SEARCH("down",A384,1),RIGHT(A384,1),0),0)</f>
        <v>5</v>
      </c>
      <c r="E384">
        <v>5</v>
      </c>
      <c r="F384">
        <f>IFERROR(IF(SEARCH("up",A384,1),RIGHT(A384,1),0),0)</f>
        <v>0</v>
      </c>
      <c r="G384">
        <v>0</v>
      </c>
      <c r="H384">
        <f t="shared" si="5"/>
        <v>339</v>
      </c>
      <c r="I384">
        <f>I383+H384*C384</f>
        <v>140560</v>
      </c>
    </row>
    <row r="385" spans="1:9">
      <c r="A385" s="1" t="s">
        <v>18</v>
      </c>
      <c r="B385" s="11">
        <f>IFERROR(IF(SEARCH("forward",A385,1),RIGHT(A385,1),0),0)</f>
        <v>0</v>
      </c>
      <c r="C385">
        <v>0</v>
      </c>
      <c r="D385" s="11" t="str">
        <f>IFERROR(IF(SEARCH("down",A385,1),RIGHT(A385,1),0),0)</f>
        <v>6</v>
      </c>
      <c r="E385">
        <v>6</v>
      </c>
      <c r="F385">
        <f>IFERROR(IF(SEARCH("up",A385,1),RIGHT(A385,1),0),0)</f>
        <v>0</v>
      </c>
      <c r="G385">
        <v>0</v>
      </c>
      <c r="H385">
        <f t="shared" si="5"/>
        <v>345</v>
      </c>
      <c r="I385">
        <f>I384+H385*C385</f>
        <v>140560</v>
      </c>
    </row>
    <row r="386" spans="1:9">
      <c r="A386" s="1" t="s">
        <v>13</v>
      </c>
      <c r="B386" s="11" t="str">
        <f>IFERROR(IF(SEARCH("forward",A386,1),RIGHT(A386,1),0),0)</f>
        <v>8</v>
      </c>
      <c r="C386">
        <v>8</v>
      </c>
      <c r="D386" s="11">
        <f>IFERROR(IF(SEARCH("down",A386,1),RIGHT(A386,1),0),0)</f>
        <v>0</v>
      </c>
      <c r="E386">
        <v>0</v>
      </c>
      <c r="F386">
        <f>IFERROR(IF(SEARCH("up",A386,1),RIGHT(A386,1),0),0)</f>
        <v>0</v>
      </c>
      <c r="G386">
        <v>0</v>
      </c>
      <c r="H386">
        <f t="shared" si="5"/>
        <v>345</v>
      </c>
      <c r="I386">
        <f>I385+H386*C386</f>
        <v>143320</v>
      </c>
    </row>
    <row r="387" spans="1:9">
      <c r="A387" s="1" t="s">
        <v>32</v>
      </c>
      <c r="B387" s="11">
        <f>IFERROR(IF(SEARCH("forward",A387,1),RIGHT(A387,1),0),0)</f>
        <v>0</v>
      </c>
      <c r="C387">
        <v>0</v>
      </c>
      <c r="D387" s="11">
        <f>IFERROR(IF(SEARCH("down",A387,1),RIGHT(A387,1),0),0)</f>
        <v>0</v>
      </c>
      <c r="E387">
        <v>0</v>
      </c>
      <c r="F387" t="str">
        <f>IFERROR(IF(SEARCH("up",A387,1),RIGHT(A387,1),0),0)</f>
        <v>9</v>
      </c>
      <c r="G387">
        <v>9</v>
      </c>
      <c r="H387">
        <f t="shared" si="5"/>
        <v>336</v>
      </c>
      <c r="I387">
        <f>I386+H387*C387</f>
        <v>143320</v>
      </c>
    </row>
    <row r="388" spans="1:9">
      <c r="A388" s="1" t="s">
        <v>21</v>
      </c>
      <c r="B388" s="11" t="str">
        <f>IFERROR(IF(SEARCH("forward",A388,1),RIGHT(A388,1),0),0)</f>
        <v>7</v>
      </c>
      <c r="C388">
        <v>7</v>
      </c>
      <c r="D388" s="11">
        <f>IFERROR(IF(SEARCH("down",A388,1),RIGHT(A388,1),0),0)</f>
        <v>0</v>
      </c>
      <c r="E388">
        <v>0</v>
      </c>
      <c r="F388">
        <f>IFERROR(IF(SEARCH("up",A388,1),RIGHT(A388,1),0),0)</f>
        <v>0</v>
      </c>
      <c r="G388">
        <v>0</v>
      </c>
      <c r="H388">
        <f t="shared" ref="H388:H451" si="6">H387+E388-G388</f>
        <v>336</v>
      </c>
      <c r="I388">
        <f>I387+H388*C388</f>
        <v>145672</v>
      </c>
    </row>
    <row r="389" spans="1:9">
      <c r="A389" s="1" t="s">
        <v>12</v>
      </c>
      <c r="B389" s="11">
        <f>IFERROR(IF(SEARCH("forward",A389,1),RIGHT(A389,1),0),0)</f>
        <v>0</v>
      </c>
      <c r="C389">
        <v>0</v>
      </c>
      <c r="D389" s="11" t="str">
        <f>IFERROR(IF(SEARCH("down",A389,1),RIGHT(A389,1),0),0)</f>
        <v>1</v>
      </c>
      <c r="E389">
        <v>1</v>
      </c>
      <c r="F389">
        <f>IFERROR(IF(SEARCH("up",A389,1),RIGHT(A389,1),0),0)</f>
        <v>0</v>
      </c>
      <c r="G389">
        <v>0</v>
      </c>
      <c r="H389">
        <f t="shared" si="6"/>
        <v>337</v>
      </c>
      <c r="I389">
        <f>I388+H389*C389</f>
        <v>145672</v>
      </c>
    </row>
    <row r="390" spans="1:9">
      <c r="A390" s="1" t="s">
        <v>34</v>
      </c>
      <c r="B390" s="11" t="str">
        <f>IFERROR(IF(SEARCH("forward",A390,1),RIGHT(A390,1),0),0)</f>
        <v>9</v>
      </c>
      <c r="C390">
        <v>9</v>
      </c>
      <c r="D390" s="11">
        <f>IFERROR(IF(SEARCH("down",A390,1),RIGHT(A390,1),0),0)</f>
        <v>0</v>
      </c>
      <c r="E390">
        <v>0</v>
      </c>
      <c r="F390">
        <f>IFERROR(IF(SEARCH("up",A390,1),RIGHT(A390,1),0),0)</f>
        <v>0</v>
      </c>
      <c r="G390">
        <v>0</v>
      </c>
      <c r="H390">
        <f t="shared" si="6"/>
        <v>337</v>
      </c>
      <c r="I390">
        <f>I389+H390*C390</f>
        <v>148705</v>
      </c>
    </row>
    <row r="391" spans="1:9">
      <c r="A391" s="1" t="s">
        <v>35</v>
      </c>
      <c r="B391" s="11">
        <f>IFERROR(IF(SEARCH("forward",A391,1),RIGHT(A391,1),0),0)</f>
        <v>0</v>
      </c>
      <c r="C391">
        <v>0</v>
      </c>
      <c r="D391" s="11">
        <f>IFERROR(IF(SEARCH("down",A391,1),RIGHT(A391,1),0),0)</f>
        <v>0</v>
      </c>
      <c r="E391">
        <v>0</v>
      </c>
      <c r="F391" t="str">
        <f>IFERROR(IF(SEARCH("up",A391,1),RIGHT(A391,1),0),0)</f>
        <v>7</v>
      </c>
      <c r="G391">
        <v>7</v>
      </c>
      <c r="H391">
        <f t="shared" si="6"/>
        <v>330</v>
      </c>
      <c r="I391">
        <f>I390+H391*C391</f>
        <v>148705</v>
      </c>
    </row>
    <row r="392" spans="1:9">
      <c r="A392" s="1" t="s">
        <v>17</v>
      </c>
      <c r="B392" s="11" t="str">
        <f>IFERROR(IF(SEARCH("forward",A392,1),RIGHT(A392,1),0),0)</f>
        <v>2</v>
      </c>
      <c r="C392">
        <v>2</v>
      </c>
      <c r="D392" s="11">
        <f>IFERROR(IF(SEARCH("down",A392,1),RIGHT(A392,1),0),0)</f>
        <v>0</v>
      </c>
      <c r="E392">
        <v>0</v>
      </c>
      <c r="F392">
        <f>IFERROR(IF(SEARCH("up",A392,1),RIGHT(A392,1),0),0)</f>
        <v>0</v>
      </c>
      <c r="G392">
        <v>0</v>
      </c>
      <c r="H392">
        <f t="shared" si="6"/>
        <v>330</v>
      </c>
      <c r="I392">
        <f>I391+H392*C392</f>
        <v>149365</v>
      </c>
    </row>
    <row r="393" spans="1:9">
      <c r="A393" s="1" t="s">
        <v>25</v>
      </c>
      <c r="B393" s="11" t="str">
        <f>IFERROR(IF(SEARCH("forward",A393,1),RIGHT(A393,1),0),0)</f>
        <v>6</v>
      </c>
      <c r="C393">
        <v>6</v>
      </c>
      <c r="D393" s="11">
        <f>IFERROR(IF(SEARCH("down",A393,1),RIGHT(A393,1),0),0)</f>
        <v>0</v>
      </c>
      <c r="E393">
        <v>0</v>
      </c>
      <c r="F393">
        <f>IFERROR(IF(SEARCH("up",A393,1),RIGHT(A393,1),0),0)</f>
        <v>0</v>
      </c>
      <c r="G393">
        <v>0</v>
      </c>
      <c r="H393">
        <f t="shared" si="6"/>
        <v>330</v>
      </c>
      <c r="I393">
        <f>I392+H393*C393</f>
        <v>151345</v>
      </c>
    </row>
    <row r="394" spans="1:9">
      <c r="A394" s="1" t="s">
        <v>20</v>
      </c>
      <c r="B394" s="11" t="str">
        <f>IFERROR(IF(SEARCH("forward",A394,1),RIGHT(A394,1),0),0)</f>
        <v>1</v>
      </c>
      <c r="C394">
        <v>1</v>
      </c>
      <c r="D394" s="11">
        <f>IFERROR(IF(SEARCH("down",A394,1),RIGHT(A394,1),0),0)</f>
        <v>0</v>
      </c>
      <c r="E394">
        <v>0</v>
      </c>
      <c r="F394">
        <f>IFERROR(IF(SEARCH("up",A394,1),RIGHT(A394,1),0),0)</f>
        <v>0</v>
      </c>
      <c r="G394">
        <v>0</v>
      </c>
      <c r="H394">
        <f t="shared" si="6"/>
        <v>330</v>
      </c>
      <c r="I394">
        <f>I393+H394*C394</f>
        <v>151675</v>
      </c>
    </row>
    <row r="395" spans="1:9">
      <c r="A395" s="1" t="s">
        <v>9</v>
      </c>
      <c r="B395" s="11">
        <f>IFERROR(IF(SEARCH("forward",A395,1),RIGHT(A395,1),0),0)</f>
        <v>0</v>
      </c>
      <c r="C395">
        <v>0</v>
      </c>
      <c r="D395" s="11" t="str">
        <f>IFERROR(IF(SEARCH("down",A395,1),RIGHT(A395,1),0),0)</f>
        <v>8</v>
      </c>
      <c r="E395">
        <v>8</v>
      </c>
      <c r="F395">
        <f>IFERROR(IF(SEARCH("up",A395,1),RIGHT(A395,1),0),0)</f>
        <v>0</v>
      </c>
      <c r="G395">
        <v>0</v>
      </c>
      <c r="H395">
        <f t="shared" si="6"/>
        <v>338</v>
      </c>
      <c r="I395">
        <f>I394+H395*C395</f>
        <v>151675</v>
      </c>
    </row>
    <row r="396" spans="1:9">
      <c r="A396" s="1" t="s">
        <v>18</v>
      </c>
      <c r="B396" s="11">
        <f>IFERROR(IF(SEARCH("forward",A396,1),RIGHT(A396,1),0),0)</f>
        <v>0</v>
      </c>
      <c r="C396">
        <v>0</v>
      </c>
      <c r="D396" s="11" t="str">
        <f>IFERROR(IF(SEARCH("down",A396,1),RIGHT(A396,1),0),0)</f>
        <v>6</v>
      </c>
      <c r="E396">
        <v>6</v>
      </c>
      <c r="F396">
        <f>IFERROR(IF(SEARCH("up",A396,1),RIGHT(A396,1),0),0)</f>
        <v>0</v>
      </c>
      <c r="G396">
        <v>0</v>
      </c>
      <c r="H396">
        <f t="shared" si="6"/>
        <v>344</v>
      </c>
      <c r="I396">
        <f>I395+H396*C396</f>
        <v>151675</v>
      </c>
    </row>
    <row r="397" spans="1:9">
      <c r="A397" s="1" t="s">
        <v>19</v>
      </c>
      <c r="B397" s="11">
        <f>IFERROR(IF(SEARCH("forward",A397,1),RIGHT(A397,1),0),0)</f>
        <v>0</v>
      </c>
      <c r="C397">
        <v>0</v>
      </c>
      <c r="D397" s="11" t="str">
        <f>IFERROR(IF(SEARCH("down",A397,1),RIGHT(A397,1),0),0)</f>
        <v>7</v>
      </c>
      <c r="E397">
        <v>7</v>
      </c>
      <c r="F397">
        <f>IFERROR(IF(SEARCH("up",A397,1),RIGHT(A397,1),0),0)</f>
        <v>0</v>
      </c>
      <c r="G397">
        <v>0</v>
      </c>
      <c r="H397">
        <f t="shared" si="6"/>
        <v>351</v>
      </c>
      <c r="I397">
        <f>I396+H397*C397</f>
        <v>151675</v>
      </c>
    </row>
    <row r="398" spans="1:9">
      <c r="A398" s="1" t="s">
        <v>18</v>
      </c>
      <c r="B398" s="11">
        <f>IFERROR(IF(SEARCH("forward",A398,1),RIGHT(A398,1),0),0)</f>
        <v>0</v>
      </c>
      <c r="C398">
        <v>0</v>
      </c>
      <c r="D398" s="11" t="str">
        <f>IFERROR(IF(SEARCH("down",A398,1),RIGHT(A398,1),0),0)</f>
        <v>6</v>
      </c>
      <c r="E398">
        <v>6</v>
      </c>
      <c r="F398">
        <f>IFERROR(IF(SEARCH("up",A398,1),RIGHT(A398,1),0),0)</f>
        <v>0</v>
      </c>
      <c r="G398">
        <v>0</v>
      </c>
      <c r="H398">
        <f t="shared" si="6"/>
        <v>357</v>
      </c>
      <c r="I398">
        <f>I397+H398*C398</f>
        <v>151675</v>
      </c>
    </row>
    <row r="399" spans="1:9">
      <c r="A399" s="1" t="s">
        <v>27</v>
      </c>
      <c r="B399" s="11">
        <f>IFERROR(IF(SEARCH("forward",A399,1),RIGHT(A399,1),0),0)</f>
        <v>0</v>
      </c>
      <c r="C399">
        <v>0</v>
      </c>
      <c r="D399" s="11">
        <f>IFERROR(IF(SEARCH("down",A399,1),RIGHT(A399,1),0),0)</f>
        <v>0</v>
      </c>
      <c r="E399">
        <v>0</v>
      </c>
      <c r="F399" t="str">
        <f>IFERROR(IF(SEARCH("up",A399,1),RIGHT(A399,1),0),0)</f>
        <v>5</v>
      </c>
      <c r="G399">
        <v>5</v>
      </c>
      <c r="H399">
        <f t="shared" si="6"/>
        <v>352</v>
      </c>
      <c r="I399">
        <f>I398+H399*C399</f>
        <v>151675</v>
      </c>
    </row>
    <row r="400" spans="1:9">
      <c r="A400" s="1" t="s">
        <v>28</v>
      </c>
      <c r="B400" s="11">
        <f>IFERROR(IF(SEARCH("forward",A400,1),RIGHT(A400,1),0),0)</f>
        <v>0</v>
      </c>
      <c r="C400">
        <v>0</v>
      </c>
      <c r="D400" s="11" t="str">
        <f>IFERROR(IF(SEARCH("down",A400,1),RIGHT(A400,1),0),0)</f>
        <v>5</v>
      </c>
      <c r="E400">
        <v>5</v>
      </c>
      <c r="F400">
        <f>IFERROR(IF(SEARCH("up",A400,1),RIGHT(A400,1),0),0)</f>
        <v>0</v>
      </c>
      <c r="G400">
        <v>0</v>
      </c>
      <c r="H400">
        <f t="shared" si="6"/>
        <v>357</v>
      </c>
      <c r="I400">
        <f>I399+H400*C400</f>
        <v>151675</v>
      </c>
    </row>
    <row r="401" spans="1:9">
      <c r="A401" s="1" t="s">
        <v>34</v>
      </c>
      <c r="B401" s="11" t="str">
        <f>IFERROR(IF(SEARCH("forward",A401,1),RIGHT(A401,1),0),0)</f>
        <v>9</v>
      </c>
      <c r="C401">
        <v>9</v>
      </c>
      <c r="D401" s="11">
        <f>IFERROR(IF(SEARCH("down",A401,1),RIGHT(A401,1),0),0)</f>
        <v>0</v>
      </c>
      <c r="E401">
        <v>0</v>
      </c>
      <c r="F401">
        <f>IFERROR(IF(SEARCH("up",A401,1),RIGHT(A401,1),0),0)</f>
        <v>0</v>
      </c>
      <c r="G401">
        <v>0</v>
      </c>
      <c r="H401">
        <f t="shared" si="6"/>
        <v>357</v>
      </c>
      <c r="I401">
        <f>I400+H401*C401</f>
        <v>154888</v>
      </c>
    </row>
    <row r="402" spans="1:9">
      <c r="A402" s="1" t="s">
        <v>18</v>
      </c>
      <c r="B402" s="11">
        <f>IFERROR(IF(SEARCH("forward",A402,1),RIGHT(A402,1),0),0)</f>
        <v>0</v>
      </c>
      <c r="C402">
        <v>0</v>
      </c>
      <c r="D402" s="11" t="str">
        <f>IFERROR(IF(SEARCH("down",A402,1),RIGHT(A402,1),0),0)</f>
        <v>6</v>
      </c>
      <c r="E402">
        <v>6</v>
      </c>
      <c r="F402">
        <f>IFERROR(IF(SEARCH("up",A402,1),RIGHT(A402,1),0),0)</f>
        <v>0</v>
      </c>
      <c r="G402">
        <v>0</v>
      </c>
      <c r="H402">
        <f t="shared" si="6"/>
        <v>363</v>
      </c>
      <c r="I402">
        <f>I401+H402*C402</f>
        <v>154888</v>
      </c>
    </row>
    <row r="403" spans="1:9">
      <c r="A403" s="1" t="s">
        <v>30</v>
      </c>
      <c r="B403" s="11">
        <f>IFERROR(IF(SEARCH("forward",A403,1),RIGHT(A403,1),0),0)</f>
        <v>0</v>
      </c>
      <c r="C403">
        <v>0</v>
      </c>
      <c r="D403" s="11" t="str">
        <f>IFERROR(IF(SEARCH("down",A403,1),RIGHT(A403,1),0),0)</f>
        <v>9</v>
      </c>
      <c r="E403">
        <v>9</v>
      </c>
      <c r="F403">
        <f>IFERROR(IF(SEARCH("up",A403,1),RIGHT(A403,1),0),0)</f>
        <v>0</v>
      </c>
      <c r="G403">
        <v>0</v>
      </c>
      <c r="H403">
        <f t="shared" si="6"/>
        <v>372</v>
      </c>
      <c r="I403">
        <f>I402+H403*C403</f>
        <v>154888</v>
      </c>
    </row>
    <row r="404" spans="1:9">
      <c r="A404" s="1" t="s">
        <v>34</v>
      </c>
      <c r="B404" s="11" t="str">
        <f>IFERROR(IF(SEARCH("forward",A404,1),RIGHT(A404,1),0),0)</f>
        <v>9</v>
      </c>
      <c r="C404">
        <v>9</v>
      </c>
      <c r="D404" s="11">
        <f>IFERROR(IF(SEARCH("down",A404,1),RIGHT(A404,1),0),0)</f>
        <v>0</v>
      </c>
      <c r="E404">
        <v>0</v>
      </c>
      <c r="F404">
        <f>IFERROR(IF(SEARCH("up",A404,1),RIGHT(A404,1),0),0)</f>
        <v>0</v>
      </c>
      <c r="G404">
        <v>0</v>
      </c>
      <c r="H404">
        <f t="shared" si="6"/>
        <v>372</v>
      </c>
      <c r="I404">
        <f>I403+H404*C404</f>
        <v>158236</v>
      </c>
    </row>
    <row r="405" spans="1:9">
      <c r="A405" s="1" t="s">
        <v>19</v>
      </c>
      <c r="B405" s="11">
        <f>IFERROR(IF(SEARCH("forward",A405,1),RIGHT(A405,1),0),0)</f>
        <v>0</v>
      </c>
      <c r="C405">
        <v>0</v>
      </c>
      <c r="D405" s="11" t="str">
        <f>IFERROR(IF(SEARCH("down",A405,1),RIGHT(A405,1),0),0)</f>
        <v>7</v>
      </c>
      <c r="E405">
        <v>7</v>
      </c>
      <c r="F405">
        <f>IFERROR(IF(SEARCH("up",A405,1),RIGHT(A405,1),0),0)</f>
        <v>0</v>
      </c>
      <c r="G405">
        <v>0</v>
      </c>
      <c r="H405">
        <f t="shared" si="6"/>
        <v>379</v>
      </c>
      <c r="I405">
        <f>I404+H405*C405</f>
        <v>158236</v>
      </c>
    </row>
    <row r="406" spans="1:9">
      <c r="A406" s="1" t="s">
        <v>35</v>
      </c>
      <c r="B406" s="11">
        <f>IFERROR(IF(SEARCH("forward",A406,1),RIGHT(A406,1),0),0)</f>
        <v>0</v>
      </c>
      <c r="C406">
        <v>0</v>
      </c>
      <c r="D406" s="11">
        <f>IFERROR(IF(SEARCH("down",A406,1),RIGHT(A406,1),0),0)</f>
        <v>0</v>
      </c>
      <c r="E406">
        <v>0</v>
      </c>
      <c r="F406" t="str">
        <f>IFERROR(IF(SEARCH("up",A406,1),RIGHT(A406,1),0),0)</f>
        <v>7</v>
      </c>
      <c r="G406">
        <v>7</v>
      </c>
      <c r="H406">
        <f t="shared" si="6"/>
        <v>372</v>
      </c>
      <c r="I406">
        <f>I405+H406*C406</f>
        <v>158236</v>
      </c>
    </row>
    <row r="407" spans="1:9">
      <c r="A407" s="1" t="s">
        <v>20</v>
      </c>
      <c r="B407" s="11" t="str">
        <f>IFERROR(IF(SEARCH("forward",A407,1),RIGHT(A407,1),0),0)</f>
        <v>1</v>
      </c>
      <c r="C407">
        <v>1</v>
      </c>
      <c r="D407" s="11">
        <f>IFERROR(IF(SEARCH("down",A407,1),RIGHT(A407,1),0),0)</f>
        <v>0</v>
      </c>
      <c r="E407">
        <v>0</v>
      </c>
      <c r="F407">
        <f>IFERROR(IF(SEARCH("up",A407,1),RIGHT(A407,1),0),0)</f>
        <v>0</v>
      </c>
      <c r="G407">
        <v>0</v>
      </c>
      <c r="H407">
        <f t="shared" si="6"/>
        <v>372</v>
      </c>
      <c r="I407">
        <f>I406+H407*C407</f>
        <v>158608</v>
      </c>
    </row>
    <row r="408" spans="1:9">
      <c r="A408" s="1" t="s">
        <v>28</v>
      </c>
      <c r="B408" s="11">
        <f>IFERROR(IF(SEARCH("forward",A408,1),RIGHT(A408,1),0),0)</f>
        <v>0</v>
      </c>
      <c r="C408">
        <v>0</v>
      </c>
      <c r="D408" s="11" t="str">
        <f>IFERROR(IF(SEARCH("down",A408,1),RIGHT(A408,1),0),0)</f>
        <v>5</v>
      </c>
      <c r="E408">
        <v>5</v>
      </c>
      <c r="F408">
        <f>IFERROR(IF(SEARCH("up",A408,1),RIGHT(A408,1),0),0)</f>
        <v>0</v>
      </c>
      <c r="G408">
        <v>0</v>
      </c>
      <c r="H408">
        <f t="shared" si="6"/>
        <v>377</v>
      </c>
      <c r="I408">
        <f>I407+H408*C408</f>
        <v>158608</v>
      </c>
    </row>
    <row r="409" spans="1:9">
      <c r="A409" s="1" t="s">
        <v>9</v>
      </c>
      <c r="B409" s="11">
        <f>IFERROR(IF(SEARCH("forward",A409,1),RIGHT(A409,1),0),0)</f>
        <v>0</v>
      </c>
      <c r="C409">
        <v>0</v>
      </c>
      <c r="D409" s="11" t="str">
        <f>IFERROR(IF(SEARCH("down",A409,1),RIGHT(A409,1),0),0)</f>
        <v>8</v>
      </c>
      <c r="E409">
        <v>8</v>
      </c>
      <c r="F409">
        <f>IFERROR(IF(SEARCH("up",A409,1),RIGHT(A409,1),0),0)</f>
        <v>0</v>
      </c>
      <c r="G409">
        <v>0</v>
      </c>
      <c r="H409">
        <f t="shared" si="6"/>
        <v>385</v>
      </c>
      <c r="I409">
        <f>I408+H409*C409</f>
        <v>158608</v>
      </c>
    </row>
    <row r="410" spans="1:9">
      <c r="A410" s="1" t="s">
        <v>27</v>
      </c>
      <c r="B410" s="11">
        <f>IFERROR(IF(SEARCH("forward",A410,1),RIGHT(A410,1),0),0)</f>
        <v>0</v>
      </c>
      <c r="C410">
        <v>0</v>
      </c>
      <c r="D410" s="11">
        <f>IFERROR(IF(SEARCH("down",A410,1),RIGHT(A410,1),0),0)</f>
        <v>0</v>
      </c>
      <c r="E410">
        <v>0</v>
      </c>
      <c r="F410" t="str">
        <f>IFERROR(IF(SEARCH("up",A410,1),RIGHT(A410,1),0),0)</f>
        <v>5</v>
      </c>
      <c r="G410">
        <v>5</v>
      </c>
      <c r="H410">
        <f t="shared" si="6"/>
        <v>380</v>
      </c>
      <c r="I410">
        <f>I409+H410*C410</f>
        <v>158608</v>
      </c>
    </row>
    <row r="411" spans="1:9">
      <c r="A411" s="1" t="s">
        <v>18</v>
      </c>
      <c r="B411" s="11">
        <f>IFERROR(IF(SEARCH("forward",A411,1),RIGHT(A411,1),0),0)</f>
        <v>0</v>
      </c>
      <c r="C411">
        <v>0</v>
      </c>
      <c r="D411" s="11" t="str">
        <f>IFERROR(IF(SEARCH("down",A411,1),RIGHT(A411,1),0),0)</f>
        <v>6</v>
      </c>
      <c r="E411">
        <v>6</v>
      </c>
      <c r="F411">
        <f>IFERROR(IF(SEARCH("up",A411,1),RIGHT(A411,1),0),0)</f>
        <v>0</v>
      </c>
      <c r="G411">
        <v>0</v>
      </c>
      <c r="H411">
        <f t="shared" si="6"/>
        <v>386</v>
      </c>
      <c r="I411">
        <f>I410+H411*C411</f>
        <v>158608</v>
      </c>
    </row>
    <row r="412" spans="1:9">
      <c r="A412" s="1" t="s">
        <v>27</v>
      </c>
      <c r="B412" s="11">
        <f>IFERROR(IF(SEARCH("forward",A412,1),RIGHT(A412,1),0),0)</f>
        <v>0</v>
      </c>
      <c r="C412">
        <v>0</v>
      </c>
      <c r="D412" s="11">
        <f>IFERROR(IF(SEARCH("down",A412,1),RIGHT(A412,1),0),0)</f>
        <v>0</v>
      </c>
      <c r="E412">
        <v>0</v>
      </c>
      <c r="F412" t="str">
        <f>IFERROR(IF(SEARCH("up",A412,1),RIGHT(A412,1),0),0)</f>
        <v>5</v>
      </c>
      <c r="G412">
        <v>5</v>
      </c>
      <c r="H412">
        <f t="shared" si="6"/>
        <v>381</v>
      </c>
      <c r="I412">
        <f>I411+H412*C412</f>
        <v>158608</v>
      </c>
    </row>
    <row r="413" spans="1:9">
      <c r="A413" s="1" t="s">
        <v>35</v>
      </c>
      <c r="B413" s="11">
        <f>IFERROR(IF(SEARCH("forward",A413,1),RIGHT(A413,1),0),0)</f>
        <v>0</v>
      </c>
      <c r="C413">
        <v>0</v>
      </c>
      <c r="D413" s="11">
        <f>IFERROR(IF(SEARCH("down",A413,1),RIGHT(A413,1),0),0)</f>
        <v>0</v>
      </c>
      <c r="E413">
        <v>0</v>
      </c>
      <c r="F413" t="str">
        <f>IFERROR(IF(SEARCH("up",A413,1),RIGHT(A413,1),0),0)</f>
        <v>7</v>
      </c>
      <c r="G413">
        <v>7</v>
      </c>
      <c r="H413">
        <f t="shared" si="6"/>
        <v>374</v>
      </c>
      <c r="I413">
        <f>I412+H413*C413</f>
        <v>158608</v>
      </c>
    </row>
    <row r="414" spans="1:9">
      <c r="A414" s="1" t="s">
        <v>29</v>
      </c>
      <c r="B414" s="11" t="str">
        <f>IFERROR(IF(SEARCH("forward",A414,1),RIGHT(A414,1),0),0)</f>
        <v>3</v>
      </c>
      <c r="C414">
        <v>3</v>
      </c>
      <c r="D414" s="11">
        <f>IFERROR(IF(SEARCH("down",A414,1),RIGHT(A414,1),0),0)</f>
        <v>0</v>
      </c>
      <c r="E414">
        <v>0</v>
      </c>
      <c r="F414">
        <f>IFERROR(IF(SEARCH("up",A414,1),RIGHT(A414,1),0),0)</f>
        <v>0</v>
      </c>
      <c r="G414">
        <v>0</v>
      </c>
      <c r="H414">
        <f t="shared" si="6"/>
        <v>374</v>
      </c>
      <c r="I414">
        <f>I413+H414*C414</f>
        <v>159730</v>
      </c>
    </row>
    <row r="415" spans="1:9">
      <c r="A415" s="1" t="s">
        <v>17</v>
      </c>
      <c r="B415" s="11" t="str">
        <f>IFERROR(IF(SEARCH("forward",A415,1),RIGHT(A415,1),0),0)</f>
        <v>2</v>
      </c>
      <c r="C415">
        <v>2</v>
      </c>
      <c r="D415" s="11">
        <f>IFERROR(IF(SEARCH("down",A415,1),RIGHT(A415,1),0),0)</f>
        <v>0</v>
      </c>
      <c r="E415">
        <v>0</v>
      </c>
      <c r="F415">
        <f>IFERROR(IF(SEARCH("up",A415,1),RIGHT(A415,1),0),0)</f>
        <v>0</v>
      </c>
      <c r="G415">
        <v>0</v>
      </c>
      <c r="H415">
        <f t="shared" si="6"/>
        <v>374</v>
      </c>
      <c r="I415">
        <f>I414+H415*C415</f>
        <v>160478</v>
      </c>
    </row>
    <row r="416" spans="1:9">
      <c r="A416" s="1" t="s">
        <v>28</v>
      </c>
      <c r="B416" s="11">
        <f>IFERROR(IF(SEARCH("forward",A416,1),RIGHT(A416,1),0),0)</f>
        <v>0</v>
      </c>
      <c r="C416">
        <v>0</v>
      </c>
      <c r="D416" s="11" t="str">
        <f>IFERROR(IF(SEARCH("down",A416,1),RIGHT(A416,1),0),0)</f>
        <v>5</v>
      </c>
      <c r="E416">
        <v>5</v>
      </c>
      <c r="F416">
        <f>IFERROR(IF(SEARCH("up",A416,1),RIGHT(A416,1),0),0)</f>
        <v>0</v>
      </c>
      <c r="G416">
        <v>0</v>
      </c>
      <c r="H416">
        <f t="shared" si="6"/>
        <v>379</v>
      </c>
      <c r="I416">
        <f>I415+H416*C416</f>
        <v>160478</v>
      </c>
    </row>
    <row r="417" spans="1:9">
      <c r="A417" s="1" t="s">
        <v>18</v>
      </c>
      <c r="B417" s="11">
        <f>IFERROR(IF(SEARCH("forward",A417,1),RIGHT(A417,1),0),0)</f>
        <v>0</v>
      </c>
      <c r="C417">
        <v>0</v>
      </c>
      <c r="D417" s="11" t="str">
        <f>IFERROR(IF(SEARCH("down",A417,1),RIGHT(A417,1),0),0)</f>
        <v>6</v>
      </c>
      <c r="E417">
        <v>6</v>
      </c>
      <c r="F417">
        <f>IFERROR(IF(SEARCH("up",A417,1),RIGHT(A417,1),0),0)</f>
        <v>0</v>
      </c>
      <c r="G417">
        <v>0</v>
      </c>
      <c r="H417">
        <f t="shared" si="6"/>
        <v>385</v>
      </c>
      <c r="I417">
        <f>I416+H417*C417</f>
        <v>160478</v>
      </c>
    </row>
    <row r="418" spans="1:9">
      <c r="A418" s="1" t="s">
        <v>29</v>
      </c>
      <c r="B418" s="11" t="str">
        <f>IFERROR(IF(SEARCH("forward",A418,1),RIGHT(A418,1),0),0)</f>
        <v>3</v>
      </c>
      <c r="C418">
        <v>3</v>
      </c>
      <c r="D418" s="11">
        <f>IFERROR(IF(SEARCH("down",A418,1),RIGHT(A418,1),0),0)</f>
        <v>0</v>
      </c>
      <c r="E418">
        <v>0</v>
      </c>
      <c r="F418">
        <f>IFERROR(IF(SEARCH("up",A418,1),RIGHT(A418,1),0),0)</f>
        <v>0</v>
      </c>
      <c r="G418">
        <v>0</v>
      </c>
      <c r="H418">
        <f t="shared" si="6"/>
        <v>385</v>
      </c>
      <c r="I418">
        <f>I417+H418*C418</f>
        <v>161633</v>
      </c>
    </row>
    <row r="419" spans="1:9">
      <c r="A419" s="1" t="s">
        <v>16</v>
      </c>
      <c r="B419" s="11">
        <f>IFERROR(IF(SEARCH("forward",A419,1),RIGHT(A419,1),0),0)</f>
        <v>0</v>
      </c>
      <c r="C419">
        <v>0</v>
      </c>
      <c r="D419" s="11" t="str">
        <f>IFERROR(IF(SEARCH("down",A419,1),RIGHT(A419,1),0),0)</f>
        <v>4</v>
      </c>
      <c r="E419">
        <v>4</v>
      </c>
      <c r="F419">
        <f>IFERROR(IF(SEARCH("up",A419,1),RIGHT(A419,1),0),0)</f>
        <v>0</v>
      </c>
      <c r="G419">
        <v>0</v>
      </c>
      <c r="H419">
        <f t="shared" si="6"/>
        <v>389</v>
      </c>
      <c r="I419">
        <f>I418+H419*C419</f>
        <v>161633</v>
      </c>
    </row>
    <row r="420" spans="1:9">
      <c r="A420" s="1" t="s">
        <v>28</v>
      </c>
      <c r="B420" s="11">
        <f>IFERROR(IF(SEARCH("forward",A420,1),RIGHT(A420,1),0),0)</f>
        <v>0</v>
      </c>
      <c r="C420">
        <v>0</v>
      </c>
      <c r="D420" s="11" t="str">
        <f>IFERROR(IF(SEARCH("down",A420,1),RIGHT(A420,1),0),0)</f>
        <v>5</v>
      </c>
      <c r="E420">
        <v>5</v>
      </c>
      <c r="F420">
        <f>IFERROR(IF(SEARCH("up",A420,1),RIGHT(A420,1),0),0)</f>
        <v>0</v>
      </c>
      <c r="G420">
        <v>0</v>
      </c>
      <c r="H420">
        <f t="shared" si="6"/>
        <v>394</v>
      </c>
      <c r="I420">
        <f>I419+H420*C420</f>
        <v>161633</v>
      </c>
    </row>
    <row r="421" spans="1:9">
      <c r="A421" s="1" t="s">
        <v>36</v>
      </c>
      <c r="B421" s="11">
        <f>IFERROR(IF(SEARCH("forward",A421,1),RIGHT(A421,1),0),0)</f>
        <v>0</v>
      </c>
      <c r="C421">
        <v>0</v>
      </c>
      <c r="D421" s="11">
        <f>IFERROR(IF(SEARCH("down",A421,1),RIGHT(A421,1),0),0)</f>
        <v>0</v>
      </c>
      <c r="E421">
        <v>0</v>
      </c>
      <c r="F421" t="str">
        <f>IFERROR(IF(SEARCH("up",A421,1),RIGHT(A421,1),0),0)</f>
        <v>4</v>
      </c>
      <c r="G421">
        <v>4</v>
      </c>
      <c r="H421">
        <f t="shared" si="6"/>
        <v>390</v>
      </c>
      <c r="I421">
        <f>I420+H421*C421</f>
        <v>161633</v>
      </c>
    </row>
    <row r="422" spans="1:9">
      <c r="A422" s="1" t="s">
        <v>26</v>
      </c>
      <c r="B422" s="11" t="str">
        <f>IFERROR(IF(SEARCH("forward",A422,1),RIGHT(A422,1),0),0)</f>
        <v>5</v>
      </c>
      <c r="C422">
        <v>5</v>
      </c>
      <c r="D422" s="11">
        <f>IFERROR(IF(SEARCH("down",A422,1),RIGHT(A422,1),0),0)</f>
        <v>0</v>
      </c>
      <c r="E422">
        <v>0</v>
      </c>
      <c r="F422">
        <f>IFERROR(IF(SEARCH("up",A422,1),RIGHT(A422,1),0),0)</f>
        <v>0</v>
      </c>
      <c r="G422">
        <v>0</v>
      </c>
      <c r="H422">
        <f t="shared" si="6"/>
        <v>390</v>
      </c>
      <c r="I422">
        <f>I421+H422*C422</f>
        <v>163583</v>
      </c>
    </row>
    <row r="423" spans="1:9">
      <c r="A423" s="1" t="s">
        <v>16</v>
      </c>
      <c r="B423" s="11">
        <f>IFERROR(IF(SEARCH("forward",A423,1),RIGHT(A423,1),0),0)</f>
        <v>0</v>
      </c>
      <c r="C423">
        <v>0</v>
      </c>
      <c r="D423" s="11" t="str">
        <f>IFERROR(IF(SEARCH("down",A423,1),RIGHT(A423,1),0),0)</f>
        <v>4</v>
      </c>
      <c r="E423">
        <v>4</v>
      </c>
      <c r="F423">
        <f>IFERROR(IF(SEARCH("up",A423,1),RIGHT(A423,1),0),0)</f>
        <v>0</v>
      </c>
      <c r="G423">
        <v>0</v>
      </c>
      <c r="H423">
        <f t="shared" si="6"/>
        <v>394</v>
      </c>
      <c r="I423">
        <f>I422+H423*C423</f>
        <v>163583</v>
      </c>
    </row>
    <row r="424" spans="1:9">
      <c r="A424" s="1" t="s">
        <v>28</v>
      </c>
      <c r="B424" s="11">
        <f>IFERROR(IF(SEARCH("forward",A424,1),RIGHT(A424,1),0),0)</f>
        <v>0</v>
      </c>
      <c r="C424">
        <v>0</v>
      </c>
      <c r="D424" s="11" t="str">
        <f>IFERROR(IF(SEARCH("down",A424,1),RIGHT(A424,1),0),0)</f>
        <v>5</v>
      </c>
      <c r="E424">
        <v>5</v>
      </c>
      <c r="F424">
        <f>IFERROR(IF(SEARCH("up",A424,1),RIGHT(A424,1),0),0)</f>
        <v>0</v>
      </c>
      <c r="G424">
        <v>0</v>
      </c>
      <c r="H424">
        <f t="shared" si="6"/>
        <v>399</v>
      </c>
      <c r="I424">
        <f>I423+H424*C424</f>
        <v>163583</v>
      </c>
    </row>
    <row r="425" spans="1:9">
      <c r="A425" s="1" t="s">
        <v>7</v>
      </c>
      <c r="B425" s="11" t="str">
        <f>IFERROR(IF(SEARCH("forward",A425,1),RIGHT(A425,1),0),0)</f>
        <v>4</v>
      </c>
      <c r="C425">
        <v>4</v>
      </c>
      <c r="D425" s="11">
        <f>IFERROR(IF(SEARCH("down",A425,1),RIGHT(A425,1),0),0)</f>
        <v>0</v>
      </c>
      <c r="E425">
        <v>0</v>
      </c>
      <c r="F425">
        <f>IFERROR(IF(SEARCH("up",A425,1),RIGHT(A425,1),0),0)</f>
        <v>0</v>
      </c>
      <c r="G425">
        <v>0</v>
      </c>
      <c r="H425">
        <f t="shared" si="6"/>
        <v>399</v>
      </c>
      <c r="I425">
        <f>I424+H425*C425</f>
        <v>165179</v>
      </c>
    </row>
    <row r="426" spans="1:9">
      <c r="A426" s="1" t="s">
        <v>12</v>
      </c>
      <c r="B426" s="11">
        <f>IFERROR(IF(SEARCH("forward",A426,1),RIGHT(A426,1),0),0)</f>
        <v>0</v>
      </c>
      <c r="C426">
        <v>0</v>
      </c>
      <c r="D426" s="11" t="str">
        <f>IFERROR(IF(SEARCH("down",A426,1),RIGHT(A426,1),0),0)</f>
        <v>1</v>
      </c>
      <c r="E426">
        <v>1</v>
      </c>
      <c r="F426">
        <f>IFERROR(IF(SEARCH("up",A426,1),RIGHT(A426,1),0),0)</f>
        <v>0</v>
      </c>
      <c r="G426">
        <v>0</v>
      </c>
      <c r="H426">
        <f t="shared" si="6"/>
        <v>400</v>
      </c>
      <c r="I426">
        <f>I425+H426*C426</f>
        <v>165179</v>
      </c>
    </row>
    <row r="427" spans="1:9">
      <c r="A427" s="1" t="s">
        <v>20</v>
      </c>
      <c r="B427" s="11" t="str">
        <f>IFERROR(IF(SEARCH("forward",A427,1),RIGHT(A427,1),0),0)</f>
        <v>1</v>
      </c>
      <c r="C427">
        <v>1</v>
      </c>
      <c r="D427" s="11">
        <f>IFERROR(IF(SEARCH("down",A427,1),RIGHT(A427,1),0),0)</f>
        <v>0</v>
      </c>
      <c r="E427">
        <v>0</v>
      </c>
      <c r="F427">
        <f>IFERROR(IF(SEARCH("up",A427,1),RIGHT(A427,1),0),0)</f>
        <v>0</v>
      </c>
      <c r="G427">
        <v>0</v>
      </c>
      <c r="H427">
        <f t="shared" si="6"/>
        <v>400</v>
      </c>
      <c r="I427">
        <f>I426+H427*C427</f>
        <v>165579</v>
      </c>
    </row>
    <row r="428" spans="1:9">
      <c r="A428" s="1" t="s">
        <v>12</v>
      </c>
      <c r="B428" s="11">
        <f>IFERROR(IF(SEARCH("forward",A428,1),RIGHT(A428,1),0),0)</f>
        <v>0</v>
      </c>
      <c r="C428">
        <v>0</v>
      </c>
      <c r="D428" s="11" t="str">
        <f>IFERROR(IF(SEARCH("down",A428,1),RIGHT(A428,1),0),0)</f>
        <v>1</v>
      </c>
      <c r="E428">
        <v>1</v>
      </c>
      <c r="F428">
        <f>IFERROR(IF(SEARCH("up",A428,1),RIGHT(A428,1),0),0)</f>
        <v>0</v>
      </c>
      <c r="G428">
        <v>0</v>
      </c>
      <c r="H428">
        <f t="shared" si="6"/>
        <v>401</v>
      </c>
      <c r="I428">
        <f>I427+H428*C428</f>
        <v>165579</v>
      </c>
    </row>
    <row r="429" spans="1:9">
      <c r="A429" s="1" t="s">
        <v>7</v>
      </c>
      <c r="B429" s="11" t="str">
        <f>IFERROR(IF(SEARCH("forward",A429,1),RIGHT(A429,1),0),0)</f>
        <v>4</v>
      </c>
      <c r="C429">
        <v>4</v>
      </c>
      <c r="D429" s="11">
        <f>IFERROR(IF(SEARCH("down",A429,1),RIGHT(A429,1),0),0)</f>
        <v>0</v>
      </c>
      <c r="E429">
        <v>0</v>
      </c>
      <c r="F429">
        <f>IFERROR(IF(SEARCH("up",A429,1),RIGHT(A429,1),0),0)</f>
        <v>0</v>
      </c>
      <c r="G429">
        <v>0</v>
      </c>
      <c r="H429">
        <f t="shared" si="6"/>
        <v>401</v>
      </c>
      <c r="I429">
        <f>I428+H429*C429</f>
        <v>167183</v>
      </c>
    </row>
    <row r="430" spans="1:9">
      <c r="A430" s="1" t="s">
        <v>17</v>
      </c>
      <c r="B430" s="11" t="str">
        <f>IFERROR(IF(SEARCH("forward",A430,1),RIGHT(A430,1),0),0)</f>
        <v>2</v>
      </c>
      <c r="C430">
        <v>2</v>
      </c>
      <c r="D430" s="11">
        <f>IFERROR(IF(SEARCH("down",A430,1),RIGHT(A430,1),0),0)</f>
        <v>0</v>
      </c>
      <c r="E430">
        <v>0</v>
      </c>
      <c r="F430">
        <f>IFERROR(IF(SEARCH("up",A430,1),RIGHT(A430,1),0),0)</f>
        <v>0</v>
      </c>
      <c r="G430">
        <v>0</v>
      </c>
      <c r="H430">
        <f t="shared" si="6"/>
        <v>401</v>
      </c>
      <c r="I430">
        <f>I429+H430*C430</f>
        <v>167985</v>
      </c>
    </row>
    <row r="431" spans="1:9">
      <c r="A431" s="1" t="s">
        <v>11</v>
      </c>
      <c r="B431" s="11">
        <f>IFERROR(IF(SEARCH("forward",A431,1),RIGHT(A431,1),0),0)</f>
        <v>0</v>
      </c>
      <c r="C431">
        <v>0</v>
      </c>
      <c r="D431" s="11" t="str">
        <f>IFERROR(IF(SEARCH("down",A431,1),RIGHT(A431,1),0),0)</f>
        <v>3</v>
      </c>
      <c r="E431">
        <v>3</v>
      </c>
      <c r="F431">
        <f>IFERROR(IF(SEARCH("up",A431,1),RIGHT(A431,1),0),0)</f>
        <v>0</v>
      </c>
      <c r="G431">
        <v>0</v>
      </c>
      <c r="H431">
        <f t="shared" si="6"/>
        <v>404</v>
      </c>
      <c r="I431">
        <f>I430+H431*C431</f>
        <v>167985</v>
      </c>
    </row>
    <row r="432" spans="1:9">
      <c r="A432" s="1" t="s">
        <v>20</v>
      </c>
      <c r="B432" s="11" t="str">
        <f>IFERROR(IF(SEARCH("forward",A432,1),RIGHT(A432,1),0),0)</f>
        <v>1</v>
      </c>
      <c r="C432">
        <v>1</v>
      </c>
      <c r="D432" s="11">
        <f>IFERROR(IF(SEARCH("down",A432,1),RIGHT(A432,1),0),0)</f>
        <v>0</v>
      </c>
      <c r="E432">
        <v>0</v>
      </c>
      <c r="F432">
        <f>IFERROR(IF(SEARCH("up",A432,1),RIGHT(A432,1),0),0)</f>
        <v>0</v>
      </c>
      <c r="G432">
        <v>0</v>
      </c>
      <c r="H432">
        <f t="shared" si="6"/>
        <v>404</v>
      </c>
      <c r="I432">
        <f>I431+H432*C432</f>
        <v>168389</v>
      </c>
    </row>
    <row r="433" spans="1:9">
      <c r="A433" s="1" t="s">
        <v>12</v>
      </c>
      <c r="B433" s="11">
        <f>IFERROR(IF(SEARCH("forward",A433,1),RIGHT(A433,1),0),0)</f>
        <v>0</v>
      </c>
      <c r="C433">
        <v>0</v>
      </c>
      <c r="D433" s="11" t="str">
        <f>IFERROR(IF(SEARCH("down",A433,1),RIGHT(A433,1),0),0)</f>
        <v>1</v>
      </c>
      <c r="E433">
        <v>1</v>
      </c>
      <c r="F433">
        <f>IFERROR(IF(SEARCH("up",A433,1),RIGHT(A433,1),0),0)</f>
        <v>0</v>
      </c>
      <c r="G433">
        <v>0</v>
      </c>
      <c r="H433">
        <f t="shared" si="6"/>
        <v>405</v>
      </c>
      <c r="I433">
        <f>I432+H433*C433</f>
        <v>168389</v>
      </c>
    </row>
    <row r="434" spans="1:9">
      <c r="A434" s="1" t="s">
        <v>17</v>
      </c>
      <c r="B434" s="11" t="str">
        <f>IFERROR(IF(SEARCH("forward",A434,1),RIGHT(A434,1),0),0)</f>
        <v>2</v>
      </c>
      <c r="C434">
        <v>2</v>
      </c>
      <c r="D434" s="11">
        <f>IFERROR(IF(SEARCH("down",A434,1),RIGHT(A434,1),0),0)</f>
        <v>0</v>
      </c>
      <c r="E434">
        <v>0</v>
      </c>
      <c r="F434">
        <f>IFERROR(IF(SEARCH("up",A434,1),RIGHT(A434,1),0),0)</f>
        <v>0</v>
      </c>
      <c r="G434">
        <v>0</v>
      </c>
      <c r="H434">
        <f t="shared" si="6"/>
        <v>405</v>
      </c>
      <c r="I434">
        <f>I433+H434*C434</f>
        <v>169199</v>
      </c>
    </row>
    <row r="435" spans="1:9">
      <c r="A435" s="1" t="s">
        <v>17</v>
      </c>
      <c r="B435" s="11" t="str">
        <f>IFERROR(IF(SEARCH("forward",A435,1),RIGHT(A435,1),0),0)</f>
        <v>2</v>
      </c>
      <c r="C435">
        <v>2</v>
      </c>
      <c r="D435" s="11">
        <f>IFERROR(IF(SEARCH("down",A435,1),RIGHT(A435,1),0),0)</f>
        <v>0</v>
      </c>
      <c r="E435">
        <v>0</v>
      </c>
      <c r="F435">
        <f>IFERROR(IF(SEARCH("up",A435,1),RIGHT(A435,1),0),0)</f>
        <v>0</v>
      </c>
      <c r="G435">
        <v>0</v>
      </c>
      <c r="H435">
        <f t="shared" si="6"/>
        <v>405</v>
      </c>
      <c r="I435">
        <f>I434+H435*C435</f>
        <v>170009</v>
      </c>
    </row>
    <row r="436" spans="1:9">
      <c r="A436" s="1" t="s">
        <v>25</v>
      </c>
      <c r="B436" s="11" t="str">
        <f>IFERROR(IF(SEARCH("forward",A436,1),RIGHT(A436,1),0),0)</f>
        <v>6</v>
      </c>
      <c r="C436">
        <v>6</v>
      </c>
      <c r="D436" s="11">
        <f>IFERROR(IF(SEARCH("down",A436,1),RIGHT(A436,1),0),0)</f>
        <v>0</v>
      </c>
      <c r="E436">
        <v>0</v>
      </c>
      <c r="F436">
        <f>IFERROR(IF(SEARCH("up",A436,1),RIGHT(A436,1),0),0)</f>
        <v>0</v>
      </c>
      <c r="G436">
        <v>0</v>
      </c>
      <c r="H436">
        <f t="shared" si="6"/>
        <v>405</v>
      </c>
      <c r="I436">
        <f>I435+H436*C436</f>
        <v>172439</v>
      </c>
    </row>
    <row r="437" spans="1:9">
      <c r="A437" s="1" t="s">
        <v>27</v>
      </c>
      <c r="B437" s="11">
        <f>IFERROR(IF(SEARCH("forward",A437,1),RIGHT(A437,1),0),0)</f>
        <v>0</v>
      </c>
      <c r="C437">
        <v>0</v>
      </c>
      <c r="D437" s="11">
        <f>IFERROR(IF(SEARCH("down",A437,1),RIGHT(A437,1),0),0)</f>
        <v>0</v>
      </c>
      <c r="E437">
        <v>0</v>
      </c>
      <c r="F437" t="str">
        <f>IFERROR(IF(SEARCH("up",A437,1),RIGHT(A437,1),0),0)</f>
        <v>5</v>
      </c>
      <c r="G437">
        <v>5</v>
      </c>
      <c r="H437">
        <f t="shared" si="6"/>
        <v>400</v>
      </c>
      <c r="I437">
        <f>I436+H437*C437</f>
        <v>172439</v>
      </c>
    </row>
    <row r="438" spans="1:9">
      <c r="A438" s="1" t="s">
        <v>26</v>
      </c>
      <c r="B438" s="11" t="str">
        <f>IFERROR(IF(SEARCH("forward",A438,1),RIGHT(A438,1),0),0)</f>
        <v>5</v>
      </c>
      <c r="C438">
        <v>5</v>
      </c>
      <c r="D438" s="11">
        <f>IFERROR(IF(SEARCH("down",A438,1),RIGHT(A438,1),0),0)</f>
        <v>0</v>
      </c>
      <c r="E438">
        <v>0</v>
      </c>
      <c r="F438">
        <f>IFERROR(IF(SEARCH("up",A438,1),RIGHT(A438,1),0),0)</f>
        <v>0</v>
      </c>
      <c r="G438">
        <v>0</v>
      </c>
      <c r="H438">
        <f t="shared" si="6"/>
        <v>400</v>
      </c>
      <c r="I438">
        <f>I437+H438*C438</f>
        <v>174439</v>
      </c>
    </row>
    <row r="439" spans="1:9">
      <c r="A439" s="1" t="s">
        <v>30</v>
      </c>
      <c r="B439" s="11">
        <f>IFERROR(IF(SEARCH("forward",A439,1),RIGHT(A439,1),0),0)</f>
        <v>0</v>
      </c>
      <c r="C439">
        <v>0</v>
      </c>
      <c r="D439" s="11" t="str">
        <f>IFERROR(IF(SEARCH("down",A439,1),RIGHT(A439,1),0),0)</f>
        <v>9</v>
      </c>
      <c r="E439">
        <v>9</v>
      </c>
      <c r="F439">
        <f>IFERROR(IF(SEARCH("up",A439,1),RIGHT(A439,1),0),0)</f>
        <v>0</v>
      </c>
      <c r="G439">
        <v>0</v>
      </c>
      <c r="H439">
        <f t="shared" si="6"/>
        <v>409</v>
      </c>
      <c r="I439">
        <f>I438+H439*C439</f>
        <v>174439</v>
      </c>
    </row>
    <row r="440" spans="1:9">
      <c r="A440" s="1" t="s">
        <v>12</v>
      </c>
      <c r="B440" s="11">
        <f>IFERROR(IF(SEARCH("forward",A440,1),RIGHT(A440,1),0),0)</f>
        <v>0</v>
      </c>
      <c r="C440">
        <v>0</v>
      </c>
      <c r="D440" s="11" t="str">
        <f>IFERROR(IF(SEARCH("down",A440,1),RIGHT(A440,1),0),0)</f>
        <v>1</v>
      </c>
      <c r="E440">
        <v>1</v>
      </c>
      <c r="F440">
        <f>IFERROR(IF(SEARCH("up",A440,1),RIGHT(A440,1),0),0)</f>
        <v>0</v>
      </c>
      <c r="G440">
        <v>0</v>
      </c>
      <c r="H440">
        <f t="shared" si="6"/>
        <v>410</v>
      </c>
      <c r="I440">
        <f>I439+H440*C440</f>
        <v>174439</v>
      </c>
    </row>
    <row r="441" spans="1:9">
      <c r="A441" s="1" t="s">
        <v>21</v>
      </c>
      <c r="B441" s="11" t="str">
        <f>IFERROR(IF(SEARCH("forward",A441,1),RIGHT(A441,1),0),0)</f>
        <v>7</v>
      </c>
      <c r="C441">
        <v>7</v>
      </c>
      <c r="D441" s="11">
        <f>IFERROR(IF(SEARCH("down",A441,1),RIGHT(A441,1),0),0)</f>
        <v>0</v>
      </c>
      <c r="E441">
        <v>0</v>
      </c>
      <c r="F441">
        <f>IFERROR(IF(SEARCH("up",A441,1),RIGHT(A441,1),0),0)</f>
        <v>0</v>
      </c>
      <c r="G441">
        <v>0</v>
      </c>
      <c r="H441">
        <f t="shared" si="6"/>
        <v>410</v>
      </c>
      <c r="I441">
        <f>I440+H441*C441</f>
        <v>177309</v>
      </c>
    </row>
    <row r="442" spans="1:9">
      <c r="A442" s="1" t="s">
        <v>32</v>
      </c>
      <c r="B442" s="11">
        <f>IFERROR(IF(SEARCH("forward",A442,1),RIGHT(A442,1),0),0)</f>
        <v>0</v>
      </c>
      <c r="C442">
        <v>0</v>
      </c>
      <c r="D442" s="11">
        <f>IFERROR(IF(SEARCH("down",A442,1),RIGHT(A442,1),0),0)</f>
        <v>0</v>
      </c>
      <c r="E442">
        <v>0</v>
      </c>
      <c r="F442" t="str">
        <f>IFERROR(IF(SEARCH("up",A442,1),RIGHT(A442,1),0),0)</f>
        <v>9</v>
      </c>
      <c r="G442">
        <v>9</v>
      </c>
      <c r="H442">
        <f t="shared" si="6"/>
        <v>401</v>
      </c>
      <c r="I442">
        <f>I441+H442*C442</f>
        <v>177309</v>
      </c>
    </row>
    <row r="443" spans="1:9">
      <c r="A443" s="1" t="s">
        <v>22</v>
      </c>
      <c r="B443" s="11">
        <f>IFERROR(IF(SEARCH("forward",A443,1),RIGHT(A443,1),0),0)</f>
        <v>0</v>
      </c>
      <c r="C443">
        <v>0</v>
      </c>
      <c r="D443" s="11" t="str">
        <f>IFERROR(IF(SEARCH("down",A443,1),RIGHT(A443,1),0),0)</f>
        <v>2</v>
      </c>
      <c r="E443">
        <v>2</v>
      </c>
      <c r="F443">
        <f>IFERROR(IF(SEARCH("up",A443,1),RIGHT(A443,1),0),0)</f>
        <v>0</v>
      </c>
      <c r="G443">
        <v>0</v>
      </c>
      <c r="H443">
        <f t="shared" si="6"/>
        <v>403</v>
      </c>
      <c r="I443">
        <f>I442+H443*C443</f>
        <v>177309</v>
      </c>
    </row>
    <row r="444" spans="1:9">
      <c r="A444" s="1" t="s">
        <v>12</v>
      </c>
      <c r="B444" s="11">
        <f>IFERROR(IF(SEARCH("forward",A444,1),RIGHT(A444,1),0),0)</f>
        <v>0</v>
      </c>
      <c r="C444">
        <v>0</v>
      </c>
      <c r="D444" s="11" t="str">
        <f>IFERROR(IF(SEARCH("down",A444,1),RIGHT(A444,1),0),0)</f>
        <v>1</v>
      </c>
      <c r="E444">
        <v>1</v>
      </c>
      <c r="F444">
        <f>IFERROR(IF(SEARCH("up",A444,1),RIGHT(A444,1),0),0)</f>
        <v>0</v>
      </c>
      <c r="G444">
        <v>0</v>
      </c>
      <c r="H444">
        <f t="shared" si="6"/>
        <v>404</v>
      </c>
      <c r="I444">
        <f>I443+H444*C444</f>
        <v>177309</v>
      </c>
    </row>
    <row r="445" spans="1:9">
      <c r="A445" s="1" t="s">
        <v>29</v>
      </c>
      <c r="B445" s="11" t="str">
        <f>IFERROR(IF(SEARCH("forward",A445,1),RIGHT(A445,1),0),0)</f>
        <v>3</v>
      </c>
      <c r="C445">
        <v>3</v>
      </c>
      <c r="D445" s="11">
        <f>IFERROR(IF(SEARCH("down",A445,1),RIGHT(A445,1),0),0)</f>
        <v>0</v>
      </c>
      <c r="E445">
        <v>0</v>
      </c>
      <c r="F445">
        <f>IFERROR(IF(SEARCH("up",A445,1),RIGHT(A445,1),0),0)</f>
        <v>0</v>
      </c>
      <c r="G445">
        <v>0</v>
      </c>
      <c r="H445">
        <f t="shared" si="6"/>
        <v>404</v>
      </c>
      <c r="I445">
        <f>I444+H445*C445</f>
        <v>178521</v>
      </c>
    </row>
    <row r="446" spans="1:9">
      <c r="A446" s="1" t="s">
        <v>27</v>
      </c>
      <c r="B446" s="11">
        <f>IFERROR(IF(SEARCH("forward",A446,1),RIGHT(A446,1),0),0)</f>
        <v>0</v>
      </c>
      <c r="C446">
        <v>0</v>
      </c>
      <c r="D446" s="11">
        <f>IFERROR(IF(SEARCH("down",A446,1),RIGHT(A446,1),0),0)</f>
        <v>0</v>
      </c>
      <c r="E446">
        <v>0</v>
      </c>
      <c r="F446" t="str">
        <f>IFERROR(IF(SEARCH("up",A446,1),RIGHT(A446,1),0),0)</f>
        <v>5</v>
      </c>
      <c r="G446">
        <v>5</v>
      </c>
      <c r="H446">
        <f t="shared" si="6"/>
        <v>399</v>
      </c>
      <c r="I446">
        <f>I445+H446*C446</f>
        <v>178521</v>
      </c>
    </row>
    <row r="447" spans="1:9">
      <c r="A447" s="1" t="s">
        <v>9</v>
      </c>
      <c r="B447" s="11">
        <f>IFERROR(IF(SEARCH("forward",A447,1),RIGHT(A447,1),0),0)</f>
        <v>0</v>
      </c>
      <c r="C447">
        <v>0</v>
      </c>
      <c r="D447" s="11" t="str">
        <f>IFERROR(IF(SEARCH("down",A447,1),RIGHT(A447,1),0),0)</f>
        <v>8</v>
      </c>
      <c r="E447">
        <v>8</v>
      </c>
      <c r="F447">
        <f>IFERROR(IF(SEARCH("up",A447,1),RIGHT(A447,1),0),0)</f>
        <v>0</v>
      </c>
      <c r="G447">
        <v>0</v>
      </c>
      <c r="H447">
        <f t="shared" si="6"/>
        <v>407</v>
      </c>
      <c r="I447">
        <f>I446+H447*C447</f>
        <v>178521</v>
      </c>
    </row>
    <row r="448" spans="1:9">
      <c r="A448" s="1" t="s">
        <v>17</v>
      </c>
      <c r="B448" s="11" t="str">
        <f>IFERROR(IF(SEARCH("forward",A448,1),RIGHT(A448,1),0),0)</f>
        <v>2</v>
      </c>
      <c r="C448">
        <v>2</v>
      </c>
      <c r="D448" s="11">
        <f>IFERROR(IF(SEARCH("down",A448,1),RIGHT(A448,1),0),0)</f>
        <v>0</v>
      </c>
      <c r="E448">
        <v>0</v>
      </c>
      <c r="F448">
        <f>IFERROR(IF(SEARCH("up",A448,1),RIGHT(A448,1),0),0)</f>
        <v>0</v>
      </c>
      <c r="G448">
        <v>0</v>
      </c>
      <c r="H448">
        <f t="shared" si="6"/>
        <v>407</v>
      </c>
      <c r="I448">
        <f>I447+H448*C448</f>
        <v>179335</v>
      </c>
    </row>
    <row r="449" spans="1:9">
      <c r="A449" s="1" t="s">
        <v>20</v>
      </c>
      <c r="B449" s="11" t="str">
        <f>IFERROR(IF(SEARCH("forward",A449,1),RIGHT(A449,1),0),0)</f>
        <v>1</v>
      </c>
      <c r="C449">
        <v>1</v>
      </c>
      <c r="D449" s="11">
        <f>IFERROR(IF(SEARCH("down",A449,1),RIGHT(A449,1),0),0)</f>
        <v>0</v>
      </c>
      <c r="E449">
        <v>0</v>
      </c>
      <c r="F449">
        <f>IFERROR(IF(SEARCH("up",A449,1),RIGHT(A449,1),0),0)</f>
        <v>0</v>
      </c>
      <c r="G449">
        <v>0</v>
      </c>
      <c r="H449">
        <f t="shared" si="6"/>
        <v>407</v>
      </c>
      <c r="I449">
        <f>I448+H449*C449</f>
        <v>179742</v>
      </c>
    </row>
    <row r="450" spans="1:9">
      <c r="A450" s="1" t="s">
        <v>19</v>
      </c>
      <c r="B450" s="11">
        <f>IFERROR(IF(SEARCH("forward",A450,1),RIGHT(A450,1),0),0)</f>
        <v>0</v>
      </c>
      <c r="C450">
        <v>0</v>
      </c>
      <c r="D450" s="11" t="str">
        <f>IFERROR(IF(SEARCH("down",A450,1),RIGHT(A450,1),0),0)</f>
        <v>7</v>
      </c>
      <c r="E450">
        <v>7</v>
      </c>
      <c r="F450">
        <f>IFERROR(IF(SEARCH("up",A450,1),RIGHT(A450,1),0),0)</f>
        <v>0</v>
      </c>
      <c r="G450">
        <v>0</v>
      </c>
      <c r="H450">
        <f t="shared" si="6"/>
        <v>414</v>
      </c>
      <c r="I450">
        <f>I449+H450*C450</f>
        <v>179742</v>
      </c>
    </row>
    <row r="451" spans="1:9">
      <c r="A451" s="1" t="s">
        <v>26</v>
      </c>
      <c r="B451" s="11" t="str">
        <f>IFERROR(IF(SEARCH("forward",A451,1),RIGHT(A451,1),0),0)</f>
        <v>5</v>
      </c>
      <c r="C451">
        <v>5</v>
      </c>
      <c r="D451" s="11">
        <f>IFERROR(IF(SEARCH("down",A451,1),RIGHT(A451,1),0),0)</f>
        <v>0</v>
      </c>
      <c r="E451">
        <v>0</v>
      </c>
      <c r="F451">
        <f>IFERROR(IF(SEARCH("up",A451,1),RIGHT(A451,1),0),0)</f>
        <v>0</v>
      </c>
      <c r="G451">
        <v>0</v>
      </c>
      <c r="H451">
        <f t="shared" si="6"/>
        <v>414</v>
      </c>
      <c r="I451">
        <f>I450+H451*C451</f>
        <v>181812</v>
      </c>
    </row>
    <row r="452" spans="1:9">
      <c r="A452" s="1" t="s">
        <v>14</v>
      </c>
      <c r="B452" s="11">
        <f>IFERROR(IF(SEARCH("forward",A452,1),RIGHT(A452,1),0),0)</f>
        <v>0</v>
      </c>
      <c r="C452">
        <v>0</v>
      </c>
      <c r="D452" s="11">
        <f>IFERROR(IF(SEARCH("down",A452,1),RIGHT(A452,1),0),0)</f>
        <v>0</v>
      </c>
      <c r="E452">
        <v>0</v>
      </c>
      <c r="F452" t="str">
        <f>IFERROR(IF(SEARCH("up",A452,1),RIGHT(A452,1),0),0)</f>
        <v>6</v>
      </c>
      <c r="G452">
        <v>6</v>
      </c>
      <c r="H452">
        <f t="shared" ref="H452:H515" si="7">H451+E452-G452</f>
        <v>408</v>
      </c>
      <c r="I452">
        <f>I451+H452*C452</f>
        <v>181812</v>
      </c>
    </row>
    <row r="453" spans="1:9">
      <c r="A453" s="1" t="s">
        <v>17</v>
      </c>
      <c r="B453" s="11" t="str">
        <f>IFERROR(IF(SEARCH("forward",A453,1),RIGHT(A453,1),0),0)</f>
        <v>2</v>
      </c>
      <c r="C453">
        <v>2</v>
      </c>
      <c r="D453" s="11">
        <f>IFERROR(IF(SEARCH("down",A453,1),RIGHT(A453,1),0),0)</f>
        <v>0</v>
      </c>
      <c r="E453">
        <v>0</v>
      </c>
      <c r="F453">
        <f>IFERROR(IF(SEARCH("up",A453,1),RIGHT(A453,1),0),0)</f>
        <v>0</v>
      </c>
      <c r="G453">
        <v>0</v>
      </c>
      <c r="H453">
        <f t="shared" si="7"/>
        <v>408</v>
      </c>
      <c r="I453">
        <f>I452+H453*C453</f>
        <v>182628</v>
      </c>
    </row>
    <row r="454" spans="1:9">
      <c r="A454" s="1" t="s">
        <v>27</v>
      </c>
      <c r="B454" s="11">
        <f>IFERROR(IF(SEARCH("forward",A454,1),RIGHT(A454,1),0),0)</f>
        <v>0</v>
      </c>
      <c r="C454">
        <v>0</v>
      </c>
      <c r="D454" s="11">
        <f>IFERROR(IF(SEARCH("down",A454,1),RIGHT(A454,1),0),0)</f>
        <v>0</v>
      </c>
      <c r="E454">
        <v>0</v>
      </c>
      <c r="F454" t="str">
        <f>IFERROR(IF(SEARCH("up",A454,1),RIGHT(A454,1),0),0)</f>
        <v>5</v>
      </c>
      <c r="G454">
        <v>5</v>
      </c>
      <c r="H454">
        <f t="shared" si="7"/>
        <v>403</v>
      </c>
      <c r="I454">
        <f>I453+H454*C454</f>
        <v>182628</v>
      </c>
    </row>
    <row r="455" spans="1:9">
      <c r="A455" s="1" t="s">
        <v>13</v>
      </c>
      <c r="B455" s="11" t="str">
        <f>IFERROR(IF(SEARCH("forward",A455,1),RIGHT(A455,1),0),0)</f>
        <v>8</v>
      </c>
      <c r="C455">
        <v>8</v>
      </c>
      <c r="D455" s="11">
        <f>IFERROR(IF(SEARCH("down",A455,1),RIGHT(A455,1),0),0)</f>
        <v>0</v>
      </c>
      <c r="E455">
        <v>0</v>
      </c>
      <c r="F455">
        <f>IFERROR(IF(SEARCH("up",A455,1),RIGHT(A455,1),0),0)</f>
        <v>0</v>
      </c>
      <c r="G455">
        <v>0</v>
      </c>
      <c r="H455">
        <f t="shared" si="7"/>
        <v>403</v>
      </c>
      <c r="I455">
        <f>I454+H455*C455</f>
        <v>185852</v>
      </c>
    </row>
    <row r="456" spans="1:9">
      <c r="A456" s="1" t="s">
        <v>14</v>
      </c>
      <c r="B456" s="11">
        <f>IFERROR(IF(SEARCH("forward",A456,1),RIGHT(A456,1),0),0)</f>
        <v>0</v>
      </c>
      <c r="C456">
        <v>0</v>
      </c>
      <c r="D456" s="11">
        <f>IFERROR(IF(SEARCH("down",A456,1),RIGHT(A456,1),0),0)</f>
        <v>0</v>
      </c>
      <c r="E456">
        <v>0</v>
      </c>
      <c r="F456" t="str">
        <f>IFERROR(IF(SEARCH("up",A456,1),RIGHT(A456,1),0),0)</f>
        <v>6</v>
      </c>
      <c r="G456">
        <v>6</v>
      </c>
      <c r="H456">
        <f t="shared" si="7"/>
        <v>397</v>
      </c>
      <c r="I456">
        <f>I455+H456*C456</f>
        <v>185852</v>
      </c>
    </row>
    <row r="457" spans="1:9">
      <c r="A457" s="1" t="s">
        <v>18</v>
      </c>
      <c r="B457" s="11">
        <f>IFERROR(IF(SEARCH("forward",A457,1),RIGHT(A457,1),0),0)</f>
        <v>0</v>
      </c>
      <c r="C457">
        <v>0</v>
      </c>
      <c r="D457" s="11" t="str">
        <f>IFERROR(IF(SEARCH("down",A457,1),RIGHT(A457,1),0),0)</f>
        <v>6</v>
      </c>
      <c r="E457">
        <v>6</v>
      </c>
      <c r="F457">
        <f>IFERROR(IF(SEARCH("up",A457,1),RIGHT(A457,1),0),0)</f>
        <v>0</v>
      </c>
      <c r="G457">
        <v>0</v>
      </c>
      <c r="H457">
        <f t="shared" si="7"/>
        <v>403</v>
      </c>
      <c r="I457">
        <f>I456+H457*C457</f>
        <v>185852</v>
      </c>
    </row>
    <row r="458" spans="1:9">
      <c r="A458" s="1" t="s">
        <v>11</v>
      </c>
      <c r="B458" s="11">
        <f>IFERROR(IF(SEARCH("forward",A458,1),RIGHT(A458,1),0),0)</f>
        <v>0</v>
      </c>
      <c r="C458">
        <v>0</v>
      </c>
      <c r="D458" s="11" t="str">
        <f>IFERROR(IF(SEARCH("down",A458,1),RIGHT(A458,1),0),0)</f>
        <v>3</v>
      </c>
      <c r="E458">
        <v>3</v>
      </c>
      <c r="F458">
        <f>IFERROR(IF(SEARCH("up",A458,1),RIGHT(A458,1),0),0)</f>
        <v>0</v>
      </c>
      <c r="G458">
        <v>0</v>
      </c>
      <c r="H458">
        <f t="shared" si="7"/>
        <v>406</v>
      </c>
      <c r="I458">
        <f>I457+H458*C458</f>
        <v>185852</v>
      </c>
    </row>
    <row r="459" spans="1:9">
      <c r="A459" s="1" t="s">
        <v>20</v>
      </c>
      <c r="B459" s="11" t="str">
        <f>IFERROR(IF(SEARCH("forward",A459,1),RIGHT(A459,1),0),0)</f>
        <v>1</v>
      </c>
      <c r="C459">
        <v>1</v>
      </c>
      <c r="D459" s="11">
        <f>IFERROR(IF(SEARCH("down",A459,1),RIGHT(A459,1),0),0)</f>
        <v>0</v>
      </c>
      <c r="E459">
        <v>0</v>
      </c>
      <c r="F459">
        <f>IFERROR(IF(SEARCH("up",A459,1),RIGHT(A459,1),0),0)</f>
        <v>0</v>
      </c>
      <c r="G459">
        <v>0</v>
      </c>
      <c r="H459">
        <f t="shared" si="7"/>
        <v>406</v>
      </c>
      <c r="I459">
        <f>I458+H459*C459</f>
        <v>186258</v>
      </c>
    </row>
    <row r="460" spans="1:9">
      <c r="A460" s="1" t="s">
        <v>21</v>
      </c>
      <c r="B460" s="11" t="str">
        <f>IFERROR(IF(SEARCH("forward",A460,1),RIGHT(A460,1),0),0)</f>
        <v>7</v>
      </c>
      <c r="C460">
        <v>7</v>
      </c>
      <c r="D460" s="11">
        <f>IFERROR(IF(SEARCH("down",A460,1),RIGHT(A460,1),0),0)</f>
        <v>0</v>
      </c>
      <c r="E460">
        <v>0</v>
      </c>
      <c r="F460">
        <f>IFERROR(IF(SEARCH("up",A460,1),RIGHT(A460,1),0),0)</f>
        <v>0</v>
      </c>
      <c r="G460">
        <v>0</v>
      </c>
      <c r="H460">
        <f t="shared" si="7"/>
        <v>406</v>
      </c>
      <c r="I460">
        <f>I459+H460*C460</f>
        <v>189100</v>
      </c>
    </row>
    <row r="461" spans="1:9">
      <c r="A461" s="1" t="s">
        <v>19</v>
      </c>
      <c r="B461" s="11">
        <f>IFERROR(IF(SEARCH("forward",A461,1),RIGHT(A461,1),0),0)</f>
        <v>0</v>
      </c>
      <c r="C461">
        <v>0</v>
      </c>
      <c r="D461" s="11" t="str">
        <f>IFERROR(IF(SEARCH("down",A461,1),RIGHT(A461,1),0),0)</f>
        <v>7</v>
      </c>
      <c r="E461">
        <v>7</v>
      </c>
      <c r="F461">
        <f>IFERROR(IF(SEARCH("up",A461,1),RIGHT(A461,1),0),0)</f>
        <v>0</v>
      </c>
      <c r="G461">
        <v>0</v>
      </c>
      <c r="H461">
        <f t="shared" si="7"/>
        <v>413</v>
      </c>
      <c r="I461">
        <f>I460+H461*C461</f>
        <v>189100</v>
      </c>
    </row>
    <row r="462" spans="1:9">
      <c r="A462" s="1" t="s">
        <v>12</v>
      </c>
      <c r="B462" s="11">
        <f>IFERROR(IF(SEARCH("forward",A462,1),RIGHT(A462,1),0),0)</f>
        <v>0</v>
      </c>
      <c r="C462">
        <v>0</v>
      </c>
      <c r="D462" s="11" t="str">
        <f>IFERROR(IF(SEARCH("down",A462,1),RIGHT(A462,1),0),0)</f>
        <v>1</v>
      </c>
      <c r="E462">
        <v>1</v>
      </c>
      <c r="F462">
        <f>IFERROR(IF(SEARCH("up",A462,1),RIGHT(A462,1),0),0)</f>
        <v>0</v>
      </c>
      <c r="G462">
        <v>0</v>
      </c>
      <c r="H462">
        <f t="shared" si="7"/>
        <v>414</v>
      </c>
      <c r="I462">
        <f>I461+H462*C462</f>
        <v>189100</v>
      </c>
    </row>
    <row r="463" spans="1:9">
      <c r="A463" s="1" t="s">
        <v>35</v>
      </c>
      <c r="B463" s="11">
        <f>IFERROR(IF(SEARCH("forward",A463,1),RIGHT(A463,1),0),0)</f>
        <v>0</v>
      </c>
      <c r="C463">
        <v>0</v>
      </c>
      <c r="D463" s="11">
        <f>IFERROR(IF(SEARCH("down",A463,1),RIGHT(A463,1),0),0)</f>
        <v>0</v>
      </c>
      <c r="E463">
        <v>0</v>
      </c>
      <c r="F463" t="str">
        <f>IFERROR(IF(SEARCH("up",A463,1),RIGHT(A463,1),0),0)</f>
        <v>7</v>
      </c>
      <c r="G463">
        <v>7</v>
      </c>
      <c r="H463">
        <f t="shared" si="7"/>
        <v>407</v>
      </c>
      <c r="I463">
        <f>I462+H463*C463</f>
        <v>189100</v>
      </c>
    </row>
    <row r="464" spans="1:9">
      <c r="A464" s="1" t="s">
        <v>17</v>
      </c>
      <c r="B464" s="11" t="str">
        <f>IFERROR(IF(SEARCH("forward",A464,1),RIGHT(A464,1),0),0)</f>
        <v>2</v>
      </c>
      <c r="C464">
        <v>2</v>
      </c>
      <c r="D464" s="11">
        <f>IFERROR(IF(SEARCH("down",A464,1),RIGHT(A464,1),0),0)</f>
        <v>0</v>
      </c>
      <c r="E464">
        <v>0</v>
      </c>
      <c r="F464">
        <f>IFERROR(IF(SEARCH("up",A464,1),RIGHT(A464,1),0),0)</f>
        <v>0</v>
      </c>
      <c r="G464">
        <v>0</v>
      </c>
      <c r="H464">
        <f t="shared" si="7"/>
        <v>407</v>
      </c>
      <c r="I464">
        <f>I463+H464*C464</f>
        <v>189914</v>
      </c>
    </row>
    <row r="465" spans="1:9">
      <c r="A465" s="1" t="s">
        <v>27</v>
      </c>
      <c r="B465" s="11">
        <f>IFERROR(IF(SEARCH("forward",A465,1),RIGHT(A465,1),0),0)</f>
        <v>0</v>
      </c>
      <c r="C465">
        <v>0</v>
      </c>
      <c r="D465" s="11">
        <f>IFERROR(IF(SEARCH("down",A465,1),RIGHT(A465,1),0),0)</f>
        <v>0</v>
      </c>
      <c r="E465">
        <v>0</v>
      </c>
      <c r="F465" t="str">
        <f>IFERROR(IF(SEARCH("up",A465,1),RIGHT(A465,1),0),0)</f>
        <v>5</v>
      </c>
      <c r="G465">
        <v>5</v>
      </c>
      <c r="H465">
        <f t="shared" si="7"/>
        <v>402</v>
      </c>
      <c r="I465">
        <f>I464+H465*C465</f>
        <v>189914</v>
      </c>
    </row>
    <row r="466" spans="1:9">
      <c r="A466" s="1" t="s">
        <v>7</v>
      </c>
      <c r="B466" s="11" t="str">
        <f>IFERROR(IF(SEARCH("forward",A466,1),RIGHT(A466,1),0),0)</f>
        <v>4</v>
      </c>
      <c r="C466">
        <v>4</v>
      </c>
      <c r="D466" s="11">
        <f>IFERROR(IF(SEARCH("down",A466,1),RIGHT(A466,1),0),0)</f>
        <v>0</v>
      </c>
      <c r="E466">
        <v>0</v>
      </c>
      <c r="F466">
        <f>IFERROR(IF(SEARCH("up",A466,1),RIGHT(A466,1),0),0)</f>
        <v>0</v>
      </c>
      <c r="G466">
        <v>0</v>
      </c>
      <c r="H466">
        <f t="shared" si="7"/>
        <v>402</v>
      </c>
      <c r="I466">
        <f>I465+H466*C466</f>
        <v>191522</v>
      </c>
    </row>
    <row r="467" spans="1:9">
      <c r="A467" s="1" t="s">
        <v>34</v>
      </c>
      <c r="B467" s="11" t="str">
        <f>IFERROR(IF(SEARCH("forward",A467,1),RIGHT(A467,1),0),0)</f>
        <v>9</v>
      </c>
      <c r="C467">
        <v>9</v>
      </c>
      <c r="D467" s="11">
        <f>IFERROR(IF(SEARCH("down",A467,1),RIGHT(A467,1),0),0)</f>
        <v>0</v>
      </c>
      <c r="E467">
        <v>0</v>
      </c>
      <c r="F467">
        <f>IFERROR(IF(SEARCH("up",A467,1),RIGHT(A467,1),0),0)</f>
        <v>0</v>
      </c>
      <c r="G467">
        <v>0</v>
      </c>
      <c r="H467">
        <f t="shared" si="7"/>
        <v>402</v>
      </c>
      <c r="I467">
        <f>I466+H467*C467</f>
        <v>195140</v>
      </c>
    </row>
    <row r="468" spans="1:9">
      <c r="A468" s="1" t="s">
        <v>7</v>
      </c>
      <c r="B468" s="11" t="str">
        <f>IFERROR(IF(SEARCH("forward",A468,1),RIGHT(A468,1),0),0)</f>
        <v>4</v>
      </c>
      <c r="C468">
        <v>4</v>
      </c>
      <c r="D468" s="11">
        <f>IFERROR(IF(SEARCH("down",A468,1),RIGHT(A468,1),0),0)</f>
        <v>0</v>
      </c>
      <c r="E468">
        <v>0</v>
      </c>
      <c r="F468">
        <f>IFERROR(IF(SEARCH("up",A468,1),RIGHT(A468,1),0),0)</f>
        <v>0</v>
      </c>
      <c r="G468">
        <v>0</v>
      </c>
      <c r="H468">
        <f t="shared" si="7"/>
        <v>402</v>
      </c>
      <c r="I468">
        <f>I467+H468*C468</f>
        <v>196748</v>
      </c>
    </row>
    <row r="469" spans="1:9">
      <c r="A469" s="1" t="s">
        <v>17</v>
      </c>
      <c r="B469" s="11" t="str">
        <f>IFERROR(IF(SEARCH("forward",A469,1),RIGHT(A469,1),0),0)</f>
        <v>2</v>
      </c>
      <c r="C469">
        <v>2</v>
      </c>
      <c r="D469" s="11">
        <f>IFERROR(IF(SEARCH("down",A469,1),RIGHT(A469,1),0),0)</f>
        <v>0</v>
      </c>
      <c r="E469">
        <v>0</v>
      </c>
      <c r="F469">
        <f>IFERROR(IF(SEARCH("up",A469,1),RIGHT(A469,1),0),0)</f>
        <v>0</v>
      </c>
      <c r="G469">
        <v>0</v>
      </c>
      <c r="H469">
        <f t="shared" si="7"/>
        <v>402</v>
      </c>
      <c r="I469">
        <f>I468+H469*C469</f>
        <v>197552</v>
      </c>
    </row>
    <row r="470" spans="1:9">
      <c r="A470" s="1" t="s">
        <v>7</v>
      </c>
      <c r="B470" s="11" t="str">
        <f>IFERROR(IF(SEARCH("forward",A470,1),RIGHT(A470,1),0),0)</f>
        <v>4</v>
      </c>
      <c r="C470">
        <v>4</v>
      </c>
      <c r="D470" s="11">
        <f>IFERROR(IF(SEARCH("down",A470,1),RIGHT(A470,1),0),0)</f>
        <v>0</v>
      </c>
      <c r="E470">
        <v>0</v>
      </c>
      <c r="F470">
        <f>IFERROR(IF(SEARCH("up",A470,1),RIGHT(A470,1),0),0)</f>
        <v>0</v>
      </c>
      <c r="G470">
        <v>0</v>
      </c>
      <c r="H470">
        <f t="shared" si="7"/>
        <v>402</v>
      </c>
      <c r="I470">
        <f>I469+H470*C470</f>
        <v>199160</v>
      </c>
    </row>
    <row r="471" spans="1:9">
      <c r="A471" s="1" t="s">
        <v>11</v>
      </c>
      <c r="B471" s="11">
        <f>IFERROR(IF(SEARCH("forward",A471,1),RIGHT(A471,1),0),0)</f>
        <v>0</v>
      </c>
      <c r="C471">
        <v>0</v>
      </c>
      <c r="D471" s="11" t="str">
        <f>IFERROR(IF(SEARCH("down",A471,1),RIGHT(A471,1),0),0)</f>
        <v>3</v>
      </c>
      <c r="E471">
        <v>3</v>
      </c>
      <c r="F471">
        <f>IFERROR(IF(SEARCH("up",A471,1),RIGHT(A471,1),0),0)</f>
        <v>0</v>
      </c>
      <c r="G471">
        <v>0</v>
      </c>
      <c r="H471">
        <f t="shared" si="7"/>
        <v>405</v>
      </c>
      <c r="I471">
        <f>I470+H471*C471</f>
        <v>199160</v>
      </c>
    </row>
    <row r="472" spans="1:9">
      <c r="A472" s="1" t="s">
        <v>19</v>
      </c>
      <c r="B472" s="11">
        <f>IFERROR(IF(SEARCH("forward",A472,1),RIGHT(A472,1),0),0)</f>
        <v>0</v>
      </c>
      <c r="C472">
        <v>0</v>
      </c>
      <c r="D472" s="11" t="str">
        <f>IFERROR(IF(SEARCH("down",A472,1),RIGHT(A472,1),0),0)</f>
        <v>7</v>
      </c>
      <c r="E472">
        <v>7</v>
      </c>
      <c r="F472">
        <f>IFERROR(IF(SEARCH("up",A472,1),RIGHT(A472,1),0),0)</f>
        <v>0</v>
      </c>
      <c r="G472">
        <v>0</v>
      </c>
      <c r="H472">
        <f t="shared" si="7"/>
        <v>412</v>
      </c>
      <c r="I472">
        <f>I471+H472*C472</f>
        <v>199160</v>
      </c>
    </row>
    <row r="473" spans="1:9">
      <c r="A473" s="1" t="s">
        <v>20</v>
      </c>
      <c r="B473" s="11" t="str">
        <f>IFERROR(IF(SEARCH("forward",A473,1),RIGHT(A473,1),0),0)</f>
        <v>1</v>
      </c>
      <c r="C473">
        <v>1</v>
      </c>
      <c r="D473" s="11">
        <f>IFERROR(IF(SEARCH("down",A473,1),RIGHT(A473,1),0),0)</f>
        <v>0</v>
      </c>
      <c r="E473">
        <v>0</v>
      </c>
      <c r="F473">
        <f>IFERROR(IF(SEARCH("up",A473,1),RIGHT(A473,1),0),0)</f>
        <v>0</v>
      </c>
      <c r="G473">
        <v>0</v>
      </c>
      <c r="H473">
        <f t="shared" si="7"/>
        <v>412</v>
      </c>
      <c r="I473">
        <f>I472+H473*C473</f>
        <v>199572</v>
      </c>
    </row>
    <row r="474" spans="1:9">
      <c r="A474" s="1" t="s">
        <v>32</v>
      </c>
      <c r="B474" s="11">
        <f>IFERROR(IF(SEARCH("forward",A474,1),RIGHT(A474,1),0),0)</f>
        <v>0</v>
      </c>
      <c r="C474">
        <v>0</v>
      </c>
      <c r="D474" s="11">
        <f>IFERROR(IF(SEARCH("down",A474,1),RIGHT(A474,1),0),0)</f>
        <v>0</v>
      </c>
      <c r="E474">
        <v>0</v>
      </c>
      <c r="F474" t="str">
        <f>IFERROR(IF(SEARCH("up",A474,1),RIGHT(A474,1),0),0)</f>
        <v>9</v>
      </c>
      <c r="G474">
        <v>9</v>
      </c>
      <c r="H474">
        <f t="shared" si="7"/>
        <v>403</v>
      </c>
      <c r="I474">
        <f>I473+H474*C474</f>
        <v>199572</v>
      </c>
    </row>
    <row r="475" spans="1:9">
      <c r="A475" s="1" t="s">
        <v>31</v>
      </c>
      <c r="B475" s="11">
        <f>IFERROR(IF(SEARCH("forward",A475,1),RIGHT(A475,1),0),0)</f>
        <v>0</v>
      </c>
      <c r="C475">
        <v>0</v>
      </c>
      <c r="D475" s="11">
        <f>IFERROR(IF(SEARCH("down",A475,1),RIGHT(A475,1),0),0)</f>
        <v>0</v>
      </c>
      <c r="E475">
        <v>0</v>
      </c>
      <c r="F475" t="str">
        <f>IFERROR(IF(SEARCH("up",A475,1),RIGHT(A475,1),0),0)</f>
        <v>2</v>
      </c>
      <c r="G475">
        <v>2</v>
      </c>
      <c r="H475">
        <f t="shared" si="7"/>
        <v>401</v>
      </c>
      <c r="I475">
        <f>I474+H475*C475</f>
        <v>199572</v>
      </c>
    </row>
    <row r="476" spans="1:9">
      <c r="A476" s="1" t="s">
        <v>20</v>
      </c>
      <c r="B476" s="11" t="str">
        <f>IFERROR(IF(SEARCH("forward",A476,1),RIGHT(A476,1),0),0)</f>
        <v>1</v>
      </c>
      <c r="C476">
        <v>1</v>
      </c>
      <c r="D476" s="11">
        <f>IFERROR(IF(SEARCH("down",A476,1),RIGHT(A476,1),0),0)</f>
        <v>0</v>
      </c>
      <c r="E476">
        <v>0</v>
      </c>
      <c r="F476">
        <f>IFERROR(IF(SEARCH("up",A476,1),RIGHT(A476,1),0),0)</f>
        <v>0</v>
      </c>
      <c r="G476">
        <v>0</v>
      </c>
      <c r="H476">
        <f t="shared" si="7"/>
        <v>401</v>
      </c>
      <c r="I476">
        <f>I475+H476*C476</f>
        <v>199973</v>
      </c>
    </row>
    <row r="477" spans="1:9">
      <c r="A477" s="1" t="s">
        <v>28</v>
      </c>
      <c r="B477" s="11">
        <f>IFERROR(IF(SEARCH("forward",A477,1),RIGHT(A477,1),0),0)</f>
        <v>0</v>
      </c>
      <c r="C477">
        <v>0</v>
      </c>
      <c r="D477" s="11" t="str">
        <f>IFERROR(IF(SEARCH("down",A477,1),RIGHT(A477,1),0),0)</f>
        <v>5</v>
      </c>
      <c r="E477">
        <v>5</v>
      </c>
      <c r="F477">
        <f>IFERROR(IF(SEARCH("up",A477,1),RIGHT(A477,1),0),0)</f>
        <v>0</v>
      </c>
      <c r="G477">
        <v>0</v>
      </c>
      <c r="H477">
        <f t="shared" si="7"/>
        <v>406</v>
      </c>
      <c r="I477">
        <f>I476+H477*C477</f>
        <v>199973</v>
      </c>
    </row>
    <row r="478" spans="1:9">
      <c r="A478" s="1" t="s">
        <v>32</v>
      </c>
      <c r="B478" s="11">
        <f>IFERROR(IF(SEARCH("forward",A478,1),RIGHT(A478,1),0),0)</f>
        <v>0</v>
      </c>
      <c r="C478">
        <v>0</v>
      </c>
      <c r="D478" s="11">
        <f>IFERROR(IF(SEARCH("down",A478,1),RIGHT(A478,1),0),0)</f>
        <v>0</v>
      </c>
      <c r="E478">
        <v>0</v>
      </c>
      <c r="F478" t="str">
        <f>IFERROR(IF(SEARCH("up",A478,1),RIGHT(A478,1),0),0)</f>
        <v>9</v>
      </c>
      <c r="G478">
        <v>9</v>
      </c>
      <c r="H478">
        <f t="shared" si="7"/>
        <v>397</v>
      </c>
      <c r="I478">
        <f>I477+H478*C478</f>
        <v>199973</v>
      </c>
    </row>
    <row r="479" spans="1:9">
      <c r="A479" s="1" t="s">
        <v>25</v>
      </c>
      <c r="B479" s="11" t="str">
        <f>IFERROR(IF(SEARCH("forward",A479,1),RIGHT(A479,1),0),0)</f>
        <v>6</v>
      </c>
      <c r="C479">
        <v>6</v>
      </c>
      <c r="D479" s="11">
        <f>IFERROR(IF(SEARCH("down",A479,1),RIGHT(A479,1),0),0)</f>
        <v>0</v>
      </c>
      <c r="E479">
        <v>0</v>
      </c>
      <c r="F479">
        <f>IFERROR(IF(SEARCH("up",A479,1),RIGHT(A479,1),0),0)</f>
        <v>0</v>
      </c>
      <c r="G479">
        <v>0</v>
      </c>
      <c r="H479">
        <f t="shared" si="7"/>
        <v>397</v>
      </c>
      <c r="I479">
        <f>I478+H479*C479</f>
        <v>202355</v>
      </c>
    </row>
    <row r="480" spans="1:9">
      <c r="A480" s="1" t="s">
        <v>19</v>
      </c>
      <c r="B480" s="11">
        <f>IFERROR(IF(SEARCH("forward",A480,1),RIGHT(A480,1),0),0)</f>
        <v>0</v>
      </c>
      <c r="C480">
        <v>0</v>
      </c>
      <c r="D480" s="11" t="str">
        <f>IFERROR(IF(SEARCH("down",A480,1),RIGHT(A480,1),0),0)</f>
        <v>7</v>
      </c>
      <c r="E480">
        <v>7</v>
      </c>
      <c r="F480">
        <f>IFERROR(IF(SEARCH("up",A480,1),RIGHT(A480,1),0),0)</f>
        <v>0</v>
      </c>
      <c r="G480">
        <v>0</v>
      </c>
      <c r="H480">
        <f t="shared" si="7"/>
        <v>404</v>
      </c>
      <c r="I480">
        <f>I479+H480*C480</f>
        <v>202355</v>
      </c>
    </row>
    <row r="481" spans="1:9">
      <c r="A481" s="1" t="s">
        <v>22</v>
      </c>
      <c r="B481" s="11">
        <f>IFERROR(IF(SEARCH("forward",A481,1),RIGHT(A481,1),0),0)</f>
        <v>0</v>
      </c>
      <c r="C481">
        <v>0</v>
      </c>
      <c r="D481" s="11" t="str">
        <f>IFERROR(IF(SEARCH("down",A481,1),RIGHT(A481,1),0),0)</f>
        <v>2</v>
      </c>
      <c r="E481">
        <v>2</v>
      </c>
      <c r="F481">
        <f>IFERROR(IF(SEARCH("up",A481,1),RIGHT(A481,1),0),0)</f>
        <v>0</v>
      </c>
      <c r="G481">
        <v>0</v>
      </c>
      <c r="H481">
        <f t="shared" si="7"/>
        <v>406</v>
      </c>
      <c r="I481">
        <f>I480+H481*C481</f>
        <v>202355</v>
      </c>
    </row>
    <row r="482" spans="1:9">
      <c r="A482" s="1" t="s">
        <v>19</v>
      </c>
      <c r="B482" s="11">
        <f>IFERROR(IF(SEARCH("forward",A482,1),RIGHT(A482,1),0),0)</f>
        <v>0</v>
      </c>
      <c r="C482">
        <v>0</v>
      </c>
      <c r="D482" s="11" t="str">
        <f>IFERROR(IF(SEARCH("down",A482,1),RIGHT(A482,1),0),0)</f>
        <v>7</v>
      </c>
      <c r="E482">
        <v>7</v>
      </c>
      <c r="F482">
        <f>IFERROR(IF(SEARCH("up",A482,1),RIGHT(A482,1),0),0)</f>
        <v>0</v>
      </c>
      <c r="G482">
        <v>0</v>
      </c>
      <c r="H482">
        <f t="shared" si="7"/>
        <v>413</v>
      </c>
      <c r="I482">
        <f>I481+H482*C482</f>
        <v>202355</v>
      </c>
    </row>
    <row r="483" spans="1:9">
      <c r="A483" s="1" t="s">
        <v>22</v>
      </c>
      <c r="B483" s="11">
        <f>IFERROR(IF(SEARCH("forward",A483,1),RIGHT(A483,1),0),0)</f>
        <v>0</v>
      </c>
      <c r="C483">
        <v>0</v>
      </c>
      <c r="D483" s="11" t="str">
        <f>IFERROR(IF(SEARCH("down",A483,1),RIGHT(A483,1),0),0)</f>
        <v>2</v>
      </c>
      <c r="E483">
        <v>2</v>
      </c>
      <c r="F483">
        <f>IFERROR(IF(SEARCH("up",A483,1),RIGHT(A483,1),0),0)</f>
        <v>0</v>
      </c>
      <c r="G483">
        <v>0</v>
      </c>
      <c r="H483">
        <f t="shared" si="7"/>
        <v>415</v>
      </c>
      <c r="I483">
        <f>I482+H483*C483</f>
        <v>202355</v>
      </c>
    </row>
    <row r="484" spans="1:9">
      <c r="A484" s="1" t="s">
        <v>12</v>
      </c>
      <c r="B484" s="11">
        <f>IFERROR(IF(SEARCH("forward",A484,1),RIGHT(A484,1),0),0)</f>
        <v>0</v>
      </c>
      <c r="C484">
        <v>0</v>
      </c>
      <c r="D484" s="11" t="str">
        <f>IFERROR(IF(SEARCH("down",A484,1),RIGHT(A484,1),0),0)</f>
        <v>1</v>
      </c>
      <c r="E484">
        <v>1</v>
      </c>
      <c r="F484">
        <f>IFERROR(IF(SEARCH("up",A484,1),RIGHT(A484,1),0),0)</f>
        <v>0</v>
      </c>
      <c r="G484">
        <v>0</v>
      </c>
      <c r="H484">
        <f t="shared" si="7"/>
        <v>416</v>
      </c>
      <c r="I484">
        <f>I483+H484*C484</f>
        <v>202355</v>
      </c>
    </row>
    <row r="485" spans="1:9">
      <c r="A485" s="1" t="s">
        <v>19</v>
      </c>
      <c r="B485" s="11">
        <f>IFERROR(IF(SEARCH("forward",A485,1),RIGHT(A485,1),0),0)</f>
        <v>0</v>
      </c>
      <c r="C485">
        <v>0</v>
      </c>
      <c r="D485" s="11" t="str">
        <f>IFERROR(IF(SEARCH("down",A485,1),RIGHT(A485,1),0),0)</f>
        <v>7</v>
      </c>
      <c r="E485">
        <v>7</v>
      </c>
      <c r="F485">
        <f>IFERROR(IF(SEARCH("up",A485,1),RIGHT(A485,1),0),0)</f>
        <v>0</v>
      </c>
      <c r="G485">
        <v>0</v>
      </c>
      <c r="H485">
        <f t="shared" si="7"/>
        <v>423</v>
      </c>
      <c r="I485">
        <f>I484+H485*C485</f>
        <v>202355</v>
      </c>
    </row>
    <row r="486" spans="1:9">
      <c r="A486" s="1" t="s">
        <v>18</v>
      </c>
      <c r="B486" s="11">
        <f>IFERROR(IF(SEARCH("forward",A486,1),RIGHT(A486,1),0),0)</f>
        <v>0</v>
      </c>
      <c r="C486">
        <v>0</v>
      </c>
      <c r="D486" s="11" t="str">
        <f>IFERROR(IF(SEARCH("down",A486,1),RIGHT(A486,1),0),0)</f>
        <v>6</v>
      </c>
      <c r="E486">
        <v>6</v>
      </c>
      <c r="F486">
        <f>IFERROR(IF(SEARCH("up",A486,1),RIGHT(A486,1),0),0)</f>
        <v>0</v>
      </c>
      <c r="G486">
        <v>0</v>
      </c>
      <c r="H486">
        <f t="shared" si="7"/>
        <v>429</v>
      </c>
      <c r="I486">
        <f>I485+H486*C486</f>
        <v>202355</v>
      </c>
    </row>
    <row r="487" spans="1:9">
      <c r="A487" s="1" t="s">
        <v>33</v>
      </c>
      <c r="B487" s="11">
        <f>IFERROR(IF(SEARCH("forward",A487,1),RIGHT(A487,1),0),0)</f>
        <v>0</v>
      </c>
      <c r="C487">
        <v>0</v>
      </c>
      <c r="D487" s="11">
        <f>IFERROR(IF(SEARCH("down",A487,1),RIGHT(A487,1),0),0)</f>
        <v>0</v>
      </c>
      <c r="E487">
        <v>0</v>
      </c>
      <c r="F487" t="str">
        <f>IFERROR(IF(SEARCH("up",A487,1),RIGHT(A487,1),0),0)</f>
        <v>1</v>
      </c>
      <c r="G487">
        <v>1</v>
      </c>
      <c r="H487">
        <f t="shared" si="7"/>
        <v>428</v>
      </c>
      <c r="I487">
        <f>I486+H487*C487</f>
        <v>202355</v>
      </c>
    </row>
    <row r="488" spans="1:9">
      <c r="A488" s="1" t="s">
        <v>36</v>
      </c>
      <c r="B488" s="11">
        <f>IFERROR(IF(SEARCH("forward",A488,1),RIGHT(A488,1),0),0)</f>
        <v>0</v>
      </c>
      <c r="C488">
        <v>0</v>
      </c>
      <c r="D488" s="11">
        <f>IFERROR(IF(SEARCH("down",A488,1),RIGHT(A488,1),0),0)</f>
        <v>0</v>
      </c>
      <c r="E488">
        <v>0</v>
      </c>
      <c r="F488" t="str">
        <f>IFERROR(IF(SEARCH("up",A488,1),RIGHT(A488,1),0),0)</f>
        <v>4</v>
      </c>
      <c r="G488">
        <v>4</v>
      </c>
      <c r="H488">
        <f t="shared" si="7"/>
        <v>424</v>
      </c>
      <c r="I488">
        <f>I487+H488*C488</f>
        <v>202355</v>
      </c>
    </row>
    <row r="489" spans="1:9">
      <c r="A489" s="1" t="s">
        <v>30</v>
      </c>
      <c r="B489" s="11">
        <f>IFERROR(IF(SEARCH("forward",A489,1),RIGHT(A489,1),0),0)</f>
        <v>0</v>
      </c>
      <c r="C489">
        <v>0</v>
      </c>
      <c r="D489" s="11" t="str">
        <f>IFERROR(IF(SEARCH("down",A489,1),RIGHT(A489,1),0),0)</f>
        <v>9</v>
      </c>
      <c r="E489">
        <v>9</v>
      </c>
      <c r="F489">
        <f>IFERROR(IF(SEARCH("up",A489,1),RIGHT(A489,1),0),0)</f>
        <v>0</v>
      </c>
      <c r="G489">
        <v>0</v>
      </c>
      <c r="H489">
        <f t="shared" si="7"/>
        <v>433</v>
      </c>
      <c r="I489">
        <f>I488+H489*C489</f>
        <v>202355</v>
      </c>
    </row>
    <row r="490" spans="1:9">
      <c r="A490" s="1" t="s">
        <v>24</v>
      </c>
      <c r="B490" s="11">
        <f>IFERROR(IF(SEARCH("forward",A490,1),RIGHT(A490,1),0),0)</f>
        <v>0</v>
      </c>
      <c r="C490">
        <v>0</v>
      </c>
      <c r="D490" s="11">
        <f>IFERROR(IF(SEARCH("down",A490,1),RIGHT(A490,1),0),0)</f>
        <v>0</v>
      </c>
      <c r="E490">
        <v>0</v>
      </c>
      <c r="F490" t="str">
        <f>IFERROR(IF(SEARCH("up",A490,1),RIGHT(A490,1),0),0)</f>
        <v>3</v>
      </c>
      <c r="G490">
        <v>3</v>
      </c>
      <c r="H490">
        <f t="shared" si="7"/>
        <v>430</v>
      </c>
      <c r="I490">
        <f>I489+H490*C490</f>
        <v>202355</v>
      </c>
    </row>
    <row r="491" spans="1:9">
      <c r="A491" s="1" t="s">
        <v>20</v>
      </c>
      <c r="B491" s="11" t="str">
        <f>IFERROR(IF(SEARCH("forward",A491,1),RIGHT(A491,1),0),0)</f>
        <v>1</v>
      </c>
      <c r="C491">
        <v>1</v>
      </c>
      <c r="D491" s="11">
        <f>IFERROR(IF(SEARCH("down",A491,1),RIGHT(A491,1),0),0)</f>
        <v>0</v>
      </c>
      <c r="E491">
        <v>0</v>
      </c>
      <c r="F491">
        <f>IFERROR(IF(SEARCH("up",A491,1),RIGHT(A491,1),0),0)</f>
        <v>0</v>
      </c>
      <c r="G491">
        <v>0</v>
      </c>
      <c r="H491">
        <f t="shared" si="7"/>
        <v>430</v>
      </c>
      <c r="I491">
        <f>I490+H491*C491</f>
        <v>202785</v>
      </c>
    </row>
    <row r="492" spans="1:9">
      <c r="A492" s="1" t="s">
        <v>22</v>
      </c>
      <c r="B492" s="11">
        <f>IFERROR(IF(SEARCH("forward",A492,1),RIGHT(A492,1),0),0)</f>
        <v>0</v>
      </c>
      <c r="C492">
        <v>0</v>
      </c>
      <c r="D492" s="11" t="str">
        <f>IFERROR(IF(SEARCH("down",A492,1),RIGHT(A492,1),0),0)</f>
        <v>2</v>
      </c>
      <c r="E492">
        <v>2</v>
      </c>
      <c r="F492">
        <f>IFERROR(IF(SEARCH("up",A492,1),RIGHT(A492,1),0),0)</f>
        <v>0</v>
      </c>
      <c r="G492">
        <v>0</v>
      </c>
      <c r="H492">
        <f t="shared" si="7"/>
        <v>432</v>
      </c>
      <c r="I492">
        <f>I491+H492*C492</f>
        <v>202785</v>
      </c>
    </row>
    <row r="493" spans="1:9">
      <c r="A493" s="1" t="s">
        <v>7</v>
      </c>
      <c r="B493" s="11" t="str">
        <f>IFERROR(IF(SEARCH("forward",A493,1),RIGHT(A493,1),0),0)</f>
        <v>4</v>
      </c>
      <c r="C493">
        <v>4</v>
      </c>
      <c r="D493" s="11">
        <f>IFERROR(IF(SEARCH("down",A493,1),RIGHT(A493,1),0),0)</f>
        <v>0</v>
      </c>
      <c r="E493">
        <v>0</v>
      </c>
      <c r="F493">
        <f>IFERROR(IF(SEARCH("up",A493,1),RIGHT(A493,1),0),0)</f>
        <v>0</v>
      </c>
      <c r="G493">
        <v>0</v>
      </c>
      <c r="H493">
        <f t="shared" si="7"/>
        <v>432</v>
      </c>
      <c r="I493">
        <f>I492+H493*C493</f>
        <v>204513</v>
      </c>
    </row>
    <row r="494" spans="1:9">
      <c r="A494" s="1" t="s">
        <v>36</v>
      </c>
      <c r="B494" s="11">
        <f>IFERROR(IF(SEARCH("forward",A494,1),RIGHT(A494,1),0),0)</f>
        <v>0</v>
      </c>
      <c r="C494">
        <v>0</v>
      </c>
      <c r="D494" s="11">
        <f>IFERROR(IF(SEARCH("down",A494,1),RIGHT(A494,1),0),0)</f>
        <v>0</v>
      </c>
      <c r="E494">
        <v>0</v>
      </c>
      <c r="F494" t="str">
        <f>IFERROR(IF(SEARCH("up",A494,1),RIGHT(A494,1),0),0)</f>
        <v>4</v>
      </c>
      <c r="G494">
        <v>4</v>
      </c>
      <c r="H494">
        <f t="shared" si="7"/>
        <v>428</v>
      </c>
      <c r="I494">
        <f>I493+H494*C494</f>
        <v>204513</v>
      </c>
    </row>
    <row r="495" spans="1:9">
      <c r="A495" s="1" t="s">
        <v>32</v>
      </c>
      <c r="B495" s="11">
        <f>IFERROR(IF(SEARCH("forward",A495,1),RIGHT(A495,1),0),0)</f>
        <v>0</v>
      </c>
      <c r="C495">
        <v>0</v>
      </c>
      <c r="D495" s="11">
        <f>IFERROR(IF(SEARCH("down",A495,1),RIGHT(A495,1),0),0)</f>
        <v>0</v>
      </c>
      <c r="E495">
        <v>0</v>
      </c>
      <c r="F495" t="str">
        <f>IFERROR(IF(SEARCH("up",A495,1),RIGHT(A495,1),0),0)</f>
        <v>9</v>
      </c>
      <c r="G495">
        <v>9</v>
      </c>
      <c r="H495">
        <f t="shared" si="7"/>
        <v>419</v>
      </c>
      <c r="I495">
        <f>I494+H495*C495</f>
        <v>204513</v>
      </c>
    </row>
    <row r="496" spans="1:9">
      <c r="A496" s="1" t="s">
        <v>16</v>
      </c>
      <c r="B496" s="11">
        <f>IFERROR(IF(SEARCH("forward",A496,1),RIGHT(A496,1),0),0)</f>
        <v>0</v>
      </c>
      <c r="C496">
        <v>0</v>
      </c>
      <c r="D496" s="11" t="str">
        <f>IFERROR(IF(SEARCH("down",A496,1),RIGHT(A496,1),0),0)</f>
        <v>4</v>
      </c>
      <c r="E496">
        <v>4</v>
      </c>
      <c r="F496">
        <f>IFERROR(IF(SEARCH("up",A496,1),RIGHT(A496,1),0),0)</f>
        <v>0</v>
      </c>
      <c r="G496">
        <v>0</v>
      </c>
      <c r="H496">
        <f t="shared" si="7"/>
        <v>423</v>
      </c>
      <c r="I496">
        <f>I495+H496*C496</f>
        <v>204513</v>
      </c>
    </row>
    <row r="497" spans="1:9">
      <c r="A497" s="1" t="s">
        <v>25</v>
      </c>
      <c r="B497" s="11" t="str">
        <f>IFERROR(IF(SEARCH("forward",A497,1),RIGHT(A497,1),0),0)</f>
        <v>6</v>
      </c>
      <c r="C497">
        <v>6</v>
      </c>
      <c r="D497" s="11">
        <f>IFERROR(IF(SEARCH("down",A497,1),RIGHT(A497,1),0),0)</f>
        <v>0</v>
      </c>
      <c r="E497">
        <v>0</v>
      </c>
      <c r="F497">
        <f>IFERROR(IF(SEARCH("up",A497,1),RIGHT(A497,1),0),0)</f>
        <v>0</v>
      </c>
      <c r="G497">
        <v>0</v>
      </c>
      <c r="H497">
        <f t="shared" si="7"/>
        <v>423</v>
      </c>
      <c r="I497">
        <f>I496+H497*C497</f>
        <v>207051</v>
      </c>
    </row>
    <row r="498" spans="1:9">
      <c r="A498" s="1" t="s">
        <v>12</v>
      </c>
      <c r="B498" s="11">
        <f>IFERROR(IF(SEARCH("forward",A498,1),RIGHT(A498,1),0),0)</f>
        <v>0</v>
      </c>
      <c r="C498">
        <v>0</v>
      </c>
      <c r="D498" s="11" t="str">
        <f>IFERROR(IF(SEARCH("down",A498,1),RIGHT(A498,1),0),0)</f>
        <v>1</v>
      </c>
      <c r="E498">
        <v>1</v>
      </c>
      <c r="F498">
        <f>IFERROR(IF(SEARCH("up",A498,1),RIGHT(A498,1),0),0)</f>
        <v>0</v>
      </c>
      <c r="G498">
        <v>0</v>
      </c>
      <c r="H498">
        <f t="shared" si="7"/>
        <v>424</v>
      </c>
      <c r="I498">
        <f>I497+H498*C498</f>
        <v>207051</v>
      </c>
    </row>
    <row r="499" spans="1:9">
      <c r="A499" s="1" t="s">
        <v>12</v>
      </c>
      <c r="B499" s="11">
        <f>IFERROR(IF(SEARCH("forward",A499,1),RIGHT(A499,1),0),0)</f>
        <v>0</v>
      </c>
      <c r="C499">
        <v>0</v>
      </c>
      <c r="D499" s="11" t="str">
        <f>IFERROR(IF(SEARCH("down",A499,1),RIGHT(A499,1),0),0)</f>
        <v>1</v>
      </c>
      <c r="E499">
        <v>1</v>
      </c>
      <c r="F499">
        <f>IFERROR(IF(SEARCH("up",A499,1),RIGHT(A499,1),0),0)</f>
        <v>0</v>
      </c>
      <c r="G499">
        <v>0</v>
      </c>
      <c r="H499">
        <f t="shared" si="7"/>
        <v>425</v>
      </c>
      <c r="I499">
        <f>I498+H499*C499</f>
        <v>207051</v>
      </c>
    </row>
    <row r="500" spans="1:9">
      <c r="A500" s="1" t="s">
        <v>9</v>
      </c>
      <c r="B500" s="11">
        <f>IFERROR(IF(SEARCH("forward",A500,1),RIGHT(A500,1),0),0)</f>
        <v>0</v>
      </c>
      <c r="C500">
        <v>0</v>
      </c>
      <c r="D500" s="11" t="str">
        <f>IFERROR(IF(SEARCH("down",A500,1),RIGHT(A500,1),0),0)</f>
        <v>8</v>
      </c>
      <c r="E500">
        <v>8</v>
      </c>
      <c r="F500">
        <f>IFERROR(IF(SEARCH("up",A500,1),RIGHT(A500,1),0),0)</f>
        <v>0</v>
      </c>
      <c r="G500">
        <v>0</v>
      </c>
      <c r="H500">
        <f t="shared" si="7"/>
        <v>433</v>
      </c>
      <c r="I500">
        <f>I499+H500*C500</f>
        <v>207051</v>
      </c>
    </row>
    <row r="501" spans="1:9">
      <c r="A501" s="1" t="s">
        <v>27</v>
      </c>
      <c r="B501" s="11">
        <f>IFERROR(IF(SEARCH("forward",A501,1),RIGHT(A501,1),0),0)</f>
        <v>0</v>
      </c>
      <c r="C501">
        <v>0</v>
      </c>
      <c r="D501" s="11">
        <f>IFERROR(IF(SEARCH("down",A501,1),RIGHT(A501,1),0),0)</f>
        <v>0</v>
      </c>
      <c r="E501">
        <v>0</v>
      </c>
      <c r="F501" t="str">
        <f>IFERROR(IF(SEARCH("up",A501,1),RIGHT(A501,1),0),0)</f>
        <v>5</v>
      </c>
      <c r="G501">
        <v>5</v>
      </c>
      <c r="H501">
        <f t="shared" si="7"/>
        <v>428</v>
      </c>
      <c r="I501">
        <f>I500+H501*C501</f>
        <v>207051</v>
      </c>
    </row>
    <row r="502" spans="1:9">
      <c r="A502" s="1" t="s">
        <v>20</v>
      </c>
      <c r="B502" s="11" t="str">
        <f>IFERROR(IF(SEARCH("forward",A502,1),RIGHT(A502,1),0),0)</f>
        <v>1</v>
      </c>
      <c r="C502">
        <v>1</v>
      </c>
      <c r="D502" s="11">
        <f>IFERROR(IF(SEARCH("down",A502,1),RIGHT(A502,1),0),0)</f>
        <v>0</v>
      </c>
      <c r="E502">
        <v>0</v>
      </c>
      <c r="F502">
        <f>IFERROR(IF(SEARCH("up",A502,1),RIGHT(A502,1),0),0)</f>
        <v>0</v>
      </c>
      <c r="G502">
        <v>0</v>
      </c>
      <c r="H502">
        <f t="shared" si="7"/>
        <v>428</v>
      </c>
      <c r="I502">
        <f>I501+H502*C502</f>
        <v>207479</v>
      </c>
    </row>
    <row r="503" spans="1:9">
      <c r="A503" s="1" t="s">
        <v>14</v>
      </c>
      <c r="B503" s="11">
        <f>IFERROR(IF(SEARCH("forward",A503,1),RIGHT(A503,1),0),0)</f>
        <v>0</v>
      </c>
      <c r="C503">
        <v>0</v>
      </c>
      <c r="D503" s="11">
        <f>IFERROR(IF(SEARCH("down",A503,1),RIGHT(A503,1),0),0)</f>
        <v>0</v>
      </c>
      <c r="E503">
        <v>0</v>
      </c>
      <c r="F503" t="str">
        <f>IFERROR(IF(SEARCH("up",A503,1),RIGHT(A503,1),0),0)</f>
        <v>6</v>
      </c>
      <c r="G503">
        <v>6</v>
      </c>
      <c r="H503">
        <f t="shared" si="7"/>
        <v>422</v>
      </c>
      <c r="I503">
        <f>I502+H503*C503</f>
        <v>207479</v>
      </c>
    </row>
    <row r="504" spans="1:9">
      <c r="A504" s="1" t="s">
        <v>28</v>
      </c>
      <c r="B504" s="11">
        <f>IFERROR(IF(SEARCH("forward",A504,1),RIGHT(A504,1),0),0)</f>
        <v>0</v>
      </c>
      <c r="C504">
        <v>0</v>
      </c>
      <c r="D504" s="11" t="str">
        <f>IFERROR(IF(SEARCH("down",A504,1),RIGHT(A504,1),0),0)</f>
        <v>5</v>
      </c>
      <c r="E504">
        <v>5</v>
      </c>
      <c r="F504">
        <f>IFERROR(IF(SEARCH("up",A504,1),RIGHT(A504,1),0),0)</f>
        <v>0</v>
      </c>
      <c r="G504">
        <v>0</v>
      </c>
      <c r="H504">
        <f t="shared" si="7"/>
        <v>427</v>
      </c>
      <c r="I504">
        <f>I503+H504*C504</f>
        <v>207479</v>
      </c>
    </row>
    <row r="505" spans="1:9">
      <c r="A505" s="1" t="s">
        <v>7</v>
      </c>
      <c r="B505" s="11" t="str">
        <f>IFERROR(IF(SEARCH("forward",A505,1),RIGHT(A505,1),0),0)</f>
        <v>4</v>
      </c>
      <c r="C505">
        <v>4</v>
      </c>
      <c r="D505" s="11">
        <f>IFERROR(IF(SEARCH("down",A505,1),RIGHT(A505,1),0),0)</f>
        <v>0</v>
      </c>
      <c r="E505">
        <v>0</v>
      </c>
      <c r="F505">
        <f>IFERROR(IF(SEARCH("up",A505,1),RIGHT(A505,1),0),0)</f>
        <v>0</v>
      </c>
      <c r="G505">
        <v>0</v>
      </c>
      <c r="H505">
        <f t="shared" si="7"/>
        <v>427</v>
      </c>
      <c r="I505">
        <f>I504+H505*C505</f>
        <v>209187</v>
      </c>
    </row>
    <row r="506" spans="1:9">
      <c r="A506" s="1" t="s">
        <v>23</v>
      </c>
      <c r="B506" s="11">
        <f>IFERROR(IF(SEARCH("forward",A506,1),RIGHT(A506,1),0),0)</f>
        <v>0</v>
      </c>
      <c r="C506">
        <v>0</v>
      </c>
      <c r="D506" s="11">
        <f>IFERROR(IF(SEARCH("down",A506,1),RIGHT(A506,1),0),0)</f>
        <v>0</v>
      </c>
      <c r="E506">
        <v>0</v>
      </c>
      <c r="F506" t="str">
        <f>IFERROR(IF(SEARCH("up",A506,1),RIGHT(A506,1),0),0)</f>
        <v>8</v>
      </c>
      <c r="G506">
        <v>8</v>
      </c>
      <c r="H506">
        <f t="shared" si="7"/>
        <v>419</v>
      </c>
      <c r="I506">
        <f>I505+H506*C506</f>
        <v>209187</v>
      </c>
    </row>
    <row r="507" spans="1:9">
      <c r="A507" s="1" t="s">
        <v>16</v>
      </c>
      <c r="B507" s="11">
        <f>IFERROR(IF(SEARCH("forward",A507,1),RIGHT(A507,1),0),0)</f>
        <v>0</v>
      </c>
      <c r="C507">
        <v>0</v>
      </c>
      <c r="D507" s="11" t="str">
        <f>IFERROR(IF(SEARCH("down",A507,1),RIGHT(A507,1),0),0)</f>
        <v>4</v>
      </c>
      <c r="E507">
        <v>4</v>
      </c>
      <c r="F507">
        <f>IFERROR(IF(SEARCH("up",A507,1),RIGHT(A507,1),0),0)</f>
        <v>0</v>
      </c>
      <c r="G507">
        <v>0</v>
      </c>
      <c r="H507">
        <f t="shared" si="7"/>
        <v>423</v>
      </c>
      <c r="I507">
        <f>I506+H507*C507</f>
        <v>209187</v>
      </c>
    </row>
    <row r="508" spans="1:9">
      <c r="A508" s="1" t="s">
        <v>7</v>
      </c>
      <c r="B508" s="11" t="str">
        <f>IFERROR(IF(SEARCH("forward",A508,1),RIGHT(A508,1),0),0)</f>
        <v>4</v>
      </c>
      <c r="C508">
        <v>4</v>
      </c>
      <c r="D508" s="11">
        <f>IFERROR(IF(SEARCH("down",A508,1),RIGHT(A508,1),0),0)</f>
        <v>0</v>
      </c>
      <c r="E508">
        <v>0</v>
      </c>
      <c r="F508">
        <f>IFERROR(IF(SEARCH("up",A508,1),RIGHT(A508,1),0),0)</f>
        <v>0</v>
      </c>
      <c r="G508">
        <v>0</v>
      </c>
      <c r="H508">
        <f t="shared" si="7"/>
        <v>423</v>
      </c>
      <c r="I508">
        <f>I507+H508*C508</f>
        <v>210879</v>
      </c>
    </row>
    <row r="509" spans="1:9">
      <c r="A509" s="1" t="s">
        <v>29</v>
      </c>
      <c r="B509" s="11" t="str">
        <f>IFERROR(IF(SEARCH("forward",A509,1),RIGHT(A509,1),0),0)</f>
        <v>3</v>
      </c>
      <c r="C509">
        <v>3</v>
      </c>
      <c r="D509" s="11">
        <f>IFERROR(IF(SEARCH("down",A509,1),RIGHT(A509,1),0),0)</f>
        <v>0</v>
      </c>
      <c r="E509">
        <v>0</v>
      </c>
      <c r="F509">
        <f>IFERROR(IF(SEARCH("up",A509,1),RIGHT(A509,1),0),0)</f>
        <v>0</v>
      </c>
      <c r="G509">
        <v>0</v>
      </c>
      <c r="H509">
        <f t="shared" si="7"/>
        <v>423</v>
      </c>
      <c r="I509">
        <f>I508+H509*C509</f>
        <v>212148</v>
      </c>
    </row>
    <row r="510" spans="1:9">
      <c r="A510" s="1" t="s">
        <v>19</v>
      </c>
      <c r="B510" s="11">
        <f>IFERROR(IF(SEARCH("forward",A510,1),RIGHT(A510,1),0),0)</f>
        <v>0</v>
      </c>
      <c r="C510">
        <v>0</v>
      </c>
      <c r="D510" s="11" t="str">
        <f>IFERROR(IF(SEARCH("down",A510,1),RIGHT(A510,1),0),0)</f>
        <v>7</v>
      </c>
      <c r="E510">
        <v>7</v>
      </c>
      <c r="F510">
        <f>IFERROR(IF(SEARCH("up",A510,1),RIGHT(A510,1),0),0)</f>
        <v>0</v>
      </c>
      <c r="G510">
        <v>0</v>
      </c>
      <c r="H510">
        <f t="shared" si="7"/>
        <v>430</v>
      </c>
      <c r="I510">
        <f>I509+H510*C510</f>
        <v>212148</v>
      </c>
    </row>
    <row r="511" spans="1:9">
      <c r="A511" s="1" t="s">
        <v>12</v>
      </c>
      <c r="B511" s="11">
        <f>IFERROR(IF(SEARCH("forward",A511,1),RIGHT(A511,1),0),0)</f>
        <v>0</v>
      </c>
      <c r="C511">
        <v>0</v>
      </c>
      <c r="D511" s="11" t="str">
        <f>IFERROR(IF(SEARCH("down",A511,1),RIGHT(A511,1),0),0)</f>
        <v>1</v>
      </c>
      <c r="E511">
        <v>1</v>
      </c>
      <c r="F511">
        <f>IFERROR(IF(SEARCH("up",A511,1),RIGHT(A511,1),0),0)</f>
        <v>0</v>
      </c>
      <c r="G511">
        <v>0</v>
      </c>
      <c r="H511">
        <f t="shared" si="7"/>
        <v>431</v>
      </c>
      <c r="I511">
        <f>I510+H511*C511</f>
        <v>212148</v>
      </c>
    </row>
    <row r="512" spans="1:9">
      <c r="A512" s="1" t="s">
        <v>29</v>
      </c>
      <c r="B512" s="11" t="str">
        <f>IFERROR(IF(SEARCH("forward",A512,1),RIGHT(A512,1),0),0)</f>
        <v>3</v>
      </c>
      <c r="C512">
        <v>3</v>
      </c>
      <c r="D512" s="11">
        <f>IFERROR(IF(SEARCH("down",A512,1),RIGHT(A512,1),0),0)</f>
        <v>0</v>
      </c>
      <c r="E512">
        <v>0</v>
      </c>
      <c r="F512">
        <f>IFERROR(IF(SEARCH("up",A512,1),RIGHT(A512,1),0),0)</f>
        <v>0</v>
      </c>
      <c r="G512">
        <v>0</v>
      </c>
      <c r="H512">
        <f t="shared" si="7"/>
        <v>431</v>
      </c>
      <c r="I512">
        <f>I511+H512*C512</f>
        <v>213441</v>
      </c>
    </row>
    <row r="513" spans="1:9">
      <c r="A513" s="1" t="s">
        <v>20</v>
      </c>
      <c r="B513" s="11" t="str">
        <f>IFERROR(IF(SEARCH("forward",A513,1),RIGHT(A513,1),0),0)</f>
        <v>1</v>
      </c>
      <c r="C513">
        <v>1</v>
      </c>
      <c r="D513" s="11">
        <f>IFERROR(IF(SEARCH("down",A513,1),RIGHT(A513,1),0),0)</f>
        <v>0</v>
      </c>
      <c r="E513">
        <v>0</v>
      </c>
      <c r="F513">
        <f>IFERROR(IF(SEARCH("up",A513,1),RIGHT(A513,1),0),0)</f>
        <v>0</v>
      </c>
      <c r="G513">
        <v>0</v>
      </c>
      <c r="H513">
        <f t="shared" si="7"/>
        <v>431</v>
      </c>
      <c r="I513">
        <f>I512+H513*C513</f>
        <v>213872</v>
      </c>
    </row>
    <row r="514" spans="1:9">
      <c r="A514" s="1" t="s">
        <v>14</v>
      </c>
      <c r="B514" s="11">
        <f>IFERROR(IF(SEARCH("forward",A514,1),RIGHT(A514,1),0),0)</f>
        <v>0</v>
      </c>
      <c r="C514">
        <v>0</v>
      </c>
      <c r="D514" s="11">
        <f>IFERROR(IF(SEARCH("down",A514,1),RIGHT(A514,1),0),0)</f>
        <v>0</v>
      </c>
      <c r="E514">
        <v>0</v>
      </c>
      <c r="F514" t="str">
        <f>IFERROR(IF(SEARCH("up",A514,1),RIGHT(A514,1),0),0)</f>
        <v>6</v>
      </c>
      <c r="G514">
        <v>6</v>
      </c>
      <c r="H514">
        <f t="shared" si="7"/>
        <v>425</v>
      </c>
      <c r="I514">
        <f>I513+H514*C514</f>
        <v>213872</v>
      </c>
    </row>
    <row r="515" spans="1:9">
      <c r="A515" s="1" t="s">
        <v>12</v>
      </c>
      <c r="B515" s="11">
        <f>IFERROR(IF(SEARCH("forward",A515,1),RIGHT(A515,1),0),0)</f>
        <v>0</v>
      </c>
      <c r="C515">
        <v>0</v>
      </c>
      <c r="D515" s="11" t="str">
        <f>IFERROR(IF(SEARCH("down",A515,1),RIGHT(A515,1),0),0)</f>
        <v>1</v>
      </c>
      <c r="E515">
        <v>1</v>
      </c>
      <c r="F515">
        <f>IFERROR(IF(SEARCH("up",A515,1),RIGHT(A515,1),0),0)</f>
        <v>0</v>
      </c>
      <c r="G515">
        <v>0</v>
      </c>
      <c r="H515">
        <f t="shared" si="7"/>
        <v>426</v>
      </c>
      <c r="I515">
        <f>I514+H515*C515</f>
        <v>213872</v>
      </c>
    </row>
    <row r="516" spans="1:9">
      <c r="A516" s="1" t="s">
        <v>9</v>
      </c>
      <c r="B516" s="11">
        <f>IFERROR(IF(SEARCH("forward",A516,1),RIGHT(A516,1),0),0)</f>
        <v>0</v>
      </c>
      <c r="C516">
        <v>0</v>
      </c>
      <c r="D516" s="11" t="str">
        <f>IFERROR(IF(SEARCH("down",A516,1),RIGHT(A516,1),0),0)</f>
        <v>8</v>
      </c>
      <c r="E516">
        <v>8</v>
      </c>
      <c r="F516">
        <f>IFERROR(IF(SEARCH("up",A516,1),RIGHT(A516,1),0),0)</f>
        <v>0</v>
      </c>
      <c r="G516">
        <v>0</v>
      </c>
      <c r="H516">
        <f t="shared" ref="H516:H579" si="8">H515+E516-G516</f>
        <v>434</v>
      </c>
      <c r="I516">
        <f>I515+H516*C516</f>
        <v>213872</v>
      </c>
    </row>
    <row r="517" spans="1:9">
      <c r="A517" s="1" t="s">
        <v>25</v>
      </c>
      <c r="B517" s="11" t="str">
        <f>IFERROR(IF(SEARCH("forward",A517,1),RIGHT(A517,1),0),0)</f>
        <v>6</v>
      </c>
      <c r="C517">
        <v>6</v>
      </c>
      <c r="D517" s="11">
        <f>IFERROR(IF(SEARCH("down",A517,1),RIGHT(A517,1),0),0)</f>
        <v>0</v>
      </c>
      <c r="E517">
        <v>0</v>
      </c>
      <c r="F517">
        <f>IFERROR(IF(SEARCH("up",A517,1),RIGHT(A517,1),0),0)</f>
        <v>0</v>
      </c>
      <c r="G517">
        <v>0</v>
      </c>
      <c r="H517">
        <f t="shared" si="8"/>
        <v>434</v>
      </c>
      <c r="I517">
        <f>I516+H517*C517</f>
        <v>216476</v>
      </c>
    </row>
    <row r="518" spans="1:9">
      <c r="A518" s="1" t="s">
        <v>16</v>
      </c>
      <c r="B518" s="11">
        <f>IFERROR(IF(SEARCH("forward",A518,1),RIGHT(A518,1),0),0)</f>
        <v>0</v>
      </c>
      <c r="C518">
        <v>0</v>
      </c>
      <c r="D518" s="11" t="str">
        <f>IFERROR(IF(SEARCH("down",A518,1),RIGHT(A518,1),0),0)</f>
        <v>4</v>
      </c>
      <c r="E518">
        <v>4</v>
      </c>
      <c r="F518">
        <f>IFERROR(IF(SEARCH("up",A518,1),RIGHT(A518,1),0),0)</f>
        <v>0</v>
      </c>
      <c r="G518">
        <v>0</v>
      </c>
      <c r="H518">
        <f t="shared" si="8"/>
        <v>438</v>
      </c>
      <c r="I518">
        <f>I517+H518*C518</f>
        <v>216476</v>
      </c>
    </row>
    <row r="519" spans="1:9">
      <c r="A519" s="1" t="s">
        <v>18</v>
      </c>
      <c r="B519" s="11">
        <f>IFERROR(IF(SEARCH("forward",A519,1),RIGHT(A519,1),0),0)</f>
        <v>0</v>
      </c>
      <c r="C519">
        <v>0</v>
      </c>
      <c r="D519" s="11" t="str">
        <f>IFERROR(IF(SEARCH("down",A519,1),RIGHT(A519,1),0),0)</f>
        <v>6</v>
      </c>
      <c r="E519">
        <v>6</v>
      </c>
      <c r="F519">
        <f>IFERROR(IF(SEARCH("up",A519,1),RIGHT(A519,1),0),0)</f>
        <v>0</v>
      </c>
      <c r="G519">
        <v>0</v>
      </c>
      <c r="H519">
        <f t="shared" si="8"/>
        <v>444</v>
      </c>
      <c r="I519">
        <f>I518+H519*C519</f>
        <v>216476</v>
      </c>
    </row>
    <row r="520" spans="1:9">
      <c r="A520" s="1" t="s">
        <v>26</v>
      </c>
      <c r="B520" s="11" t="str">
        <f>IFERROR(IF(SEARCH("forward",A520,1),RIGHT(A520,1),0),0)</f>
        <v>5</v>
      </c>
      <c r="C520">
        <v>5</v>
      </c>
      <c r="D520" s="11">
        <f>IFERROR(IF(SEARCH("down",A520,1),RIGHT(A520,1),0),0)</f>
        <v>0</v>
      </c>
      <c r="E520">
        <v>0</v>
      </c>
      <c r="F520">
        <f>IFERROR(IF(SEARCH("up",A520,1),RIGHT(A520,1),0),0)</f>
        <v>0</v>
      </c>
      <c r="G520">
        <v>0</v>
      </c>
      <c r="H520">
        <f t="shared" si="8"/>
        <v>444</v>
      </c>
      <c r="I520">
        <f>I519+H520*C520</f>
        <v>218696</v>
      </c>
    </row>
    <row r="521" spans="1:9">
      <c r="A521" s="1" t="s">
        <v>29</v>
      </c>
      <c r="B521" s="11" t="str">
        <f>IFERROR(IF(SEARCH("forward",A521,1),RIGHT(A521,1),0),0)</f>
        <v>3</v>
      </c>
      <c r="C521">
        <v>3</v>
      </c>
      <c r="D521" s="11">
        <f>IFERROR(IF(SEARCH("down",A521,1),RIGHT(A521,1),0),0)</f>
        <v>0</v>
      </c>
      <c r="E521">
        <v>0</v>
      </c>
      <c r="F521">
        <f>IFERROR(IF(SEARCH("up",A521,1),RIGHT(A521,1),0),0)</f>
        <v>0</v>
      </c>
      <c r="G521">
        <v>0</v>
      </c>
      <c r="H521">
        <f t="shared" si="8"/>
        <v>444</v>
      </c>
      <c r="I521">
        <f>I520+H521*C521</f>
        <v>220028</v>
      </c>
    </row>
    <row r="522" spans="1:9">
      <c r="A522" s="1" t="s">
        <v>26</v>
      </c>
      <c r="B522" s="11" t="str">
        <f>IFERROR(IF(SEARCH("forward",A522,1),RIGHT(A522,1),0),0)</f>
        <v>5</v>
      </c>
      <c r="C522">
        <v>5</v>
      </c>
      <c r="D522" s="11">
        <f>IFERROR(IF(SEARCH("down",A522,1),RIGHT(A522,1),0),0)</f>
        <v>0</v>
      </c>
      <c r="E522">
        <v>0</v>
      </c>
      <c r="F522">
        <f>IFERROR(IF(SEARCH("up",A522,1),RIGHT(A522,1),0),0)</f>
        <v>0</v>
      </c>
      <c r="G522">
        <v>0</v>
      </c>
      <c r="H522">
        <f t="shared" si="8"/>
        <v>444</v>
      </c>
      <c r="I522">
        <f>I521+H522*C522</f>
        <v>222248</v>
      </c>
    </row>
    <row r="523" spans="1:9">
      <c r="A523" s="1" t="s">
        <v>16</v>
      </c>
      <c r="B523" s="11">
        <f>IFERROR(IF(SEARCH("forward",A523,1),RIGHT(A523,1),0),0)</f>
        <v>0</v>
      </c>
      <c r="C523">
        <v>0</v>
      </c>
      <c r="D523" s="11" t="str">
        <f>IFERROR(IF(SEARCH("down",A523,1),RIGHT(A523,1),0),0)</f>
        <v>4</v>
      </c>
      <c r="E523">
        <v>4</v>
      </c>
      <c r="F523">
        <f>IFERROR(IF(SEARCH("up",A523,1),RIGHT(A523,1),0),0)</f>
        <v>0</v>
      </c>
      <c r="G523">
        <v>0</v>
      </c>
      <c r="H523">
        <f t="shared" si="8"/>
        <v>448</v>
      </c>
      <c r="I523">
        <f>I522+H523*C523</f>
        <v>222248</v>
      </c>
    </row>
    <row r="524" spans="1:9">
      <c r="A524" s="1" t="s">
        <v>21</v>
      </c>
      <c r="B524" s="11" t="str">
        <f>IFERROR(IF(SEARCH("forward",A524,1),RIGHT(A524,1),0),0)</f>
        <v>7</v>
      </c>
      <c r="C524">
        <v>7</v>
      </c>
      <c r="D524" s="11">
        <f>IFERROR(IF(SEARCH("down",A524,1),RIGHT(A524,1),0),0)</f>
        <v>0</v>
      </c>
      <c r="E524">
        <v>0</v>
      </c>
      <c r="F524">
        <f>IFERROR(IF(SEARCH("up",A524,1),RIGHT(A524,1),0),0)</f>
        <v>0</v>
      </c>
      <c r="G524">
        <v>0</v>
      </c>
      <c r="H524">
        <f t="shared" si="8"/>
        <v>448</v>
      </c>
      <c r="I524">
        <f>I523+H524*C524</f>
        <v>225384</v>
      </c>
    </row>
    <row r="525" spans="1:9">
      <c r="A525" s="1" t="s">
        <v>18</v>
      </c>
      <c r="B525" s="11">
        <f>IFERROR(IF(SEARCH("forward",A525,1),RIGHT(A525,1),0),0)</f>
        <v>0</v>
      </c>
      <c r="C525">
        <v>0</v>
      </c>
      <c r="D525" s="11" t="str">
        <f>IFERROR(IF(SEARCH("down",A525,1),RIGHT(A525,1),0),0)</f>
        <v>6</v>
      </c>
      <c r="E525">
        <v>6</v>
      </c>
      <c r="F525">
        <f>IFERROR(IF(SEARCH("up",A525,1),RIGHT(A525,1),0),0)</f>
        <v>0</v>
      </c>
      <c r="G525">
        <v>0</v>
      </c>
      <c r="H525">
        <f t="shared" si="8"/>
        <v>454</v>
      </c>
      <c r="I525">
        <f>I524+H525*C525</f>
        <v>225384</v>
      </c>
    </row>
    <row r="526" spans="1:9">
      <c r="A526" s="1" t="s">
        <v>18</v>
      </c>
      <c r="B526" s="11">
        <f>IFERROR(IF(SEARCH("forward",A526,1),RIGHT(A526,1),0),0)</f>
        <v>0</v>
      </c>
      <c r="C526">
        <v>0</v>
      </c>
      <c r="D526" s="11" t="str">
        <f>IFERROR(IF(SEARCH("down",A526,1),RIGHT(A526,1),0),0)</f>
        <v>6</v>
      </c>
      <c r="E526">
        <v>6</v>
      </c>
      <c r="F526">
        <f>IFERROR(IF(SEARCH("up",A526,1),RIGHT(A526,1),0),0)</f>
        <v>0</v>
      </c>
      <c r="G526">
        <v>0</v>
      </c>
      <c r="H526">
        <f t="shared" si="8"/>
        <v>460</v>
      </c>
      <c r="I526">
        <f>I525+H526*C526</f>
        <v>225384</v>
      </c>
    </row>
    <row r="527" spans="1:9">
      <c r="A527" s="1" t="s">
        <v>30</v>
      </c>
      <c r="B527" s="11">
        <f>IFERROR(IF(SEARCH("forward",A527,1),RIGHT(A527,1),0),0)</f>
        <v>0</v>
      </c>
      <c r="C527">
        <v>0</v>
      </c>
      <c r="D527" s="11" t="str">
        <f>IFERROR(IF(SEARCH("down",A527,1),RIGHT(A527,1),0),0)</f>
        <v>9</v>
      </c>
      <c r="E527">
        <v>9</v>
      </c>
      <c r="F527">
        <f>IFERROR(IF(SEARCH("up",A527,1),RIGHT(A527,1),0),0)</f>
        <v>0</v>
      </c>
      <c r="G527">
        <v>0</v>
      </c>
      <c r="H527">
        <f t="shared" si="8"/>
        <v>469</v>
      </c>
      <c r="I527">
        <f>I526+H527*C527</f>
        <v>225384</v>
      </c>
    </row>
    <row r="528" spans="1:9">
      <c r="A528" s="1" t="s">
        <v>32</v>
      </c>
      <c r="B528" s="11">
        <f>IFERROR(IF(SEARCH("forward",A528,1),RIGHT(A528,1),0),0)</f>
        <v>0</v>
      </c>
      <c r="C528">
        <v>0</v>
      </c>
      <c r="D528" s="11">
        <f>IFERROR(IF(SEARCH("down",A528,1),RIGHT(A528,1),0),0)</f>
        <v>0</v>
      </c>
      <c r="E528">
        <v>0</v>
      </c>
      <c r="F528" t="str">
        <f>IFERROR(IF(SEARCH("up",A528,1),RIGHT(A528,1),0),0)</f>
        <v>9</v>
      </c>
      <c r="G528">
        <v>9</v>
      </c>
      <c r="H528">
        <f t="shared" si="8"/>
        <v>460</v>
      </c>
      <c r="I528">
        <f>I527+H528*C528</f>
        <v>225384</v>
      </c>
    </row>
    <row r="529" spans="1:9">
      <c r="A529" s="1" t="s">
        <v>26</v>
      </c>
      <c r="B529" s="11" t="str">
        <f>IFERROR(IF(SEARCH("forward",A529,1),RIGHT(A529,1),0),0)</f>
        <v>5</v>
      </c>
      <c r="C529">
        <v>5</v>
      </c>
      <c r="D529" s="11">
        <f>IFERROR(IF(SEARCH("down",A529,1),RIGHT(A529,1),0),0)</f>
        <v>0</v>
      </c>
      <c r="E529">
        <v>0</v>
      </c>
      <c r="F529">
        <f>IFERROR(IF(SEARCH("up",A529,1),RIGHT(A529,1),0),0)</f>
        <v>0</v>
      </c>
      <c r="G529">
        <v>0</v>
      </c>
      <c r="H529">
        <f t="shared" si="8"/>
        <v>460</v>
      </c>
      <c r="I529">
        <f>I528+H529*C529</f>
        <v>227684</v>
      </c>
    </row>
    <row r="530" spans="1:9">
      <c r="A530" s="1" t="s">
        <v>32</v>
      </c>
      <c r="B530" s="11">
        <f>IFERROR(IF(SEARCH("forward",A530,1),RIGHT(A530,1),0),0)</f>
        <v>0</v>
      </c>
      <c r="C530">
        <v>0</v>
      </c>
      <c r="D530" s="11">
        <f>IFERROR(IF(SEARCH("down",A530,1),RIGHT(A530,1),0),0)</f>
        <v>0</v>
      </c>
      <c r="E530">
        <v>0</v>
      </c>
      <c r="F530" t="str">
        <f>IFERROR(IF(SEARCH("up",A530,1),RIGHT(A530,1),0),0)</f>
        <v>9</v>
      </c>
      <c r="G530">
        <v>9</v>
      </c>
      <c r="H530">
        <f t="shared" si="8"/>
        <v>451</v>
      </c>
      <c r="I530">
        <f>I529+H530*C530</f>
        <v>227684</v>
      </c>
    </row>
    <row r="531" spans="1:9">
      <c r="A531" s="1" t="s">
        <v>36</v>
      </c>
      <c r="B531" s="11">
        <f>IFERROR(IF(SEARCH("forward",A531,1),RIGHT(A531,1),0),0)</f>
        <v>0</v>
      </c>
      <c r="C531">
        <v>0</v>
      </c>
      <c r="D531" s="11">
        <f>IFERROR(IF(SEARCH("down",A531,1),RIGHT(A531,1),0),0)</f>
        <v>0</v>
      </c>
      <c r="E531">
        <v>0</v>
      </c>
      <c r="F531" t="str">
        <f>IFERROR(IF(SEARCH("up",A531,1),RIGHT(A531,1),0),0)</f>
        <v>4</v>
      </c>
      <c r="G531">
        <v>4</v>
      </c>
      <c r="H531">
        <f t="shared" si="8"/>
        <v>447</v>
      </c>
      <c r="I531">
        <f>I530+H531*C531</f>
        <v>227684</v>
      </c>
    </row>
    <row r="532" spans="1:9">
      <c r="A532" s="1" t="s">
        <v>14</v>
      </c>
      <c r="B532" s="11">
        <f>IFERROR(IF(SEARCH("forward",A532,1),RIGHT(A532,1),0),0)</f>
        <v>0</v>
      </c>
      <c r="C532">
        <v>0</v>
      </c>
      <c r="D532" s="11">
        <f>IFERROR(IF(SEARCH("down",A532,1),RIGHT(A532,1),0),0)</f>
        <v>0</v>
      </c>
      <c r="E532">
        <v>0</v>
      </c>
      <c r="F532" t="str">
        <f>IFERROR(IF(SEARCH("up",A532,1),RIGHT(A532,1),0),0)</f>
        <v>6</v>
      </c>
      <c r="G532">
        <v>6</v>
      </c>
      <c r="H532">
        <f t="shared" si="8"/>
        <v>441</v>
      </c>
      <c r="I532">
        <f>I531+H532*C532</f>
        <v>227684</v>
      </c>
    </row>
    <row r="533" spans="1:9">
      <c r="A533" s="1" t="s">
        <v>16</v>
      </c>
      <c r="B533" s="11">
        <f>IFERROR(IF(SEARCH("forward",A533,1),RIGHT(A533,1),0),0)</f>
        <v>0</v>
      </c>
      <c r="C533">
        <v>0</v>
      </c>
      <c r="D533" s="11" t="str">
        <f>IFERROR(IF(SEARCH("down",A533,1),RIGHT(A533,1),0),0)</f>
        <v>4</v>
      </c>
      <c r="E533">
        <v>4</v>
      </c>
      <c r="F533">
        <f>IFERROR(IF(SEARCH("up",A533,1),RIGHT(A533,1),0),0)</f>
        <v>0</v>
      </c>
      <c r="G533">
        <v>0</v>
      </c>
      <c r="H533">
        <f t="shared" si="8"/>
        <v>445</v>
      </c>
      <c r="I533">
        <f>I532+H533*C533</f>
        <v>227684</v>
      </c>
    </row>
    <row r="534" spans="1:9">
      <c r="A534" s="1" t="s">
        <v>29</v>
      </c>
      <c r="B534" s="11" t="str">
        <f>IFERROR(IF(SEARCH("forward",A534,1),RIGHT(A534,1),0),0)</f>
        <v>3</v>
      </c>
      <c r="C534">
        <v>3</v>
      </c>
      <c r="D534" s="11">
        <f>IFERROR(IF(SEARCH("down",A534,1),RIGHT(A534,1),0),0)</f>
        <v>0</v>
      </c>
      <c r="E534">
        <v>0</v>
      </c>
      <c r="F534">
        <f>IFERROR(IF(SEARCH("up",A534,1),RIGHT(A534,1),0),0)</f>
        <v>0</v>
      </c>
      <c r="G534">
        <v>0</v>
      </c>
      <c r="H534">
        <f t="shared" si="8"/>
        <v>445</v>
      </c>
      <c r="I534">
        <f>I533+H534*C534</f>
        <v>229019</v>
      </c>
    </row>
    <row r="535" spans="1:9">
      <c r="A535" s="1" t="s">
        <v>31</v>
      </c>
      <c r="B535" s="11">
        <f>IFERROR(IF(SEARCH("forward",A535,1),RIGHT(A535,1),0),0)</f>
        <v>0</v>
      </c>
      <c r="C535">
        <v>0</v>
      </c>
      <c r="D535" s="11">
        <f>IFERROR(IF(SEARCH("down",A535,1),RIGHT(A535,1),0),0)</f>
        <v>0</v>
      </c>
      <c r="E535">
        <v>0</v>
      </c>
      <c r="F535" t="str">
        <f>IFERROR(IF(SEARCH("up",A535,1),RIGHT(A535,1),0),0)</f>
        <v>2</v>
      </c>
      <c r="G535">
        <v>2</v>
      </c>
      <c r="H535">
        <f t="shared" si="8"/>
        <v>443</v>
      </c>
      <c r="I535">
        <f>I534+H535*C535</f>
        <v>229019</v>
      </c>
    </row>
    <row r="536" spans="1:9">
      <c r="A536" s="1" t="s">
        <v>19</v>
      </c>
      <c r="B536" s="11">
        <f>IFERROR(IF(SEARCH("forward",A536,1),RIGHT(A536,1),0),0)</f>
        <v>0</v>
      </c>
      <c r="C536">
        <v>0</v>
      </c>
      <c r="D536" s="11" t="str">
        <f>IFERROR(IF(SEARCH("down",A536,1),RIGHT(A536,1),0),0)</f>
        <v>7</v>
      </c>
      <c r="E536">
        <v>7</v>
      </c>
      <c r="F536">
        <f>IFERROR(IF(SEARCH("up",A536,1),RIGHT(A536,1),0),0)</f>
        <v>0</v>
      </c>
      <c r="G536">
        <v>0</v>
      </c>
      <c r="H536">
        <f t="shared" si="8"/>
        <v>450</v>
      </c>
      <c r="I536">
        <f>I535+H536*C536</f>
        <v>229019</v>
      </c>
    </row>
    <row r="537" spans="1:9">
      <c r="A537" s="1" t="s">
        <v>9</v>
      </c>
      <c r="B537" s="11">
        <f>IFERROR(IF(SEARCH("forward",A537,1),RIGHT(A537,1),0),0)</f>
        <v>0</v>
      </c>
      <c r="C537">
        <v>0</v>
      </c>
      <c r="D537" s="11" t="str">
        <f>IFERROR(IF(SEARCH("down",A537,1),RIGHT(A537,1),0),0)</f>
        <v>8</v>
      </c>
      <c r="E537">
        <v>8</v>
      </c>
      <c r="F537">
        <f>IFERROR(IF(SEARCH("up",A537,1),RIGHT(A537,1),0),0)</f>
        <v>0</v>
      </c>
      <c r="G537">
        <v>0</v>
      </c>
      <c r="H537">
        <f t="shared" si="8"/>
        <v>458</v>
      </c>
      <c r="I537">
        <f>I536+H537*C537</f>
        <v>229019</v>
      </c>
    </row>
    <row r="538" spans="1:9">
      <c r="A538" s="1" t="s">
        <v>21</v>
      </c>
      <c r="B538" s="11" t="str">
        <f>IFERROR(IF(SEARCH("forward",A538,1),RIGHT(A538,1),0),0)</f>
        <v>7</v>
      </c>
      <c r="C538">
        <v>7</v>
      </c>
      <c r="D538" s="11">
        <f>IFERROR(IF(SEARCH("down",A538,1),RIGHT(A538,1),0),0)</f>
        <v>0</v>
      </c>
      <c r="E538">
        <v>0</v>
      </c>
      <c r="F538">
        <f>IFERROR(IF(SEARCH("up",A538,1),RIGHT(A538,1),0),0)</f>
        <v>0</v>
      </c>
      <c r="G538">
        <v>0</v>
      </c>
      <c r="H538">
        <f t="shared" si="8"/>
        <v>458</v>
      </c>
      <c r="I538">
        <f>I537+H538*C538</f>
        <v>232225</v>
      </c>
    </row>
    <row r="539" spans="1:9">
      <c r="A539" s="1" t="s">
        <v>16</v>
      </c>
      <c r="B539" s="11">
        <f>IFERROR(IF(SEARCH("forward",A539,1),RIGHT(A539,1),0),0)</f>
        <v>0</v>
      </c>
      <c r="C539">
        <v>0</v>
      </c>
      <c r="D539" s="11" t="str">
        <f>IFERROR(IF(SEARCH("down",A539,1),RIGHT(A539,1),0),0)</f>
        <v>4</v>
      </c>
      <c r="E539">
        <v>4</v>
      </c>
      <c r="F539">
        <f>IFERROR(IF(SEARCH("up",A539,1),RIGHT(A539,1),0),0)</f>
        <v>0</v>
      </c>
      <c r="G539">
        <v>0</v>
      </c>
      <c r="H539">
        <f t="shared" si="8"/>
        <v>462</v>
      </c>
      <c r="I539">
        <f>I538+H539*C539</f>
        <v>232225</v>
      </c>
    </row>
    <row r="540" spans="1:9">
      <c r="A540" s="1" t="s">
        <v>11</v>
      </c>
      <c r="B540" s="11">
        <f>IFERROR(IF(SEARCH("forward",A540,1),RIGHT(A540,1),0),0)</f>
        <v>0</v>
      </c>
      <c r="C540">
        <v>0</v>
      </c>
      <c r="D540" s="11" t="str">
        <f>IFERROR(IF(SEARCH("down",A540,1),RIGHT(A540,1),0),0)</f>
        <v>3</v>
      </c>
      <c r="E540">
        <v>3</v>
      </c>
      <c r="F540">
        <f>IFERROR(IF(SEARCH("up",A540,1),RIGHT(A540,1),0),0)</f>
        <v>0</v>
      </c>
      <c r="G540">
        <v>0</v>
      </c>
      <c r="H540">
        <f t="shared" si="8"/>
        <v>465</v>
      </c>
      <c r="I540">
        <f>I539+H540*C540</f>
        <v>232225</v>
      </c>
    </row>
    <row r="541" spans="1:9">
      <c r="A541" s="1" t="s">
        <v>28</v>
      </c>
      <c r="B541" s="11">
        <f>IFERROR(IF(SEARCH("forward",A541,1),RIGHT(A541,1),0),0)</f>
        <v>0</v>
      </c>
      <c r="C541">
        <v>0</v>
      </c>
      <c r="D541" s="11" t="str">
        <f>IFERROR(IF(SEARCH("down",A541,1),RIGHT(A541,1),0),0)</f>
        <v>5</v>
      </c>
      <c r="E541">
        <v>5</v>
      </c>
      <c r="F541">
        <f>IFERROR(IF(SEARCH("up",A541,1),RIGHT(A541,1),0),0)</f>
        <v>0</v>
      </c>
      <c r="G541">
        <v>0</v>
      </c>
      <c r="H541">
        <f t="shared" si="8"/>
        <v>470</v>
      </c>
      <c r="I541">
        <f>I540+H541*C541</f>
        <v>232225</v>
      </c>
    </row>
    <row r="542" spans="1:9">
      <c r="A542" s="1" t="s">
        <v>12</v>
      </c>
      <c r="B542" s="11">
        <f>IFERROR(IF(SEARCH("forward",A542,1),RIGHT(A542,1),0),0)</f>
        <v>0</v>
      </c>
      <c r="C542">
        <v>0</v>
      </c>
      <c r="D542" s="11" t="str">
        <f>IFERROR(IF(SEARCH("down",A542,1),RIGHT(A542,1),0),0)</f>
        <v>1</v>
      </c>
      <c r="E542">
        <v>1</v>
      </c>
      <c r="F542">
        <f>IFERROR(IF(SEARCH("up",A542,1),RIGHT(A542,1),0),0)</f>
        <v>0</v>
      </c>
      <c r="G542">
        <v>0</v>
      </c>
      <c r="H542">
        <f t="shared" si="8"/>
        <v>471</v>
      </c>
      <c r="I542">
        <f>I541+H542*C542</f>
        <v>232225</v>
      </c>
    </row>
    <row r="543" spans="1:9">
      <c r="A543" s="1" t="s">
        <v>26</v>
      </c>
      <c r="B543" s="11" t="str">
        <f>IFERROR(IF(SEARCH("forward",A543,1),RIGHT(A543,1),0),0)</f>
        <v>5</v>
      </c>
      <c r="C543">
        <v>5</v>
      </c>
      <c r="D543" s="11">
        <f>IFERROR(IF(SEARCH("down",A543,1),RIGHT(A543,1),0),0)</f>
        <v>0</v>
      </c>
      <c r="E543">
        <v>0</v>
      </c>
      <c r="F543">
        <f>IFERROR(IF(SEARCH("up",A543,1),RIGHT(A543,1),0),0)</f>
        <v>0</v>
      </c>
      <c r="G543">
        <v>0</v>
      </c>
      <c r="H543">
        <f t="shared" si="8"/>
        <v>471</v>
      </c>
      <c r="I543">
        <f>I542+H543*C543</f>
        <v>234580</v>
      </c>
    </row>
    <row r="544" spans="1:9">
      <c r="A544" s="1" t="s">
        <v>36</v>
      </c>
      <c r="B544" s="11">
        <f>IFERROR(IF(SEARCH("forward",A544,1),RIGHT(A544,1),0),0)</f>
        <v>0</v>
      </c>
      <c r="C544">
        <v>0</v>
      </c>
      <c r="D544" s="11">
        <f>IFERROR(IF(SEARCH("down",A544,1),RIGHT(A544,1),0),0)</f>
        <v>0</v>
      </c>
      <c r="E544">
        <v>0</v>
      </c>
      <c r="F544" t="str">
        <f>IFERROR(IF(SEARCH("up",A544,1),RIGHT(A544,1),0),0)</f>
        <v>4</v>
      </c>
      <c r="G544">
        <v>4</v>
      </c>
      <c r="H544">
        <f t="shared" si="8"/>
        <v>467</v>
      </c>
      <c r="I544">
        <f>I543+H544*C544</f>
        <v>234580</v>
      </c>
    </row>
    <row r="545" spans="1:9">
      <c r="A545" s="1" t="s">
        <v>11</v>
      </c>
      <c r="B545" s="11">
        <f>IFERROR(IF(SEARCH("forward",A545,1),RIGHT(A545,1),0),0)</f>
        <v>0</v>
      </c>
      <c r="C545">
        <v>0</v>
      </c>
      <c r="D545" s="11" t="str">
        <f>IFERROR(IF(SEARCH("down",A545,1),RIGHT(A545,1),0),0)</f>
        <v>3</v>
      </c>
      <c r="E545">
        <v>3</v>
      </c>
      <c r="F545">
        <f>IFERROR(IF(SEARCH("up",A545,1),RIGHT(A545,1),0),0)</f>
        <v>0</v>
      </c>
      <c r="G545">
        <v>0</v>
      </c>
      <c r="H545">
        <f t="shared" si="8"/>
        <v>470</v>
      </c>
      <c r="I545">
        <f>I544+H545*C545</f>
        <v>234580</v>
      </c>
    </row>
    <row r="546" spans="1:9">
      <c r="A546" s="1" t="s">
        <v>11</v>
      </c>
      <c r="B546" s="11">
        <f>IFERROR(IF(SEARCH("forward",A546,1),RIGHT(A546,1),0),0)</f>
        <v>0</v>
      </c>
      <c r="C546">
        <v>0</v>
      </c>
      <c r="D546" s="11" t="str">
        <f>IFERROR(IF(SEARCH("down",A546,1),RIGHT(A546,1),0),0)</f>
        <v>3</v>
      </c>
      <c r="E546">
        <v>3</v>
      </c>
      <c r="F546">
        <f>IFERROR(IF(SEARCH("up",A546,1),RIGHT(A546,1),0),0)</f>
        <v>0</v>
      </c>
      <c r="G546">
        <v>0</v>
      </c>
      <c r="H546">
        <f t="shared" si="8"/>
        <v>473</v>
      </c>
      <c r="I546">
        <f>I545+H546*C546</f>
        <v>234580</v>
      </c>
    </row>
    <row r="547" spans="1:9">
      <c r="A547" s="1" t="s">
        <v>18</v>
      </c>
      <c r="B547" s="11">
        <f>IFERROR(IF(SEARCH("forward",A547,1),RIGHT(A547,1),0),0)</f>
        <v>0</v>
      </c>
      <c r="C547">
        <v>0</v>
      </c>
      <c r="D547" s="11" t="str">
        <f>IFERROR(IF(SEARCH("down",A547,1),RIGHT(A547,1),0),0)</f>
        <v>6</v>
      </c>
      <c r="E547">
        <v>6</v>
      </c>
      <c r="F547">
        <f>IFERROR(IF(SEARCH("up",A547,1),RIGHT(A547,1),0),0)</f>
        <v>0</v>
      </c>
      <c r="G547">
        <v>0</v>
      </c>
      <c r="H547">
        <f t="shared" si="8"/>
        <v>479</v>
      </c>
      <c r="I547">
        <f>I546+H547*C547</f>
        <v>234580</v>
      </c>
    </row>
    <row r="548" spans="1:9">
      <c r="A548" s="1" t="s">
        <v>34</v>
      </c>
      <c r="B548" s="11" t="str">
        <f>IFERROR(IF(SEARCH("forward",A548,1),RIGHT(A548,1),0),0)</f>
        <v>9</v>
      </c>
      <c r="C548">
        <v>9</v>
      </c>
      <c r="D548" s="11">
        <f>IFERROR(IF(SEARCH("down",A548,1),RIGHT(A548,1),0),0)</f>
        <v>0</v>
      </c>
      <c r="E548">
        <v>0</v>
      </c>
      <c r="F548">
        <f>IFERROR(IF(SEARCH("up",A548,1),RIGHT(A548,1),0),0)</f>
        <v>0</v>
      </c>
      <c r="G548">
        <v>0</v>
      </c>
      <c r="H548">
        <f t="shared" si="8"/>
        <v>479</v>
      </c>
      <c r="I548">
        <f>I547+H548*C548</f>
        <v>238891</v>
      </c>
    </row>
    <row r="549" spans="1:9">
      <c r="A549" s="1" t="s">
        <v>12</v>
      </c>
      <c r="B549" s="11">
        <f>IFERROR(IF(SEARCH("forward",A549,1),RIGHT(A549,1),0),0)</f>
        <v>0</v>
      </c>
      <c r="C549">
        <v>0</v>
      </c>
      <c r="D549" s="11" t="str">
        <f>IFERROR(IF(SEARCH("down",A549,1),RIGHT(A549,1),0),0)</f>
        <v>1</v>
      </c>
      <c r="E549">
        <v>1</v>
      </c>
      <c r="F549">
        <f>IFERROR(IF(SEARCH("up",A549,1),RIGHT(A549,1),0),0)</f>
        <v>0</v>
      </c>
      <c r="G549">
        <v>0</v>
      </c>
      <c r="H549">
        <f t="shared" si="8"/>
        <v>480</v>
      </c>
      <c r="I549">
        <f>I548+H549*C549</f>
        <v>238891</v>
      </c>
    </row>
    <row r="550" spans="1:9">
      <c r="A550" s="1" t="s">
        <v>7</v>
      </c>
      <c r="B550" s="11" t="str">
        <f>IFERROR(IF(SEARCH("forward",A550,1),RIGHT(A550,1),0),0)</f>
        <v>4</v>
      </c>
      <c r="C550">
        <v>4</v>
      </c>
      <c r="D550" s="11">
        <f>IFERROR(IF(SEARCH("down",A550,1),RIGHT(A550,1),0),0)</f>
        <v>0</v>
      </c>
      <c r="E550">
        <v>0</v>
      </c>
      <c r="F550">
        <f>IFERROR(IF(SEARCH("up",A550,1),RIGHT(A550,1),0),0)</f>
        <v>0</v>
      </c>
      <c r="G550">
        <v>0</v>
      </c>
      <c r="H550">
        <f t="shared" si="8"/>
        <v>480</v>
      </c>
      <c r="I550">
        <f>I549+H550*C550</f>
        <v>240811</v>
      </c>
    </row>
    <row r="551" spans="1:9">
      <c r="A551" s="1" t="s">
        <v>30</v>
      </c>
      <c r="B551" s="11">
        <f>IFERROR(IF(SEARCH("forward",A551,1),RIGHT(A551,1),0),0)</f>
        <v>0</v>
      </c>
      <c r="C551">
        <v>0</v>
      </c>
      <c r="D551" s="11" t="str">
        <f>IFERROR(IF(SEARCH("down",A551,1),RIGHT(A551,1),0),0)</f>
        <v>9</v>
      </c>
      <c r="E551">
        <v>9</v>
      </c>
      <c r="F551">
        <f>IFERROR(IF(SEARCH("up",A551,1),RIGHT(A551,1),0),0)</f>
        <v>0</v>
      </c>
      <c r="G551">
        <v>0</v>
      </c>
      <c r="H551">
        <f t="shared" si="8"/>
        <v>489</v>
      </c>
      <c r="I551">
        <f>I550+H551*C551</f>
        <v>240811</v>
      </c>
    </row>
    <row r="552" spans="1:9">
      <c r="A552" s="1" t="s">
        <v>20</v>
      </c>
      <c r="B552" s="11" t="str">
        <f>IFERROR(IF(SEARCH("forward",A552,1),RIGHT(A552,1),0),0)</f>
        <v>1</v>
      </c>
      <c r="C552">
        <v>1</v>
      </c>
      <c r="D552" s="11">
        <f>IFERROR(IF(SEARCH("down",A552,1),RIGHT(A552,1),0),0)</f>
        <v>0</v>
      </c>
      <c r="E552">
        <v>0</v>
      </c>
      <c r="F552">
        <f>IFERROR(IF(SEARCH("up",A552,1),RIGHT(A552,1),0),0)</f>
        <v>0</v>
      </c>
      <c r="G552">
        <v>0</v>
      </c>
      <c r="H552">
        <f t="shared" si="8"/>
        <v>489</v>
      </c>
      <c r="I552">
        <f>I551+H552*C552</f>
        <v>241300</v>
      </c>
    </row>
    <row r="553" spans="1:9">
      <c r="A553" s="1" t="s">
        <v>7</v>
      </c>
      <c r="B553" s="11" t="str">
        <f>IFERROR(IF(SEARCH("forward",A553,1),RIGHT(A553,1),0),0)</f>
        <v>4</v>
      </c>
      <c r="C553">
        <v>4</v>
      </c>
      <c r="D553" s="11">
        <f>IFERROR(IF(SEARCH("down",A553,1),RIGHT(A553,1),0),0)</f>
        <v>0</v>
      </c>
      <c r="E553">
        <v>0</v>
      </c>
      <c r="F553">
        <f>IFERROR(IF(SEARCH("up",A553,1),RIGHT(A553,1),0),0)</f>
        <v>0</v>
      </c>
      <c r="G553">
        <v>0</v>
      </c>
      <c r="H553">
        <f t="shared" si="8"/>
        <v>489</v>
      </c>
      <c r="I553">
        <f>I552+H553*C553</f>
        <v>243256</v>
      </c>
    </row>
    <row r="554" spans="1:9">
      <c r="A554" s="1" t="s">
        <v>12</v>
      </c>
      <c r="B554" s="11">
        <f>IFERROR(IF(SEARCH("forward",A554,1),RIGHT(A554,1),0),0)</f>
        <v>0</v>
      </c>
      <c r="C554">
        <v>0</v>
      </c>
      <c r="D554" s="11" t="str">
        <f>IFERROR(IF(SEARCH("down",A554,1),RIGHT(A554,1),0),0)</f>
        <v>1</v>
      </c>
      <c r="E554">
        <v>1</v>
      </c>
      <c r="F554">
        <f>IFERROR(IF(SEARCH("up",A554,1),RIGHT(A554,1),0),0)</f>
        <v>0</v>
      </c>
      <c r="G554">
        <v>0</v>
      </c>
      <c r="H554">
        <f t="shared" si="8"/>
        <v>490</v>
      </c>
      <c r="I554">
        <f>I553+H554*C554</f>
        <v>243256</v>
      </c>
    </row>
    <row r="555" spans="1:9">
      <c r="A555" s="1" t="s">
        <v>27</v>
      </c>
      <c r="B555" s="11">
        <f>IFERROR(IF(SEARCH("forward",A555,1),RIGHT(A555,1),0),0)</f>
        <v>0</v>
      </c>
      <c r="C555">
        <v>0</v>
      </c>
      <c r="D555" s="11">
        <f>IFERROR(IF(SEARCH("down",A555,1),RIGHT(A555,1),0),0)</f>
        <v>0</v>
      </c>
      <c r="E555">
        <v>0</v>
      </c>
      <c r="F555" t="str">
        <f>IFERROR(IF(SEARCH("up",A555,1),RIGHT(A555,1),0),0)</f>
        <v>5</v>
      </c>
      <c r="G555">
        <v>5</v>
      </c>
      <c r="H555">
        <f t="shared" si="8"/>
        <v>485</v>
      </c>
      <c r="I555">
        <f>I554+H555*C555</f>
        <v>243256</v>
      </c>
    </row>
    <row r="556" spans="1:9">
      <c r="A556" s="1" t="s">
        <v>18</v>
      </c>
      <c r="B556" s="11">
        <f>IFERROR(IF(SEARCH("forward",A556,1),RIGHT(A556,1),0),0)</f>
        <v>0</v>
      </c>
      <c r="C556">
        <v>0</v>
      </c>
      <c r="D556" s="11" t="str">
        <f>IFERROR(IF(SEARCH("down",A556,1),RIGHT(A556,1),0),0)</f>
        <v>6</v>
      </c>
      <c r="E556">
        <v>6</v>
      </c>
      <c r="F556">
        <f>IFERROR(IF(SEARCH("up",A556,1),RIGHT(A556,1),0),0)</f>
        <v>0</v>
      </c>
      <c r="G556">
        <v>0</v>
      </c>
      <c r="H556">
        <f t="shared" si="8"/>
        <v>491</v>
      </c>
      <c r="I556">
        <f>I555+H556*C556</f>
        <v>243256</v>
      </c>
    </row>
    <row r="557" spans="1:9">
      <c r="A557" s="1" t="s">
        <v>26</v>
      </c>
      <c r="B557" s="11" t="str">
        <f>IFERROR(IF(SEARCH("forward",A557,1),RIGHT(A557,1),0),0)</f>
        <v>5</v>
      </c>
      <c r="C557">
        <v>5</v>
      </c>
      <c r="D557" s="11">
        <f>IFERROR(IF(SEARCH("down",A557,1),RIGHT(A557,1),0),0)</f>
        <v>0</v>
      </c>
      <c r="E557">
        <v>0</v>
      </c>
      <c r="F557">
        <f>IFERROR(IF(SEARCH("up",A557,1),RIGHT(A557,1),0),0)</f>
        <v>0</v>
      </c>
      <c r="G557">
        <v>0</v>
      </c>
      <c r="H557">
        <f t="shared" si="8"/>
        <v>491</v>
      </c>
      <c r="I557">
        <f>I556+H557*C557</f>
        <v>245711</v>
      </c>
    </row>
    <row r="558" spans="1:9">
      <c r="A558" s="1" t="s">
        <v>27</v>
      </c>
      <c r="B558" s="11">
        <f>IFERROR(IF(SEARCH("forward",A558,1),RIGHT(A558,1),0),0)</f>
        <v>0</v>
      </c>
      <c r="C558">
        <v>0</v>
      </c>
      <c r="D558" s="11">
        <f>IFERROR(IF(SEARCH("down",A558,1),RIGHT(A558,1),0),0)</f>
        <v>0</v>
      </c>
      <c r="E558">
        <v>0</v>
      </c>
      <c r="F558" t="str">
        <f>IFERROR(IF(SEARCH("up",A558,1),RIGHT(A558,1),0),0)</f>
        <v>5</v>
      </c>
      <c r="G558">
        <v>5</v>
      </c>
      <c r="H558">
        <f t="shared" si="8"/>
        <v>486</v>
      </c>
      <c r="I558">
        <f>I557+H558*C558</f>
        <v>245711</v>
      </c>
    </row>
    <row r="559" spans="1:9">
      <c r="A559" s="1" t="s">
        <v>26</v>
      </c>
      <c r="B559" s="11" t="str">
        <f>IFERROR(IF(SEARCH("forward",A559,1),RIGHT(A559,1),0),0)</f>
        <v>5</v>
      </c>
      <c r="C559">
        <v>5</v>
      </c>
      <c r="D559" s="11">
        <f>IFERROR(IF(SEARCH("down",A559,1),RIGHT(A559,1),0),0)</f>
        <v>0</v>
      </c>
      <c r="E559">
        <v>0</v>
      </c>
      <c r="F559">
        <f>IFERROR(IF(SEARCH("up",A559,1),RIGHT(A559,1),0),0)</f>
        <v>0</v>
      </c>
      <c r="G559">
        <v>0</v>
      </c>
      <c r="H559">
        <f t="shared" si="8"/>
        <v>486</v>
      </c>
      <c r="I559">
        <f>I558+H559*C559</f>
        <v>248141</v>
      </c>
    </row>
    <row r="560" spans="1:9">
      <c r="A560" s="1" t="s">
        <v>9</v>
      </c>
      <c r="B560" s="11">
        <f>IFERROR(IF(SEARCH("forward",A560,1),RIGHT(A560,1),0),0)</f>
        <v>0</v>
      </c>
      <c r="C560">
        <v>0</v>
      </c>
      <c r="D560" s="11" t="str">
        <f>IFERROR(IF(SEARCH("down",A560,1),RIGHT(A560,1),0),0)</f>
        <v>8</v>
      </c>
      <c r="E560">
        <v>8</v>
      </c>
      <c r="F560">
        <f>IFERROR(IF(SEARCH("up",A560,1),RIGHT(A560,1),0),0)</f>
        <v>0</v>
      </c>
      <c r="G560">
        <v>0</v>
      </c>
      <c r="H560">
        <f t="shared" si="8"/>
        <v>494</v>
      </c>
      <c r="I560">
        <f>I559+H560*C560</f>
        <v>248141</v>
      </c>
    </row>
    <row r="561" spans="1:9">
      <c r="A561" s="1" t="s">
        <v>12</v>
      </c>
      <c r="B561" s="11">
        <f>IFERROR(IF(SEARCH("forward",A561,1),RIGHT(A561,1),0),0)</f>
        <v>0</v>
      </c>
      <c r="C561">
        <v>0</v>
      </c>
      <c r="D561" s="11" t="str">
        <f>IFERROR(IF(SEARCH("down",A561,1),RIGHT(A561,1),0),0)</f>
        <v>1</v>
      </c>
      <c r="E561">
        <v>1</v>
      </c>
      <c r="F561">
        <f>IFERROR(IF(SEARCH("up",A561,1),RIGHT(A561,1),0),0)</f>
        <v>0</v>
      </c>
      <c r="G561">
        <v>0</v>
      </c>
      <c r="H561">
        <f t="shared" si="8"/>
        <v>495</v>
      </c>
      <c r="I561">
        <f>I560+H561*C561</f>
        <v>248141</v>
      </c>
    </row>
    <row r="562" spans="1:9">
      <c r="A562" s="1" t="s">
        <v>9</v>
      </c>
      <c r="B562" s="11">
        <f>IFERROR(IF(SEARCH("forward",A562,1),RIGHT(A562,1),0),0)</f>
        <v>0</v>
      </c>
      <c r="C562">
        <v>0</v>
      </c>
      <c r="D562" s="11" t="str">
        <f>IFERROR(IF(SEARCH("down",A562,1),RIGHT(A562,1),0),0)</f>
        <v>8</v>
      </c>
      <c r="E562">
        <v>8</v>
      </c>
      <c r="F562">
        <f>IFERROR(IF(SEARCH("up",A562,1),RIGHT(A562,1),0),0)</f>
        <v>0</v>
      </c>
      <c r="G562">
        <v>0</v>
      </c>
      <c r="H562">
        <f t="shared" si="8"/>
        <v>503</v>
      </c>
      <c r="I562">
        <f>I561+H562*C562</f>
        <v>248141</v>
      </c>
    </row>
    <row r="563" spans="1:9">
      <c r="A563" s="1" t="s">
        <v>33</v>
      </c>
      <c r="B563" s="11">
        <f>IFERROR(IF(SEARCH("forward",A563,1),RIGHT(A563,1),0),0)</f>
        <v>0</v>
      </c>
      <c r="C563">
        <v>0</v>
      </c>
      <c r="D563" s="11">
        <f>IFERROR(IF(SEARCH("down",A563,1),RIGHT(A563,1),0),0)</f>
        <v>0</v>
      </c>
      <c r="E563">
        <v>0</v>
      </c>
      <c r="F563" t="str">
        <f>IFERROR(IF(SEARCH("up",A563,1),RIGHT(A563,1),0),0)</f>
        <v>1</v>
      </c>
      <c r="G563">
        <v>1</v>
      </c>
      <c r="H563">
        <f t="shared" si="8"/>
        <v>502</v>
      </c>
      <c r="I563">
        <f>I562+H563*C563</f>
        <v>248141</v>
      </c>
    </row>
    <row r="564" spans="1:9">
      <c r="A564" s="1" t="s">
        <v>12</v>
      </c>
      <c r="B564" s="11">
        <f>IFERROR(IF(SEARCH("forward",A564,1),RIGHT(A564,1),0),0)</f>
        <v>0</v>
      </c>
      <c r="C564">
        <v>0</v>
      </c>
      <c r="D564" s="11" t="str">
        <f>IFERROR(IF(SEARCH("down",A564,1),RIGHT(A564,1),0),0)</f>
        <v>1</v>
      </c>
      <c r="E564">
        <v>1</v>
      </c>
      <c r="F564">
        <f>IFERROR(IF(SEARCH("up",A564,1),RIGHT(A564,1),0),0)</f>
        <v>0</v>
      </c>
      <c r="G564">
        <v>0</v>
      </c>
      <c r="H564">
        <f t="shared" si="8"/>
        <v>503</v>
      </c>
      <c r="I564">
        <f>I563+H564*C564</f>
        <v>248141</v>
      </c>
    </row>
    <row r="565" spans="1:9">
      <c r="A565" s="1" t="s">
        <v>13</v>
      </c>
      <c r="B565" s="11" t="str">
        <f>IFERROR(IF(SEARCH("forward",A565,1),RIGHT(A565,1),0),0)</f>
        <v>8</v>
      </c>
      <c r="C565">
        <v>8</v>
      </c>
      <c r="D565" s="11">
        <f>IFERROR(IF(SEARCH("down",A565,1),RIGHT(A565,1),0),0)</f>
        <v>0</v>
      </c>
      <c r="E565">
        <v>0</v>
      </c>
      <c r="F565">
        <f>IFERROR(IF(SEARCH("up",A565,1),RIGHT(A565,1),0),0)</f>
        <v>0</v>
      </c>
      <c r="G565">
        <v>0</v>
      </c>
      <c r="H565">
        <f t="shared" si="8"/>
        <v>503</v>
      </c>
      <c r="I565">
        <f>I564+H565*C565</f>
        <v>252165</v>
      </c>
    </row>
    <row r="566" spans="1:9">
      <c r="A566" s="1" t="s">
        <v>29</v>
      </c>
      <c r="B566" s="11" t="str">
        <f>IFERROR(IF(SEARCH("forward",A566,1),RIGHT(A566,1),0),0)</f>
        <v>3</v>
      </c>
      <c r="C566">
        <v>3</v>
      </c>
      <c r="D566" s="11">
        <f>IFERROR(IF(SEARCH("down",A566,1),RIGHT(A566,1),0),0)</f>
        <v>0</v>
      </c>
      <c r="E566">
        <v>0</v>
      </c>
      <c r="F566">
        <f>IFERROR(IF(SEARCH("up",A566,1),RIGHT(A566,1),0),0)</f>
        <v>0</v>
      </c>
      <c r="G566">
        <v>0</v>
      </c>
      <c r="H566">
        <f t="shared" si="8"/>
        <v>503</v>
      </c>
      <c r="I566">
        <f>I565+H566*C566</f>
        <v>253674</v>
      </c>
    </row>
    <row r="567" spans="1:9">
      <c r="A567" s="1" t="s">
        <v>31</v>
      </c>
      <c r="B567" s="11">
        <f>IFERROR(IF(SEARCH("forward",A567,1),RIGHT(A567,1),0),0)</f>
        <v>0</v>
      </c>
      <c r="C567">
        <v>0</v>
      </c>
      <c r="D567" s="11">
        <f>IFERROR(IF(SEARCH("down",A567,1),RIGHT(A567,1),0),0)</f>
        <v>0</v>
      </c>
      <c r="E567">
        <v>0</v>
      </c>
      <c r="F567" t="str">
        <f>IFERROR(IF(SEARCH("up",A567,1),RIGHT(A567,1),0),0)</f>
        <v>2</v>
      </c>
      <c r="G567">
        <v>2</v>
      </c>
      <c r="H567">
        <f t="shared" si="8"/>
        <v>501</v>
      </c>
      <c r="I567">
        <f>I566+H567*C567</f>
        <v>253674</v>
      </c>
    </row>
    <row r="568" spans="1:9">
      <c r="A568" s="1" t="s">
        <v>34</v>
      </c>
      <c r="B568" s="11" t="str">
        <f>IFERROR(IF(SEARCH("forward",A568,1),RIGHT(A568,1),0),0)</f>
        <v>9</v>
      </c>
      <c r="C568">
        <v>9</v>
      </c>
      <c r="D568" s="11">
        <f>IFERROR(IF(SEARCH("down",A568,1),RIGHT(A568,1),0),0)</f>
        <v>0</v>
      </c>
      <c r="E568">
        <v>0</v>
      </c>
      <c r="F568">
        <f>IFERROR(IF(SEARCH("up",A568,1),RIGHT(A568,1),0),0)</f>
        <v>0</v>
      </c>
      <c r="G568">
        <v>0</v>
      </c>
      <c r="H568">
        <f t="shared" si="8"/>
        <v>501</v>
      </c>
      <c r="I568">
        <f>I567+H568*C568</f>
        <v>258183</v>
      </c>
    </row>
    <row r="569" spans="1:9">
      <c r="A569" s="1" t="s">
        <v>20</v>
      </c>
      <c r="B569" s="11" t="str">
        <f>IFERROR(IF(SEARCH("forward",A569,1),RIGHT(A569,1),0),0)</f>
        <v>1</v>
      </c>
      <c r="C569">
        <v>1</v>
      </c>
      <c r="D569" s="11">
        <f>IFERROR(IF(SEARCH("down",A569,1),RIGHT(A569,1),0),0)</f>
        <v>0</v>
      </c>
      <c r="E569">
        <v>0</v>
      </c>
      <c r="F569">
        <f>IFERROR(IF(SEARCH("up",A569,1),RIGHT(A569,1),0),0)</f>
        <v>0</v>
      </c>
      <c r="G569">
        <v>0</v>
      </c>
      <c r="H569">
        <f t="shared" si="8"/>
        <v>501</v>
      </c>
      <c r="I569">
        <f>I568+H569*C569</f>
        <v>258684</v>
      </c>
    </row>
    <row r="570" spans="1:9">
      <c r="A570" s="1" t="s">
        <v>29</v>
      </c>
      <c r="B570" s="11" t="str">
        <f>IFERROR(IF(SEARCH("forward",A570,1),RIGHT(A570,1),0),0)</f>
        <v>3</v>
      </c>
      <c r="C570">
        <v>3</v>
      </c>
      <c r="D570" s="11">
        <f>IFERROR(IF(SEARCH("down",A570,1),RIGHT(A570,1),0),0)</f>
        <v>0</v>
      </c>
      <c r="E570">
        <v>0</v>
      </c>
      <c r="F570">
        <f>IFERROR(IF(SEARCH("up",A570,1),RIGHT(A570,1),0),0)</f>
        <v>0</v>
      </c>
      <c r="G570">
        <v>0</v>
      </c>
      <c r="H570">
        <f t="shared" si="8"/>
        <v>501</v>
      </c>
      <c r="I570">
        <f>I569+H570*C570</f>
        <v>260187</v>
      </c>
    </row>
    <row r="571" spans="1:9">
      <c r="A571" s="1" t="s">
        <v>22</v>
      </c>
      <c r="B571" s="11">
        <f>IFERROR(IF(SEARCH("forward",A571,1),RIGHT(A571,1),0),0)</f>
        <v>0</v>
      </c>
      <c r="C571">
        <v>0</v>
      </c>
      <c r="D571" s="11" t="str">
        <f>IFERROR(IF(SEARCH("down",A571,1),RIGHT(A571,1),0),0)</f>
        <v>2</v>
      </c>
      <c r="E571">
        <v>2</v>
      </c>
      <c r="F571">
        <f>IFERROR(IF(SEARCH("up",A571,1),RIGHT(A571,1),0),0)</f>
        <v>0</v>
      </c>
      <c r="G571">
        <v>0</v>
      </c>
      <c r="H571">
        <f t="shared" si="8"/>
        <v>503</v>
      </c>
      <c r="I571">
        <f>I570+H571*C571</f>
        <v>260187</v>
      </c>
    </row>
    <row r="572" spans="1:9">
      <c r="A572" s="1" t="s">
        <v>19</v>
      </c>
      <c r="B572" s="11">
        <f>IFERROR(IF(SEARCH("forward",A572,1),RIGHT(A572,1),0),0)</f>
        <v>0</v>
      </c>
      <c r="C572">
        <v>0</v>
      </c>
      <c r="D572" s="11" t="str">
        <f>IFERROR(IF(SEARCH("down",A572,1),RIGHT(A572,1),0),0)</f>
        <v>7</v>
      </c>
      <c r="E572">
        <v>7</v>
      </c>
      <c r="F572">
        <f>IFERROR(IF(SEARCH("up",A572,1),RIGHT(A572,1),0),0)</f>
        <v>0</v>
      </c>
      <c r="G572">
        <v>0</v>
      </c>
      <c r="H572">
        <f t="shared" si="8"/>
        <v>510</v>
      </c>
      <c r="I572">
        <f>I571+H572*C572</f>
        <v>260187</v>
      </c>
    </row>
    <row r="573" spans="1:9">
      <c r="A573" s="1" t="s">
        <v>22</v>
      </c>
      <c r="B573" s="11">
        <f>IFERROR(IF(SEARCH("forward",A573,1),RIGHT(A573,1),0),0)</f>
        <v>0</v>
      </c>
      <c r="C573">
        <v>0</v>
      </c>
      <c r="D573" s="11" t="str">
        <f>IFERROR(IF(SEARCH("down",A573,1),RIGHT(A573,1),0),0)</f>
        <v>2</v>
      </c>
      <c r="E573">
        <v>2</v>
      </c>
      <c r="F573">
        <f>IFERROR(IF(SEARCH("up",A573,1),RIGHT(A573,1),0),0)</f>
        <v>0</v>
      </c>
      <c r="G573">
        <v>0</v>
      </c>
      <c r="H573">
        <f t="shared" si="8"/>
        <v>512</v>
      </c>
      <c r="I573">
        <f>I572+H573*C573</f>
        <v>260187</v>
      </c>
    </row>
    <row r="574" spans="1:9">
      <c r="A574" s="1" t="s">
        <v>36</v>
      </c>
      <c r="B574" s="11">
        <f>IFERROR(IF(SEARCH("forward",A574,1),RIGHT(A574,1),0),0)</f>
        <v>0</v>
      </c>
      <c r="C574">
        <v>0</v>
      </c>
      <c r="D574" s="11">
        <f>IFERROR(IF(SEARCH("down",A574,1),RIGHT(A574,1),0),0)</f>
        <v>0</v>
      </c>
      <c r="E574">
        <v>0</v>
      </c>
      <c r="F574" t="str">
        <f>IFERROR(IF(SEARCH("up",A574,1),RIGHT(A574,1),0),0)</f>
        <v>4</v>
      </c>
      <c r="G574">
        <v>4</v>
      </c>
      <c r="H574">
        <f t="shared" si="8"/>
        <v>508</v>
      </c>
      <c r="I574">
        <f>I573+H574*C574</f>
        <v>260187</v>
      </c>
    </row>
    <row r="575" spans="1:9">
      <c r="A575" s="1" t="s">
        <v>24</v>
      </c>
      <c r="B575" s="11">
        <f>IFERROR(IF(SEARCH("forward",A575,1),RIGHT(A575,1),0),0)</f>
        <v>0</v>
      </c>
      <c r="C575">
        <v>0</v>
      </c>
      <c r="D575" s="11">
        <f>IFERROR(IF(SEARCH("down",A575,1),RIGHT(A575,1),0),0)</f>
        <v>0</v>
      </c>
      <c r="E575">
        <v>0</v>
      </c>
      <c r="F575" t="str">
        <f>IFERROR(IF(SEARCH("up",A575,1),RIGHT(A575,1),0),0)</f>
        <v>3</v>
      </c>
      <c r="G575">
        <v>3</v>
      </c>
      <c r="H575">
        <f t="shared" si="8"/>
        <v>505</v>
      </c>
      <c r="I575">
        <f>I574+H575*C575</f>
        <v>260187</v>
      </c>
    </row>
    <row r="576" spans="1:9">
      <c r="A576" s="1" t="s">
        <v>22</v>
      </c>
      <c r="B576" s="11">
        <f>IFERROR(IF(SEARCH("forward",A576,1),RIGHT(A576,1),0),0)</f>
        <v>0</v>
      </c>
      <c r="C576">
        <v>0</v>
      </c>
      <c r="D576" s="11" t="str">
        <f>IFERROR(IF(SEARCH("down",A576,1),RIGHT(A576,1),0),0)</f>
        <v>2</v>
      </c>
      <c r="E576">
        <v>2</v>
      </c>
      <c r="F576">
        <f>IFERROR(IF(SEARCH("up",A576,1),RIGHT(A576,1),0),0)</f>
        <v>0</v>
      </c>
      <c r="G576">
        <v>0</v>
      </c>
      <c r="H576">
        <f t="shared" si="8"/>
        <v>507</v>
      </c>
      <c r="I576">
        <f>I575+H576*C576</f>
        <v>260187</v>
      </c>
    </row>
    <row r="577" spans="1:9">
      <c r="A577" s="1" t="s">
        <v>17</v>
      </c>
      <c r="B577" s="11" t="str">
        <f>IFERROR(IF(SEARCH("forward",A577,1),RIGHT(A577,1),0),0)</f>
        <v>2</v>
      </c>
      <c r="C577">
        <v>2</v>
      </c>
      <c r="D577" s="11">
        <f>IFERROR(IF(SEARCH("down",A577,1),RIGHT(A577,1),0),0)</f>
        <v>0</v>
      </c>
      <c r="E577">
        <v>0</v>
      </c>
      <c r="F577">
        <f>IFERROR(IF(SEARCH("up",A577,1),RIGHT(A577,1),0),0)</f>
        <v>0</v>
      </c>
      <c r="G577">
        <v>0</v>
      </c>
      <c r="H577">
        <f t="shared" si="8"/>
        <v>507</v>
      </c>
      <c r="I577">
        <f>I576+H577*C577</f>
        <v>261201</v>
      </c>
    </row>
    <row r="578" spans="1:9">
      <c r="A578" s="1" t="s">
        <v>34</v>
      </c>
      <c r="B578" s="11" t="str">
        <f>IFERROR(IF(SEARCH("forward",A578,1),RIGHT(A578,1),0),0)</f>
        <v>9</v>
      </c>
      <c r="C578">
        <v>9</v>
      </c>
      <c r="D578" s="11">
        <f>IFERROR(IF(SEARCH("down",A578,1),RIGHT(A578,1),0),0)</f>
        <v>0</v>
      </c>
      <c r="E578">
        <v>0</v>
      </c>
      <c r="F578">
        <f>IFERROR(IF(SEARCH("up",A578,1),RIGHT(A578,1),0),0)</f>
        <v>0</v>
      </c>
      <c r="G578">
        <v>0</v>
      </c>
      <c r="H578">
        <f t="shared" si="8"/>
        <v>507</v>
      </c>
      <c r="I578">
        <f>I577+H578*C578</f>
        <v>265764</v>
      </c>
    </row>
    <row r="579" spans="1:9">
      <c r="A579" s="1" t="s">
        <v>13</v>
      </c>
      <c r="B579" s="11" t="str">
        <f>IFERROR(IF(SEARCH("forward",A579,1),RIGHT(A579,1),0),0)</f>
        <v>8</v>
      </c>
      <c r="C579">
        <v>8</v>
      </c>
      <c r="D579" s="11">
        <f>IFERROR(IF(SEARCH("down",A579,1),RIGHT(A579,1),0),0)</f>
        <v>0</v>
      </c>
      <c r="E579">
        <v>0</v>
      </c>
      <c r="F579">
        <f>IFERROR(IF(SEARCH("up",A579,1),RIGHT(A579,1),0),0)</f>
        <v>0</v>
      </c>
      <c r="G579">
        <v>0</v>
      </c>
      <c r="H579">
        <f t="shared" si="8"/>
        <v>507</v>
      </c>
      <c r="I579">
        <f>I578+H579*C579</f>
        <v>269820</v>
      </c>
    </row>
    <row r="580" spans="1:9">
      <c r="A580" s="1" t="s">
        <v>9</v>
      </c>
      <c r="B580" s="11">
        <f>IFERROR(IF(SEARCH("forward",A580,1),RIGHT(A580,1),0),0)</f>
        <v>0</v>
      </c>
      <c r="C580">
        <v>0</v>
      </c>
      <c r="D580" s="11" t="str">
        <f>IFERROR(IF(SEARCH("down",A580,1),RIGHT(A580,1),0),0)</f>
        <v>8</v>
      </c>
      <c r="E580">
        <v>8</v>
      </c>
      <c r="F580">
        <f>IFERROR(IF(SEARCH("up",A580,1),RIGHT(A580,1),0),0)</f>
        <v>0</v>
      </c>
      <c r="G580">
        <v>0</v>
      </c>
      <c r="H580">
        <f t="shared" ref="H580:H643" si="9">H579+E580-G580</f>
        <v>515</v>
      </c>
      <c r="I580">
        <f>I579+H580*C580</f>
        <v>269820</v>
      </c>
    </row>
    <row r="581" spans="1:9">
      <c r="A581" s="1" t="s">
        <v>29</v>
      </c>
      <c r="B581" s="11" t="str">
        <f>IFERROR(IF(SEARCH("forward",A581,1),RIGHT(A581,1),0),0)</f>
        <v>3</v>
      </c>
      <c r="C581">
        <v>3</v>
      </c>
      <c r="D581" s="11">
        <f>IFERROR(IF(SEARCH("down",A581,1),RIGHT(A581,1),0),0)</f>
        <v>0</v>
      </c>
      <c r="E581">
        <v>0</v>
      </c>
      <c r="F581">
        <f>IFERROR(IF(SEARCH("up",A581,1),RIGHT(A581,1),0),0)</f>
        <v>0</v>
      </c>
      <c r="G581">
        <v>0</v>
      </c>
      <c r="H581">
        <f t="shared" si="9"/>
        <v>515</v>
      </c>
      <c r="I581">
        <f>I580+H581*C581</f>
        <v>271365</v>
      </c>
    </row>
    <row r="582" spans="1:9">
      <c r="A582" s="1" t="s">
        <v>32</v>
      </c>
      <c r="B582" s="11">
        <f>IFERROR(IF(SEARCH("forward",A582,1),RIGHT(A582,1),0),0)</f>
        <v>0</v>
      </c>
      <c r="C582">
        <v>0</v>
      </c>
      <c r="D582" s="11">
        <f>IFERROR(IF(SEARCH("down",A582,1),RIGHT(A582,1),0),0)</f>
        <v>0</v>
      </c>
      <c r="E582">
        <v>0</v>
      </c>
      <c r="F582" t="str">
        <f>IFERROR(IF(SEARCH("up",A582,1),RIGHT(A582,1),0),0)</f>
        <v>9</v>
      </c>
      <c r="G582">
        <v>9</v>
      </c>
      <c r="H582">
        <f t="shared" si="9"/>
        <v>506</v>
      </c>
      <c r="I582">
        <f>I581+H582*C582</f>
        <v>271365</v>
      </c>
    </row>
    <row r="583" spans="1:9">
      <c r="A583" s="1" t="s">
        <v>14</v>
      </c>
      <c r="B583" s="11">
        <f>IFERROR(IF(SEARCH("forward",A583,1),RIGHT(A583,1),0),0)</f>
        <v>0</v>
      </c>
      <c r="C583">
        <v>0</v>
      </c>
      <c r="D583" s="11">
        <f>IFERROR(IF(SEARCH("down",A583,1),RIGHT(A583,1),0),0)</f>
        <v>0</v>
      </c>
      <c r="E583">
        <v>0</v>
      </c>
      <c r="F583" t="str">
        <f>IFERROR(IF(SEARCH("up",A583,1),RIGHT(A583,1),0),0)</f>
        <v>6</v>
      </c>
      <c r="G583">
        <v>6</v>
      </c>
      <c r="H583">
        <f t="shared" si="9"/>
        <v>500</v>
      </c>
      <c r="I583">
        <f>I582+H583*C583</f>
        <v>271365</v>
      </c>
    </row>
    <row r="584" spans="1:9">
      <c r="A584" s="1" t="s">
        <v>30</v>
      </c>
      <c r="B584" s="11">
        <f>IFERROR(IF(SEARCH("forward",A584,1),RIGHT(A584,1),0),0)</f>
        <v>0</v>
      </c>
      <c r="C584">
        <v>0</v>
      </c>
      <c r="D584" s="11" t="str">
        <f>IFERROR(IF(SEARCH("down",A584,1),RIGHT(A584,1),0),0)</f>
        <v>9</v>
      </c>
      <c r="E584">
        <v>9</v>
      </c>
      <c r="F584">
        <f>IFERROR(IF(SEARCH("up",A584,1),RIGHT(A584,1),0),0)</f>
        <v>0</v>
      </c>
      <c r="G584">
        <v>0</v>
      </c>
      <c r="H584">
        <f t="shared" si="9"/>
        <v>509</v>
      </c>
      <c r="I584">
        <f>I583+H584*C584</f>
        <v>271365</v>
      </c>
    </row>
    <row r="585" spans="1:9">
      <c r="A585" s="1" t="s">
        <v>12</v>
      </c>
      <c r="B585" s="11">
        <f>IFERROR(IF(SEARCH("forward",A585,1),RIGHT(A585,1),0),0)</f>
        <v>0</v>
      </c>
      <c r="C585">
        <v>0</v>
      </c>
      <c r="D585" s="11" t="str">
        <f>IFERROR(IF(SEARCH("down",A585,1),RIGHT(A585,1),0),0)</f>
        <v>1</v>
      </c>
      <c r="E585">
        <v>1</v>
      </c>
      <c r="F585">
        <f>IFERROR(IF(SEARCH("up",A585,1),RIGHT(A585,1),0),0)</f>
        <v>0</v>
      </c>
      <c r="G585">
        <v>0</v>
      </c>
      <c r="H585">
        <f t="shared" si="9"/>
        <v>510</v>
      </c>
      <c r="I585">
        <f>I584+H585*C585</f>
        <v>271365</v>
      </c>
    </row>
    <row r="586" spans="1:9">
      <c r="A586" s="1" t="s">
        <v>24</v>
      </c>
      <c r="B586" s="11">
        <f>IFERROR(IF(SEARCH("forward",A586,1),RIGHT(A586,1),0),0)</f>
        <v>0</v>
      </c>
      <c r="C586">
        <v>0</v>
      </c>
      <c r="D586" s="11">
        <f>IFERROR(IF(SEARCH("down",A586,1),RIGHT(A586,1),0),0)</f>
        <v>0</v>
      </c>
      <c r="E586">
        <v>0</v>
      </c>
      <c r="F586" t="str">
        <f>IFERROR(IF(SEARCH("up",A586,1),RIGHT(A586,1),0),0)</f>
        <v>3</v>
      </c>
      <c r="G586">
        <v>3</v>
      </c>
      <c r="H586">
        <f t="shared" si="9"/>
        <v>507</v>
      </c>
      <c r="I586">
        <f>I585+H586*C586</f>
        <v>271365</v>
      </c>
    </row>
    <row r="587" spans="1:9">
      <c r="A587" s="1" t="s">
        <v>31</v>
      </c>
      <c r="B587" s="11">
        <f>IFERROR(IF(SEARCH("forward",A587,1),RIGHT(A587,1),0),0)</f>
        <v>0</v>
      </c>
      <c r="C587">
        <v>0</v>
      </c>
      <c r="D587" s="11">
        <f>IFERROR(IF(SEARCH("down",A587,1),RIGHT(A587,1),0),0)</f>
        <v>0</v>
      </c>
      <c r="E587">
        <v>0</v>
      </c>
      <c r="F587" t="str">
        <f>IFERROR(IF(SEARCH("up",A587,1),RIGHT(A587,1),0),0)</f>
        <v>2</v>
      </c>
      <c r="G587">
        <v>2</v>
      </c>
      <c r="H587">
        <f t="shared" si="9"/>
        <v>505</v>
      </c>
      <c r="I587">
        <f>I586+H587*C587</f>
        <v>271365</v>
      </c>
    </row>
    <row r="588" spans="1:9">
      <c r="A588" s="1" t="s">
        <v>17</v>
      </c>
      <c r="B588" s="11" t="str">
        <f>IFERROR(IF(SEARCH("forward",A588,1),RIGHT(A588,1),0),0)</f>
        <v>2</v>
      </c>
      <c r="C588">
        <v>2</v>
      </c>
      <c r="D588" s="11">
        <f>IFERROR(IF(SEARCH("down",A588,1),RIGHT(A588,1),0),0)</f>
        <v>0</v>
      </c>
      <c r="E588">
        <v>0</v>
      </c>
      <c r="F588">
        <f>IFERROR(IF(SEARCH("up",A588,1),RIGHT(A588,1),0),0)</f>
        <v>0</v>
      </c>
      <c r="G588">
        <v>0</v>
      </c>
      <c r="H588">
        <f t="shared" si="9"/>
        <v>505</v>
      </c>
      <c r="I588">
        <f>I587+H588*C588</f>
        <v>272375</v>
      </c>
    </row>
    <row r="589" spans="1:9">
      <c r="A589" s="1" t="s">
        <v>18</v>
      </c>
      <c r="B589" s="11">
        <f>IFERROR(IF(SEARCH("forward",A589,1),RIGHT(A589,1),0),0)</f>
        <v>0</v>
      </c>
      <c r="C589">
        <v>0</v>
      </c>
      <c r="D589" s="11" t="str">
        <f>IFERROR(IF(SEARCH("down",A589,1),RIGHT(A589,1),0),0)</f>
        <v>6</v>
      </c>
      <c r="E589">
        <v>6</v>
      </c>
      <c r="F589">
        <f>IFERROR(IF(SEARCH("up",A589,1),RIGHT(A589,1),0),0)</f>
        <v>0</v>
      </c>
      <c r="G589">
        <v>0</v>
      </c>
      <c r="H589">
        <f t="shared" si="9"/>
        <v>511</v>
      </c>
      <c r="I589">
        <f>I588+H589*C589</f>
        <v>272375</v>
      </c>
    </row>
    <row r="590" spans="1:9">
      <c r="A590" s="1" t="s">
        <v>31</v>
      </c>
      <c r="B590" s="11">
        <f>IFERROR(IF(SEARCH("forward",A590,1),RIGHT(A590,1),0),0)</f>
        <v>0</v>
      </c>
      <c r="C590">
        <v>0</v>
      </c>
      <c r="D590" s="11">
        <f>IFERROR(IF(SEARCH("down",A590,1),RIGHT(A590,1),0),0)</f>
        <v>0</v>
      </c>
      <c r="E590">
        <v>0</v>
      </c>
      <c r="F590" t="str">
        <f>IFERROR(IF(SEARCH("up",A590,1),RIGHT(A590,1),0),0)</f>
        <v>2</v>
      </c>
      <c r="G590">
        <v>2</v>
      </c>
      <c r="H590">
        <f t="shared" si="9"/>
        <v>509</v>
      </c>
      <c r="I590">
        <f>I589+H590*C590</f>
        <v>272375</v>
      </c>
    </row>
    <row r="591" spans="1:9">
      <c r="A591" s="1" t="s">
        <v>33</v>
      </c>
      <c r="B591" s="11">
        <f>IFERROR(IF(SEARCH("forward",A591,1),RIGHT(A591,1),0),0)</f>
        <v>0</v>
      </c>
      <c r="C591">
        <v>0</v>
      </c>
      <c r="D591" s="11">
        <f>IFERROR(IF(SEARCH("down",A591,1),RIGHT(A591,1),0),0)</f>
        <v>0</v>
      </c>
      <c r="E591">
        <v>0</v>
      </c>
      <c r="F591" t="str">
        <f>IFERROR(IF(SEARCH("up",A591,1),RIGHT(A591,1),0),0)</f>
        <v>1</v>
      </c>
      <c r="G591">
        <v>1</v>
      </c>
      <c r="H591">
        <f t="shared" si="9"/>
        <v>508</v>
      </c>
      <c r="I591">
        <f>I590+H591*C591</f>
        <v>272375</v>
      </c>
    </row>
    <row r="592" spans="1:9">
      <c r="A592" s="1" t="s">
        <v>30</v>
      </c>
      <c r="B592" s="11">
        <f>IFERROR(IF(SEARCH("forward",A592,1),RIGHT(A592,1),0),0)</f>
        <v>0</v>
      </c>
      <c r="C592">
        <v>0</v>
      </c>
      <c r="D592" s="11" t="str">
        <f>IFERROR(IF(SEARCH("down",A592,1),RIGHT(A592,1),0),0)</f>
        <v>9</v>
      </c>
      <c r="E592">
        <v>9</v>
      </c>
      <c r="F592">
        <f>IFERROR(IF(SEARCH("up",A592,1),RIGHT(A592,1),0),0)</f>
        <v>0</v>
      </c>
      <c r="G592">
        <v>0</v>
      </c>
      <c r="H592">
        <f t="shared" si="9"/>
        <v>517</v>
      </c>
      <c r="I592">
        <f>I591+H592*C592</f>
        <v>272375</v>
      </c>
    </row>
    <row r="593" spans="1:9">
      <c r="A593" s="1" t="s">
        <v>11</v>
      </c>
      <c r="B593" s="11">
        <f>IFERROR(IF(SEARCH("forward",A593,1),RIGHT(A593,1),0),0)</f>
        <v>0</v>
      </c>
      <c r="C593">
        <v>0</v>
      </c>
      <c r="D593" s="11" t="str">
        <f>IFERROR(IF(SEARCH("down",A593,1),RIGHT(A593,1),0),0)</f>
        <v>3</v>
      </c>
      <c r="E593">
        <v>3</v>
      </c>
      <c r="F593">
        <f>IFERROR(IF(SEARCH("up",A593,1),RIGHT(A593,1),0),0)</f>
        <v>0</v>
      </c>
      <c r="G593">
        <v>0</v>
      </c>
      <c r="H593">
        <f t="shared" si="9"/>
        <v>520</v>
      </c>
      <c r="I593">
        <f>I592+H593*C593</f>
        <v>272375</v>
      </c>
    </row>
    <row r="594" spans="1:9">
      <c r="A594" s="1" t="s">
        <v>18</v>
      </c>
      <c r="B594" s="11">
        <f>IFERROR(IF(SEARCH("forward",A594,1),RIGHT(A594,1),0),0)</f>
        <v>0</v>
      </c>
      <c r="C594">
        <v>0</v>
      </c>
      <c r="D594" s="11" t="str">
        <f>IFERROR(IF(SEARCH("down",A594,1),RIGHT(A594,1),0),0)</f>
        <v>6</v>
      </c>
      <c r="E594">
        <v>6</v>
      </c>
      <c r="F594">
        <f>IFERROR(IF(SEARCH("up",A594,1),RIGHT(A594,1),0),0)</f>
        <v>0</v>
      </c>
      <c r="G594">
        <v>0</v>
      </c>
      <c r="H594">
        <f t="shared" si="9"/>
        <v>526</v>
      </c>
      <c r="I594">
        <f>I593+H594*C594</f>
        <v>272375</v>
      </c>
    </row>
    <row r="595" spans="1:9">
      <c r="A595" s="1" t="s">
        <v>35</v>
      </c>
      <c r="B595" s="11">
        <f>IFERROR(IF(SEARCH("forward",A595,1),RIGHT(A595,1),0),0)</f>
        <v>0</v>
      </c>
      <c r="C595">
        <v>0</v>
      </c>
      <c r="D595" s="11">
        <f>IFERROR(IF(SEARCH("down",A595,1),RIGHT(A595,1),0),0)</f>
        <v>0</v>
      </c>
      <c r="E595">
        <v>0</v>
      </c>
      <c r="F595" t="str">
        <f>IFERROR(IF(SEARCH("up",A595,1),RIGHT(A595,1),0),0)</f>
        <v>7</v>
      </c>
      <c r="G595">
        <v>7</v>
      </c>
      <c r="H595">
        <f t="shared" si="9"/>
        <v>519</v>
      </c>
      <c r="I595">
        <f>I594+H595*C595</f>
        <v>272375</v>
      </c>
    </row>
    <row r="596" spans="1:9">
      <c r="A596" s="1" t="s">
        <v>27</v>
      </c>
      <c r="B596" s="11">
        <f>IFERROR(IF(SEARCH("forward",A596,1),RIGHT(A596,1),0),0)</f>
        <v>0</v>
      </c>
      <c r="C596">
        <v>0</v>
      </c>
      <c r="D596" s="11">
        <f>IFERROR(IF(SEARCH("down",A596,1),RIGHT(A596,1),0),0)</f>
        <v>0</v>
      </c>
      <c r="E596">
        <v>0</v>
      </c>
      <c r="F596" t="str">
        <f>IFERROR(IF(SEARCH("up",A596,1),RIGHT(A596,1),0),0)</f>
        <v>5</v>
      </c>
      <c r="G596">
        <v>5</v>
      </c>
      <c r="H596">
        <f t="shared" si="9"/>
        <v>514</v>
      </c>
      <c r="I596">
        <f>I595+H596*C596</f>
        <v>272375</v>
      </c>
    </row>
    <row r="597" spans="1:9">
      <c r="A597" s="1" t="s">
        <v>13</v>
      </c>
      <c r="B597" s="11" t="str">
        <f>IFERROR(IF(SEARCH("forward",A597,1),RIGHT(A597,1),0),0)</f>
        <v>8</v>
      </c>
      <c r="C597">
        <v>8</v>
      </c>
      <c r="D597" s="11">
        <f>IFERROR(IF(SEARCH("down",A597,1),RIGHT(A597,1),0),0)</f>
        <v>0</v>
      </c>
      <c r="E597">
        <v>0</v>
      </c>
      <c r="F597">
        <f>IFERROR(IF(SEARCH("up",A597,1),RIGHT(A597,1),0),0)</f>
        <v>0</v>
      </c>
      <c r="G597">
        <v>0</v>
      </c>
      <c r="H597">
        <f t="shared" si="9"/>
        <v>514</v>
      </c>
      <c r="I597">
        <f>I596+H597*C597</f>
        <v>276487</v>
      </c>
    </row>
    <row r="598" spans="1:9">
      <c r="A598" s="1" t="s">
        <v>12</v>
      </c>
      <c r="B598" s="11">
        <f>IFERROR(IF(SEARCH("forward",A598,1),RIGHT(A598,1),0),0)</f>
        <v>0</v>
      </c>
      <c r="C598">
        <v>0</v>
      </c>
      <c r="D598" s="11" t="str">
        <f>IFERROR(IF(SEARCH("down",A598,1),RIGHT(A598,1),0),0)</f>
        <v>1</v>
      </c>
      <c r="E598">
        <v>1</v>
      </c>
      <c r="F598">
        <f>IFERROR(IF(SEARCH("up",A598,1),RIGHT(A598,1),0),0)</f>
        <v>0</v>
      </c>
      <c r="G598">
        <v>0</v>
      </c>
      <c r="H598">
        <f t="shared" si="9"/>
        <v>515</v>
      </c>
      <c r="I598">
        <f>I597+H598*C598</f>
        <v>276487</v>
      </c>
    </row>
    <row r="599" spans="1:9">
      <c r="A599" s="1" t="s">
        <v>21</v>
      </c>
      <c r="B599" s="11" t="str">
        <f>IFERROR(IF(SEARCH("forward",A599,1),RIGHT(A599,1),0),0)</f>
        <v>7</v>
      </c>
      <c r="C599">
        <v>7</v>
      </c>
      <c r="D599" s="11">
        <f>IFERROR(IF(SEARCH("down",A599,1),RIGHT(A599,1),0),0)</f>
        <v>0</v>
      </c>
      <c r="E599">
        <v>0</v>
      </c>
      <c r="F599">
        <f>IFERROR(IF(SEARCH("up",A599,1),RIGHT(A599,1),0),0)</f>
        <v>0</v>
      </c>
      <c r="G599">
        <v>0</v>
      </c>
      <c r="H599">
        <f t="shared" si="9"/>
        <v>515</v>
      </c>
      <c r="I599">
        <f>I598+H599*C599</f>
        <v>280092</v>
      </c>
    </row>
    <row r="600" spans="1:9">
      <c r="A600" s="1" t="s">
        <v>18</v>
      </c>
      <c r="B600" s="11">
        <f>IFERROR(IF(SEARCH("forward",A600,1),RIGHT(A600,1),0),0)</f>
        <v>0</v>
      </c>
      <c r="C600">
        <v>0</v>
      </c>
      <c r="D600" s="11" t="str">
        <f>IFERROR(IF(SEARCH("down",A600,1),RIGHT(A600,1),0),0)</f>
        <v>6</v>
      </c>
      <c r="E600">
        <v>6</v>
      </c>
      <c r="F600">
        <f>IFERROR(IF(SEARCH("up",A600,1),RIGHT(A600,1),0),0)</f>
        <v>0</v>
      </c>
      <c r="G600">
        <v>0</v>
      </c>
      <c r="H600">
        <f t="shared" si="9"/>
        <v>521</v>
      </c>
      <c r="I600">
        <f>I599+H600*C600</f>
        <v>280092</v>
      </c>
    </row>
    <row r="601" spans="1:9">
      <c r="A601" s="1" t="s">
        <v>12</v>
      </c>
      <c r="B601" s="11">
        <f>IFERROR(IF(SEARCH("forward",A601,1),RIGHT(A601,1),0),0)</f>
        <v>0</v>
      </c>
      <c r="C601">
        <v>0</v>
      </c>
      <c r="D601" s="11" t="str">
        <f>IFERROR(IF(SEARCH("down",A601,1),RIGHT(A601,1),0),0)</f>
        <v>1</v>
      </c>
      <c r="E601">
        <v>1</v>
      </c>
      <c r="F601">
        <f>IFERROR(IF(SEARCH("up",A601,1),RIGHT(A601,1),0),0)</f>
        <v>0</v>
      </c>
      <c r="G601">
        <v>0</v>
      </c>
      <c r="H601">
        <f t="shared" si="9"/>
        <v>522</v>
      </c>
      <c r="I601">
        <f>I600+H601*C601</f>
        <v>280092</v>
      </c>
    </row>
    <row r="602" spans="1:9">
      <c r="A602" s="1" t="s">
        <v>32</v>
      </c>
      <c r="B602" s="11">
        <f>IFERROR(IF(SEARCH("forward",A602,1),RIGHT(A602,1),0),0)</f>
        <v>0</v>
      </c>
      <c r="C602">
        <v>0</v>
      </c>
      <c r="D602" s="11">
        <f>IFERROR(IF(SEARCH("down",A602,1),RIGHT(A602,1),0),0)</f>
        <v>0</v>
      </c>
      <c r="E602">
        <v>0</v>
      </c>
      <c r="F602" t="str">
        <f>IFERROR(IF(SEARCH("up",A602,1),RIGHT(A602,1),0),0)</f>
        <v>9</v>
      </c>
      <c r="G602">
        <v>9</v>
      </c>
      <c r="H602">
        <f t="shared" si="9"/>
        <v>513</v>
      </c>
      <c r="I602">
        <f>I601+H602*C602</f>
        <v>280092</v>
      </c>
    </row>
    <row r="603" spans="1:9">
      <c r="A603" s="1" t="s">
        <v>34</v>
      </c>
      <c r="B603" s="11" t="str">
        <f>IFERROR(IF(SEARCH("forward",A603,1),RIGHT(A603,1),0),0)</f>
        <v>9</v>
      </c>
      <c r="C603">
        <v>9</v>
      </c>
      <c r="D603" s="11">
        <f>IFERROR(IF(SEARCH("down",A603,1),RIGHT(A603,1),0),0)</f>
        <v>0</v>
      </c>
      <c r="E603">
        <v>0</v>
      </c>
      <c r="F603">
        <f>IFERROR(IF(SEARCH("up",A603,1),RIGHT(A603,1),0),0)</f>
        <v>0</v>
      </c>
      <c r="G603">
        <v>0</v>
      </c>
      <c r="H603">
        <f t="shared" si="9"/>
        <v>513</v>
      </c>
      <c r="I603">
        <f>I602+H603*C603</f>
        <v>284709</v>
      </c>
    </row>
    <row r="604" spans="1:9">
      <c r="A604" s="1" t="s">
        <v>13</v>
      </c>
      <c r="B604" s="11" t="str">
        <f>IFERROR(IF(SEARCH("forward",A604,1),RIGHT(A604,1),0),0)</f>
        <v>8</v>
      </c>
      <c r="C604">
        <v>8</v>
      </c>
      <c r="D604" s="11">
        <f>IFERROR(IF(SEARCH("down",A604,1),RIGHT(A604,1),0),0)</f>
        <v>0</v>
      </c>
      <c r="E604">
        <v>0</v>
      </c>
      <c r="F604">
        <f>IFERROR(IF(SEARCH("up",A604,1),RIGHT(A604,1),0),0)</f>
        <v>0</v>
      </c>
      <c r="G604">
        <v>0</v>
      </c>
      <c r="H604">
        <f t="shared" si="9"/>
        <v>513</v>
      </c>
      <c r="I604">
        <f>I603+H604*C604</f>
        <v>288813</v>
      </c>
    </row>
    <row r="605" spans="1:9">
      <c r="A605" s="1" t="s">
        <v>11</v>
      </c>
      <c r="B605" s="11">
        <f>IFERROR(IF(SEARCH("forward",A605,1),RIGHT(A605,1),0),0)</f>
        <v>0</v>
      </c>
      <c r="C605">
        <v>0</v>
      </c>
      <c r="D605" s="11" t="str">
        <f>IFERROR(IF(SEARCH("down",A605,1),RIGHT(A605,1),0),0)</f>
        <v>3</v>
      </c>
      <c r="E605">
        <v>3</v>
      </c>
      <c r="F605">
        <f>IFERROR(IF(SEARCH("up",A605,1),RIGHT(A605,1),0),0)</f>
        <v>0</v>
      </c>
      <c r="G605">
        <v>0</v>
      </c>
      <c r="H605">
        <f t="shared" si="9"/>
        <v>516</v>
      </c>
      <c r="I605">
        <f>I604+H605*C605</f>
        <v>288813</v>
      </c>
    </row>
    <row r="606" spans="1:9">
      <c r="A606" s="1" t="s">
        <v>30</v>
      </c>
      <c r="B606" s="11">
        <f>IFERROR(IF(SEARCH("forward",A606,1),RIGHT(A606,1),0),0)</f>
        <v>0</v>
      </c>
      <c r="C606">
        <v>0</v>
      </c>
      <c r="D606" s="11" t="str">
        <f>IFERROR(IF(SEARCH("down",A606,1),RIGHT(A606,1),0),0)</f>
        <v>9</v>
      </c>
      <c r="E606">
        <v>9</v>
      </c>
      <c r="F606">
        <f>IFERROR(IF(SEARCH("up",A606,1),RIGHT(A606,1),0),0)</f>
        <v>0</v>
      </c>
      <c r="G606">
        <v>0</v>
      </c>
      <c r="H606">
        <f t="shared" si="9"/>
        <v>525</v>
      </c>
      <c r="I606">
        <f>I605+H606*C606</f>
        <v>288813</v>
      </c>
    </row>
    <row r="607" spans="1:9">
      <c r="A607" s="1" t="s">
        <v>28</v>
      </c>
      <c r="B607" s="11">
        <f>IFERROR(IF(SEARCH("forward",A607,1),RIGHT(A607,1),0),0)</f>
        <v>0</v>
      </c>
      <c r="C607">
        <v>0</v>
      </c>
      <c r="D607" s="11" t="str">
        <f>IFERROR(IF(SEARCH("down",A607,1),RIGHT(A607,1),0),0)</f>
        <v>5</v>
      </c>
      <c r="E607">
        <v>5</v>
      </c>
      <c r="F607">
        <f>IFERROR(IF(SEARCH("up",A607,1),RIGHT(A607,1),0),0)</f>
        <v>0</v>
      </c>
      <c r="G607">
        <v>0</v>
      </c>
      <c r="H607">
        <f t="shared" si="9"/>
        <v>530</v>
      </c>
      <c r="I607">
        <f>I606+H607*C607</f>
        <v>288813</v>
      </c>
    </row>
    <row r="608" spans="1:9">
      <c r="A608" s="1" t="s">
        <v>21</v>
      </c>
      <c r="B608" s="11" t="str">
        <f>IFERROR(IF(SEARCH("forward",A608,1),RIGHT(A608,1),0),0)</f>
        <v>7</v>
      </c>
      <c r="C608">
        <v>7</v>
      </c>
      <c r="D608" s="11">
        <f>IFERROR(IF(SEARCH("down",A608,1),RIGHT(A608,1),0),0)</f>
        <v>0</v>
      </c>
      <c r="E608">
        <v>0</v>
      </c>
      <c r="F608">
        <f>IFERROR(IF(SEARCH("up",A608,1),RIGHT(A608,1),0),0)</f>
        <v>0</v>
      </c>
      <c r="G608">
        <v>0</v>
      </c>
      <c r="H608">
        <f t="shared" si="9"/>
        <v>530</v>
      </c>
      <c r="I608">
        <f>I607+H608*C608</f>
        <v>292523</v>
      </c>
    </row>
    <row r="609" spans="1:9">
      <c r="A609" s="1" t="s">
        <v>33</v>
      </c>
      <c r="B609" s="11">
        <f>IFERROR(IF(SEARCH("forward",A609,1),RIGHT(A609,1),0),0)</f>
        <v>0</v>
      </c>
      <c r="C609">
        <v>0</v>
      </c>
      <c r="D609" s="11">
        <f>IFERROR(IF(SEARCH("down",A609,1),RIGHT(A609,1),0),0)</f>
        <v>0</v>
      </c>
      <c r="E609">
        <v>0</v>
      </c>
      <c r="F609" t="str">
        <f>IFERROR(IF(SEARCH("up",A609,1),RIGHT(A609,1),0),0)</f>
        <v>1</v>
      </c>
      <c r="G609">
        <v>1</v>
      </c>
      <c r="H609">
        <f t="shared" si="9"/>
        <v>529</v>
      </c>
      <c r="I609">
        <f>I608+H609*C609</f>
        <v>292523</v>
      </c>
    </row>
    <row r="610" spans="1:9">
      <c r="A610" s="1" t="s">
        <v>36</v>
      </c>
      <c r="B610" s="11">
        <f>IFERROR(IF(SEARCH("forward",A610,1),RIGHT(A610,1),0),0)</f>
        <v>0</v>
      </c>
      <c r="C610">
        <v>0</v>
      </c>
      <c r="D610" s="11">
        <f>IFERROR(IF(SEARCH("down",A610,1),RIGHT(A610,1),0),0)</f>
        <v>0</v>
      </c>
      <c r="E610">
        <v>0</v>
      </c>
      <c r="F610" t="str">
        <f>IFERROR(IF(SEARCH("up",A610,1),RIGHT(A610,1),0),0)</f>
        <v>4</v>
      </c>
      <c r="G610">
        <v>4</v>
      </c>
      <c r="H610">
        <f t="shared" si="9"/>
        <v>525</v>
      </c>
      <c r="I610">
        <f>I609+H610*C610</f>
        <v>292523</v>
      </c>
    </row>
    <row r="611" spans="1:9">
      <c r="A611" s="1" t="s">
        <v>36</v>
      </c>
      <c r="B611" s="11">
        <f>IFERROR(IF(SEARCH("forward",A611,1),RIGHT(A611,1),0),0)</f>
        <v>0</v>
      </c>
      <c r="C611">
        <v>0</v>
      </c>
      <c r="D611" s="11">
        <f>IFERROR(IF(SEARCH("down",A611,1),RIGHT(A611,1),0),0)</f>
        <v>0</v>
      </c>
      <c r="E611">
        <v>0</v>
      </c>
      <c r="F611" t="str">
        <f>IFERROR(IF(SEARCH("up",A611,1),RIGHT(A611,1),0),0)</f>
        <v>4</v>
      </c>
      <c r="G611">
        <v>4</v>
      </c>
      <c r="H611">
        <f t="shared" si="9"/>
        <v>521</v>
      </c>
      <c r="I611">
        <f>I610+H611*C611</f>
        <v>292523</v>
      </c>
    </row>
    <row r="612" spans="1:9">
      <c r="A612" s="1" t="s">
        <v>19</v>
      </c>
      <c r="B612" s="11">
        <f>IFERROR(IF(SEARCH("forward",A612,1),RIGHT(A612,1),0),0)</f>
        <v>0</v>
      </c>
      <c r="C612">
        <v>0</v>
      </c>
      <c r="D612" s="11" t="str">
        <f>IFERROR(IF(SEARCH("down",A612,1),RIGHT(A612,1),0),0)</f>
        <v>7</v>
      </c>
      <c r="E612">
        <v>7</v>
      </c>
      <c r="F612">
        <f>IFERROR(IF(SEARCH("up",A612,1),RIGHT(A612,1),0),0)</f>
        <v>0</v>
      </c>
      <c r="G612">
        <v>0</v>
      </c>
      <c r="H612">
        <f t="shared" si="9"/>
        <v>528</v>
      </c>
      <c r="I612">
        <f>I611+H612*C612</f>
        <v>292523</v>
      </c>
    </row>
    <row r="613" spans="1:9">
      <c r="A613" s="1" t="s">
        <v>12</v>
      </c>
      <c r="B613" s="11">
        <f>IFERROR(IF(SEARCH("forward",A613,1),RIGHT(A613,1),0),0)</f>
        <v>0</v>
      </c>
      <c r="C613">
        <v>0</v>
      </c>
      <c r="D613" s="11" t="str">
        <f>IFERROR(IF(SEARCH("down",A613,1),RIGHT(A613,1),0),0)</f>
        <v>1</v>
      </c>
      <c r="E613">
        <v>1</v>
      </c>
      <c r="F613">
        <f>IFERROR(IF(SEARCH("up",A613,1),RIGHT(A613,1),0),0)</f>
        <v>0</v>
      </c>
      <c r="G613">
        <v>0</v>
      </c>
      <c r="H613">
        <f t="shared" si="9"/>
        <v>529</v>
      </c>
      <c r="I613">
        <f>I612+H613*C613</f>
        <v>292523</v>
      </c>
    </row>
    <row r="614" spans="1:9">
      <c r="A614" s="1" t="s">
        <v>31</v>
      </c>
      <c r="B614" s="11">
        <f>IFERROR(IF(SEARCH("forward",A614,1),RIGHT(A614,1),0),0)</f>
        <v>0</v>
      </c>
      <c r="C614">
        <v>0</v>
      </c>
      <c r="D614" s="11">
        <f>IFERROR(IF(SEARCH("down",A614,1),RIGHT(A614,1),0),0)</f>
        <v>0</v>
      </c>
      <c r="E614">
        <v>0</v>
      </c>
      <c r="F614" t="str">
        <f>IFERROR(IF(SEARCH("up",A614,1),RIGHT(A614,1),0),0)</f>
        <v>2</v>
      </c>
      <c r="G614">
        <v>2</v>
      </c>
      <c r="H614">
        <f t="shared" si="9"/>
        <v>527</v>
      </c>
      <c r="I614">
        <f>I613+H614*C614</f>
        <v>292523</v>
      </c>
    </row>
    <row r="615" spans="1:9">
      <c r="A615" s="1" t="s">
        <v>22</v>
      </c>
      <c r="B615" s="11">
        <f>IFERROR(IF(SEARCH("forward",A615,1),RIGHT(A615,1),0),0)</f>
        <v>0</v>
      </c>
      <c r="C615">
        <v>0</v>
      </c>
      <c r="D615" s="11" t="str">
        <f>IFERROR(IF(SEARCH("down",A615,1),RIGHT(A615,1),0),0)</f>
        <v>2</v>
      </c>
      <c r="E615">
        <v>2</v>
      </c>
      <c r="F615">
        <f>IFERROR(IF(SEARCH("up",A615,1),RIGHT(A615,1),0),0)</f>
        <v>0</v>
      </c>
      <c r="G615">
        <v>0</v>
      </c>
      <c r="H615">
        <f t="shared" si="9"/>
        <v>529</v>
      </c>
      <c r="I615">
        <f>I614+H615*C615</f>
        <v>292523</v>
      </c>
    </row>
    <row r="616" spans="1:9">
      <c r="A616" s="1" t="s">
        <v>13</v>
      </c>
      <c r="B616" s="11" t="str">
        <f>IFERROR(IF(SEARCH("forward",A616,1),RIGHT(A616,1),0),0)</f>
        <v>8</v>
      </c>
      <c r="C616">
        <v>8</v>
      </c>
      <c r="D616" s="11">
        <f>IFERROR(IF(SEARCH("down",A616,1),RIGHT(A616,1),0),0)</f>
        <v>0</v>
      </c>
      <c r="E616">
        <v>0</v>
      </c>
      <c r="F616">
        <f>IFERROR(IF(SEARCH("up",A616,1),RIGHT(A616,1),0),0)</f>
        <v>0</v>
      </c>
      <c r="G616">
        <v>0</v>
      </c>
      <c r="H616">
        <f t="shared" si="9"/>
        <v>529</v>
      </c>
      <c r="I616">
        <f>I615+H616*C616</f>
        <v>296755</v>
      </c>
    </row>
    <row r="617" spans="1:9">
      <c r="A617" s="1" t="s">
        <v>21</v>
      </c>
      <c r="B617" s="11" t="str">
        <f>IFERROR(IF(SEARCH("forward",A617,1),RIGHT(A617,1),0),0)</f>
        <v>7</v>
      </c>
      <c r="C617">
        <v>7</v>
      </c>
      <c r="D617" s="11">
        <f>IFERROR(IF(SEARCH("down",A617,1),RIGHT(A617,1),0),0)</f>
        <v>0</v>
      </c>
      <c r="E617">
        <v>0</v>
      </c>
      <c r="F617">
        <f>IFERROR(IF(SEARCH("up",A617,1),RIGHT(A617,1),0),0)</f>
        <v>0</v>
      </c>
      <c r="G617">
        <v>0</v>
      </c>
      <c r="H617">
        <f t="shared" si="9"/>
        <v>529</v>
      </c>
      <c r="I617">
        <f>I616+H617*C617</f>
        <v>300458</v>
      </c>
    </row>
    <row r="618" spans="1:9">
      <c r="A618" s="1" t="s">
        <v>23</v>
      </c>
      <c r="B618" s="11">
        <f>IFERROR(IF(SEARCH("forward",A618,1),RIGHT(A618,1),0),0)</f>
        <v>0</v>
      </c>
      <c r="C618">
        <v>0</v>
      </c>
      <c r="D618" s="11">
        <f>IFERROR(IF(SEARCH("down",A618,1),RIGHT(A618,1),0),0)</f>
        <v>0</v>
      </c>
      <c r="E618">
        <v>0</v>
      </c>
      <c r="F618" t="str">
        <f>IFERROR(IF(SEARCH("up",A618,1),RIGHT(A618,1),0),0)</f>
        <v>8</v>
      </c>
      <c r="G618">
        <v>8</v>
      </c>
      <c r="H618">
        <f t="shared" si="9"/>
        <v>521</v>
      </c>
      <c r="I618">
        <f>I617+H618*C618</f>
        <v>300458</v>
      </c>
    </row>
    <row r="619" spans="1:9">
      <c r="A619" s="1" t="s">
        <v>12</v>
      </c>
      <c r="B619" s="11">
        <f>IFERROR(IF(SEARCH("forward",A619,1),RIGHT(A619,1),0),0)</f>
        <v>0</v>
      </c>
      <c r="C619">
        <v>0</v>
      </c>
      <c r="D619" s="11" t="str">
        <f>IFERROR(IF(SEARCH("down",A619,1),RIGHT(A619,1),0),0)</f>
        <v>1</v>
      </c>
      <c r="E619">
        <v>1</v>
      </c>
      <c r="F619">
        <f>IFERROR(IF(SEARCH("up",A619,1),RIGHT(A619,1),0),0)</f>
        <v>0</v>
      </c>
      <c r="G619">
        <v>0</v>
      </c>
      <c r="H619">
        <f t="shared" si="9"/>
        <v>522</v>
      </c>
      <c r="I619">
        <f>I618+H619*C619</f>
        <v>300458</v>
      </c>
    </row>
    <row r="620" spans="1:9">
      <c r="A620" s="1" t="s">
        <v>9</v>
      </c>
      <c r="B620" s="11">
        <f>IFERROR(IF(SEARCH("forward",A620,1),RIGHT(A620,1),0),0)</f>
        <v>0</v>
      </c>
      <c r="C620">
        <v>0</v>
      </c>
      <c r="D620" s="11" t="str">
        <f>IFERROR(IF(SEARCH("down",A620,1),RIGHT(A620,1),0),0)</f>
        <v>8</v>
      </c>
      <c r="E620">
        <v>8</v>
      </c>
      <c r="F620">
        <f>IFERROR(IF(SEARCH("up",A620,1),RIGHT(A620,1),0),0)</f>
        <v>0</v>
      </c>
      <c r="G620">
        <v>0</v>
      </c>
      <c r="H620">
        <f t="shared" si="9"/>
        <v>530</v>
      </c>
      <c r="I620">
        <f>I619+H620*C620</f>
        <v>300458</v>
      </c>
    </row>
    <row r="621" spans="1:9">
      <c r="A621" s="1" t="s">
        <v>35</v>
      </c>
      <c r="B621" s="11">
        <f>IFERROR(IF(SEARCH("forward",A621,1),RIGHT(A621,1),0),0)</f>
        <v>0</v>
      </c>
      <c r="C621">
        <v>0</v>
      </c>
      <c r="D621" s="11">
        <f>IFERROR(IF(SEARCH("down",A621,1),RIGHT(A621,1),0),0)</f>
        <v>0</v>
      </c>
      <c r="E621">
        <v>0</v>
      </c>
      <c r="F621" t="str">
        <f>IFERROR(IF(SEARCH("up",A621,1),RIGHT(A621,1),0),0)</f>
        <v>7</v>
      </c>
      <c r="G621">
        <v>7</v>
      </c>
      <c r="H621">
        <f t="shared" si="9"/>
        <v>523</v>
      </c>
      <c r="I621">
        <f>I620+H621*C621</f>
        <v>300458</v>
      </c>
    </row>
    <row r="622" spans="1:9">
      <c r="A622" s="1" t="s">
        <v>20</v>
      </c>
      <c r="B622" s="11" t="str">
        <f>IFERROR(IF(SEARCH("forward",A622,1),RIGHT(A622,1),0),0)</f>
        <v>1</v>
      </c>
      <c r="C622">
        <v>1</v>
      </c>
      <c r="D622" s="11">
        <f>IFERROR(IF(SEARCH("down",A622,1),RIGHT(A622,1),0),0)</f>
        <v>0</v>
      </c>
      <c r="E622">
        <v>0</v>
      </c>
      <c r="F622">
        <f>IFERROR(IF(SEARCH("up",A622,1),RIGHT(A622,1),0),0)</f>
        <v>0</v>
      </c>
      <c r="G622">
        <v>0</v>
      </c>
      <c r="H622">
        <f t="shared" si="9"/>
        <v>523</v>
      </c>
      <c r="I622">
        <f>I621+H622*C622</f>
        <v>300981</v>
      </c>
    </row>
    <row r="623" spans="1:9">
      <c r="A623" s="1" t="s">
        <v>30</v>
      </c>
      <c r="B623" s="11">
        <f>IFERROR(IF(SEARCH("forward",A623,1),RIGHT(A623,1),0),0)</f>
        <v>0</v>
      </c>
      <c r="C623">
        <v>0</v>
      </c>
      <c r="D623" s="11" t="str">
        <f>IFERROR(IF(SEARCH("down",A623,1),RIGHT(A623,1),0),0)</f>
        <v>9</v>
      </c>
      <c r="E623">
        <v>9</v>
      </c>
      <c r="F623">
        <f>IFERROR(IF(SEARCH("up",A623,1),RIGHT(A623,1),0),0)</f>
        <v>0</v>
      </c>
      <c r="G623">
        <v>0</v>
      </c>
      <c r="H623">
        <f t="shared" si="9"/>
        <v>532</v>
      </c>
      <c r="I623">
        <f>I622+H623*C623</f>
        <v>300981</v>
      </c>
    </row>
    <row r="624" spans="1:9">
      <c r="A624" s="1" t="s">
        <v>21</v>
      </c>
      <c r="B624" s="11" t="str">
        <f>IFERROR(IF(SEARCH("forward",A624,1),RIGHT(A624,1),0),0)</f>
        <v>7</v>
      </c>
      <c r="C624">
        <v>7</v>
      </c>
      <c r="D624" s="11">
        <f>IFERROR(IF(SEARCH("down",A624,1),RIGHT(A624,1),0),0)</f>
        <v>0</v>
      </c>
      <c r="E624">
        <v>0</v>
      </c>
      <c r="F624">
        <f>IFERROR(IF(SEARCH("up",A624,1),RIGHT(A624,1),0),0)</f>
        <v>0</v>
      </c>
      <c r="G624">
        <v>0</v>
      </c>
      <c r="H624">
        <f t="shared" si="9"/>
        <v>532</v>
      </c>
      <c r="I624">
        <f>I623+H624*C624</f>
        <v>304705</v>
      </c>
    </row>
    <row r="625" spans="1:9">
      <c r="A625" s="1" t="s">
        <v>20</v>
      </c>
      <c r="B625" s="11" t="str">
        <f>IFERROR(IF(SEARCH("forward",A625,1),RIGHT(A625,1),0),0)</f>
        <v>1</v>
      </c>
      <c r="C625">
        <v>1</v>
      </c>
      <c r="D625" s="11">
        <f>IFERROR(IF(SEARCH("down",A625,1),RIGHT(A625,1),0),0)</f>
        <v>0</v>
      </c>
      <c r="E625">
        <v>0</v>
      </c>
      <c r="F625">
        <f>IFERROR(IF(SEARCH("up",A625,1),RIGHT(A625,1),0),0)</f>
        <v>0</v>
      </c>
      <c r="G625">
        <v>0</v>
      </c>
      <c r="H625">
        <f t="shared" si="9"/>
        <v>532</v>
      </c>
      <c r="I625">
        <f>I624+H625*C625</f>
        <v>305237</v>
      </c>
    </row>
    <row r="626" spans="1:9">
      <c r="A626" s="1" t="s">
        <v>16</v>
      </c>
      <c r="B626" s="11">
        <f>IFERROR(IF(SEARCH("forward",A626,1),RIGHT(A626,1),0),0)</f>
        <v>0</v>
      </c>
      <c r="C626">
        <v>0</v>
      </c>
      <c r="D626" s="11" t="str">
        <f>IFERROR(IF(SEARCH("down",A626,1),RIGHT(A626,1),0),0)</f>
        <v>4</v>
      </c>
      <c r="E626">
        <v>4</v>
      </c>
      <c r="F626">
        <f>IFERROR(IF(SEARCH("up",A626,1),RIGHT(A626,1),0),0)</f>
        <v>0</v>
      </c>
      <c r="G626">
        <v>0</v>
      </c>
      <c r="H626">
        <f t="shared" si="9"/>
        <v>536</v>
      </c>
      <c r="I626">
        <f>I625+H626*C626</f>
        <v>305237</v>
      </c>
    </row>
    <row r="627" spans="1:9">
      <c r="A627" s="1" t="s">
        <v>9</v>
      </c>
      <c r="B627" s="11">
        <f>IFERROR(IF(SEARCH("forward",A627,1),RIGHT(A627,1),0),0)</f>
        <v>0</v>
      </c>
      <c r="C627">
        <v>0</v>
      </c>
      <c r="D627" s="11" t="str">
        <f>IFERROR(IF(SEARCH("down",A627,1),RIGHT(A627,1),0),0)</f>
        <v>8</v>
      </c>
      <c r="E627">
        <v>8</v>
      </c>
      <c r="F627">
        <f>IFERROR(IF(SEARCH("up",A627,1),RIGHT(A627,1),0),0)</f>
        <v>0</v>
      </c>
      <c r="G627">
        <v>0</v>
      </c>
      <c r="H627">
        <f t="shared" si="9"/>
        <v>544</v>
      </c>
      <c r="I627">
        <f>I626+H627*C627</f>
        <v>305237</v>
      </c>
    </row>
    <row r="628" spans="1:9">
      <c r="A628" s="1" t="s">
        <v>12</v>
      </c>
      <c r="B628" s="11">
        <f>IFERROR(IF(SEARCH("forward",A628,1),RIGHT(A628,1),0),0)</f>
        <v>0</v>
      </c>
      <c r="C628">
        <v>0</v>
      </c>
      <c r="D628" s="11" t="str">
        <f>IFERROR(IF(SEARCH("down",A628,1),RIGHT(A628,1),0),0)</f>
        <v>1</v>
      </c>
      <c r="E628">
        <v>1</v>
      </c>
      <c r="F628">
        <f>IFERROR(IF(SEARCH("up",A628,1),RIGHT(A628,1),0),0)</f>
        <v>0</v>
      </c>
      <c r="G628">
        <v>0</v>
      </c>
      <c r="H628">
        <f t="shared" si="9"/>
        <v>545</v>
      </c>
      <c r="I628">
        <f>I627+H628*C628</f>
        <v>305237</v>
      </c>
    </row>
    <row r="629" spans="1:9">
      <c r="A629" s="1" t="s">
        <v>26</v>
      </c>
      <c r="B629" s="11" t="str">
        <f>IFERROR(IF(SEARCH("forward",A629,1),RIGHT(A629,1),0),0)</f>
        <v>5</v>
      </c>
      <c r="C629">
        <v>5</v>
      </c>
      <c r="D629" s="11">
        <f>IFERROR(IF(SEARCH("down",A629,1),RIGHT(A629,1),0),0)</f>
        <v>0</v>
      </c>
      <c r="E629">
        <v>0</v>
      </c>
      <c r="F629">
        <f>IFERROR(IF(SEARCH("up",A629,1),RIGHT(A629,1),0),0)</f>
        <v>0</v>
      </c>
      <c r="G629">
        <v>0</v>
      </c>
      <c r="H629">
        <f t="shared" si="9"/>
        <v>545</v>
      </c>
      <c r="I629">
        <f>I628+H629*C629</f>
        <v>307962</v>
      </c>
    </row>
    <row r="630" spans="1:9">
      <c r="A630" s="1" t="s">
        <v>13</v>
      </c>
      <c r="B630" s="11" t="str">
        <f>IFERROR(IF(SEARCH("forward",A630,1),RIGHT(A630,1),0),0)</f>
        <v>8</v>
      </c>
      <c r="C630">
        <v>8</v>
      </c>
      <c r="D630" s="11">
        <f>IFERROR(IF(SEARCH("down",A630,1),RIGHT(A630,1),0),0)</f>
        <v>0</v>
      </c>
      <c r="E630">
        <v>0</v>
      </c>
      <c r="F630">
        <f>IFERROR(IF(SEARCH("up",A630,1),RIGHT(A630,1),0),0)</f>
        <v>0</v>
      </c>
      <c r="G630">
        <v>0</v>
      </c>
      <c r="H630">
        <f t="shared" si="9"/>
        <v>545</v>
      </c>
      <c r="I630">
        <f>I629+H630*C630</f>
        <v>312322</v>
      </c>
    </row>
    <row r="631" spans="1:9">
      <c r="A631" s="1" t="s">
        <v>26</v>
      </c>
      <c r="B631" s="11" t="str">
        <f>IFERROR(IF(SEARCH("forward",A631,1),RIGHT(A631,1),0),0)</f>
        <v>5</v>
      </c>
      <c r="C631">
        <v>5</v>
      </c>
      <c r="D631" s="11">
        <f>IFERROR(IF(SEARCH("down",A631,1),RIGHT(A631,1),0),0)</f>
        <v>0</v>
      </c>
      <c r="E631">
        <v>0</v>
      </c>
      <c r="F631">
        <f>IFERROR(IF(SEARCH("up",A631,1),RIGHT(A631,1),0),0)</f>
        <v>0</v>
      </c>
      <c r="G631">
        <v>0</v>
      </c>
      <c r="H631">
        <f t="shared" si="9"/>
        <v>545</v>
      </c>
      <c r="I631">
        <f>I630+H631*C631</f>
        <v>315047</v>
      </c>
    </row>
    <row r="632" spans="1:9">
      <c r="A632" s="1" t="s">
        <v>9</v>
      </c>
      <c r="B632" s="11">
        <f>IFERROR(IF(SEARCH("forward",A632,1),RIGHT(A632,1),0),0)</f>
        <v>0</v>
      </c>
      <c r="C632">
        <v>0</v>
      </c>
      <c r="D632" s="11" t="str">
        <f>IFERROR(IF(SEARCH("down",A632,1),RIGHT(A632,1),0),0)</f>
        <v>8</v>
      </c>
      <c r="E632">
        <v>8</v>
      </c>
      <c r="F632">
        <f>IFERROR(IF(SEARCH("up",A632,1),RIGHT(A632,1),0),0)</f>
        <v>0</v>
      </c>
      <c r="G632">
        <v>0</v>
      </c>
      <c r="H632">
        <f t="shared" si="9"/>
        <v>553</v>
      </c>
      <c r="I632">
        <f>I631+H632*C632</f>
        <v>315047</v>
      </c>
    </row>
    <row r="633" spans="1:9">
      <c r="A633" s="1" t="s">
        <v>19</v>
      </c>
      <c r="B633" s="11">
        <f>IFERROR(IF(SEARCH("forward",A633,1),RIGHT(A633,1),0),0)</f>
        <v>0</v>
      </c>
      <c r="C633">
        <v>0</v>
      </c>
      <c r="D633" s="11" t="str">
        <f>IFERROR(IF(SEARCH("down",A633,1),RIGHT(A633,1),0),0)</f>
        <v>7</v>
      </c>
      <c r="E633">
        <v>7</v>
      </c>
      <c r="F633">
        <f>IFERROR(IF(SEARCH("up",A633,1),RIGHT(A633,1),0),0)</f>
        <v>0</v>
      </c>
      <c r="G633">
        <v>0</v>
      </c>
      <c r="H633">
        <f t="shared" si="9"/>
        <v>560</v>
      </c>
      <c r="I633">
        <f>I632+H633*C633</f>
        <v>315047</v>
      </c>
    </row>
    <row r="634" spans="1:9">
      <c r="A634" s="1" t="s">
        <v>27</v>
      </c>
      <c r="B634" s="11">
        <f>IFERROR(IF(SEARCH("forward",A634,1),RIGHT(A634,1),0),0)</f>
        <v>0</v>
      </c>
      <c r="C634">
        <v>0</v>
      </c>
      <c r="D634" s="11">
        <f>IFERROR(IF(SEARCH("down",A634,1),RIGHT(A634,1),0),0)</f>
        <v>0</v>
      </c>
      <c r="E634">
        <v>0</v>
      </c>
      <c r="F634" t="str">
        <f>IFERROR(IF(SEARCH("up",A634,1),RIGHT(A634,1),0),0)</f>
        <v>5</v>
      </c>
      <c r="G634">
        <v>5</v>
      </c>
      <c r="H634">
        <f t="shared" si="9"/>
        <v>555</v>
      </c>
      <c r="I634">
        <f>I633+H634*C634</f>
        <v>315047</v>
      </c>
    </row>
    <row r="635" spans="1:9">
      <c r="A635" s="1" t="s">
        <v>13</v>
      </c>
      <c r="B635" s="11" t="str">
        <f>IFERROR(IF(SEARCH("forward",A635,1),RIGHT(A635,1),0),0)</f>
        <v>8</v>
      </c>
      <c r="C635">
        <v>8</v>
      </c>
      <c r="D635" s="11">
        <f>IFERROR(IF(SEARCH("down",A635,1),RIGHT(A635,1),0),0)</f>
        <v>0</v>
      </c>
      <c r="E635">
        <v>0</v>
      </c>
      <c r="F635">
        <f>IFERROR(IF(SEARCH("up",A635,1),RIGHT(A635,1),0),0)</f>
        <v>0</v>
      </c>
      <c r="G635">
        <v>0</v>
      </c>
      <c r="H635">
        <f t="shared" si="9"/>
        <v>555</v>
      </c>
      <c r="I635">
        <f>I634+H635*C635</f>
        <v>319487</v>
      </c>
    </row>
    <row r="636" spans="1:9">
      <c r="A636" s="1" t="s">
        <v>28</v>
      </c>
      <c r="B636" s="11">
        <f>IFERROR(IF(SEARCH("forward",A636,1),RIGHT(A636,1),0),0)</f>
        <v>0</v>
      </c>
      <c r="C636">
        <v>0</v>
      </c>
      <c r="D636" s="11" t="str">
        <f>IFERROR(IF(SEARCH("down",A636,1),RIGHT(A636,1),0),0)</f>
        <v>5</v>
      </c>
      <c r="E636">
        <v>5</v>
      </c>
      <c r="F636">
        <f>IFERROR(IF(SEARCH("up",A636,1),RIGHT(A636,1),0),0)</f>
        <v>0</v>
      </c>
      <c r="G636">
        <v>0</v>
      </c>
      <c r="H636">
        <f t="shared" si="9"/>
        <v>560</v>
      </c>
      <c r="I636">
        <f>I635+H636*C636</f>
        <v>319487</v>
      </c>
    </row>
    <row r="637" spans="1:9">
      <c r="A637" s="1" t="s">
        <v>32</v>
      </c>
      <c r="B637" s="11">
        <f>IFERROR(IF(SEARCH("forward",A637,1),RIGHT(A637,1),0),0)</f>
        <v>0</v>
      </c>
      <c r="C637">
        <v>0</v>
      </c>
      <c r="D637" s="11">
        <f>IFERROR(IF(SEARCH("down",A637,1),RIGHT(A637,1),0),0)</f>
        <v>0</v>
      </c>
      <c r="E637">
        <v>0</v>
      </c>
      <c r="F637" t="str">
        <f>IFERROR(IF(SEARCH("up",A637,1),RIGHT(A637,1),0),0)</f>
        <v>9</v>
      </c>
      <c r="G637">
        <v>9</v>
      </c>
      <c r="H637">
        <f t="shared" si="9"/>
        <v>551</v>
      </c>
      <c r="I637">
        <f>I636+H637*C637</f>
        <v>319487</v>
      </c>
    </row>
    <row r="638" spans="1:9">
      <c r="A638" s="1" t="s">
        <v>28</v>
      </c>
      <c r="B638" s="11">
        <f>IFERROR(IF(SEARCH("forward",A638,1),RIGHT(A638,1),0),0)</f>
        <v>0</v>
      </c>
      <c r="C638">
        <v>0</v>
      </c>
      <c r="D638" s="11" t="str">
        <f>IFERROR(IF(SEARCH("down",A638,1),RIGHT(A638,1),0),0)</f>
        <v>5</v>
      </c>
      <c r="E638">
        <v>5</v>
      </c>
      <c r="F638">
        <f>IFERROR(IF(SEARCH("up",A638,1),RIGHT(A638,1),0),0)</f>
        <v>0</v>
      </c>
      <c r="G638">
        <v>0</v>
      </c>
      <c r="H638">
        <f t="shared" si="9"/>
        <v>556</v>
      </c>
      <c r="I638">
        <f>I637+H638*C638</f>
        <v>319487</v>
      </c>
    </row>
    <row r="639" spans="1:9">
      <c r="A639" s="1" t="s">
        <v>30</v>
      </c>
      <c r="B639" s="11">
        <f>IFERROR(IF(SEARCH("forward",A639,1),RIGHT(A639,1),0),0)</f>
        <v>0</v>
      </c>
      <c r="C639">
        <v>0</v>
      </c>
      <c r="D639" s="11" t="str">
        <f>IFERROR(IF(SEARCH("down",A639,1),RIGHT(A639,1),0),0)</f>
        <v>9</v>
      </c>
      <c r="E639">
        <v>9</v>
      </c>
      <c r="F639">
        <f>IFERROR(IF(SEARCH("up",A639,1),RIGHT(A639,1),0),0)</f>
        <v>0</v>
      </c>
      <c r="G639">
        <v>0</v>
      </c>
      <c r="H639">
        <f t="shared" si="9"/>
        <v>565</v>
      </c>
      <c r="I639">
        <f>I638+H639*C639</f>
        <v>319487</v>
      </c>
    </row>
    <row r="640" spans="1:9">
      <c r="A640" s="1" t="s">
        <v>17</v>
      </c>
      <c r="B640" s="11" t="str">
        <f>IFERROR(IF(SEARCH("forward",A640,1),RIGHT(A640,1),0),0)</f>
        <v>2</v>
      </c>
      <c r="C640">
        <v>2</v>
      </c>
      <c r="D640" s="11">
        <f>IFERROR(IF(SEARCH("down",A640,1),RIGHT(A640,1),0),0)</f>
        <v>0</v>
      </c>
      <c r="E640">
        <v>0</v>
      </c>
      <c r="F640">
        <f>IFERROR(IF(SEARCH("up",A640,1),RIGHT(A640,1),0),0)</f>
        <v>0</v>
      </c>
      <c r="G640">
        <v>0</v>
      </c>
      <c r="H640">
        <f t="shared" si="9"/>
        <v>565</v>
      </c>
      <c r="I640">
        <f>I639+H640*C640</f>
        <v>320617</v>
      </c>
    </row>
    <row r="641" spans="1:9">
      <c r="A641" s="1" t="s">
        <v>25</v>
      </c>
      <c r="B641" s="11" t="str">
        <f>IFERROR(IF(SEARCH("forward",A641,1),RIGHT(A641,1),0),0)</f>
        <v>6</v>
      </c>
      <c r="C641">
        <v>6</v>
      </c>
      <c r="D641" s="11">
        <f>IFERROR(IF(SEARCH("down",A641,1),RIGHT(A641,1),0),0)</f>
        <v>0</v>
      </c>
      <c r="E641">
        <v>0</v>
      </c>
      <c r="F641">
        <f>IFERROR(IF(SEARCH("up",A641,1),RIGHT(A641,1),0),0)</f>
        <v>0</v>
      </c>
      <c r="G641">
        <v>0</v>
      </c>
      <c r="H641">
        <f t="shared" si="9"/>
        <v>565</v>
      </c>
      <c r="I641">
        <f>I640+H641*C641</f>
        <v>324007</v>
      </c>
    </row>
    <row r="642" spans="1:9">
      <c r="A642" s="1" t="s">
        <v>17</v>
      </c>
      <c r="B642" s="11" t="str">
        <f>IFERROR(IF(SEARCH("forward",A642,1),RIGHT(A642,1),0),0)</f>
        <v>2</v>
      </c>
      <c r="C642">
        <v>2</v>
      </c>
      <c r="D642" s="11">
        <f>IFERROR(IF(SEARCH("down",A642,1),RIGHT(A642,1),0),0)</f>
        <v>0</v>
      </c>
      <c r="E642">
        <v>0</v>
      </c>
      <c r="F642">
        <f>IFERROR(IF(SEARCH("up",A642,1),RIGHT(A642,1),0),0)</f>
        <v>0</v>
      </c>
      <c r="G642">
        <v>0</v>
      </c>
      <c r="H642">
        <f t="shared" si="9"/>
        <v>565</v>
      </c>
      <c r="I642">
        <f>I641+H642*C642</f>
        <v>325137</v>
      </c>
    </row>
    <row r="643" spans="1:9">
      <c r="A643" s="1" t="s">
        <v>33</v>
      </c>
      <c r="B643" s="11">
        <f>IFERROR(IF(SEARCH("forward",A643,1),RIGHT(A643,1),0),0)</f>
        <v>0</v>
      </c>
      <c r="C643">
        <v>0</v>
      </c>
      <c r="D643" s="11">
        <f>IFERROR(IF(SEARCH("down",A643,1),RIGHT(A643,1),0),0)</f>
        <v>0</v>
      </c>
      <c r="E643">
        <v>0</v>
      </c>
      <c r="F643" t="str">
        <f>IFERROR(IF(SEARCH("up",A643,1),RIGHT(A643,1),0),0)</f>
        <v>1</v>
      </c>
      <c r="G643">
        <v>1</v>
      </c>
      <c r="H643">
        <f t="shared" si="9"/>
        <v>564</v>
      </c>
      <c r="I643">
        <f>I642+H643*C643</f>
        <v>325137</v>
      </c>
    </row>
    <row r="644" spans="1:9">
      <c r="A644" s="1" t="s">
        <v>7</v>
      </c>
      <c r="B644" s="11" t="str">
        <f>IFERROR(IF(SEARCH("forward",A644,1),RIGHT(A644,1),0),0)</f>
        <v>4</v>
      </c>
      <c r="C644">
        <v>4</v>
      </c>
      <c r="D644" s="11">
        <f>IFERROR(IF(SEARCH("down",A644,1),RIGHT(A644,1),0),0)</f>
        <v>0</v>
      </c>
      <c r="E644">
        <v>0</v>
      </c>
      <c r="F644">
        <f>IFERROR(IF(SEARCH("up",A644,1),RIGHT(A644,1),0),0)</f>
        <v>0</v>
      </c>
      <c r="G644">
        <v>0</v>
      </c>
      <c r="H644">
        <f t="shared" ref="H644:H707" si="10">H643+E644-G644</f>
        <v>564</v>
      </c>
      <c r="I644">
        <f>I643+H644*C644</f>
        <v>327393</v>
      </c>
    </row>
    <row r="645" spans="1:9">
      <c r="A645" s="1" t="s">
        <v>34</v>
      </c>
      <c r="B645" s="11" t="str">
        <f>IFERROR(IF(SEARCH("forward",A645,1),RIGHT(A645,1),0),0)</f>
        <v>9</v>
      </c>
      <c r="C645">
        <v>9</v>
      </c>
      <c r="D645" s="11">
        <f>IFERROR(IF(SEARCH("down",A645,1),RIGHT(A645,1),0),0)</f>
        <v>0</v>
      </c>
      <c r="E645">
        <v>0</v>
      </c>
      <c r="F645">
        <f>IFERROR(IF(SEARCH("up",A645,1),RIGHT(A645,1),0),0)</f>
        <v>0</v>
      </c>
      <c r="G645">
        <v>0</v>
      </c>
      <c r="H645">
        <f t="shared" si="10"/>
        <v>564</v>
      </c>
      <c r="I645">
        <f>I644+H645*C645</f>
        <v>332469</v>
      </c>
    </row>
    <row r="646" spans="1:9">
      <c r="A646" s="1" t="s">
        <v>21</v>
      </c>
      <c r="B646" s="11" t="str">
        <f>IFERROR(IF(SEARCH("forward",A646,1),RIGHT(A646,1),0),0)</f>
        <v>7</v>
      </c>
      <c r="C646">
        <v>7</v>
      </c>
      <c r="D646" s="11">
        <f>IFERROR(IF(SEARCH("down",A646,1),RIGHT(A646,1),0),0)</f>
        <v>0</v>
      </c>
      <c r="E646">
        <v>0</v>
      </c>
      <c r="F646">
        <f>IFERROR(IF(SEARCH("up",A646,1),RIGHT(A646,1),0),0)</f>
        <v>0</v>
      </c>
      <c r="G646">
        <v>0</v>
      </c>
      <c r="H646">
        <f t="shared" si="10"/>
        <v>564</v>
      </c>
      <c r="I646">
        <f>I645+H646*C646</f>
        <v>336417</v>
      </c>
    </row>
    <row r="647" spans="1:9">
      <c r="A647" s="1" t="s">
        <v>19</v>
      </c>
      <c r="B647" s="11">
        <f>IFERROR(IF(SEARCH("forward",A647,1),RIGHT(A647,1),0),0)</f>
        <v>0</v>
      </c>
      <c r="C647">
        <v>0</v>
      </c>
      <c r="D647" s="11" t="str">
        <f>IFERROR(IF(SEARCH("down",A647,1),RIGHT(A647,1),0),0)</f>
        <v>7</v>
      </c>
      <c r="E647">
        <v>7</v>
      </c>
      <c r="F647">
        <f>IFERROR(IF(SEARCH("up",A647,1),RIGHT(A647,1),0),0)</f>
        <v>0</v>
      </c>
      <c r="G647">
        <v>0</v>
      </c>
      <c r="H647">
        <f t="shared" si="10"/>
        <v>571</v>
      </c>
      <c r="I647">
        <f>I646+H647*C647</f>
        <v>336417</v>
      </c>
    </row>
    <row r="648" spans="1:9">
      <c r="A648" s="1" t="s">
        <v>11</v>
      </c>
      <c r="B648" s="11">
        <f>IFERROR(IF(SEARCH("forward",A648,1),RIGHT(A648,1),0),0)</f>
        <v>0</v>
      </c>
      <c r="C648">
        <v>0</v>
      </c>
      <c r="D648" s="11" t="str">
        <f>IFERROR(IF(SEARCH("down",A648,1),RIGHT(A648,1),0),0)</f>
        <v>3</v>
      </c>
      <c r="E648">
        <v>3</v>
      </c>
      <c r="F648">
        <f>IFERROR(IF(SEARCH("up",A648,1),RIGHT(A648,1),0),0)</f>
        <v>0</v>
      </c>
      <c r="G648">
        <v>0</v>
      </c>
      <c r="H648">
        <f t="shared" si="10"/>
        <v>574</v>
      </c>
      <c r="I648">
        <f>I647+H648*C648</f>
        <v>336417</v>
      </c>
    </row>
    <row r="649" spans="1:9">
      <c r="A649" s="1" t="s">
        <v>34</v>
      </c>
      <c r="B649" s="11" t="str">
        <f>IFERROR(IF(SEARCH("forward",A649,1),RIGHT(A649,1),0),0)</f>
        <v>9</v>
      </c>
      <c r="C649">
        <v>9</v>
      </c>
      <c r="D649" s="11">
        <f>IFERROR(IF(SEARCH("down",A649,1),RIGHT(A649,1),0),0)</f>
        <v>0</v>
      </c>
      <c r="E649">
        <v>0</v>
      </c>
      <c r="F649">
        <f>IFERROR(IF(SEARCH("up",A649,1),RIGHT(A649,1),0),0)</f>
        <v>0</v>
      </c>
      <c r="G649">
        <v>0</v>
      </c>
      <c r="H649">
        <f t="shared" si="10"/>
        <v>574</v>
      </c>
      <c r="I649">
        <f>I648+H649*C649</f>
        <v>341583</v>
      </c>
    </row>
    <row r="650" spans="1:9">
      <c r="A650" s="1" t="s">
        <v>25</v>
      </c>
      <c r="B650" s="11" t="str">
        <f>IFERROR(IF(SEARCH("forward",A650,1),RIGHT(A650,1),0),0)</f>
        <v>6</v>
      </c>
      <c r="C650">
        <v>6</v>
      </c>
      <c r="D650" s="11">
        <f>IFERROR(IF(SEARCH("down",A650,1),RIGHT(A650,1),0),0)</f>
        <v>0</v>
      </c>
      <c r="E650">
        <v>0</v>
      </c>
      <c r="F650">
        <f>IFERROR(IF(SEARCH("up",A650,1),RIGHT(A650,1),0),0)</f>
        <v>0</v>
      </c>
      <c r="G650">
        <v>0</v>
      </c>
      <c r="H650">
        <f t="shared" si="10"/>
        <v>574</v>
      </c>
      <c r="I650">
        <f>I649+H650*C650</f>
        <v>345027</v>
      </c>
    </row>
    <row r="651" spans="1:9">
      <c r="A651" s="1" t="s">
        <v>27</v>
      </c>
      <c r="B651" s="11">
        <f>IFERROR(IF(SEARCH("forward",A651,1),RIGHT(A651,1),0),0)</f>
        <v>0</v>
      </c>
      <c r="C651">
        <v>0</v>
      </c>
      <c r="D651" s="11">
        <f>IFERROR(IF(SEARCH("down",A651,1),RIGHT(A651,1),0),0)</f>
        <v>0</v>
      </c>
      <c r="E651">
        <v>0</v>
      </c>
      <c r="F651" t="str">
        <f>IFERROR(IF(SEARCH("up",A651,1),RIGHT(A651,1),0),0)</f>
        <v>5</v>
      </c>
      <c r="G651">
        <v>5</v>
      </c>
      <c r="H651">
        <f t="shared" si="10"/>
        <v>569</v>
      </c>
      <c r="I651">
        <f>I650+H651*C651</f>
        <v>345027</v>
      </c>
    </row>
    <row r="652" spans="1:9">
      <c r="A652" s="1" t="s">
        <v>26</v>
      </c>
      <c r="B652" s="11" t="str">
        <f>IFERROR(IF(SEARCH("forward",A652,1),RIGHT(A652,1),0),0)</f>
        <v>5</v>
      </c>
      <c r="C652">
        <v>5</v>
      </c>
      <c r="D652" s="11">
        <f>IFERROR(IF(SEARCH("down",A652,1),RIGHT(A652,1),0),0)</f>
        <v>0</v>
      </c>
      <c r="E652">
        <v>0</v>
      </c>
      <c r="F652">
        <f>IFERROR(IF(SEARCH("up",A652,1),RIGHT(A652,1),0),0)</f>
        <v>0</v>
      </c>
      <c r="G652">
        <v>0</v>
      </c>
      <c r="H652">
        <f t="shared" si="10"/>
        <v>569</v>
      </c>
      <c r="I652">
        <f>I651+H652*C652</f>
        <v>347872</v>
      </c>
    </row>
    <row r="653" spans="1:9">
      <c r="A653" s="1" t="s">
        <v>21</v>
      </c>
      <c r="B653" s="11" t="str">
        <f>IFERROR(IF(SEARCH("forward",A653,1),RIGHT(A653,1),0),0)</f>
        <v>7</v>
      </c>
      <c r="C653">
        <v>7</v>
      </c>
      <c r="D653" s="11">
        <f>IFERROR(IF(SEARCH("down",A653,1),RIGHT(A653,1),0),0)</f>
        <v>0</v>
      </c>
      <c r="E653">
        <v>0</v>
      </c>
      <c r="F653">
        <f>IFERROR(IF(SEARCH("up",A653,1),RIGHT(A653,1),0),0)</f>
        <v>0</v>
      </c>
      <c r="G653">
        <v>0</v>
      </c>
      <c r="H653">
        <f t="shared" si="10"/>
        <v>569</v>
      </c>
      <c r="I653">
        <f>I652+H653*C653</f>
        <v>351855</v>
      </c>
    </row>
    <row r="654" spans="1:9">
      <c r="A654" s="1" t="s">
        <v>30</v>
      </c>
      <c r="B654" s="11">
        <f>IFERROR(IF(SEARCH("forward",A654,1),RIGHT(A654,1),0),0)</f>
        <v>0</v>
      </c>
      <c r="C654">
        <v>0</v>
      </c>
      <c r="D654" s="11" t="str">
        <f>IFERROR(IF(SEARCH("down",A654,1),RIGHT(A654,1),0),0)</f>
        <v>9</v>
      </c>
      <c r="E654">
        <v>9</v>
      </c>
      <c r="F654">
        <f>IFERROR(IF(SEARCH("up",A654,1),RIGHT(A654,1),0),0)</f>
        <v>0</v>
      </c>
      <c r="G654">
        <v>0</v>
      </c>
      <c r="H654">
        <f t="shared" si="10"/>
        <v>578</v>
      </c>
      <c r="I654">
        <f>I653+H654*C654</f>
        <v>351855</v>
      </c>
    </row>
    <row r="655" spans="1:9">
      <c r="A655" s="1" t="s">
        <v>25</v>
      </c>
      <c r="B655" s="11" t="str">
        <f>IFERROR(IF(SEARCH("forward",A655,1),RIGHT(A655,1),0),0)</f>
        <v>6</v>
      </c>
      <c r="C655">
        <v>6</v>
      </c>
      <c r="D655" s="11">
        <f>IFERROR(IF(SEARCH("down",A655,1),RIGHT(A655,1),0),0)</f>
        <v>0</v>
      </c>
      <c r="E655">
        <v>0</v>
      </c>
      <c r="F655">
        <f>IFERROR(IF(SEARCH("up",A655,1),RIGHT(A655,1),0),0)</f>
        <v>0</v>
      </c>
      <c r="G655">
        <v>0</v>
      </c>
      <c r="H655">
        <f t="shared" si="10"/>
        <v>578</v>
      </c>
      <c r="I655">
        <f>I654+H655*C655</f>
        <v>355323</v>
      </c>
    </row>
    <row r="656" spans="1:9">
      <c r="A656" s="1" t="s">
        <v>19</v>
      </c>
      <c r="B656" s="11">
        <f>IFERROR(IF(SEARCH("forward",A656,1),RIGHT(A656,1),0),0)</f>
        <v>0</v>
      </c>
      <c r="C656">
        <v>0</v>
      </c>
      <c r="D656" s="11" t="str">
        <f>IFERROR(IF(SEARCH("down",A656,1),RIGHT(A656,1),0),0)</f>
        <v>7</v>
      </c>
      <c r="E656">
        <v>7</v>
      </c>
      <c r="F656">
        <f>IFERROR(IF(SEARCH("up",A656,1),RIGHT(A656,1),0),0)</f>
        <v>0</v>
      </c>
      <c r="G656">
        <v>0</v>
      </c>
      <c r="H656">
        <f t="shared" si="10"/>
        <v>585</v>
      </c>
      <c r="I656">
        <f>I655+H656*C656</f>
        <v>355323</v>
      </c>
    </row>
    <row r="657" spans="1:9">
      <c r="A657" s="1" t="s">
        <v>26</v>
      </c>
      <c r="B657" s="11" t="str">
        <f>IFERROR(IF(SEARCH("forward",A657,1),RIGHT(A657,1),0),0)</f>
        <v>5</v>
      </c>
      <c r="C657">
        <v>5</v>
      </c>
      <c r="D657" s="11">
        <f>IFERROR(IF(SEARCH("down",A657,1),RIGHT(A657,1),0),0)</f>
        <v>0</v>
      </c>
      <c r="E657">
        <v>0</v>
      </c>
      <c r="F657">
        <f>IFERROR(IF(SEARCH("up",A657,1),RIGHT(A657,1),0),0)</f>
        <v>0</v>
      </c>
      <c r="G657">
        <v>0</v>
      </c>
      <c r="H657">
        <f t="shared" si="10"/>
        <v>585</v>
      </c>
      <c r="I657">
        <f>I656+H657*C657</f>
        <v>358248</v>
      </c>
    </row>
    <row r="658" spans="1:9">
      <c r="A658" s="1" t="s">
        <v>26</v>
      </c>
      <c r="B658" s="11" t="str">
        <f>IFERROR(IF(SEARCH("forward",A658,1),RIGHT(A658,1),0),0)</f>
        <v>5</v>
      </c>
      <c r="C658">
        <v>5</v>
      </c>
      <c r="D658" s="11">
        <f>IFERROR(IF(SEARCH("down",A658,1),RIGHT(A658,1),0),0)</f>
        <v>0</v>
      </c>
      <c r="E658">
        <v>0</v>
      </c>
      <c r="F658">
        <f>IFERROR(IF(SEARCH("up",A658,1),RIGHT(A658,1),0),0)</f>
        <v>0</v>
      </c>
      <c r="G658">
        <v>0</v>
      </c>
      <c r="H658">
        <f t="shared" si="10"/>
        <v>585</v>
      </c>
      <c r="I658">
        <f>I657+H658*C658</f>
        <v>361173</v>
      </c>
    </row>
    <row r="659" spans="1:9">
      <c r="A659" s="1" t="s">
        <v>7</v>
      </c>
      <c r="B659" s="11" t="str">
        <f>IFERROR(IF(SEARCH("forward",A659,1),RIGHT(A659,1),0),0)</f>
        <v>4</v>
      </c>
      <c r="C659">
        <v>4</v>
      </c>
      <c r="D659" s="11">
        <f>IFERROR(IF(SEARCH("down",A659,1),RIGHT(A659,1),0),0)</f>
        <v>0</v>
      </c>
      <c r="E659">
        <v>0</v>
      </c>
      <c r="F659">
        <f>IFERROR(IF(SEARCH("up",A659,1),RIGHT(A659,1),0),0)</f>
        <v>0</v>
      </c>
      <c r="G659">
        <v>0</v>
      </c>
      <c r="H659">
        <f t="shared" si="10"/>
        <v>585</v>
      </c>
      <c r="I659">
        <f>I658+H659*C659</f>
        <v>363513</v>
      </c>
    </row>
    <row r="660" spans="1:9">
      <c r="A660" s="1" t="s">
        <v>20</v>
      </c>
      <c r="B660" s="11" t="str">
        <f>IFERROR(IF(SEARCH("forward",A660,1),RIGHT(A660,1),0),0)</f>
        <v>1</v>
      </c>
      <c r="C660">
        <v>1</v>
      </c>
      <c r="D660" s="11">
        <f>IFERROR(IF(SEARCH("down",A660,1),RIGHT(A660,1),0),0)</f>
        <v>0</v>
      </c>
      <c r="E660">
        <v>0</v>
      </c>
      <c r="F660">
        <f>IFERROR(IF(SEARCH("up",A660,1),RIGHT(A660,1),0),0)</f>
        <v>0</v>
      </c>
      <c r="G660">
        <v>0</v>
      </c>
      <c r="H660">
        <f t="shared" si="10"/>
        <v>585</v>
      </c>
      <c r="I660">
        <f>I659+H660*C660</f>
        <v>364098</v>
      </c>
    </row>
    <row r="661" spans="1:9">
      <c r="A661" s="1" t="s">
        <v>20</v>
      </c>
      <c r="B661" s="11" t="str">
        <f>IFERROR(IF(SEARCH("forward",A661,1),RIGHT(A661,1),0),0)</f>
        <v>1</v>
      </c>
      <c r="C661">
        <v>1</v>
      </c>
      <c r="D661" s="11">
        <f>IFERROR(IF(SEARCH("down",A661,1),RIGHT(A661,1),0),0)</f>
        <v>0</v>
      </c>
      <c r="E661">
        <v>0</v>
      </c>
      <c r="F661">
        <f>IFERROR(IF(SEARCH("up",A661,1),RIGHT(A661,1),0),0)</f>
        <v>0</v>
      </c>
      <c r="G661">
        <v>0</v>
      </c>
      <c r="H661">
        <f t="shared" si="10"/>
        <v>585</v>
      </c>
      <c r="I661">
        <f>I660+H661*C661</f>
        <v>364683</v>
      </c>
    </row>
    <row r="662" spans="1:9">
      <c r="A662" s="1" t="s">
        <v>35</v>
      </c>
      <c r="B662" s="11">
        <f>IFERROR(IF(SEARCH("forward",A662,1),RIGHT(A662,1),0),0)</f>
        <v>0</v>
      </c>
      <c r="C662">
        <v>0</v>
      </c>
      <c r="D662" s="11">
        <f>IFERROR(IF(SEARCH("down",A662,1),RIGHT(A662,1),0),0)</f>
        <v>0</v>
      </c>
      <c r="E662">
        <v>0</v>
      </c>
      <c r="F662" t="str">
        <f>IFERROR(IF(SEARCH("up",A662,1),RIGHT(A662,1),0),0)</f>
        <v>7</v>
      </c>
      <c r="G662">
        <v>7</v>
      </c>
      <c r="H662">
        <f t="shared" si="10"/>
        <v>578</v>
      </c>
      <c r="I662">
        <f>I661+H662*C662</f>
        <v>364683</v>
      </c>
    </row>
    <row r="663" spans="1:9">
      <c r="A663" s="1" t="s">
        <v>29</v>
      </c>
      <c r="B663" s="11" t="str">
        <f>IFERROR(IF(SEARCH("forward",A663,1),RIGHT(A663,1),0),0)</f>
        <v>3</v>
      </c>
      <c r="C663">
        <v>3</v>
      </c>
      <c r="D663" s="11">
        <f>IFERROR(IF(SEARCH("down",A663,1),RIGHT(A663,1),0),0)</f>
        <v>0</v>
      </c>
      <c r="E663">
        <v>0</v>
      </c>
      <c r="F663">
        <f>IFERROR(IF(SEARCH("up",A663,1),RIGHT(A663,1),0),0)</f>
        <v>0</v>
      </c>
      <c r="G663">
        <v>0</v>
      </c>
      <c r="H663">
        <f t="shared" si="10"/>
        <v>578</v>
      </c>
      <c r="I663">
        <f>I662+H663*C663</f>
        <v>366417</v>
      </c>
    </row>
    <row r="664" spans="1:9">
      <c r="A664" s="1" t="s">
        <v>24</v>
      </c>
      <c r="B664" s="11">
        <f>IFERROR(IF(SEARCH("forward",A664,1),RIGHT(A664,1),0),0)</f>
        <v>0</v>
      </c>
      <c r="C664">
        <v>0</v>
      </c>
      <c r="D664" s="11">
        <f>IFERROR(IF(SEARCH("down",A664,1),RIGHT(A664,1),0),0)</f>
        <v>0</v>
      </c>
      <c r="E664">
        <v>0</v>
      </c>
      <c r="F664" t="str">
        <f>IFERROR(IF(SEARCH("up",A664,1),RIGHT(A664,1),0),0)</f>
        <v>3</v>
      </c>
      <c r="G664">
        <v>3</v>
      </c>
      <c r="H664">
        <f t="shared" si="10"/>
        <v>575</v>
      </c>
      <c r="I664">
        <f>I663+H664*C664</f>
        <v>366417</v>
      </c>
    </row>
    <row r="665" spans="1:9">
      <c r="A665" s="1" t="s">
        <v>25</v>
      </c>
      <c r="B665" s="11" t="str">
        <f>IFERROR(IF(SEARCH("forward",A665,1),RIGHT(A665,1),0),0)</f>
        <v>6</v>
      </c>
      <c r="C665">
        <v>6</v>
      </c>
      <c r="D665" s="11">
        <f>IFERROR(IF(SEARCH("down",A665,1),RIGHT(A665,1),0),0)</f>
        <v>0</v>
      </c>
      <c r="E665">
        <v>0</v>
      </c>
      <c r="F665">
        <f>IFERROR(IF(SEARCH("up",A665,1),RIGHT(A665,1),0),0)</f>
        <v>0</v>
      </c>
      <c r="G665">
        <v>0</v>
      </c>
      <c r="H665">
        <f t="shared" si="10"/>
        <v>575</v>
      </c>
      <c r="I665">
        <f>I664+H665*C665</f>
        <v>369867</v>
      </c>
    </row>
    <row r="666" spans="1:9">
      <c r="A666" s="1" t="s">
        <v>24</v>
      </c>
      <c r="B666" s="11">
        <f>IFERROR(IF(SEARCH("forward",A666,1),RIGHT(A666,1),0),0)</f>
        <v>0</v>
      </c>
      <c r="C666">
        <v>0</v>
      </c>
      <c r="D666" s="11">
        <f>IFERROR(IF(SEARCH("down",A666,1),RIGHT(A666,1),0),0)</f>
        <v>0</v>
      </c>
      <c r="E666">
        <v>0</v>
      </c>
      <c r="F666" t="str">
        <f>IFERROR(IF(SEARCH("up",A666,1),RIGHT(A666,1),0),0)</f>
        <v>3</v>
      </c>
      <c r="G666">
        <v>3</v>
      </c>
      <c r="H666">
        <f t="shared" si="10"/>
        <v>572</v>
      </c>
      <c r="I666">
        <f>I665+H666*C666</f>
        <v>369867</v>
      </c>
    </row>
    <row r="667" spans="1:9">
      <c r="A667" s="1" t="s">
        <v>30</v>
      </c>
      <c r="B667" s="11">
        <f>IFERROR(IF(SEARCH("forward",A667,1),RIGHT(A667,1),0),0)</f>
        <v>0</v>
      </c>
      <c r="C667">
        <v>0</v>
      </c>
      <c r="D667" s="11" t="str">
        <f>IFERROR(IF(SEARCH("down",A667,1),RIGHT(A667,1),0),0)</f>
        <v>9</v>
      </c>
      <c r="E667">
        <v>9</v>
      </c>
      <c r="F667">
        <f>IFERROR(IF(SEARCH("up",A667,1),RIGHT(A667,1),0),0)</f>
        <v>0</v>
      </c>
      <c r="G667">
        <v>0</v>
      </c>
      <c r="H667">
        <f t="shared" si="10"/>
        <v>581</v>
      </c>
      <c r="I667">
        <f>I666+H667*C667</f>
        <v>369867</v>
      </c>
    </row>
    <row r="668" spans="1:9">
      <c r="A668" s="1" t="s">
        <v>34</v>
      </c>
      <c r="B668" s="11" t="str">
        <f>IFERROR(IF(SEARCH("forward",A668,1),RIGHT(A668,1),0),0)</f>
        <v>9</v>
      </c>
      <c r="C668">
        <v>9</v>
      </c>
      <c r="D668" s="11">
        <f>IFERROR(IF(SEARCH("down",A668,1),RIGHT(A668,1),0),0)</f>
        <v>0</v>
      </c>
      <c r="E668">
        <v>0</v>
      </c>
      <c r="F668">
        <f>IFERROR(IF(SEARCH("up",A668,1),RIGHT(A668,1),0),0)</f>
        <v>0</v>
      </c>
      <c r="G668">
        <v>0</v>
      </c>
      <c r="H668">
        <f t="shared" si="10"/>
        <v>581</v>
      </c>
      <c r="I668">
        <f>I667+H668*C668</f>
        <v>375096</v>
      </c>
    </row>
    <row r="669" spans="1:9">
      <c r="A669" s="1" t="s">
        <v>14</v>
      </c>
      <c r="B669" s="11">
        <f>IFERROR(IF(SEARCH("forward",A669,1),RIGHT(A669,1),0),0)</f>
        <v>0</v>
      </c>
      <c r="C669">
        <v>0</v>
      </c>
      <c r="D669" s="11">
        <f>IFERROR(IF(SEARCH("down",A669,1),RIGHT(A669,1),0),0)</f>
        <v>0</v>
      </c>
      <c r="E669">
        <v>0</v>
      </c>
      <c r="F669" t="str">
        <f>IFERROR(IF(SEARCH("up",A669,1),RIGHT(A669,1),0),0)</f>
        <v>6</v>
      </c>
      <c r="G669">
        <v>6</v>
      </c>
      <c r="H669">
        <f t="shared" si="10"/>
        <v>575</v>
      </c>
      <c r="I669">
        <f>I668+H669*C669</f>
        <v>375096</v>
      </c>
    </row>
    <row r="670" spans="1:9">
      <c r="A670" s="1" t="s">
        <v>24</v>
      </c>
      <c r="B670" s="11">
        <f>IFERROR(IF(SEARCH("forward",A670,1),RIGHT(A670,1),0),0)</f>
        <v>0</v>
      </c>
      <c r="C670">
        <v>0</v>
      </c>
      <c r="D670" s="11">
        <f>IFERROR(IF(SEARCH("down",A670,1),RIGHT(A670,1),0),0)</f>
        <v>0</v>
      </c>
      <c r="E670">
        <v>0</v>
      </c>
      <c r="F670" t="str">
        <f>IFERROR(IF(SEARCH("up",A670,1),RIGHT(A670,1),0),0)</f>
        <v>3</v>
      </c>
      <c r="G670">
        <v>3</v>
      </c>
      <c r="H670">
        <f t="shared" si="10"/>
        <v>572</v>
      </c>
      <c r="I670">
        <f>I669+H670*C670</f>
        <v>375096</v>
      </c>
    </row>
    <row r="671" spans="1:9">
      <c r="A671" s="1" t="s">
        <v>17</v>
      </c>
      <c r="B671" s="11" t="str">
        <f>IFERROR(IF(SEARCH("forward",A671,1),RIGHT(A671,1),0),0)</f>
        <v>2</v>
      </c>
      <c r="C671">
        <v>2</v>
      </c>
      <c r="D671" s="11">
        <f>IFERROR(IF(SEARCH("down",A671,1),RIGHT(A671,1),0),0)</f>
        <v>0</v>
      </c>
      <c r="E671">
        <v>0</v>
      </c>
      <c r="F671">
        <f>IFERROR(IF(SEARCH("up",A671,1),RIGHT(A671,1),0),0)</f>
        <v>0</v>
      </c>
      <c r="G671">
        <v>0</v>
      </c>
      <c r="H671">
        <f t="shared" si="10"/>
        <v>572</v>
      </c>
      <c r="I671">
        <f>I670+H671*C671</f>
        <v>376240</v>
      </c>
    </row>
    <row r="672" spans="1:9">
      <c r="A672" s="1" t="s">
        <v>22</v>
      </c>
      <c r="B672" s="11">
        <f>IFERROR(IF(SEARCH("forward",A672,1),RIGHT(A672,1),0),0)</f>
        <v>0</v>
      </c>
      <c r="C672">
        <v>0</v>
      </c>
      <c r="D672" s="11" t="str">
        <f>IFERROR(IF(SEARCH("down",A672,1),RIGHT(A672,1),0),0)</f>
        <v>2</v>
      </c>
      <c r="E672">
        <v>2</v>
      </c>
      <c r="F672">
        <f>IFERROR(IF(SEARCH("up",A672,1),RIGHT(A672,1),0),0)</f>
        <v>0</v>
      </c>
      <c r="G672">
        <v>0</v>
      </c>
      <c r="H672">
        <f t="shared" si="10"/>
        <v>574</v>
      </c>
      <c r="I672">
        <f>I671+H672*C672</f>
        <v>376240</v>
      </c>
    </row>
    <row r="673" spans="1:9">
      <c r="A673" s="1" t="s">
        <v>34</v>
      </c>
      <c r="B673" s="11" t="str">
        <f>IFERROR(IF(SEARCH("forward",A673,1),RIGHT(A673,1),0),0)</f>
        <v>9</v>
      </c>
      <c r="C673">
        <v>9</v>
      </c>
      <c r="D673" s="11">
        <f>IFERROR(IF(SEARCH("down",A673,1),RIGHT(A673,1),0),0)</f>
        <v>0</v>
      </c>
      <c r="E673">
        <v>0</v>
      </c>
      <c r="F673">
        <f>IFERROR(IF(SEARCH("up",A673,1),RIGHT(A673,1),0),0)</f>
        <v>0</v>
      </c>
      <c r="G673">
        <v>0</v>
      </c>
      <c r="H673">
        <f t="shared" si="10"/>
        <v>574</v>
      </c>
      <c r="I673">
        <f>I672+H673*C673</f>
        <v>381406</v>
      </c>
    </row>
    <row r="674" spans="1:9">
      <c r="A674" s="1" t="s">
        <v>19</v>
      </c>
      <c r="B674" s="11">
        <f>IFERROR(IF(SEARCH("forward",A674,1),RIGHT(A674,1),0),0)</f>
        <v>0</v>
      </c>
      <c r="C674">
        <v>0</v>
      </c>
      <c r="D674" s="11" t="str">
        <f>IFERROR(IF(SEARCH("down",A674,1),RIGHT(A674,1),0),0)</f>
        <v>7</v>
      </c>
      <c r="E674">
        <v>7</v>
      </c>
      <c r="F674">
        <f>IFERROR(IF(SEARCH("up",A674,1),RIGHT(A674,1),0),0)</f>
        <v>0</v>
      </c>
      <c r="G674">
        <v>0</v>
      </c>
      <c r="H674">
        <f t="shared" si="10"/>
        <v>581</v>
      </c>
      <c r="I674">
        <f>I673+H674*C674</f>
        <v>381406</v>
      </c>
    </row>
    <row r="675" spans="1:9">
      <c r="A675" s="1" t="s">
        <v>35</v>
      </c>
      <c r="B675" s="11">
        <f>IFERROR(IF(SEARCH("forward",A675,1),RIGHT(A675,1),0),0)</f>
        <v>0</v>
      </c>
      <c r="C675">
        <v>0</v>
      </c>
      <c r="D675" s="11">
        <f>IFERROR(IF(SEARCH("down",A675,1),RIGHT(A675,1),0),0)</f>
        <v>0</v>
      </c>
      <c r="E675">
        <v>0</v>
      </c>
      <c r="F675" t="str">
        <f>IFERROR(IF(SEARCH("up",A675,1),RIGHT(A675,1),0),0)</f>
        <v>7</v>
      </c>
      <c r="G675">
        <v>7</v>
      </c>
      <c r="H675">
        <f t="shared" si="10"/>
        <v>574</v>
      </c>
      <c r="I675">
        <f>I674+H675*C675</f>
        <v>381406</v>
      </c>
    </row>
    <row r="676" spans="1:9">
      <c r="A676" s="1" t="s">
        <v>25</v>
      </c>
      <c r="B676" s="11" t="str">
        <f>IFERROR(IF(SEARCH("forward",A676,1),RIGHT(A676,1),0),0)</f>
        <v>6</v>
      </c>
      <c r="C676">
        <v>6</v>
      </c>
      <c r="D676" s="11">
        <f>IFERROR(IF(SEARCH("down",A676,1),RIGHT(A676,1),0),0)</f>
        <v>0</v>
      </c>
      <c r="E676">
        <v>0</v>
      </c>
      <c r="F676">
        <f>IFERROR(IF(SEARCH("up",A676,1),RIGHT(A676,1),0),0)</f>
        <v>0</v>
      </c>
      <c r="G676">
        <v>0</v>
      </c>
      <c r="H676">
        <f t="shared" si="10"/>
        <v>574</v>
      </c>
      <c r="I676">
        <f>I675+H676*C676</f>
        <v>384850</v>
      </c>
    </row>
    <row r="677" spans="1:9">
      <c r="A677" s="1" t="s">
        <v>17</v>
      </c>
      <c r="B677" s="11" t="str">
        <f>IFERROR(IF(SEARCH("forward",A677,1),RIGHT(A677,1),0),0)</f>
        <v>2</v>
      </c>
      <c r="C677">
        <v>2</v>
      </c>
      <c r="D677" s="11">
        <f>IFERROR(IF(SEARCH("down",A677,1),RIGHT(A677,1),0),0)</f>
        <v>0</v>
      </c>
      <c r="E677">
        <v>0</v>
      </c>
      <c r="F677">
        <f>IFERROR(IF(SEARCH("up",A677,1),RIGHT(A677,1),0),0)</f>
        <v>0</v>
      </c>
      <c r="G677">
        <v>0</v>
      </c>
      <c r="H677">
        <f t="shared" si="10"/>
        <v>574</v>
      </c>
      <c r="I677">
        <f>I676+H677*C677</f>
        <v>385998</v>
      </c>
    </row>
    <row r="678" spans="1:9">
      <c r="A678" s="1" t="s">
        <v>22</v>
      </c>
      <c r="B678" s="11">
        <f>IFERROR(IF(SEARCH("forward",A678,1),RIGHT(A678,1),0),0)</f>
        <v>0</v>
      </c>
      <c r="C678">
        <v>0</v>
      </c>
      <c r="D678" s="11" t="str">
        <f>IFERROR(IF(SEARCH("down",A678,1),RIGHT(A678,1),0),0)</f>
        <v>2</v>
      </c>
      <c r="E678">
        <v>2</v>
      </c>
      <c r="F678">
        <f>IFERROR(IF(SEARCH("up",A678,1),RIGHT(A678,1),0),0)</f>
        <v>0</v>
      </c>
      <c r="G678">
        <v>0</v>
      </c>
      <c r="H678">
        <f t="shared" si="10"/>
        <v>576</v>
      </c>
      <c r="I678">
        <f>I677+H678*C678</f>
        <v>385998</v>
      </c>
    </row>
    <row r="679" spans="1:9">
      <c r="A679" s="1" t="s">
        <v>16</v>
      </c>
      <c r="B679" s="11">
        <f>IFERROR(IF(SEARCH("forward",A679,1),RIGHT(A679,1),0),0)</f>
        <v>0</v>
      </c>
      <c r="C679">
        <v>0</v>
      </c>
      <c r="D679" s="11" t="str">
        <f>IFERROR(IF(SEARCH("down",A679,1),RIGHT(A679,1),0),0)</f>
        <v>4</v>
      </c>
      <c r="E679">
        <v>4</v>
      </c>
      <c r="F679">
        <f>IFERROR(IF(SEARCH("up",A679,1),RIGHT(A679,1),0),0)</f>
        <v>0</v>
      </c>
      <c r="G679">
        <v>0</v>
      </c>
      <c r="H679">
        <f t="shared" si="10"/>
        <v>580</v>
      </c>
      <c r="I679">
        <f>I678+H679*C679</f>
        <v>385998</v>
      </c>
    </row>
    <row r="680" spans="1:9">
      <c r="A680" s="1" t="s">
        <v>20</v>
      </c>
      <c r="B680" s="11" t="str">
        <f>IFERROR(IF(SEARCH("forward",A680,1),RIGHT(A680,1),0),0)</f>
        <v>1</v>
      </c>
      <c r="C680">
        <v>1</v>
      </c>
      <c r="D680" s="11">
        <f>IFERROR(IF(SEARCH("down",A680,1),RIGHT(A680,1),0),0)</f>
        <v>0</v>
      </c>
      <c r="E680">
        <v>0</v>
      </c>
      <c r="F680">
        <f>IFERROR(IF(SEARCH("up",A680,1),RIGHT(A680,1),0),0)</f>
        <v>0</v>
      </c>
      <c r="G680">
        <v>0</v>
      </c>
      <c r="H680">
        <f t="shared" si="10"/>
        <v>580</v>
      </c>
      <c r="I680">
        <f>I679+H680*C680</f>
        <v>386578</v>
      </c>
    </row>
    <row r="681" spans="1:9">
      <c r="A681" s="1" t="s">
        <v>7</v>
      </c>
      <c r="B681" s="11" t="str">
        <f>IFERROR(IF(SEARCH("forward",A681,1),RIGHT(A681,1),0),0)</f>
        <v>4</v>
      </c>
      <c r="C681">
        <v>4</v>
      </c>
      <c r="D681" s="11">
        <f>IFERROR(IF(SEARCH("down",A681,1),RIGHT(A681,1),0),0)</f>
        <v>0</v>
      </c>
      <c r="E681">
        <v>0</v>
      </c>
      <c r="F681">
        <f>IFERROR(IF(SEARCH("up",A681,1),RIGHT(A681,1),0),0)</f>
        <v>0</v>
      </c>
      <c r="G681">
        <v>0</v>
      </c>
      <c r="H681">
        <f t="shared" si="10"/>
        <v>580</v>
      </c>
      <c r="I681">
        <f>I680+H681*C681</f>
        <v>388898</v>
      </c>
    </row>
    <row r="682" spans="1:9">
      <c r="A682" s="1" t="s">
        <v>16</v>
      </c>
      <c r="B682" s="11">
        <f>IFERROR(IF(SEARCH("forward",A682,1),RIGHT(A682,1),0),0)</f>
        <v>0</v>
      </c>
      <c r="C682">
        <v>0</v>
      </c>
      <c r="D682" s="11" t="str">
        <f>IFERROR(IF(SEARCH("down",A682,1),RIGHT(A682,1),0),0)</f>
        <v>4</v>
      </c>
      <c r="E682">
        <v>4</v>
      </c>
      <c r="F682">
        <f>IFERROR(IF(SEARCH("up",A682,1),RIGHT(A682,1),0),0)</f>
        <v>0</v>
      </c>
      <c r="G682">
        <v>0</v>
      </c>
      <c r="H682">
        <f t="shared" si="10"/>
        <v>584</v>
      </c>
      <c r="I682">
        <f>I681+H682*C682</f>
        <v>388898</v>
      </c>
    </row>
    <row r="683" spans="1:9">
      <c r="A683" s="1" t="s">
        <v>32</v>
      </c>
      <c r="B683" s="11">
        <f>IFERROR(IF(SEARCH("forward",A683,1),RIGHT(A683,1),0),0)</f>
        <v>0</v>
      </c>
      <c r="C683">
        <v>0</v>
      </c>
      <c r="D683" s="11">
        <f>IFERROR(IF(SEARCH("down",A683,1),RIGHT(A683,1),0),0)</f>
        <v>0</v>
      </c>
      <c r="E683">
        <v>0</v>
      </c>
      <c r="F683" t="str">
        <f>IFERROR(IF(SEARCH("up",A683,1),RIGHT(A683,1),0),0)</f>
        <v>9</v>
      </c>
      <c r="G683">
        <v>9</v>
      </c>
      <c r="H683">
        <f t="shared" si="10"/>
        <v>575</v>
      </c>
      <c r="I683">
        <f>I682+H683*C683</f>
        <v>388898</v>
      </c>
    </row>
    <row r="684" spans="1:9">
      <c r="A684" s="1" t="s">
        <v>16</v>
      </c>
      <c r="B684" s="11">
        <f>IFERROR(IF(SEARCH("forward",A684,1),RIGHT(A684,1),0),0)</f>
        <v>0</v>
      </c>
      <c r="C684">
        <v>0</v>
      </c>
      <c r="D684" s="11" t="str">
        <f>IFERROR(IF(SEARCH("down",A684,1),RIGHT(A684,1),0),0)</f>
        <v>4</v>
      </c>
      <c r="E684">
        <v>4</v>
      </c>
      <c r="F684">
        <f>IFERROR(IF(SEARCH("up",A684,1),RIGHT(A684,1),0),0)</f>
        <v>0</v>
      </c>
      <c r="G684">
        <v>0</v>
      </c>
      <c r="H684">
        <f t="shared" si="10"/>
        <v>579</v>
      </c>
      <c r="I684">
        <f>I683+H684*C684</f>
        <v>388898</v>
      </c>
    </row>
    <row r="685" spans="1:9">
      <c r="A685" s="1" t="s">
        <v>16</v>
      </c>
      <c r="B685" s="11">
        <f>IFERROR(IF(SEARCH("forward",A685,1),RIGHT(A685,1),0),0)</f>
        <v>0</v>
      </c>
      <c r="C685">
        <v>0</v>
      </c>
      <c r="D685" s="11" t="str">
        <f>IFERROR(IF(SEARCH("down",A685,1),RIGHT(A685,1),0),0)</f>
        <v>4</v>
      </c>
      <c r="E685">
        <v>4</v>
      </c>
      <c r="F685">
        <f>IFERROR(IF(SEARCH("up",A685,1),RIGHT(A685,1),0),0)</f>
        <v>0</v>
      </c>
      <c r="G685">
        <v>0</v>
      </c>
      <c r="H685">
        <f t="shared" si="10"/>
        <v>583</v>
      </c>
      <c r="I685">
        <f>I684+H685*C685</f>
        <v>388898</v>
      </c>
    </row>
    <row r="686" spans="1:9">
      <c r="A686" s="1" t="s">
        <v>11</v>
      </c>
      <c r="B686" s="11">
        <f>IFERROR(IF(SEARCH("forward",A686,1),RIGHT(A686,1),0),0)</f>
        <v>0</v>
      </c>
      <c r="C686">
        <v>0</v>
      </c>
      <c r="D686" s="11" t="str">
        <f>IFERROR(IF(SEARCH("down",A686,1),RIGHT(A686,1),0),0)</f>
        <v>3</v>
      </c>
      <c r="E686">
        <v>3</v>
      </c>
      <c r="F686">
        <f>IFERROR(IF(SEARCH("up",A686,1),RIGHT(A686,1),0),0)</f>
        <v>0</v>
      </c>
      <c r="G686">
        <v>0</v>
      </c>
      <c r="H686">
        <f t="shared" si="10"/>
        <v>586</v>
      </c>
      <c r="I686">
        <f>I685+H686*C686</f>
        <v>388898</v>
      </c>
    </row>
    <row r="687" spans="1:9">
      <c r="A687" s="1" t="s">
        <v>25</v>
      </c>
      <c r="B687" s="11" t="str">
        <f>IFERROR(IF(SEARCH("forward",A687,1),RIGHT(A687,1),0),0)</f>
        <v>6</v>
      </c>
      <c r="C687">
        <v>6</v>
      </c>
      <c r="D687" s="11">
        <f>IFERROR(IF(SEARCH("down",A687,1),RIGHT(A687,1),0),0)</f>
        <v>0</v>
      </c>
      <c r="E687">
        <v>0</v>
      </c>
      <c r="F687">
        <f>IFERROR(IF(SEARCH("up",A687,1),RIGHT(A687,1),0),0)</f>
        <v>0</v>
      </c>
      <c r="G687">
        <v>0</v>
      </c>
      <c r="H687">
        <f t="shared" si="10"/>
        <v>586</v>
      </c>
      <c r="I687">
        <f>I686+H687*C687</f>
        <v>392414</v>
      </c>
    </row>
    <row r="688" spans="1:9">
      <c r="A688" s="1" t="s">
        <v>29</v>
      </c>
      <c r="B688" s="11" t="str">
        <f>IFERROR(IF(SEARCH("forward",A688,1),RIGHT(A688,1),0),0)</f>
        <v>3</v>
      </c>
      <c r="C688">
        <v>3</v>
      </c>
      <c r="D688" s="11">
        <f>IFERROR(IF(SEARCH("down",A688,1),RIGHT(A688,1),0),0)</f>
        <v>0</v>
      </c>
      <c r="E688">
        <v>0</v>
      </c>
      <c r="F688">
        <f>IFERROR(IF(SEARCH("up",A688,1),RIGHT(A688,1),0),0)</f>
        <v>0</v>
      </c>
      <c r="G688">
        <v>0</v>
      </c>
      <c r="H688">
        <f t="shared" si="10"/>
        <v>586</v>
      </c>
      <c r="I688">
        <f>I687+H688*C688</f>
        <v>394172</v>
      </c>
    </row>
    <row r="689" spans="1:9">
      <c r="A689" s="1" t="s">
        <v>11</v>
      </c>
      <c r="B689" s="11">
        <f>IFERROR(IF(SEARCH("forward",A689,1),RIGHT(A689,1),0),0)</f>
        <v>0</v>
      </c>
      <c r="C689">
        <v>0</v>
      </c>
      <c r="D689" s="11" t="str">
        <f>IFERROR(IF(SEARCH("down",A689,1),RIGHT(A689,1),0),0)</f>
        <v>3</v>
      </c>
      <c r="E689">
        <v>3</v>
      </c>
      <c r="F689">
        <f>IFERROR(IF(SEARCH("up",A689,1),RIGHT(A689,1),0),0)</f>
        <v>0</v>
      </c>
      <c r="G689">
        <v>0</v>
      </c>
      <c r="H689">
        <f t="shared" si="10"/>
        <v>589</v>
      </c>
      <c r="I689">
        <f>I688+H689*C689</f>
        <v>394172</v>
      </c>
    </row>
    <row r="690" spans="1:9">
      <c r="A690" s="1" t="s">
        <v>26</v>
      </c>
      <c r="B690" s="11" t="str">
        <f>IFERROR(IF(SEARCH("forward",A690,1),RIGHT(A690,1),0),0)</f>
        <v>5</v>
      </c>
      <c r="C690">
        <v>5</v>
      </c>
      <c r="D690" s="11">
        <f>IFERROR(IF(SEARCH("down",A690,1),RIGHT(A690,1),0),0)</f>
        <v>0</v>
      </c>
      <c r="E690">
        <v>0</v>
      </c>
      <c r="F690">
        <f>IFERROR(IF(SEARCH("up",A690,1),RIGHT(A690,1),0),0)</f>
        <v>0</v>
      </c>
      <c r="G690">
        <v>0</v>
      </c>
      <c r="H690">
        <f t="shared" si="10"/>
        <v>589</v>
      </c>
      <c r="I690">
        <f>I689+H690*C690</f>
        <v>397117</v>
      </c>
    </row>
    <row r="691" spans="1:9">
      <c r="A691" s="1" t="s">
        <v>21</v>
      </c>
      <c r="B691" s="11" t="str">
        <f>IFERROR(IF(SEARCH("forward",A691,1),RIGHT(A691,1),0),0)</f>
        <v>7</v>
      </c>
      <c r="C691">
        <v>7</v>
      </c>
      <c r="D691" s="11">
        <f>IFERROR(IF(SEARCH("down",A691,1),RIGHT(A691,1),0),0)</f>
        <v>0</v>
      </c>
      <c r="E691">
        <v>0</v>
      </c>
      <c r="F691">
        <f>IFERROR(IF(SEARCH("up",A691,1),RIGHT(A691,1),0),0)</f>
        <v>0</v>
      </c>
      <c r="G691">
        <v>0</v>
      </c>
      <c r="H691">
        <f t="shared" si="10"/>
        <v>589</v>
      </c>
      <c r="I691">
        <f>I690+H691*C691</f>
        <v>401240</v>
      </c>
    </row>
    <row r="692" spans="1:9">
      <c r="A692" s="1" t="s">
        <v>36</v>
      </c>
      <c r="B692" s="11">
        <f>IFERROR(IF(SEARCH("forward",A692,1),RIGHT(A692,1),0),0)</f>
        <v>0</v>
      </c>
      <c r="C692">
        <v>0</v>
      </c>
      <c r="D692" s="11">
        <f>IFERROR(IF(SEARCH("down",A692,1),RIGHT(A692,1),0),0)</f>
        <v>0</v>
      </c>
      <c r="E692">
        <v>0</v>
      </c>
      <c r="F692" t="str">
        <f>IFERROR(IF(SEARCH("up",A692,1),RIGHT(A692,1),0),0)</f>
        <v>4</v>
      </c>
      <c r="G692">
        <v>4</v>
      </c>
      <c r="H692">
        <f t="shared" si="10"/>
        <v>585</v>
      </c>
      <c r="I692">
        <f>I691+H692*C692</f>
        <v>401240</v>
      </c>
    </row>
    <row r="693" spans="1:9">
      <c r="A693" s="1" t="s">
        <v>20</v>
      </c>
      <c r="B693" s="11" t="str">
        <f>IFERROR(IF(SEARCH("forward",A693,1),RIGHT(A693,1),0),0)</f>
        <v>1</v>
      </c>
      <c r="C693">
        <v>1</v>
      </c>
      <c r="D693" s="11">
        <f>IFERROR(IF(SEARCH("down",A693,1),RIGHT(A693,1),0),0)</f>
        <v>0</v>
      </c>
      <c r="E693">
        <v>0</v>
      </c>
      <c r="F693">
        <f>IFERROR(IF(SEARCH("up",A693,1),RIGHT(A693,1),0),0)</f>
        <v>0</v>
      </c>
      <c r="G693">
        <v>0</v>
      </c>
      <c r="H693">
        <f t="shared" si="10"/>
        <v>585</v>
      </c>
      <c r="I693">
        <f>I692+H693*C693</f>
        <v>401825</v>
      </c>
    </row>
    <row r="694" spans="1:9">
      <c r="A694" s="1" t="s">
        <v>26</v>
      </c>
      <c r="B694" s="11" t="str">
        <f>IFERROR(IF(SEARCH("forward",A694,1),RIGHT(A694,1),0),0)</f>
        <v>5</v>
      </c>
      <c r="C694">
        <v>5</v>
      </c>
      <c r="D694" s="11">
        <f>IFERROR(IF(SEARCH("down",A694,1),RIGHT(A694,1),0),0)</f>
        <v>0</v>
      </c>
      <c r="E694">
        <v>0</v>
      </c>
      <c r="F694">
        <f>IFERROR(IF(SEARCH("up",A694,1),RIGHT(A694,1),0),0)</f>
        <v>0</v>
      </c>
      <c r="G694">
        <v>0</v>
      </c>
      <c r="H694">
        <f t="shared" si="10"/>
        <v>585</v>
      </c>
      <c r="I694">
        <f>I693+H694*C694</f>
        <v>404750</v>
      </c>
    </row>
    <row r="695" spans="1:9">
      <c r="A695" s="1" t="s">
        <v>17</v>
      </c>
      <c r="B695" s="11" t="str">
        <f>IFERROR(IF(SEARCH("forward",A695,1),RIGHT(A695,1),0),0)</f>
        <v>2</v>
      </c>
      <c r="C695">
        <v>2</v>
      </c>
      <c r="D695" s="11">
        <f>IFERROR(IF(SEARCH("down",A695,1),RIGHT(A695,1),0),0)</f>
        <v>0</v>
      </c>
      <c r="E695">
        <v>0</v>
      </c>
      <c r="F695">
        <f>IFERROR(IF(SEARCH("up",A695,1),RIGHT(A695,1),0),0)</f>
        <v>0</v>
      </c>
      <c r="G695">
        <v>0</v>
      </c>
      <c r="H695">
        <f t="shared" si="10"/>
        <v>585</v>
      </c>
      <c r="I695">
        <f>I694+H695*C695</f>
        <v>405920</v>
      </c>
    </row>
    <row r="696" spans="1:9">
      <c r="A696" s="1" t="s">
        <v>26</v>
      </c>
      <c r="B696" s="11" t="str">
        <f>IFERROR(IF(SEARCH("forward",A696,1),RIGHT(A696,1),0),0)</f>
        <v>5</v>
      </c>
      <c r="C696">
        <v>5</v>
      </c>
      <c r="D696" s="11">
        <f>IFERROR(IF(SEARCH("down",A696,1),RIGHT(A696,1),0),0)</f>
        <v>0</v>
      </c>
      <c r="E696">
        <v>0</v>
      </c>
      <c r="F696">
        <f>IFERROR(IF(SEARCH("up",A696,1),RIGHT(A696,1),0),0)</f>
        <v>0</v>
      </c>
      <c r="G696">
        <v>0</v>
      </c>
      <c r="H696">
        <f t="shared" si="10"/>
        <v>585</v>
      </c>
      <c r="I696">
        <f>I695+H696*C696</f>
        <v>408845</v>
      </c>
    </row>
    <row r="697" spans="1:9">
      <c r="A697" s="1" t="s">
        <v>26</v>
      </c>
      <c r="B697" s="11" t="str">
        <f>IFERROR(IF(SEARCH("forward",A697,1),RIGHT(A697,1),0),0)</f>
        <v>5</v>
      </c>
      <c r="C697">
        <v>5</v>
      </c>
      <c r="D697" s="11">
        <f>IFERROR(IF(SEARCH("down",A697,1),RIGHT(A697,1),0),0)</f>
        <v>0</v>
      </c>
      <c r="E697">
        <v>0</v>
      </c>
      <c r="F697">
        <f>IFERROR(IF(SEARCH("up",A697,1),RIGHT(A697,1),0),0)</f>
        <v>0</v>
      </c>
      <c r="G697">
        <v>0</v>
      </c>
      <c r="H697">
        <f t="shared" si="10"/>
        <v>585</v>
      </c>
      <c r="I697">
        <f>I696+H697*C697</f>
        <v>411770</v>
      </c>
    </row>
    <row r="698" spans="1:9">
      <c r="A698" s="1" t="s">
        <v>17</v>
      </c>
      <c r="B698" s="11" t="str">
        <f>IFERROR(IF(SEARCH("forward",A698,1),RIGHT(A698,1),0),0)</f>
        <v>2</v>
      </c>
      <c r="C698">
        <v>2</v>
      </c>
      <c r="D698" s="11">
        <f>IFERROR(IF(SEARCH("down",A698,1),RIGHT(A698,1),0),0)</f>
        <v>0</v>
      </c>
      <c r="E698">
        <v>0</v>
      </c>
      <c r="F698">
        <f>IFERROR(IF(SEARCH("up",A698,1),RIGHT(A698,1),0),0)</f>
        <v>0</v>
      </c>
      <c r="G698">
        <v>0</v>
      </c>
      <c r="H698">
        <f t="shared" si="10"/>
        <v>585</v>
      </c>
      <c r="I698">
        <f>I697+H698*C698</f>
        <v>412940</v>
      </c>
    </row>
    <row r="699" spans="1:9">
      <c r="A699" s="1" t="s">
        <v>23</v>
      </c>
      <c r="B699" s="11">
        <f>IFERROR(IF(SEARCH("forward",A699,1),RIGHT(A699,1),0),0)</f>
        <v>0</v>
      </c>
      <c r="C699">
        <v>0</v>
      </c>
      <c r="D699" s="11">
        <f>IFERROR(IF(SEARCH("down",A699,1),RIGHT(A699,1),0),0)</f>
        <v>0</v>
      </c>
      <c r="E699">
        <v>0</v>
      </c>
      <c r="F699" t="str">
        <f>IFERROR(IF(SEARCH("up",A699,1),RIGHT(A699,1),0),0)</f>
        <v>8</v>
      </c>
      <c r="G699">
        <v>8</v>
      </c>
      <c r="H699">
        <f t="shared" si="10"/>
        <v>577</v>
      </c>
      <c r="I699">
        <f>I698+H699*C699</f>
        <v>412940</v>
      </c>
    </row>
    <row r="700" spans="1:9">
      <c r="A700" s="1" t="s">
        <v>19</v>
      </c>
      <c r="B700" s="11">
        <f>IFERROR(IF(SEARCH("forward",A700,1),RIGHT(A700,1),0),0)</f>
        <v>0</v>
      </c>
      <c r="C700">
        <v>0</v>
      </c>
      <c r="D700" s="11" t="str">
        <f>IFERROR(IF(SEARCH("down",A700,1),RIGHT(A700,1),0),0)</f>
        <v>7</v>
      </c>
      <c r="E700">
        <v>7</v>
      </c>
      <c r="F700">
        <f>IFERROR(IF(SEARCH("up",A700,1),RIGHT(A700,1),0),0)</f>
        <v>0</v>
      </c>
      <c r="G700">
        <v>0</v>
      </c>
      <c r="H700">
        <f t="shared" si="10"/>
        <v>584</v>
      </c>
      <c r="I700">
        <f>I699+H700*C700</f>
        <v>412940</v>
      </c>
    </row>
    <row r="701" spans="1:9">
      <c r="A701" s="1" t="s">
        <v>35</v>
      </c>
      <c r="B701" s="11">
        <f>IFERROR(IF(SEARCH("forward",A701,1),RIGHT(A701,1),0),0)</f>
        <v>0</v>
      </c>
      <c r="C701">
        <v>0</v>
      </c>
      <c r="D701" s="11">
        <f>IFERROR(IF(SEARCH("down",A701,1),RIGHT(A701,1),0),0)</f>
        <v>0</v>
      </c>
      <c r="E701">
        <v>0</v>
      </c>
      <c r="F701" t="str">
        <f>IFERROR(IF(SEARCH("up",A701,1),RIGHT(A701,1),0),0)</f>
        <v>7</v>
      </c>
      <c r="G701">
        <v>7</v>
      </c>
      <c r="H701">
        <f t="shared" si="10"/>
        <v>577</v>
      </c>
      <c r="I701">
        <f>I700+H701*C701</f>
        <v>412940</v>
      </c>
    </row>
    <row r="702" spans="1:9">
      <c r="A702" s="1" t="s">
        <v>19</v>
      </c>
      <c r="B702" s="11">
        <f>IFERROR(IF(SEARCH("forward",A702,1),RIGHT(A702,1),0),0)</f>
        <v>0</v>
      </c>
      <c r="C702">
        <v>0</v>
      </c>
      <c r="D702" s="11" t="str">
        <f>IFERROR(IF(SEARCH("down",A702,1),RIGHT(A702,1),0),0)</f>
        <v>7</v>
      </c>
      <c r="E702">
        <v>7</v>
      </c>
      <c r="F702">
        <f>IFERROR(IF(SEARCH("up",A702,1),RIGHT(A702,1),0),0)</f>
        <v>0</v>
      </c>
      <c r="G702">
        <v>0</v>
      </c>
      <c r="H702">
        <f t="shared" si="10"/>
        <v>584</v>
      </c>
      <c r="I702">
        <f>I701+H702*C702</f>
        <v>412940</v>
      </c>
    </row>
    <row r="703" spans="1:9">
      <c r="A703" s="1" t="s">
        <v>20</v>
      </c>
      <c r="B703" s="11" t="str">
        <f>IFERROR(IF(SEARCH("forward",A703,1),RIGHT(A703,1),0),0)</f>
        <v>1</v>
      </c>
      <c r="C703">
        <v>1</v>
      </c>
      <c r="D703" s="11">
        <f>IFERROR(IF(SEARCH("down",A703,1),RIGHT(A703,1),0),0)</f>
        <v>0</v>
      </c>
      <c r="E703">
        <v>0</v>
      </c>
      <c r="F703">
        <f>IFERROR(IF(SEARCH("up",A703,1),RIGHT(A703,1),0),0)</f>
        <v>0</v>
      </c>
      <c r="G703">
        <v>0</v>
      </c>
      <c r="H703">
        <f t="shared" si="10"/>
        <v>584</v>
      </c>
      <c r="I703">
        <f>I702+H703*C703</f>
        <v>413524</v>
      </c>
    </row>
    <row r="704" spans="1:9">
      <c r="A704" s="1" t="s">
        <v>26</v>
      </c>
      <c r="B704" s="11" t="str">
        <f>IFERROR(IF(SEARCH("forward",A704,1),RIGHT(A704,1),0),0)</f>
        <v>5</v>
      </c>
      <c r="C704">
        <v>5</v>
      </c>
      <c r="D704" s="11">
        <f>IFERROR(IF(SEARCH("down",A704,1),RIGHT(A704,1),0),0)</f>
        <v>0</v>
      </c>
      <c r="E704">
        <v>0</v>
      </c>
      <c r="F704">
        <f>IFERROR(IF(SEARCH("up",A704,1),RIGHT(A704,1),0),0)</f>
        <v>0</v>
      </c>
      <c r="G704">
        <v>0</v>
      </c>
      <c r="H704">
        <f t="shared" si="10"/>
        <v>584</v>
      </c>
      <c r="I704">
        <f>I703+H704*C704</f>
        <v>416444</v>
      </c>
    </row>
    <row r="705" spans="1:9">
      <c r="A705" s="1" t="s">
        <v>29</v>
      </c>
      <c r="B705" s="11" t="str">
        <f>IFERROR(IF(SEARCH("forward",A705,1),RIGHT(A705,1),0),0)</f>
        <v>3</v>
      </c>
      <c r="C705">
        <v>3</v>
      </c>
      <c r="D705" s="11">
        <f>IFERROR(IF(SEARCH("down",A705,1),RIGHT(A705,1),0),0)</f>
        <v>0</v>
      </c>
      <c r="E705">
        <v>0</v>
      </c>
      <c r="F705">
        <f>IFERROR(IF(SEARCH("up",A705,1),RIGHT(A705,1),0),0)</f>
        <v>0</v>
      </c>
      <c r="G705">
        <v>0</v>
      </c>
      <c r="H705">
        <f t="shared" si="10"/>
        <v>584</v>
      </c>
      <c r="I705">
        <f>I704+H705*C705</f>
        <v>418196</v>
      </c>
    </row>
    <row r="706" spans="1:9">
      <c r="A706" s="1" t="s">
        <v>21</v>
      </c>
      <c r="B706" s="11" t="str">
        <f>IFERROR(IF(SEARCH("forward",A706,1),RIGHT(A706,1),0),0)</f>
        <v>7</v>
      </c>
      <c r="C706">
        <v>7</v>
      </c>
      <c r="D706" s="11">
        <f>IFERROR(IF(SEARCH("down",A706,1),RIGHT(A706,1),0),0)</f>
        <v>0</v>
      </c>
      <c r="E706">
        <v>0</v>
      </c>
      <c r="F706">
        <f>IFERROR(IF(SEARCH("up",A706,1),RIGHT(A706,1),0),0)</f>
        <v>0</v>
      </c>
      <c r="G706">
        <v>0</v>
      </c>
      <c r="H706">
        <f t="shared" si="10"/>
        <v>584</v>
      </c>
      <c r="I706">
        <f>I705+H706*C706</f>
        <v>422284</v>
      </c>
    </row>
    <row r="707" spans="1:9">
      <c r="A707" s="1" t="s">
        <v>26</v>
      </c>
      <c r="B707" s="11" t="str">
        <f>IFERROR(IF(SEARCH("forward",A707,1),RIGHT(A707,1),0),0)</f>
        <v>5</v>
      </c>
      <c r="C707">
        <v>5</v>
      </c>
      <c r="D707" s="11">
        <f>IFERROR(IF(SEARCH("down",A707,1),RIGHT(A707,1),0),0)</f>
        <v>0</v>
      </c>
      <c r="E707">
        <v>0</v>
      </c>
      <c r="F707">
        <f>IFERROR(IF(SEARCH("up",A707,1),RIGHT(A707,1),0),0)</f>
        <v>0</v>
      </c>
      <c r="G707">
        <v>0</v>
      </c>
      <c r="H707">
        <f t="shared" si="10"/>
        <v>584</v>
      </c>
      <c r="I707">
        <f>I706+H707*C707</f>
        <v>425204</v>
      </c>
    </row>
    <row r="708" spans="1:9">
      <c r="A708" s="1" t="s">
        <v>25</v>
      </c>
      <c r="B708" s="11" t="str">
        <f>IFERROR(IF(SEARCH("forward",A708,1),RIGHT(A708,1),0),0)</f>
        <v>6</v>
      </c>
      <c r="C708">
        <v>6</v>
      </c>
      <c r="D708" s="11">
        <f>IFERROR(IF(SEARCH("down",A708,1),RIGHT(A708,1),0),0)</f>
        <v>0</v>
      </c>
      <c r="E708">
        <v>0</v>
      </c>
      <c r="F708">
        <f>IFERROR(IF(SEARCH("up",A708,1),RIGHT(A708,1),0),0)</f>
        <v>0</v>
      </c>
      <c r="G708">
        <v>0</v>
      </c>
      <c r="H708">
        <f t="shared" ref="H708:H771" si="11">H707+E708-G708</f>
        <v>584</v>
      </c>
      <c r="I708">
        <f>I707+H708*C708</f>
        <v>428708</v>
      </c>
    </row>
    <row r="709" spans="1:9">
      <c r="A709" s="1" t="s">
        <v>35</v>
      </c>
      <c r="B709" s="11">
        <f>IFERROR(IF(SEARCH("forward",A709,1),RIGHT(A709,1),0),0)</f>
        <v>0</v>
      </c>
      <c r="C709">
        <v>0</v>
      </c>
      <c r="D709" s="11">
        <f>IFERROR(IF(SEARCH("down",A709,1),RIGHT(A709,1),0),0)</f>
        <v>0</v>
      </c>
      <c r="E709">
        <v>0</v>
      </c>
      <c r="F709" t="str">
        <f>IFERROR(IF(SEARCH("up",A709,1),RIGHT(A709,1),0),0)</f>
        <v>7</v>
      </c>
      <c r="G709">
        <v>7</v>
      </c>
      <c r="H709">
        <f t="shared" si="11"/>
        <v>577</v>
      </c>
      <c r="I709">
        <f>I708+H709*C709</f>
        <v>428708</v>
      </c>
    </row>
    <row r="710" spans="1:9">
      <c r="A710" s="1" t="s">
        <v>29</v>
      </c>
      <c r="B710" s="11" t="str">
        <f>IFERROR(IF(SEARCH("forward",A710,1),RIGHT(A710,1),0),0)</f>
        <v>3</v>
      </c>
      <c r="C710">
        <v>3</v>
      </c>
      <c r="D710" s="11">
        <f>IFERROR(IF(SEARCH("down",A710,1),RIGHT(A710,1),0),0)</f>
        <v>0</v>
      </c>
      <c r="E710">
        <v>0</v>
      </c>
      <c r="F710">
        <f>IFERROR(IF(SEARCH("up",A710,1),RIGHT(A710,1),0),0)</f>
        <v>0</v>
      </c>
      <c r="G710">
        <v>0</v>
      </c>
      <c r="H710">
        <f t="shared" si="11"/>
        <v>577</v>
      </c>
      <c r="I710">
        <f>I709+H710*C710</f>
        <v>430439</v>
      </c>
    </row>
    <row r="711" spans="1:9">
      <c r="A711" s="1" t="s">
        <v>19</v>
      </c>
      <c r="B711" s="11">
        <f>IFERROR(IF(SEARCH("forward",A711,1),RIGHT(A711,1),0),0)</f>
        <v>0</v>
      </c>
      <c r="C711">
        <v>0</v>
      </c>
      <c r="D711" s="11" t="str">
        <f>IFERROR(IF(SEARCH("down",A711,1),RIGHT(A711,1),0),0)</f>
        <v>7</v>
      </c>
      <c r="E711">
        <v>7</v>
      </c>
      <c r="F711">
        <f>IFERROR(IF(SEARCH("up",A711,1),RIGHT(A711,1),0),0)</f>
        <v>0</v>
      </c>
      <c r="G711">
        <v>0</v>
      </c>
      <c r="H711">
        <f t="shared" si="11"/>
        <v>584</v>
      </c>
      <c r="I711">
        <f>I710+H711*C711</f>
        <v>430439</v>
      </c>
    </row>
    <row r="712" spans="1:9">
      <c r="A712" s="1" t="s">
        <v>22</v>
      </c>
      <c r="B712" s="11">
        <f>IFERROR(IF(SEARCH("forward",A712,1),RIGHT(A712,1),0),0)</f>
        <v>0</v>
      </c>
      <c r="C712">
        <v>0</v>
      </c>
      <c r="D712" s="11" t="str">
        <f>IFERROR(IF(SEARCH("down",A712,1),RIGHT(A712,1),0),0)</f>
        <v>2</v>
      </c>
      <c r="E712">
        <v>2</v>
      </c>
      <c r="F712">
        <f>IFERROR(IF(SEARCH("up",A712,1),RIGHT(A712,1),0),0)</f>
        <v>0</v>
      </c>
      <c r="G712">
        <v>0</v>
      </c>
      <c r="H712">
        <f t="shared" si="11"/>
        <v>586</v>
      </c>
      <c r="I712">
        <f>I711+H712*C712</f>
        <v>430439</v>
      </c>
    </row>
    <row r="713" spans="1:9">
      <c r="A713" s="1" t="s">
        <v>32</v>
      </c>
      <c r="B713" s="11">
        <f>IFERROR(IF(SEARCH("forward",A713,1),RIGHT(A713,1),0),0)</f>
        <v>0</v>
      </c>
      <c r="C713">
        <v>0</v>
      </c>
      <c r="D713" s="11">
        <f>IFERROR(IF(SEARCH("down",A713,1),RIGHT(A713,1),0),0)</f>
        <v>0</v>
      </c>
      <c r="E713">
        <v>0</v>
      </c>
      <c r="F713" t="str">
        <f>IFERROR(IF(SEARCH("up",A713,1),RIGHT(A713,1),0),0)</f>
        <v>9</v>
      </c>
      <c r="G713">
        <v>9</v>
      </c>
      <c r="H713">
        <f t="shared" si="11"/>
        <v>577</v>
      </c>
      <c r="I713">
        <f>I712+H713*C713</f>
        <v>430439</v>
      </c>
    </row>
    <row r="714" spans="1:9">
      <c r="A714" s="1" t="s">
        <v>25</v>
      </c>
      <c r="B714" s="11" t="str">
        <f>IFERROR(IF(SEARCH("forward",A714,1),RIGHT(A714,1),0),0)</f>
        <v>6</v>
      </c>
      <c r="C714">
        <v>6</v>
      </c>
      <c r="D714" s="11">
        <f>IFERROR(IF(SEARCH("down",A714,1),RIGHT(A714,1),0),0)</f>
        <v>0</v>
      </c>
      <c r="E714">
        <v>0</v>
      </c>
      <c r="F714">
        <f>IFERROR(IF(SEARCH("up",A714,1),RIGHT(A714,1),0),0)</f>
        <v>0</v>
      </c>
      <c r="G714">
        <v>0</v>
      </c>
      <c r="H714">
        <f t="shared" si="11"/>
        <v>577</v>
      </c>
      <c r="I714">
        <f>I713+H714*C714</f>
        <v>433901</v>
      </c>
    </row>
    <row r="715" spans="1:9">
      <c r="A715" s="1" t="s">
        <v>19</v>
      </c>
      <c r="B715" s="11">
        <f>IFERROR(IF(SEARCH("forward",A715,1),RIGHT(A715,1),0),0)</f>
        <v>0</v>
      </c>
      <c r="C715">
        <v>0</v>
      </c>
      <c r="D715" s="11" t="str">
        <f>IFERROR(IF(SEARCH("down",A715,1),RIGHT(A715,1),0),0)</f>
        <v>7</v>
      </c>
      <c r="E715">
        <v>7</v>
      </c>
      <c r="F715">
        <f>IFERROR(IF(SEARCH("up",A715,1),RIGHT(A715,1),0),0)</f>
        <v>0</v>
      </c>
      <c r="G715">
        <v>0</v>
      </c>
      <c r="H715">
        <f t="shared" si="11"/>
        <v>584</v>
      </c>
      <c r="I715">
        <f>I714+H715*C715</f>
        <v>433901</v>
      </c>
    </row>
    <row r="716" spans="1:9">
      <c r="A716" s="1" t="s">
        <v>34</v>
      </c>
      <c r="B716" s="11" t="str">
        <f>IFERROR(IF(SEARCH("forward",A716,1),RIGHT(A716,1),0),0)</f>
        <v>9</v>
      </c>
      <c r="C716">
        <v>9</v>
      </c>
      <c r="D716" s="11">
        <f>IFERROR(IF(SEARCH("down",A716,1),RIGHT(A716,1),0),0)</f>
        <v>0</v>
      </c>
      <c r="E716">
        <v>0</v>
      </c>
      <c r="F716">
        <f>IFERROR(IF(SEARCH("up",A716,1),RIGHT(A716,1),0),0)</f>
        <v>0</v>
      </c>
      <c r="G716">
        <v>0</v>
      </c>
      <c r="H716">
        <f t="shared" si="11"/>
        <v>584</v>
      </c>
      <c r="I716">
        <f>I715+H716*C716</f>
        <v>439157</v>
      </c>
    </row>
    <row r="717" spans="1:9">
      <c r="A717" s="1" t="s">
        <v>23</v>
      </c>
      <c r="B717" s="11">
        <f>IFERROR(IF(SEARCH("forward",A717,1),RIGHT(A717,1),0),0)</f>
        <v>0</v>
      </c>
      <c r="C717">
        <v>0</v>
      </c>
      <c r="D717" s="11">
        <f>IFERROR(IF(SEARCH("down",A717,1),RIGHT(A717,1),0),0)</f>
        <v>0</v>
      </c>
      <c r="E717">
        <v>0</v>
      </c>
      <c r="F717" t="str">
        <f>IFERROR(IF(SEARCH("up",A717,1),RIGHT(A717,1),0),0)</f>
        <v>8</v>
      </c>
      <c r="G717">
        <v>8</v>
      </c>
      <c r="H717">
        <f t="shared" si="11"/>
        <v>576</v>
      </c>
      <c r="I717">
        <f>I716+H717*C717</f>
        <v>439157</v>
      </c>
    </row>
    <row r="718" spans="1:9">
      <c r="A718" s="1" t="s">
        <v>12</v>
      </c>
      <c r="B718" s="11">
        <f>IFERROR(IF(SEARCH("forward",A718,1),RIGHT(A718,1),0),0)</f>
        <v>0</v>
      </c>
      <c r="C718">
        <v>0</v>
      </c>
      <c r="D718" s="11" t="str">
        <f>IFERROR(IF(SEARCH("down",A718,1),RIGHT(A718,1),0),0)</f>
        <v>1</v>
      </c>
      <c r="E718">
        <v>1</v>
      </c>
      <c r="F718">
        <f>IFERROR(IF(SEARCH("up",A718,1),RIGHT(A718,1),0),0)</f>
        <v>0</v>
      </c>
      <c r="G718">
        <v>0</v>
      </c>
      <c r="H718">
        <f t="shared" si="11"/>
        <v>577</v>
      </c>
      <c r="I718">
        <f>I717+H718*C718</f>
        <v>439157</v>
      </c>
    </row>
    <row r="719" spans="1:9">
      <c r="A719" s="1" t="s">
        <v>23</v>
      </c>
      <c r="B719" s="11">
        <f>IFERROR(IF(SEARCH("forward",A719,1),RIGHT(A719,1),0),0)</f>
        <v>0</v>
      </c>
      <c r="C719">
        <v>0</v>
      </c>
      <c r="D719" s="11">
        <f>IFERROR(IF(SEARCH("down",A719,1),RIGHT(A719,1),0),0)</f>
        <v>0</v>
      </c>
      <c r="E719">
        <v>0</v>
      </c>
      <c r="F719" t="str">
        <f>IFERROR(IF(SEARCH("up",A719,1),RIGHT(A719,1),0),0)</f>
        <v>8</v>
      </c>
      <c r="G719">
        <v>8</v>
      </c>
      <c r="H719">
        <f t="shared" si="11"/>
        <v>569</v>
      </c>
      <c r="I719">
        <f>I718+H719*C719</f>
        <v>439157</v>
      </c>
    </row>
    <row r="720" spans="1:9">
      <c r="A720" s="1" t="s">
        <v>31</v>
      </c>
      <c r="B720" s="11">
        <f>IFERROR(IF(SEARCH("forward",A720,1),RIGHT(A720,1),0),0)</f>
        <v>0</v>
      </c>
      <c r="C720">
        <v>0</v>
      </c>
      <c r="D720" s="11">
        <f>IFERROR(IF(SEARCH("down",A720,1),RIGHT(A720,1),0),0)</f>
        <v>0</v>
      </c>
      <c r="E720">
        <v>0</v>
      </c>
      <c r="F720" t="str">
        <f>IFERROR(IF(SEARCH("up",A720,1),RIGHT(A720,1),0),0)</f>
        <v>2</v>
      </c>
      <c r="G720">
        <v>2</v>
      </c>
      <c r="H720">
        <f t="shared" si="11"/>
        <v>567</v>
      </c>
      <c r="I720">
        <f>I719+H720*C720</f>
        <v>439157</v>
      </c>
    </row>
    <row r="721" spans="1:9">
      <c r="A721" s="1" t="s">
        <v>19</v>
      </c>
      <c r="B721" s="11">
        <f>IFERROR(IF(SEARCH("forward",A721,1),RIGHT(A721,1),0),0)</f>
        <v>0</v>
      </c>
      <c r="C721">
        <v>0</v>
      </c>
      <c r="D721" s="11" t="str">
        <f>IFERROR(IF(SEARCH("down",A721,1),RIGHT(A721,1),0),0)</f>
        <v>7</v>
      </c>
      <c r="E721">
        <v>7</v>
      </c>
      <c r="F721">
        <f>IFERROR(IF(SEARCH("up",A721,1),RIGHT(A721,1),0),0)</f>
        <v>0</v>
      </c>
      <c r="G721">
        <v>0</v>
      </c>
      <c r="H721">
        <f t="shared" si="11"/>
        <v>574</v>
      </c>
      <c r="I721">
        <f>I720+H721*C721</f>
        <v>439157</v>
      </c>
    </row>
    <row r="722" spans="1:9">
      <c r="A722" s="1" t="s">
        <v>18</v>
      </c>
      <c r="B722" s="11">
        <f>IFERROR(IF(SEARCH("forward",A722,1),RIGHT(A722,1),0),0)</f>
        <v>0</v>
      </c>
      <c r="C722">
        <v>0</v>
      </c>
      <c r="D722" s="11" t="str">
        <f>IFERROR(IF(SEARCH("down",A722,1),RIGHT(A722,1),0),0)</f>
        <v>6</v>
      </c>
      <c r="E722">
        <v>6</v>
      </c>
      <c r="F722">
        <f>IFERROR(IF(SEARCH("up",A722,1),RIGHT(A722,1),0),0)</f>
        <v>0</v>
      </c>
      <c r="G722">
        <v>0</v>
      </c>
      <c r="H722">
        <f t="shared" si="11"/>
        <v>580</v>
      </c>
      <c r="I722">
        <f>I721+H722*C722</f>
        <v>439157</v>
      </c>
    </row>
    <row r="723" spans="1:9">
      <c r="A723" s="1" t="s">
        <v>28</v>
      </c>
      <c r="B723" s="11">
        <f>IFERROR(IF(SEARCH("forward",A723,1),RIGHT(A723,1),0),0)</f>
        <v>0</v>
      </c>
      <c r="C723">
        <v>0</v>
      </c>
      <c r="D723" s="11" t="str">
        <f>IFERROR(IF(SEARCH("down",A723,1),RIGHT(A723,1),0),0)</f>
        <v>5</v>
      </c>
      <c r="E723">
        <v>5</v>
      </c>
      <c r="F723">
        <f>IFERROR(IF(SEARCH("up",A723,1),RIGHT(A723,1),0),0)</f>
        <v>0</v>
      </c>
      <c r="G723">
        <v>0</v>
      </c>
      <c r="H723">
        <f t="shared" si="11"/>
        <v>585</v>
      </c>
      <c r="I723">
        <f>I722+H723*C723</f>
        <v>439157</v>
      </c>
    </row>
    <row r="724" spans="1:9">
      <c r="A724" s="1" t="s">
        <v>35</v>
      </c>
      <c r="B724" s="11">
        <f>IFERROR(IF(SEARCH("forward",A724,1),RIGHT(A724,1),0),0)</f>
        <v>0</v>
      </c>
      <c r="C724">
        <v>0</v>
      </c>
      <c r="D724" s="11">
        <f>IFERROR(IF(SEARCH("down",A724,1),RIGHT(A724,1),0),0)</f>
        <v>0</v>
      </c>
      <c r="E724">
        <v>0</v>
      </c>
      <c r="F724" t="str">
        <f>IFERROR(IF(SEARCH("up",A724,1),RIGHT(A724,1),0),0)</f>
        <v>7</v>
      </c>
      <c r="G724">
        <v>7</v>
      </c>
      <c r="H724">
        <f t="shared" si="11"/>
        <v>578</v>
      </c>
      <c r="I724">
        <f>I723+H724*C724</f>
        <v>439157</v>
      </c>
    </row>
    <row r="725" spans="1:9">
      <c r="A725" s="1" t="s">
        <v>25</v>
      </c>
      <c r="B725" s="11" t="str">
        <f>IFERROR(IF(SEARCH("forward",A725,1),RIGHT(A725,1),0),0)</f>
        <v>6</v>
      </c>
      <c r="C725">
        <v>6</v>
      </c>
      <c r="D725" s="11">
        <f>IFERROR(IF(SEARCH("down",A725,1),RIGHT(A725,1),0),0)</f>
        <v>0</v>
      </c>
      <c r="E725">
        <v>0</v>
      </c>
      <c r="F725">
        <f>IFERROR(IF(SEARCH("up",A725,1),RIGHT(A725,1),0),0)</f>
        <v>0</v>
      </c>
      <c r="G725">
        <v>0</v>
      </c>
      <c r="H725">
        <f t="shared" si="11"/>
        <v>578</v>
      </c>
      <c r="I725">
        <f>I724+H725*C725</f>
        <v>442625</v>
      </c>
    </row>
    <row r="726" spans="1:9">
      <c r="A726" s="1" t="s">
        <v>28</v>
      </c>
      <c r="B726" s="11">
        <f>IFERROR(IF(SEARCH("forward",A726,1),RIGHT(A726,1),0),0)</f>
        <v>0</v>
      </c>
      <c r="C726">
        <v>0</v>
      </c>
      <c r="D726" s="11" t="str">
        <f>IFERROR(IF(SEARCH("down",A726,1),RIGHT(A726,1),0),0)</f>
        <v>5</v>
      </c>
      <c r="E726">
        <v>5</v>
      </c>
      <c r="F726">
        <f>IFERROR(IF(SEARCH("up",A726,1),RIGHT(A726,1),0),0)</f>
        <v>0</v>
      </c>
      <c r="G726">
        <v>0</v>
      </c>
      <c r="H726">
        <f t="shared" si="11"/>
        <v>583</v>
      </c>
      <c r="I726">
        <f>I725+H726*C726</f>
        <v>442625</v>
      </c>
    </row>
    <row r="727" spans="1:9">
      <c r="A727" s="1" t="s">
        <v>21</v>
      </c>
      <c r="B727" s="11" t="str">
        <f>IFERROR(IF(SEARCH("forward",A727,1),RIGHT(A727,1),0),0)</f>
        <v>7</v>
      </c>
      <c r="C727">
        <v>7</v>
      </c>
      <c r="D727" s="11">
        <f>IFERROR(IF(SEARCH("down",A727,1),RIGHT(A727,1),0),0)</f>
        <v>0</v>
      </c>
      <c r="E727">
        <v>0</v>
      </c>
      <c r="F727">
        <f>IFERROR(IF(SEARCH("up",A727,1),RIGHT(A727,1),0),0)</f>
        <v>0</v>
      </c>
      <c r="G727">
        <v>0</v>
      </c>
      <c r="H727">
        <f t="shared" si="11"/>
        <v>583</v>
      </c>
      <c r="I727">
        <f>I726+H727*C727</f>
        <v>446706</v>
      </c>
    </row>
    <row r="728" spans="1:9">
      <c r="A728" s="1" t="s">
        <v>18</v>
      </c>
      <c r="B728" s="11">
        <f>IFERROR(IF(SEARCH("forward",A728,1),RIGHT(A728,1),0),0)</f>
        <v>0</v>
      </c>
      <c r="C728">
        <v>0</v>
      </c>
      <c r="D728" s="11" t="str">
        <f>IFERROR(IF(SEARCH("down",A728,1),RIGHT(A728,1),0),0)</f>
        <v>6</v>
      </c>
      <c r="E728">
        <v>6</v>
      </c>
      <c r="F728">
        <f>IFERROR(IF(SEARCH("up",A728,1),RIGHT(A728,1),0),0)</f>
        <v>0</v>
      </c>
      <c r="G728">
        <v>0</v>
      </c>
      <c r="H728">
        <f t="shared" si="11"/>
        <v>589</v>
      </c>
      <c r="I728">
        <f>I727+H728*C728</f>
        <v>446706</v>
      </c>
    </row>
    <row r="729" spans="1:9">
      <c r="A729" s="1" t="s">
        <v>22</v>
      </c>
      <c r="B729" s="11">
        <f>IFERROR(IF(SEARCH("forward",A729,1),RIGHT(A729,1),0),0)</f>
        <v>0</v>
      </c>
      <c r="C729">
        <v>0</v>
      </c>
      <c r="D729" s="11" t="str">
        <f>IFERROR(IF(SEARCH("down",A729,1),RIGHT(A729,1),0),0)</f>
        <v>2</v>
      </c>
      <c r="E729">
        <v>2</v>
      </c>
      <c r="F729">
        <f>IFERROR(IF(SEARCH("up",A729,1),RIGHT(A729,1),0),0)</f>
        <v>0</v>
      </c>
      <c r="G729">
        <v>0</v>
      </c>
      <c r="H729">
        <f t="shared" si="11"/>
        <v>591</v>
      </c>
      <c r="I729">
        <f>I728+H729*C729</f>
        <v>446706</v>
      </c>
    </row>
    <row r="730" spans="1:9">
      <c r="A730" s="1" t="s">
        <v>24</v>
      </c>
      <c r="B730" s="11">
        <f>IFERROR(IF(SEARCH("forward",A730,1),RIGHT(A730,1),0),0)</f>
        <v>0</v>
      </c>
      <c r="C730">
        <v>0</v>
      </c>
      <c r="D730" s="11">
        <f>IFERROR(IF(SEARCH("down",A730,1),RIGHT(A730,1),0),0)</f>
        <v>0</v>
      </c>
      <c r="E730">
        <v>0</v>
      </c>
      <c r="F730" t="str">
        <f>IFERROR(IF(SEARCH("up",A730,1),RIGHT(A730,1),0),0)</f>
        <v>3</v>
      </c>
      <c r="G730">
        <v>3</v>
      </c>
      <c r="H730">
        <f t="shared" si="11"/>
        <v>588</v>
      </c>
      <c r="I730">
        <f>I729+H730*C730</f>
        <v>446706</v>
      </c>
    </row>
    <row r="731" spans="1:9">
      <c r="A731" s="1" t="s">
        <v>35</v>
      </c>
      <c r="B731" s="11">
        <f>IFERROR(IF(SEARCH("forward",A731,1),RIGHT(A731,1),0),0)</f>
        <v>0</v>
      </c>
      <c r="C731">
        <v>0</v>
      </c>
      <c r="D731" s="11">
        <f>IFERROR(IF(SEARCH("down",A731,1),RIGHT(A731,1),0),0)</f>
        <v>0</v>
      </c>
      <c r="E731">
        <v>0</v>
      </c>
      <c r="F731" t="str">
        <f>IFERROR(IF(SEARCH("up",A731,1),RIGHT(A731,1),0),0)</f>
        <v>7</v>
      </c>
      <c r="G731">
        <v>7</v>
      </c>
      <c r="H731">
        <f t="shared" si="11"/>
        <v>581</v>
      </c>
      <c r="I731">
        <f>I730+H731*C731</f>
        <v>446706</v>
      </c>
    </row>
    <row r="732" spans="1:9">
      <c r="A732" s="1" t="s">
        <v>27</v>
      </c>
      <c r="B732" s="11">
        <f>IFERROR(IF(SEARCH("forward",A732,1),RIGHT(A732,1),0),0)</f>
        <v>0</v>
      </c>
      <c r="C732">
        <v>0</v>
      </c>
      <c r="D732" s="11">
        <f>IFERROR(IF(SEARCH("down",A732,1),RIGHT(A732,1),0),0)</f>
        <v>0</v>
      </c>
      <c r="E732">
        <v>0</v>
      </c>
      <c r="F732" t="str">
        <f>IFERROR(IF(SEARCH("up",A732,1),RIGHT(A732,1),0),0)</f>
        <v>5</v>
      </c>
      <c r="G732">
        <v>5</v>
      </c>
      <c r="H732">
        <f t="shared" si="11"/>
        <v>576</v>
      </c>
      <c r="I732">
        <f>I731+H732*C732</f>
        <v>446706</v>
      </c>
    </row>
    <row r="733" spans="1:9">
      <c r="A733" s="1" t="s">
        <v>34</v>
      </c>
      <c r="B733" s="11" t="str">
        <f>IFERROR(IF(SEARCH("forward",A733,1),RIGHT(A733,1),0),0)</f>
        <v>9</v>
      </c>
      <c r="C733">
        <v>9</v>
      </c>
      <c r="D733" s="11">
        <f>IFERROR(IF(SEARCH("down",A733,1),RIGHT(A733,1),0),0)</f>
        <v>0</v>
      </c>
      <c r="E733">
        <v>0</v>
      </c>
      <c r="F733">
        <f>IFERROR(IF(SEARCH("up",A733,1),RIGHT(A733,1),0),0)</f>
        <v>0</v>
      </c>
      <c r="G733">
        <v>0</v>
      </c>
      <c r="H733">
        <f t="shared" si="11"/>
        <v>576</v>
      </c>
      <c r="I733">
        <f>I732+H733*C733</f>
        <v>451890</v>
      </c>
    </row>
    <row r="734" spans="1:9">
      <c r="A734" s="1" t="s">
        <v>17</v>
      </c>
      <c r="B734" s="11" t="str">
        <f>IFERROR(IF(SEARCH("forward",A734,1),RIGHT(A734,1),0),0)</f>
        <v>2</v>
      </c>
      <c r="C734">
        <v>2</v>
      </c>
      <c r="D734" s="11">
        <f>IFERROR(IF(SEARCH("down",A734,1),RIGHT(A734,1),0),0)</f>
        <v>0</v>
      </c>
      <c r="E734">
        <v>0</v>
      </c>
      <c r="F734">
        <f>IFERROR(IF(SEARCH("up",A734,1),RIGHT(A734,1),0),0)</f>
        <v>0</v>
      </c>
      <c r="G734">
        <v>0</v>
      </c>
      <c r="H734">
        <f t="shared" si="11"/>
        <v>576</v>
      </c>
      <c r="I734">
        <f>I733+H734*C734</f>
        <v>453042</v>
      </c>
    </row>
    <row r="735" spans="1:9">
      <c r="A735" s="1" t="s">
        <v>12</v>
      </c>
      <c r="B735" s="11">
        <f>IFERROR(IF(SEARCH("forward",A735,1),RIGHT(A735,1),0),0)</f>
        <v>0</v>
      </c>
      <c r="C735">
        <v>0</v>
      </c>
      <c r="D735" s="11" t="str">
        <f>IFERROR(IF(SEARCH("down",A735,1),RIGHT(A735,1),0),0)</f>
        <v>1</v>
      </c>
      <c r="E735">
        <v>1</v>
      </c>
      <c r="F735">
        <f>IFERROR(IF(SEARCH("up",A735,1),RIGHT(A735,1),0),0)</f>
        <v>0</v>
      </c>
      <c r="G735">
        <v>0</v>
      </c>
      <c r="H735">
        <f t="shared" si="11"/>
        <v>577</v>
      </c>
      <c r="I735">
        <f>I734+H735*C735</f>
        <v>453042</v>
      </c>
    </row>
    <row r="736" spans="1:9">
      <c r="A736" s="1" t="s">
        <v>28</v>
      </c>
      <c r="B736" s="11">
        <f>IFERROR(IF(SEARCH("forward",A736,1),RIGHT(A736,1),0),0)</f>
        <v>0</v>
      </c>
      <c r="C736">
        <v>0</v>
      </c>
      <c r="D736" s="11" t="str">
        <f>IFERROR(IF(SEARCH("down",A736,1),RIGHT(A736,1),0),0)</f>
        <v>5</v>
      </c>
      <c r="E736">
        <v>5</v>
      </c>
      <c r="F736">
        <f>IFERROR(IF(SEARCH("up",A736,1),RIGHT(A736,1),0),0)</f>
        <v>0</v>
      </c>
      <c r="G736">
        <v>0</v>
      </c>
      <c r="H736">
        <f t="shared" si="11"/>
        <v>582</v>
      </c>
      <c r="I736">
        <f>I735+H736*C736</f>
        <v>453042</v>
      </c>
    </row>
    <row r="737" spans="1:9">
      <c r="A737" s="1" t="s">
        <v>32</v>
      </c>
      <c r="B737" s="11">
        <f>IFERROR(IF(SEARCH("forward",A737,1),RIGHT(A737,1),0),0)</f>
        <v>0</v>
      </c>
      <c r="C737">
        <v>0</v>
      </c>
      <c r="D737" s="11">
        <f>IFERROR(IF(SEARCH("down",A737,1),RIGHT(A737,1),0),0)</f>
        <v>0</v>
      </c>
      <c r="E737">
        <v>0</v>
      </c>
      <c r="F737" t="str">
        <f>IFERROR(IF(SEARCH("up",A737,1),RIGHT(A737,1),0),0)</f>
        <v>9</v>
      </c>
      <c r="G737">
        <v>9</v>
      </c>
      <c r="H737">
        <f t="shared" si="11"/>
        <v>573</v>
      </c>
      <c r="I737">
        <f>I736+H737*C737</f>
        <v>453042</v>
      </c>
    </row>
    <row r="738" spans="1:9">
      <c r="A738" s="1" t="s">
        <v>13</v>
      </c>
      <c r="B738" s="11" t="str">
        <f>IFERROR(IF(SEARCH("forward",A738,1),RIGHT(A738,1),0),0)</f>
        <v>8</v>
      </c>
      <c r="C738">
        <v>8</v>
      </c>
      <c r="D738" s="11">
        <f>IFERROR(IF(SEARCH("down",A738,1),RIGHT(A738,1),0),0)</f>
        <v>0</v>
      </c>
      <c r="E738">
        <v>0</v>
      </c>
      <c r="F738">
        <f>IFERROR(IF(SEARCH("up",A738,1),RIGHT(A738,1),0),0)</f>
        <v>0</v>
      </c>
      <c r="G738">
        <v>0</v>
      </c>
      <c r="H738">
        <f t="shared" si="11"/>
        <v>573</v>
      </c>
      <c r="I738">
        <f>I737+H738*C738</f>
        <v>457626</v>
      </c>
    </row>
    <row r="739" spans="1:9">
      <c r="A739" s="1" t="s">
        <v>19</v>
      </c>
      <c r="B739" s="11">
        <f>IFERROR(IF(SEARCH("forward",A739,1),RIGHT(A739,1),0),0)</f>
        <v>0</v>
      </c>
      <c r="C739">
        <v>0</v>
      </c>
      <c r="D739" s="11" t="str">
        <f>IFERROR(IF(SEARCH("down",A739,1),RIGHT(A739,1),0),0)</f>
        <v>7</v>
      </c>
      <c r="E739">
        <v>7</v>
      </c>
      <c r="F739">
        <f>IFERROR(IF(SEARCH("up",A739,1),RIGHT(A739,1),0),0)</f>
        <v>0</v>
      </c>
      <c r="G739">
        <v>0</v>
      </c>
      <c r="H739">
        <f t="shared" si="11"/>
        <v>580</v>
      </c>
      <c r="I739">
        <f>I738+H739*C739</f>
        <v>457626</v>
      </c>
    </row>
    <row r="740" spans="1:9">
      <c r="A740" s="1" t="s">
        <v>20</v>
      </c>
      <c r="B740" s="11" t="str">
        <f>IFERROR(IF(SEARCH("forward",A740,1),RIGHT(A740,1),0),0)</f>
        <v>1</v>
      </c>
      <c r="C740">
        <v>1</v>
      </c>
      <c r="D740" s="11">
        <f>IFERROR(IF(SEARCH("down",A740,1),RIGHT(A740,1),0),0)</f>
        <v>0</v>
      </c>
      <c r="E740">
        <v>0</v>
      </c>
      <c r="F740">
        <f>IFERROR(IF(SEARCH("up",A740,1),RIGHT(A740,1),0),0)</f>
        <v>0</v>
      </c>
      <c r="G740">
        <v>0</v>
      </c>
      <c r="H740">
        <f t="shared" si="11"/>
        <v>580</v>
      </c>
      <c r="I740">
        <f>I739+H740*C740</f>
        <v>458206</v>
      </c>
    </row>
    <row r="741" spans="1:9">
      <c r="A741" s="1" t="s">
        <v>14</v>
      </c>
      <c r="B741" s="11">
        <f>IFERROR(IF(SEARCH("forward",A741,1),RIGHT(A741,1),0),0)</f>
        <v>0</v>
      </c>
      <c r="C741">
        <v>0</v>
      </c>
      <c r="D741" s="11">
        <f>IFERROR(IF(SEARCH("down",A741,1),RIGHT(A741,1),0),0)</f>
        <v>0</v>
      </c>
      <c r="E741">
        <v>0</v>
      </c>
      <c r="F741" t="str">
        <f>IFERROR(IF(SEARCH("up",A741,1),RIGHT(A741,1),0),0)</f>
        <v>6</v>
      </c>
      <c r="G741">
        <v>6</v>
      </c>
      <c r="H741">
        <f t="shared" si="11"/>
        <v>574</v>
      </c>
      <c r="I741">
        <f>I740+H741*C741</f>
        <v>458206</v>
      </c>
    </row>
    <row r="742" spans="1:9">
      <c r="A742" s="1" t="s">
        <v>12</v>
      </c>
      <c r="B742" s="11">
        <f>IFERROR(IF(SEARCH("forward",A742,1),RIGHT(A742,1),0),0)</f>
        <v>0</v>
      </c>
      <c r="C742">
        <v>0</v>
      </c>
      <c r="D742" s="11" t="str">
        <f>IFERROR(IF(SEARCH("down",A742,1),RIGHT(A742,1),0),0)</f>
        <v>1</v>
      </c>
      <c r="E742">
        <v>1</v>
      </c>
      <c r="F742">
        <f>IFERROR(IF(SEARCH("up",A742,1),RIGHT(A742,1),0),0)</f>
        <v>0</v>
      </c>
      <c r="G742">
        <v>0</v>
      </c>
      <c r="H742">
        <f t="shared" si="11"/>
        <v>575</v>
      </c>
      <c r="I742">
        <f>I741+H742*C742</f>
        <v>458206</v>
      </c>
    </row>
    <row r="743" spans="1:9">
      <c r="A743" s="1" t="s">
        <v>11</v>
      </c>
      <c r="B743" s="11">
        <f>IFERROR(IF(SEARCH("forward",A743,1),RIGHT(A743,1),0),0)</f>
        <v>0</v>
      </c>
      <c r="C743">
        <v>0</v>
      </c>
      <c r="D743" s="11" t="str">
        <f>IFERROR(IF(SEARCH("down",A743,1),RIGHT(A743,1),0),0)</f>
        <v>3</v>
      </c>
      <c r="E743">
        <v>3</v>
      </c>
      <c r="F743">
        <f>IFERROR(IF(SEARCH("up",A743,1),RIGHT(A743,1),0),0)</f>
        <v>0</v>
      </c>
      <c r="G743">
        <v>0</v>
      </c>
      <c r="H743">
        <f t="shared" si="11"/>
        <v>578</v>
      </c>
      <c r="I743">
        <f>I742+H743*C743</f>
        <v>458206</v>
      </c>
    </row>
    <row r="744" spans="1:9">
      <c r="A744" s="1" t="s">
        <v>29</v>
      </c>
      <c r="B744" s="11" t="str">
        <f>IFERROR(IF(SEARCH("forward",A744,1),RIGHT(A744,1),0),0)</f>
        <v>3</v>
      </c>
      <c r="C744">
        <v>3</v>
      </c>
      <c r="D744" s="11">
        <f>IFERROR(IF(SEARCH("down",A744,1),RIGHT(A744,1),0),0)</f>
        <v>0</v>
      </c>
      <c r="E744">
        <v>0</v>
      </c>
      <c r="F744">
        <f>IFERROR(IF(SEARCH("up",A744,1),RIGHT(A744,1),0),0)</f>
        <v>0</v>
      </c>
      <c r="G744">
        <v>0</v>
      </c>
      <c r="H744">
        <f t="shared" si="11"/>
        <v>578</v>
      </c>
      <c r="I744">
        <f>I743+H744*C744</f>
        <v>459940</v>
      </c>
    </row>
    <row r="745" spans="1:9">
      <c r="A745" s="1" t="s">
        <v>25</v>
      </c>
      <c r="B745" s="11" t="str">
        <f>IFERROR(IF(SEARCH("forward",A745,1),RIGHT(A745,1),0),0)</f>
        <v>6</v>
      </c>
      <c r="C745">
        <v>6</v>
      </c>
      <c r="D745" s="11">
        <f>IFERROR(IF(SEARCH("down",A745,1),RIGHT(A745,1),0),0)</f>
        <v>0</v>
      </c>
      <c r="E745">
        <v>0</v>
      </c>
      <c r="F745">
        <f>IFERROR(IF(SEARCH("up",A745,1),RIGHT(A745,1),0),0)</f>
        <v>0</v>
      </c>
      <c r="G745">
        <v>0</v>
      </c>
      <c r="H745">
        <f t="shared" si="11"/>
        <v>578</v>
      </c>
      <c r="I745">
        <f>I744+H745*C745</f>
        <v>463408</v>
      </c>
    </row>
    <row r="746" spans="1:9">
      <c r="A746" s="1" t="s">
        <v>16</v>
      </c>
      <c r="B746" s="11">
        <f>IFERROR(IF(SEARCH("forward",A746,1),RIGHT(A746,1),0),0)</f>
        <v>0</v>
      </c>
      <c r="C746">
        <v>0</v>
      </c>
      <c r="D746" s="11" t="str">
        <f>IFERROR(IF(SEARCH("down",A746,1),RIGHT(A746,1),0),0)</f>
        <v>4</v>
      </c>
      <c r="E746">
        <v>4</v>
      </c>
      <c r="F746">
        <f>IFERROR(IF(SEARCH("up",A746,1),RIGHT(A746,1),0),0)</f>
        <v>0</v>
      </c>
      <c r="G746">
        <v>0</v>
      </c>
      <c r="H746">
        <f t="shared" si="11"/>
        <v>582</v>
      </c>
      <c r="I746">
        <f>I745+H746*C746</f>
        <v>463408</v>
      </c>
    </row>
    <row r="747" spans="1:9">
      <c r="A747" s="1" t="s">
        <v>13</v>
      </c>
      <c r="B747" s="11" t="str">
        <f>IFERROR(IF(SEARCH("forward",A747,1),RIGHT(A747,1),0),0)</f>
        <v>8</v>
      </c>
      <c r="C747">
        <v>8</v>
      </c>
      <c r="D747" s="11">
        <f>IFERROR(IF(SEARCH("down",A747,1),RIGHT(A747,1),0),0)</f>
        <v>0</v>
      </c>
      <c r="E747">
        <v>0</v>
      </c>
      <c r="F747">
        <f>IFERROR(IF(SEARCH("up",A747,1),RIGHT(A747,1),0),0)</f>
        <v>0</v>
      </c>
      <c r="G747">
        <v>0</v>
      </c>
      <c r="H747">
        <f t="shared" si="11"/>
        <v>582</v>
      </c>
      <c r="I747">
        <f>I746+H747*C747</f>
        <v>468064</v>
      </c>
    </row>
    <row r="748" spans="1:9">
      <c r="A748" s="1" t="s">
        <v>31</v>
      </c>
      <c r="B748" s="11">
        <f>IFERROR(IF(SEARCH("forward",A748,1),RIGHT(A748,1),0),0)</f>
        <v>0</v>
      </c>
      <c r="C748">
        <v>0</v>
      </c>
      <c r="D748" s="11">
        <f>IFERROR(IF(SEARCH("down",A748,1),RIGHT(A748,1),0),0)</f>
        <v>0</v>
      </c>
      <c r="E748">
        <v>0</v>
      </c>
      <c r="F748" t="str">
        <f>IFERROR(IF(SEARCH("up",A748,1),RIGHT(A748,1),0),0)</f>
        <v>2</v>
      </c>
      <c r="G748">
        <v>2</v>
      </c>
      <c r="H748">
        <f t="shared" si="11"/>
        <v>580</v>
      </c>
      <c r="I748">
        <f>I747+H748*C748</f>
        <v>468064</v>
      </c>
    </row>
    <row r="749" spans="1:9">
      <c r="A749" s="1" t="s">
        <v>9</v>
      </c>
      <c r="B749" s="11">
        <f>IFERROR(IF(SEARCH("forward",A749,1),RIGHT(A749,1),0),0)</f>
        <v>0</v>
      </c>
      <c r="C749">
        <v>0</v>
      </c>
      <c r="D749" s="11" t="str">
        <f>IFERROR(IF(SEARCH("down",A749,1),RIGHT(A749,1),0),0)</f>
        <v>8</v>
      </c>
      <c r="E749">
        <v>8</v>
      </c>
      <c r="F749">
        <f>IFERROR(IF(SEARCH("up",A749,1),RIGHT(A749,1),0),0)</f>
        <v>0</v>
      </c>
      <c r="G749">
        <v>0</v>
      </c>
      <c r="H749">
        <f t="shared" si="11"/>
        <v>588</v>
      </c>
      <c r="I749">
        <f>I748+H749*C749</f>
        <v>468064</v>
      </c>
    </row>
    <row r="750" spans="1:9">
      <c r="A750" s="1" t="s">
        <v>36</v>
      </c>
      <c r="B750" s="11">
        <f>IFERROR(IF(SEARCH("forward",A750,1),RIGHT(A750,1),0),0)</f>
        <v>0</v>
      </c>
      <c r="C750">
        <v>0</v>
      </c>
      <c r="D750" s="11">
        <f>IFERROR(IF(SEARCH("down",A750,1),RIGHT(A750,1),0),0)</f>
        <v>0</v>
      </c>
      <c r="E750">
        <v>0</v>
      </c>
      <c r="F750" t="str">
        <f>IFERROR(IF(SEARCH("up",A750,1),RIGHT(A750,1),0),0)</f>
        <v>4</v>
      </c>
      <c r="G750">
        <v>4</v>
      </c>
      <c r="H750">
        <f t="shared" si="11"/>
        <v>584</v>
      </c>
      <c r="I750">
        <f>I749+H750*C750</f>
        <v>468064</v>
      </c>
    </row>
    <row r="751" spans="1:9">
      <c r="A751" s="1" t="s">
        <v>32</v>
      </c>
      <c r="B751" s="11">
        <f>IFERROR(IF(SEARCH("forward",A751,1),RIGHT(A751,1),0),0)</f>
        <v>0</v>
      </c>
      <c r="C751">
        <v>0</v>
      </c>
      <c r="D751" s="11">
        <f>IFERROR(IF(SEARCH("down",A751,1),RIGHT(A751,1),0),0)</f>
        <v>0</v>
      </c>
      <c r="E751">
        <v>0</v>
      </c>
      <c r="F751" t="str">
        <f>IFERROR(IF(SEARCH("up",A751,1),RIGHT(A751,1),0),0)</f>
        <v>9</v>
      </c>
      <c r="G751">
        <v>9</v>
      </c>
      <c r="H751">
        <f t="shared" si="11"/>
        <v>575</v>
      </c>
      <c r="I751">
        <f>I750+H751*C751</f>
        <v>468064</v>
      </c>
    </row>
    <row r="752" spans="1:9">
      <c r="A752" s="1" t="s">
        <v>13</v>
      </c>
      <c r="B752" s="11" t="str">
        <f>IFERROR(IF(SEARCH("forward",A752,1),RIGHT(A752,1),0),0)</f>
        <v>8</v>
      </c>
      <c r="C752">
        <v>8</v>
      </c>
      <c r="D752" s="11">
        <f>IFERROR(IF(SEARCH("down",A752,1),RIGHT(A752,1),0),0)</f>
        <v>0</v>
      </c>
      <c r="E752">
        <v>0</v>
      </c>
      <c r="F752">
        <f>IFERROR(IF(SEARCH("up",A752,1),RIGHT(A752,1),0),0)</f>
        <v>0</v>
      </c>
      <c r="G752">
        <v>0</v>
      </c>
      <c r="H752">
        <f t="shared" si="11"/>
        <v>575</v>
      </c>
      <c r="I752">
        <f>I751+H752*C752</f>
        <v>472664</v>
      </c>
    </row>
    <row r="753" spans="1:9">
      <c r="A753" s="1" t="s">
        <v>30</v>
      </c>
      <c r="B753" s="11">
        <f>IFERROR(IF(SEARCH("forward",A753,1),RIGHT(A753,1),0),0)</f>
        <v>0</v>
      </c>
      <c r="C753">
        <v>0</v>
      </c>
      <c r="D753" s="11" t="str">
        <f>IFERROR(IF(SEARCH("down",A753,1),RIGHT(A753,1),0),0)</f>
        <v>9</v>
      </c>
      <c r="E753">
        <v>9</v>
      </c>
      <c r="F753">
        <f>IFERROR(IF(SEARCH("up",A753,1),RIGHT(A753,1),0),0)</f>
        <v>0</v>
      </c>
      <c r="G753">
        <v>0</v>
      </c>
      <c r="H753">
        <f t="shared" si="11"/>
        <v>584</v>
      </c>
      <c r="I753">
        <f>I752+H753*C753</f>
        <v>472664</v>
      </c>
    </row>
    <row r="754" spans="1:9">
      <c r="A754" s="1" t="s">
        <v>29</v>
      </c>
      <c r="B754" s="11" t="str">
        <f>IFERROR(IF(SEARCH("forward",A754,1),RIGHT(A754,1),0),0)</f>
        <v>3</v>
      </c>
      <c r="C754">
        <v>3</v>
      </c>
      <c r="D754" s="11">
        <f>IFERROR(IF(SEARCH("down",A754,1),RIGHT(A754,1),0),0)</f>
        <v>0</v>
      </c>
      <c r="E754">
        <v>0</v>
      </c>
      <c r="F754">
        <f>IFERROR(IF(SEARCH("up",A754,1),RIGHT(A754,1),0),0)</f>
        <v>0</v>
      </c>
      <c r="G754">
        <v>0</v>
      </c>
      <c r="H754">
        <f t="shared" si="11"/>
        <v>584</v>
      </c>
      <c r="I754">
        <f>I753+H754*C754</f>
        <v>474416</v>
      </c>
    </row>
    <row r="755" spans="1:9">
      <c r="A755" s="1" t="s">
        <v>21</v>
      </c>
      <c r="B755" s="11" t="str">
        <f>IFERROR(IF(SEARCH("forward",A755,1),RIGHT(A755,1),0),0)</f>
        <v>7</v>
      </c>
      <c r="C755">
        <v>7</v>
      </c>
      <c r="D755" s="11">
        <f>IFERROR(IF(SEARCH("down",A755,1),RIGHT(A755,1),0),0)</f>
        <v>0</v>
      </c>
      <c r="E755">
        <v>0</v>
      </c>
      <c r="F755">
        <f>IFERROR(IF(SEARCH("up",A755,1),RIGHT(A755,1),0),0)</f>
        <v>0</v>
      </c>
      <c r="G755">
        <v>0</v>
      </c>
      <c r="H755">
        <f t="shared" si="11"/>
        <v>584</v>
      </c>
      <c r="I755">
        <f>I754+H755*C755</f>
        <v>478504</v>
      </c>
    </row>
    <row r="756" spans="1:9">
      <c r="A756" s="1" t="s">
        <v>28</v>
      </c>
      <c r="B756" s="11">
        <f>IFERROR(IF(SEARCH("forward",A756,1),RIGHT(A756,1),0),0)</f>
        <v>0</v>
      </c>
      <c r="C756">
        <v>0</v>
      </c>
      <c r="D756" s="11" t="str">
        <f>IFERROR(IF(SEARCH("down",A756,1),RIGHT(A756,1),0),0)</f>
        <v>5</v>
      </c>
      <c r="E756">
        <v>5</v>
      </c>
      <c r="F756">
        <f>IFERROR(IF(SEARCH("up",A756,1),RIGHT(A756,1),0),0)</f>
        <v>0</v>
      </c>
      <c r="G756">
        <v>0</v>
      </c>
      <c r="H756">
        <f t="shared" si="11"/>
        <v>589</v>
      </c>
      <c r="I756">
        <f>I755+H756*C756</f>
        <v>478504</v>
      </c>
    </row>
    <row r="757" spans="1:9">
      <c r="A757" s="1" t="s">
        <v>7</v>
      </c>
      <c r="B757" s="11" t="str">
        <f>IFERROR(IF(SEARCH("forward",A757,1),RIGHT(A757,1),0),0)</f>
        <v>4</v>
      </c>
      <c r="C757">
        <v>4</v>
      </c>
      <c r="D757" s="11">
        <f>IFERROR(IF(SEARCH("down",A757,1),RIGHT(A757,1),0),0)</f>
        <v>0</v>
      </c>
      <c r="E757">
        <v>0</v>
      </c>
      <c r="F757">
        <f>IFERROR(IF(SEARCH("up",A757,1),RIGHT(A757,1),0),0)</f>
        <v>0</v>
      </c>
      <c r="G757">
        <v>0</v>
      </c>
      <c r="H757">
        <f t="shared" si="11"/>
        <v>589</v>
      </c>
      <c r="I757">
        <f>I756+H757*C757</f>
        <v>480860</v>
      </c>
    </row>
    <row r="758" spans="1:9">
      <c r="A758" s="1" t="s">
        <v>24</v>
      </c>
      <c r="B758" s="11">
        <f>IFERROR(IF(SEARCH("forward",A758,1),RIGHT(A758,1),0),0)</f>
        <v>0</v>
      </c>
      <c r="C758">
        <v>0</v>
      </c>
      <c r="D758" s="11">
        <f>IFERROR(IF(SEARCH("down",A758,1),RIGHT(A758,1),0),0)</f>
        <v>0</v>
      </c>
      <c r="E758">
        <v>0</v>
      </c>
      <c r="F758" t="str">
        <f>IFERROR(IF(SEARCH("up",A758,1),RIGHT(A758,1),0),0)</f>
        <v>3</v>
      </c>
      <c r="G758">
        <v>3</v>
      </c>
      <c r="H758">
        <f t="shared" si="11"/>
        <v>586</v>
      </c>
      <c r="I758">
        <f>I757+H758*C758</f>
        <v>480860</v>
      </c>
    </row>
    <row r="759" spans="1:9">
      <c r="A759" s="1" t="s">
        <v>33</v>
      </c>
      <c r="B759" s="11">
        <f>IFERROR(IF(SEARCH("forward",A759,1),RIGHT(A759,1),0),0)</f>
        <v>0</v>
      </c>
      <c r="C759">
        <v>0</v>
      </c>
      <c r="D759" s="11">
        <f>IFERROR(IF(SEARCH("down",A759,1),RIGHT(A759,1),0),0)</f>
        <v>0</v>
      </c>
      <c r="E759">
        <v>0</v>
      </c>
      <c r="F759" t="str">
        <f>IFERROR(IF(SEARCH("up",A759,1),RIGHT(A759,1),0),0)</f>
        <v>1</v>
      </c>
      <c r="G759">
        <v>1</v>
      </c>
      <c r="H759">
        <f t="shared" si="11"/>
        <v>585</v>
      </c>
      <c r="I759">
        <f>I758+H759*C759</f>
        <v>480860</v>
      </c>
    </row>
    <row r="760" spans="1:9">
      <c r="A760" s="1" t="s">
        <v>21</v>
      </c>
      <c r="B760" s="11" t="str">
        <f>IFERROR(IF(SEARCH("forward",A760,1),RIGHT(A760,1),0),0)</f>
        <v>7</v>
      </c>
      <c r="C760">
        <v>7</v>
      </c>
      <c r="D760" s="11">
        <f>IFERROR(IF(SEARCH("down",A760,1),RIGHT(A760,1),0),0)</f>
        <v>0</v>
      </c>
      <c r="E760">
        <v>0</v>
      </c>
      <c r="F760">
        <f>IFERROR(IF(SEARCH("up",A760,1),RIGHT(A760,1),0),0)</f>
        <v>0</v>
      </c>
      <c r="G760">
        <v>0</v>
      </c>
      <c r="H760">
        <f t="shared" si="11"/>
        <v>585</v>
      </c>
      <c r="I760">
        <f>I759+H760*C760</f>
        <v>484955</v>
      </c>
    </row>
    <row r="761" spans="1:9">
      <c r="A761" s="1" t="s">
        <v>18</v>
      </c>
      <c r="B761" s="11">
        <f>IFERROR(IF(SEARCH("forward",A761,1),RIGHT(A761,1),0),0)</f>
        <v>0</v>
      </c>
      <c r="C761">
        <v>0</v>
      </c>
      <c r="D761" s="11" t="str">
        <f>IFERROR(IF(SEARCH("down",A761,1),RIGHT(A761,1),0),0)</f>
        <v>6</v>
      </c>
      <c r="E761">
        <v>6</v>
      </c>
      <c r="F761">
        <f>IFERROR(IF(SEARCH("up",A761,1),RIGHT(A761,1),0),0)</f>
        <v>0</v>
      </c>
      <c r="G761">
        <v>0</v>
      </c>
      <c r="H761">
        <f t="shared" si="11"/>
        <v>591</v>
      </c>
      <c r="I761">
        <f>I760+H761*C761</f>
        <v>484955</v>
      </c>
    </row>
    <row r="762" spans="1:9">
      <c r="A762" s="1" t="s">
        <v>36</v>
      </c>
      <c r="B762" s="11">
        <f>IFERROR(IF(SEARCH("forward",A762,1),RIGHT(A762,1),0),0)</f>
        <v>0</v>
      </c>
      <c r="C762">
        <v>0</v>
      </c>
      <c r="D762" s="11">
        <f>IFERROR(IF(SEARCH("down",A762,1),RIGHT(A762,1),0),0)</f>
        <v>0</v>
      </c>
      <c r="E762">
        <v>0</v>
      </c>
      <c r="F762" t="str">
        <f>IFERROR(IF(SEARCH("up",A762,1),RIGHT(A762,1),0),0)</f>
        <v>4</v>
      </c>
      <c r="G762">
        <v>4</v>
      </c>
      <c r="H762">
        <f t="shared" si="11"/>
        <v>587</v>
      </c>
      <c r="I762">
        <f>I761+H762*C762</f>
        <v>484955</v>
      </c>
    </row>
    <row r="763" spans="1:9">
      <c r="A763" s="1" t="s">
        <v>11</v>
      </c>
      <c r="B763" s="11">
        <f>IFERROR(IF(SEARCH("forward",A763,1),RIGHT(A763,1),0),0)</f>
        <v>0</v>
      </c>
      <c r="C763">
        <v>0</v>
      </c>
      <c r="D763" s="11" t="str">
        <f>IFERROR(IF(SEARCH("down",A763,1),RIGHT(A763,1),0),0)</f>
        <v>3</v>
      </c>
      <c r="E763">
        <v>3</v>
      </c>
      <c r="F763">
        <f>IFERROR(IF(SEARCH("up",A763,1),RIGHT(A763,1),0),0)</f>
        <v>0</v>
      </c>
      <c r="G763">
        <v>0</v>
      </c>
      <c r="H763">
        <f t="shared" si="11"/>
        <v>590</v>
      </c>
      <c r="I763">
        <f>I762+H763*C763</f>
        <v>484955</v>
      </c>
    </row>
    <row r="764" spans="1:9">
      <c r="A764" s="1" t="s">
        <v>13</v>
      </c>
      <c r="B764" s="11" t="str">
        <f>IFERROR(IF(SEARCH("forward",A764,1),RIGHT(A764,1),0),0)</f>
        <v>8</v>
      </c>
      <c r="C764">
        <v>8</v>
      </c>
      <c r="D764" s="11">
        <f>IFERROR(IF(SEARCH("down",A764,1),RIGHT(A764,1),0),0)</f>
        <v>0</v>
      </c>
      <c r="E764">
        <v>0</v>
      </c>
      <c r="F764">
        <f>IFERROR(IF(SEARCH("up",A764,1),RIGHT(A764,1),0),0)</f>
        <v>0</v>
      </c>
      <c r="G764">
        <v>0</v>
      </c>
      <c r="H764">
        <f t="shared" si="11"/>
        <v>590</v>
      </c>
      <c r="I764">
        <f>I763+H764*C764</f>
        <v>489675</v>
      </c>
    </row>
    <row r="765" spans="1:9">
      <c r="A765" s="1" t="s">
        <v>30</v>
      </c>
      <c r="B765" s="11">
        <f>IFERROR(IF(SEARCH("forward",A765,1),RIGHT(A765,1),0),0)</f>
        <v>0</v>
      </c>
      <c r="C765">
        <v>0</v>
      </c>
      <c r="D765" s="11" t="str">
        <f>IFERROR(IF(SEARCH("down",A765,1),RIGHT(A765,1),0),0)</f>
        <v>9</v>
      </c>
      <c r="E765">
        <v>9</v>
      </c>
      <c r="F765">
        <f>IFERROR(IF(SEARCH("up",A765,1),RIGHT(A765,1),0),0)</f>
        <v>0</v>
      </c>
      <c r="G765">
        <v>0</v>
      </c>
      <c r="H765">
        <f t="shared" si="11"/>
        <v>599</v>
      </c>
      <c r="I765">
        <f>I764+H765*C765</f>
        <v>489675</v>
      </c>
    </row>
    <row r="766" spans="1:9">
      <c r="A766" s="1" t="s">
        <v>17</v>
      </c>
      <c r="B766" s="11" t="str">
        <f>IFERROR(IF(SEARCH("forward",A766,1),RIGHT(A766,1),0),0)</f>
        <v>2</v>
      </c>
      <c r="C766">
        <v>2</v>
      </c>
      <c r="D766" s="11">
        <f>IFERROR(IF(SEARCH("down",A766,1),RIGHT(A766,1),0),0)</f>
        <v>0</v>
      </c>
      <c r="E766">
        <v>0</v>
      </c>
      <c r="F766">
        <f>IFERROR(IF(SEARCH("up",A766,1),RIGHT(A766,1),0),0)</f>
        <v>0</v>
      </c>
      <c r="G766">
        <v>0</v>
      </c>
      <c r="H766">
        <f t="shared" si="11"/>
        <v>599</v>
      </c>
      <c r="I766">
        <f>I765+H766*C766</f>
        <v>490873</v>
      </c>
    </row>
    <row r="767" spans="1:9">
      <c r="A767" s="1" t="s">
        <v>9</v>
      </c>
      <c r="B767" s="11">
        <f>IFERROR(IF(SEARCH("forward",A767,1),RIGHT(A767,1),0),0)</f>
        <v>0</v>
      </c>
      <c r="C767">
        <v>0</v>
      </c>
      <c r="D767" s="11" t="str">
        <f>IFERROR(IF(SEARCH("down",A767,1),RIGHT(A767,1),0),0)</f>
        <v>8</v>
      </c>
      <c r="E767">
        <v>8</v>
      </c>
      <c r="F767">
        <f>IFERROR(IF(SEARCH("up",A767,1),RIGHT(A767,1),0),0)</f>
        <v>0</v>
      </c>
      <c r="G767">
        <v>0</v>
      </c>
      <c r="H767">
        <f t="shared" si="11"/>
        <v>607</v>
      </c>
      <c r="I767">
        <f>I766+H767*C767</f>
        <v>490873</v>
      </c>
    </row>
    <row r="768" spans="1:9">
      <c r="A768" s="1" t="s">
        <v>34</v>
      </c>
      <c r="B768" s="11" t="str">
        <f>IFERROR(IF(SEARCH("forward",A768,1),RIGHT(A768,1),0),0)</f>
        <v>9</v>
      </c>
      <c r="C768">
        <v>9</v>
      </c>
      <c r="D768" s="11">
        <f>IFERROR(IF(SEARCH("down",A768,1),RIGHT(A768,1),0),0)</f>
        <v>0</v>
      </c>
      <c r="E768">
        <v>0</v>
      </c>
      <c r="F768">
        <f>IFERROR(IF(SEARCH("up",A768,1),RIGHT(A768,1),0),0)</f>
        <v>0</v>
      </c>
      <c r="G768">
        <v>0</v>
      </c>
      <c r="H768">
        <f t="shared" si="11"/>
        <v>607</v>
      </c>
      <c r="I768">
        <f>I767+H768*C768</f>
        <v>496336</v>
      </c>
    </row>
    <row r="769" spans="1:9">
      <c r="A769" s="1" t="s">
        <v>35</v>
      </c>
      <c r="B769" s="11">
        <f>IFERROR(IF(SEARCH("forward",A769,1),RIGHT(A769,1),0),0)</f>
        <v>0</v>
      </c>
      <c r="C769">
        <v>0</v>
      </c>
      <c r="D769" s="11">
        <f>IFERROR(IF(SEARCH("down",A769,1),RIGHT(A769,1),0),0)</f>
        <v>0</v>
      </c>
      <c r="E769">
        <v>0</v>
      </c>
      <c r="F769" t="str">
        <f>IFERROR(IF(SEARCH("up",A769,1),RIGHT(A769,1),0),0)</f>
        <v>7</v>
      </c>
      <c r="G769">
        <v>7</v>
      </c>
      <c r="H769">
        <f t="shared" si="11"/>
        <v>600</v>
      </c>
      <c r="I769">
        <f>I768+H769*C769</f>
        <v>496336</v>
      </c>
    </row>
    <row r="770" spans="1:9">
      <c r="A770" s="1" t="s">
        <v>17</v>
      </c>
      <c r="B770" s="11" t="str">
        <f>IFERROR(IF(SEARCH("forward",A770,1),RIGHT(A770,1),0),0)</f>
        <v>2</v>
      </c>
      <c r="C770">
        <v>2</v>
      </c>
      <c r="D770" s="11">
        <f>IFERROR(IF(SEARCH("down",A770,1),RIGHT(A770,1),0),0)</f>
        <v>0</v>
      </c>
      <c r="E770">
        <v>0</v>
      </c>
      <c r="F770">
        <f>IFERROR(IF(SEARCH("up",A770,1),RIGHT(A770,1),0),0)</f>
        <v>0</v>
      </c>
      <c r="G770">
        <v>0</v>
      </c>
      <c r="H770">
        <f t="shared" si="11"/>
        <v>600</v>
      </c>
      <c r="I770">
        <f>I769+H770*C770</f>
        <v>497536</v>
      </c>
    </row>
    <row r="771" spans="1:9">
      <c r="A771" s="1" t="s">
        <v>33</v>
      </c>
      <c r="B771" s="11">
        <f>IFERROR(IF(SEARCH("forward",A771,1),RIGHT(A771,1),0),0)</f>
        <v>0</v>
      </c>
      <c r="C771">
        <v>0</v>
      </c>
      <c r="D771" s="11">
        <f>IFERROR(IF(SEARCH("down",A771,1),RIGHT(A771,1),0),0)</f>
        <v>0</v>
      </c>
      <c r="E771">
        <v>0</v>
      </c>
      <c r="F771" t="str">
        <f>IFERROR(IF(SEARCH("up",A771,1),RIGHT(A771,1),0),0)</f>
        <v>1</v>
      </c>
      <c r="G771">
        <v>1</v>
      </c>
      <c r="H771">
        <f t="shared" si="11"/>
        <v>599</v>
      </c>
      <c r="I771">
        <f>I770+H771*C771</f>
        <v>497536</v>
      </c>
    </row>
    <row r="772" spans="1:9">
      <c r="A772" s="1" t="s">
        <v>19</v>
      </c>
      <c r="B772" s="11">
        <f>IFERROR(IF(SEARCH("forward",A772,1),RIGHT(A772,1),0),0)</f>
        <v>0</v>
      </c>
      <c r="C772">
        <v>0</v>
      </c>
      <c r="D772" s="11" t="str">
        <f>IFERROR(IF(SEARCH("down",A772,1),RIGHT(A772,1),0),0)</f>
        <v>7</v>
      </c>
      <c r="E772">
        <v>7</v>
      </c>
      <c r="F772">
        <f>IFERROR(IF(SEARCH("up",A772,1),RIGHT(A772,1),0),0)</f>
        <v>0</v>
      </c>
      <c r="G772">
        <v>0</v>
      </c>
      <c r="H772">
        <f t="shared" ref="H772:H835" si="12">H771+E772-G772</f>
        <v>606</v>
      </c>
      <c r="I772">
        <f>I771+H772*C772</f>
        <v>497536</v>
      </c>
    </row>
    <row r="773" spans="1:9">
      <c r="A773" s="1" t="s">
        <v>12</v>
      </c>
      <c r="B773" s="11">
        <f>IFERROR(IF(SEARCH("forward",A773,1),RIGHT(A773,1),0),0)</f>
        <v>0</v>
      </c>
      <c r="C773">
        <v>0</v>
      </c>
      <c r="D773" s="11" t="str">
        <f>IFERROR(IF(SEARCH("down",A773,1),RIGHT(A773,1),0),0)</f>
        <v>1</v>
      </c>
      <c r="E773">
        <v>1</v>
      </c>
      <c r="F773">
        <f>IFERROR(IF(SEARCH("up",A773,1),RIGHT(A773,1),0),0)</f>
        <v>0</v>
      </c>
      <c r="G773">
        <v>0</v>
      </c>
      <c r="H773">
        <f t="shared" si="12"/>
        <v>607</v>
      </c>
      <c r="I773">
        <f>I772+H773*C773</f>
        <v>497536</v>
      </c>
    </row>
    <row r="774" spans="1:9">
      <c r="A774" s="1" t="s">
        <v>7</v>
      </c>
      <c r="B774" s="11" t="str">
        <f>IFERROR(IF(SEARCH("forward",A774,1),RIGHT(A774,1),0),0)</f>
        <v>4</v>
      </c>
      <c r="C774">
        <v>4</v>
      </c>
      <c r="D774" s="11">
        <f>IFERROR(IF(SEARCH("down",A774,1),RIGHT(A774,1),0),0)</f>
        <v>0</v>
      </c>
      <c r="E774">
        <v>0</v>
      </c>
      <c r="F774">
        <f>IFERROR(IF(SEARCH("up",A774,1),RIGHT(A774,1),0),0)</f>
        <v>0</v>
      </c>
      <c r="G774">
        <v>0</v>
      </c>
      <c r="H774">
        <f t="shared" si="12"/>
        <v>607</v>
      </c>
      <c r="I774">
        <f>I773+H774*C774</f>
        <v>499964</v>
      </c>
    </row>
    <row r="775" spans="1:9">
      <c r="A775" s="1" t="s">
        <v>26</v>
      </c>
      <c r="B775" s="11" t="str">
        <f>IFERROR(IF(SEARCH("forward",A775,1),RIGHT(A775,1),0),0)</f>
        <v>5</v>
      </c>
      <c r="C775">
        <v>5</v>
      </c>
      <c r="D775" s="11">
        <f>IFERROR(IF(SEARCH("down",A775,1),RIGHT(A775,1),0),0)</f>
        <v>0</v>
      </c>
      <c r="E775">
        <v>0</v>
      </c>
      <c r="F775">
        <f>IFERROR(IF(SEARCH("up",A775,1),RIGHT(A775,1),0),0)</f>
        <v>0</v>
      </c>
      <c r="G775">
        <v>0</v>
      </c>
      <c r="H775">
        <f t="shared" si="12"/>
        <v>607</v>
      </c>
      <c r="I775">
        <f>I774+H775*C775</f>
        <v>502999</v>
      </c>
    </row>
    <row r="776" spans="1:9">
      <c r="A776" s="1" t="s">
        <v>16</v>
      </c>
      <c r="B776" s="11">
        <f>IFERROR(IF(SEARCH("forward",A776,1),RIGHT(A776,1),0),0)</f>
        <v>0</v>
      </c>
      <c r="C776">
        <v>0</v>
      </c>
      <c r="D776" s="11" t="str">
        <f>IFERROR(IF(SEARCH("down",A776,1),RIGHT(A776,1),0),0)</f>
        <v>4</v>
      </c>
      <c r="E776">
        <v>4</v>
      </c>
      <c r="F776">
        <f>IFERROR(IF(SEARCH("up",A776,1),RIGHT(A776,1),0),0)</f>
        <v>0</v>
      </c>
      <c r="G776">
        <v>0</v>
      </c>
      <c r="H776">
        <f t="shared" si="12"/>
        <v>611</v>
      </c>
      <c r="I776">
        <f>I775+H776*C776</f>
        <v>502999</v>
      </c>
    </row>
    <row r="777" spans="1:9">
      <c r="A777" s="1" t="s">
        <v>30</v>
      </c>
      <c r="B777" s="11">
        <f>IFERROR(IF(SEARCH("forward",A777,1),RIGHT(A777,1),0),0)</f>
        <v>0</v>
      </c>
      <c r="C777">
        <v>0</v>
      </c>
      <c r="D777" s="11" t="str">
        <f>IFERROR(IF(SEARCH("down",A777,1),RIGHT(A777,1),0),0)</f>
        <v>9</v>
      </c>
      <c r="E777">
        <v>9</v>
      </c>
      <c r="F777">
        <f>IFERROR(IF(SEARCH("up",A777,1),RIGHT(A777,1),0),0)</f>
        <v>0</v>
      </c>
      <c r="G777">
        <v>0</v>
      </c>
      <c r="H777">
        <f t="shared" si="12"/>
        <v>620</v>
      </c>
      <c r="I777">
        <f>I776+H777*C777</f>
        <v>502999</v>
      </c>
    </row>
    <row r="778" spans="1:9">
      <c r="A778" s="1" t="s">
        <v>17</v>
      </c>
      <c r="B778" s="11" t="str">
        <f>IFERROR(IF(SEARCH("forward",A778,1),RIGHT(A778,1),0),0)</f>
        <v>2</v>
      </c>
      <c r="C778">
        <v>2</v>
      </c>
      <c r="D778" s="11">
        <f>IFERROR(IF(SEARCH("down",A778,1),RIGHT(A778,1),0),0)</f>
        <v>0</v>
      </c>
      <c r="E778">
        <v>0</v>
      </c>
      <c r="F778">
        <f>IFERROR(IF(SEARCH("up",A778,1),RIGHT(A778,1),0),0)</f>
        <v>0</v>
      </c>
      <c r="G778">
        <v>0</v>
      </c>
      <c r="H778">
        <f t="shared" si="12"/>
        <v>620</v>
      </c>
      <c r="I778">
        <f>I777+H778*C778</f>
        <v>504239</v>
      </c>
    </row>
    <row r="779" spans="1:9">
      <c r="A779" s="1" t="s">
        <v>30</v>
      </c>
      <c r="B779" s="11">
        <f>IFERROR(IF(SEARCH("forward",A779,1),RIGHT(A779,1),0),0)</f>
        <v>0</v>
      </c>
      <c r="C779">
        <v>0</v>
      </c>
      <c r="D779" s="11" t="str">
        <f>IFERROR(IF(SEARCH("down",A779,1),RIGHT(A779,1),0),0)</f>
        <v>9</v>
      </c>
      <c r="E779">
        <v>9</v>
      </c>
      <c r="F779">
        <f>IFERROR(IF(SEARCH("up",A779,1),RIGHT(A779,1),0),0)</f>
        <v>0</v>
      </c>
      <c r="G779">
        <v>0</v>
      </c>
      <c r="H779">
        <f t="shared" si="12"/>
        <v>629</v>
      </c>
      <c r="I779">
        <f>I778+H779*C779</f>
        <v>504239</v>
      </c>
    </row>
    <row r="780" spans="1:9">
      <c r="A780" s="1" t="s">
        <v>28</v>
      </c>
      <c r="B780" s="11">
        <f>IFERROR(IF(SEARCH("forward",A780,1),RIGHT(A780,1),0),0)</f>
        <v>0</v>
      </c>
      <c r="C780">
        <v>0</v>
      </c>
      <c r="D780" s="11" t="str">
        <f>IFERROR(IF(SEARCH("down",A780,1),RIGHT(A780,1),0),0)</f>
        <v>5</v>
      </c>
      <c r="E780">
        <v>5</v>
      </c>
      <c r="F780">
        <f>IFERROR(IF(SEARCH("up",A780,1),RIGHT(A780,1),0),0)</f>
        <v>0</v>
      </c>
      <c r="G780">
        <v>0</v>
      </c>
      <c r="H780">
        <f t="shared" si="12"/>
        <v>634</v>
      </c>
      <c r="I780">
        <f>I779+H780*C780</f>
        <v>504239</v>
      </c>
    </row>
    <row r="781" spans="1:9">
      <c r="A781" s="1" t="s">
        <v>31</v>
      </c>
      <c r="B781" s="11">
        <f>IFERROR(IF(SEARCH("forward",A781,1),RIGHT(A781,1),0),0)</f>
        <v>0</v>
      </c>
      <c r="C781">
        <v>0</v>
      </c>
      <c r="D781" s="11">
        <f>IFERROR(IF(SEARCH("down",A781,1),RIGHT(A781,1),0),0)</f>
        <v>0</v>
      </c>
      <c r="E781">
        <v>0</v>
      </c>
      <c r="F781" t="str">
        <f>IFERROR(IF(SEARCH("up",A781,1),RIGHT(A781,1),0),0)</f>
        <v>2</v>
      </c>
      <c r="G781">
        <v>2</v>
      </c>
      <c r="H781">
        <f t="shared" si="12"/>
        <v>632</v>
      </c>
      <c r="I781">
        <f>I780+H781*C781</f>
        <v>504239</v>
      </c>
    </row>
    <row r="782" spans="1:9">
      <c r="A782" s="1" t="s">
        <v>18</v>
      </c>
      <c r="B782" s="11">
        <f>IFERROR(IF(SEARCH("forward",A782,1),RIGHT(A782,1),0),0)</f>
        <v>0</v>
      </c>
      <c r="C782">
        <v>0</v>
      </c>
      <c r="D782" s="11" t="str">
        <f>IFERROR(IF(SEARCH("down",A782,1),RIGHT(A782,1),0),0)</f>
        <v>6</v>
      </c>
      <c r="E782">
        <v>6</v>
      </c>
      <c r="F782">
        <f>IFERROR(IF(SEARCH("up",A782,1),RIGHT(A782,1),0),0)</f>
        <v>0</v>
      </c>
      <c r="G782">
        <v>0</v>
      </c>
      <c r="H782">
        <f t="shared" si="12"/>
        <v>638</v>
      </c>
      <c r="I782">
        <f>I781+H782*C782</f>
        <v>504239</v>
      </c>
    </row>
    <row r="783" spans="1:9">
      <c r="A783" s="1" t="s">
        <v>13</v>
      </c>
      <c r="B783" s="11" t="str">
        <f>IFERROR(IF(SEARCH("forward",A783,1),RIGHT(A783,1),0),0)</f>
        <v>8</v>
      </c>
      <c r="C783">
        <v>8</v>
      </c>
      <c r="D783" s="11">
        <f>IFERROR(IF(SEARCH("down",A783,1),RIGHT(A783,1),0),0)</f>
        <v>0</v>
      </c>
      <c r="E783">
        <v>0</v>
      </c>
      <c r="F783">
        <f>IFERROR(IF(SEARCH("up",A783,1),RIGHT(A783,1),0),0)</f>
        <v>0</v>
      </c>
      <c r="G783">
        <v>0</v>
      </c>
      <c r="H783">
        <f t="shared" si="12"/>
        <v>638</v>
      </c>
      <c r="I783">
        <f>I782+H783*C783</f>
        <v>509343</v>
      </c>
    </row>
    <row r="784" spans="1:9">
      <c r="A784" s="1" t="s">
        <v>14</v>
      </c>
      <c r="B784" s="11">
        <f>IFERROR(IF(SEARCH("forward",A784,1),RIGHT(A784,1),0),0)</f>
        <v>0</v>
      </c>
      <c r="C784">
        <v>0</v>
      </c>
      <c r="D784" s="11">
        <f>IFERROR(IF(SEARCH("down",A784,1),RIGHT(A784,1),0),0)</f>
        <v>0</v>
      </c>
      <c r="E784">
        <v>0</v>
      </c>
      <c r="F784" t="str">
        <f>IFERROR(IF(SEARCH("up",A784,1),RIGHT(A784,1),0),0)</f>
        <v>6</v>
      </c>
      <c r="G784">
        <v>6</v>
      </c>
      <c r="H784">
        <f t="shared" si="12"/>
        <v>632</v>
      </c>
      <c r="I784">
        <f>I783+H784*C784</f>
        <v>509343</v>
      </c>
    </row>
    <row r="785" spans="1:9">
      <c r="A785" s="1" t="s">
        <v>11</v>
      </c>
      <c r="B785" s="11">
        <f>IFERROR(IF(SEARCH("forward",A785,1),RIGHT(A785,1),0),0)</f>
        <v>0</v>
      </c>
      <c r="C785">
        <v>0</v>
      </c>
      <c r="D785" s="11" t="str">
        <f>IFERROR(IF(SEARCH("down",A785,1),RIGHT(A785,1),0),0)</f>
        <v>3</v>
      </c>
      <c r="E785">
        <v>3</v>
      </c>
      <c r="F785">
        <f>IFERROR(IF(SEARCH("up",A785,1),RIGHT(A785,1),0),0)</f>
        <v>0</v>
      </c>
      <c r="G785">
        <v>0</v>
      </c>
      <c r="H785">
        <f t="shared" si="12"/>
        <v>635</v>
      </c>
      <c r="I785">
        <f>I784+H785*C785</f>
        <v>509343</v>
      </c>
    </row>
    <row r="786" spans="1:9">
      <c r="A786" s="1" t="s">
        <v>28</v>
      </c>
      <c r="B786" s="11">
        <f>IFERROR(IF(SEARCH("forward",A786,1),RIGHT(A786,1),0),0)</f>
        <v>0</v>
      </c>
      <c r="C786">
        <v>0</v>
      </c>
      <c r="D786" s="11" t="str">
        <f>IFERROR(IF(SEARCH("down",A786,1),RIGHT(A786,1),0),0)</f>
        <v>5</v>
      </c>
      <c r="E786">
        <v>5</v>
      </c>
      <c r="F786">
        <f>IFERROR(IF(SEARCH("up",A786,1),RIGHT(A786,1),0),0)</f>
        <v>0</v>
      </c>
      <c r="G786">
        <v>0</v>
      </c>
      <c r="H786">
        <f t="shared" si="12"/>
        <v>640</v>
      </c>
      <c r="I786">
        <f>I785+H786*C786</f>
        <v>509343</v>
      </c>
    </row>
    <row r="787" spans="1:9">
      <c r="A787" s="1" t="s">
        <v>12</v>
      </c>
      <c r="B787" s="11">
        <f>IFERROR(IF(SEARCH("forward",A787,1),RIGHT(A787,1),0),0)</f>
        <v>0</v>
      </c>
      <c r="C787">
        <v>0</v>
      </c>
      <c r="D787" s="11" t="str">
        <f>IFERROR(IF(SEARCH("down",A787,1),RIGHT(A787,1),0),0)</f>
        <v>1</v>
      </c>
      <c r="E787">
        <v>1</v>
      </c>
      <c r="F787">
        <f>IFERROR(IF(SEARCH("up",A787,1),RIGHT(A787,1),0),0)</f>
        <v>0</v>
      </c>
      <c r="G787">
        <v>0</v>
      </c>
      <c r="H787">
        <f t="shared" si="12"/>
        <v>641</v>
      </c>
      <c r="I787">
        <f>I786+H787*C787</f>
        <v>509343</v>
      </c>
    </row>
    <row r="788" spans="1:9">
      <c r="A788" s="1" t="s">
        <v>35</v>
      </c>
      <c r="B788" s="11">
        <f>IFERROR(IF(SEARCH("forward",A788,1),RIGHT(A788,1),0),0)</f>
        <v>0</v>
      </c>
      <c r="C788">
        <v>0</v>
      </c>
      <c r="D788" s="11">
        <f>IFERROR(IF(SEARCH("down",A788,1),RIGHT(A788,1),0),0)</f>
        <v>0</v>
      </c>
      <c r="E788">
        <v>0</v>
      </c>
      <c r="F788" t="str">
        <f>IFERROR(IF(SEARCH("up",A788,1),RIGHT(A788,1),0),0)</f>
        <v>7</v>
      </c>
      <c r="G788">
        <v>7</v>
      </c>
      <c r="H788">
        <f t="shared" si="12"/>
        <v>634</v>
      </c>
      <c r="I788">
        <f>I787+H788*C788</f>
        <v>509343</v>
      </c>
    </row>
    <row r="789" spans="1:9">
      <c r="A789" s="1" t="s">
        <v>28</v>
      </c>
      <c r="B789" s="11">
        <f>IFERROR(IF(SEARCH("forward",A789,1),RIGHT(A789,1),0),0)</f>
        <v>0</v>
      </c>
      <c r="C789">
        <v>0</v>
      </c>
      <c r="D789" s="11" t="str">
        <f>IFERROR(IF(SEARCH("down",A789,1),RIGHT(A789,1),0),0)</f>
        <v>5</v>
      </c>
      <c r="E789">
        <v>5</v>
      </c>
      <c r="F789">
        <f>IFERROR(IF(SEARCH("up",A789,1),RIGHT(A789,1),0),0)</f>
        <v>0</v>
      </c>
      <c r="G789">
        <v>0</v>
      </c>
      <c r="H789">
        <f t="shared" si="12"/>
        <v>639</v>
      </c>
      <c r="I789">
        <f>I788+H789*C789</f>
        <v>509343</v>
      </c>
    </row>
    <row r="790" spans="1:9">
      <c r="A790" s="1" t="s">
        <v>13</v>
      </c>
      <c r="B790" s="11" t="str">
        <f>IFERROR(IF(SEARCH("forward",A790,1),RIGHT(A790,1),0),0)</f>
        <v>8</v>
      </c>
      <c r="C790">
        <v>8</v>
      </c>
      <c r="D790" s="11">
        <f>IFERROR(IF(SEARCH("down",A790,1),RIGHT(A790,1),0),0)</f>
        <v>0</v>
      </c>
      <c r="E790">
        <v>0</v>
      </c>
      <c r="F790">
        <f>IFERROR(IF(SEARCH("up",A790,1),RIGHT(A790,1),0),0)</f>
        <v>0</v>
      </c>
      <c r="G790">
        <v>0</v>
      </c>
      <c r="H790">
        <f t="shared" si="12"/>
        <v>639</v>
      </c>
      <c r="I790">
        <f>I789+H790*C790</f>
        <v>514455</v>
      </c>
    </row>
    <row r="791" spans="1:9">
      <c r="A791" s="1" t="s">
        <v>36</v>
      </c>
      <c r="B791" s="11">
        <f>IFERROR(IF(SEARCH("forward",A791,1),RIGHT(A791,1),0),0)</f>
        <v>0</v>
      </c>
      <c r="C791">
        <v>0</v>
      </c>
      <c r="D791" s="11">
        <f>IFERROR(IF(SEARCH("down",A791,1),RIGHT(A791,1),0),0)</f>
        <v>0</v>
      </c>
      <c r="E791">
        <v>0</v>
      </c>
      <c r="F791" t="str">
        <f>IFERROR(IF(SEARCH("up",A791,1),RIGHT(A791,1),0),0)</f>
        <v>4</v>
      </c>
      <c r="G791">
        <v>4</v>
      </c>
      <c r="H791">
        <f t="shared" si="12"/>
        <v>635</v>
      </c>
      <c r="I791">
        <f>I790+H791*C791</f>
        <v>514455</v>
      </c>
    </row>
    <row r="792" spans="1:9">
      <c r="A792" s="1" t="s">
        <v>19</v>
      </c>
      <c r="B792" s="11">
        <f>IFERROR(IF(SEARCH("forward",A792,1),RIGHT(A792,1),0),0)</f>
        <v>0</v>
      </c>
      <c r="C792">
        <v>0</v>
      </c>
      <c r="D792" s="11" t="str">
        <f>IFERROR(IF(SEARCH("down",A792,1),RIGHT(A792,1),0),0)</f>
        <v>7</v>
      </c>
      <c r="E792">
        <v>7</v>
      </c>
      <c r="F792">
        <f>IFERROR(IF(SEARCH("up",A792,1),RIGHT(A792,1),0),0)</f>
        <v>0</v>
      </c>
      <c r="G792">
        <v>0</v>
      </c>
      <c r="H792">
        <f t="shared" si="12"/>
        <v>642</v>
      </c>
      <c r="I792">
        <f>I791+H792*C792</f>
        <v>514455</v>
      </c>
    </row>
    <row r="793" spans="1:9">
      <c r="A793" s="1" t="s">
        <v>16</v>
      </c>
      <c r="B793" s="11">
        <f>IFERROR(IF(SEARCH("forward",A793,1),RIGHT(A793,1),0),0)</f>
        <v>0</v>
      </c>
      <c r="C793">
        <v>0</v>
      </c>
      <c r="D793" s="11" t="str">
        <f>IFERROR(IF(SEARCH("down",A793,1),RIGHT(A793,1),0),0)</f>
        <v>4</v>
      </c>
      <c r="E793">
        <v>4</v>
      </c>
      <c r="F793">
        <f>IFERROR(IF(SEARCH("up",A793,1),RIGHT(A793,1),0),0)</f>
        <v>0</v>
      </c>
      <c r="G793">
        <v>0</v>
      </c>
      <c r="H793">
        <f t="shared" si="12"/>
        <v>646</v>
      </c>
      <c r="I793">
        <f>I792+H793*C793</f>
        <v>514455</v>
      </c>
    </row>
    <row r="794" spans="1:9">
      <c r="A794" s="1" t="s">
        <v>16</v>
      </c>
      <c r="B794" s="11">
        <f>IFERROR(IF(SEARCH("forward",A794,1),RIGHT(A794,1),0),0)</f>
        <v>0</v>
      </c>
      <c r="C794">
        <v>0</v>
      </c>
      <c r="D794" s="11" t="str">
        <f>IFERROR(IF(SEARCH("down",A794,1),RIGHT(A794,1),0),0)</f>
        <v>4</v>
      </c>
      <c r="E794">
        <v>4</v>
      </c>
      <c r="F794">
        <f>IFERROR(IF(SEARCH("up",A794,1),RIGHT(A794,1),0),0)</f>
        <v>0</v>
      </c>
      <c r="G794">
        <v>0</v>
      </c>
      <c r="H794">
        <f t="shared" si="12"/>
        <v>650</v>
      </c>
      <c r="I794">
        <f>I793+H794*C794</f>
        <v>514455</v>
      </c>
    </row>
    <row r="795" spans="1:9">
      <c r="A795" s="1" t="s">
        <v>22</v>
      </c>
      <c r="B795" s="11">
        <f>IFERROR(IF(SEARCH("forward",A795,1),RIGHT(A795,1),0),0)</f>
        <v>0</v>
      </c>
      <c r="C795">
        <v>0</v>
      </c>
      <c r="D795" s="11" t="str">
        <f>IFERROR(IF(SEARCH("down",A795,1),RIGHT(A795,1),0),0)</f>
        <v>2</v>
      </c>
      <c r="E795">
        <v>2</v>
      </c>
      <c r="F795">
        <f>IFERROR(IF(SEARCH("up",A795,1),RIGHT(A795,1),0),0)</f>
        <v>0</v>
      </c>
      <c r="G795">
        <v>0</v>
      </c>
      <c r="H795">
        <f t="shared" si="12"/>
        <v>652</v>
      </c>
      <c r="I795">
        <f>I794+H795*C795</f>
        <v>514455</v>
      </c>
    </row>
    <row r="796" spans="1:9">
      <c r="A796" s="1" t="s">
        <v>11</v>
      </c>
      <c r="B796" s="11">
        <f>IFERROR(IF(SEARCH("forward",A796,1),RIGHT(A796,1),0),0)</f>
        <v>0</v>
      </c>
      <c r="C796">
        <v>0</v>
      </c>
      <c r="D796" s="11" t="str">
        <f>IFERROR(IF(SEARCH("down",A796,1),RIGHT(A796,1),0),0)</f>
        <v>3</v>
      </c>
      <c r="E796">
        <v>3</v>
      </c>
      <c r="F796">
        <f>IFERROR(IF(SEARCH("up",A796,1),RIGHT(A796,1),0),0)</f>
        <v>0</v>
      </c>
      <c r="G796">
        <v>0</v>
      </c>
      <c r="H796">
        <f t="shared" si="12"/>
        <v>655</v>
      </c>
      <c r="I796">
        <f>I795+H796*C796</f>
        <v>514455</v>
      </c>
    </row>
    <row r="797" spans="1:9">
      <c r="A797" s="1" t="s">
        <v>12</v>
      </c>
      <c r="B797" s="11">
        <f>IFERROR(IF(SEARCH("forward",A797,1),RIGHT(A797,1),0),0)</f>
        <v>0</v>
      </c>
      <c r="C797">
        <v>0</v>
      </c>
      <c r="D797" s="11" t="str">
        <f>IFERROR(IF(SEARCH("down",A797,1),RIGHT(A797,1),0),0)</f>
        <v>1</v>
      </c>
      <c r="E797">
        <v>1</v>
      </c>
      <c r="F797">
        <f>IFERROR(IF(SEARCH("up",A797,1),RIGHT(A797,1),0),0)</f>
        <v>0</v>
      </c>
      <c r="G797">
        <v>0</v>
      </c>
      <c r="H797">
        <f t="shared" si="12"/>
        <v>656</v>
      </c>
      <c r="I797">
        <f>I796+H797*C797</f>
        <v>514455</v>
      </c>
    </row>
    <row r="798" spans="1:9">
      <c r="A798" s="1" t="s">
        <v>19</v>
      </c>
      <c r="B798" s="11">
        <f>IFERROR(IF(SEARCH("forward",A798,1),RIGHT(A798,1),0),0)</f>
        <v>0</v>
      </c>
      <c r="C798">
        <v>0</v>
      </c>
      <c r="D798" s="11" t="str">
        <f>IFERROR(IF(SEARCH("down",A798,1),RIGHT(A798,1),0),0)</f>
        <v>7</v>
      </c>
      <c r="E798">
        <v>7</v>
      </c>
      <c r="F798">
        <f>IFERROR(IF(SEARCH("up",A798,1),RIGHT(A798,1),0),0)</f>
        <v>0</v>
      </c>
      <c r="G798">
        <v>0</v>
      </c>
      <c r="H798">
        <f t="shared" si="12"/>
        <v>663</v>
      </c>
      <c r="I798">
        <f>I797+H798*C798</f>
        <v>514455</v>
      </c>
    </row>
    <row r="799" spans="1:9">
      <c r="A799" s="1" t="s">
        <v>7</v>
      </c>
      <c r="B799" s="11" t="str">
        <f>IFERROR(IF(SEARCH("forward",A799,1),RIGHT(A799,1),0),0)</f>
        <v>4</v>
      </c>
      <c r="C799">
        <v>4</v>
      </c>
      <c r="D799" s="11">
        <f>IFERROR(IF(SEARCH("down",A799,1),RIGHT(A799,1),0),0)</f>
        <v>0</v>
      </c>
      <c r="E799">
        <v>0</v>
      </c>
      <c r="F799">
        <f>IFERROR(IF(SEARCH("up",A799,1),RIGHT(A799,1),0),0)</f>
        <v>0</v>
      </c>
      <c r="G799">
        <v>0</v>
      </c>
      <c r="H799">
        <f t="shared" si="12"/>
        <v>663</v>
      </c>
      <c r="I799">
        <f>I798+H799*C799</f>
        <v>517107</v>
      </c>
    </row>
    <row r="800" spans="1:9">
      <c r="A800" s="1" t="s">
        <v>16</v>
      </c>
      <c r="B800" s="11">
        <f>IFERROR(IF(SEARCH("forward",A800,1),RIGHT(A800,1),0),0)</f>
        <v>0</v>
      </c>
      <c r="C800">
        <v>0</v>
      </c>
      <c r="D800" s="11" t="str">
        <f>IFERROR(IF(SEARCH("down",A800,1),RIGHT(A800,1),0),0)</f>
        <v>4</v>
      </c>
      <c r="E800">
        <v>4</v>
      </c>
      <c r="F800">
        <f>IFERROR(IF(SEARCH("up",A800,1),RIGHT(A800,1),0),0)</f>
        <v>0</v>
      </c>
      <c r="G800">
        <v>0</v>
      </c>
      <c r="H800">
        <f t="shared" si="12"/>
        <v>667</v>
      </c>
      <c r="I800">
        <f>I799+H800*C800</f>
        <v>517107</v>
      </c>
    </row>
    <row r="801" spans="1:9">
      <c r="A801" s="1" t="s">
        <v>19</v>
      </c>
      <c r="B801" s="11">
        <f>IFERROR(IF(SEARCH("forward",A801,1),RIGHT(A801,1),0),0)</f>
        <v>0</v>
      </c>
      <c r="C801">
        <v>0</v>
      </c>
      <c r="D801" s="11" t="str">
        <f>IFERROR(IF(SEARCH("down",A801,1),RIGHT(A801,1),0),0)</f>
        <v>7</v>
      </c>
      <c r="E801">
        <v>7</v>
      </c>
      <c r="F801">
        <f>IFERROR(IF(SEARCH("up",A801,1),RIGHT(A801,1),0),0)</f>
        <v>0</v>
      </c>
      <c r="G801">
        <v>0</v>
      </c>
      <c r="H801">
        <f t="shared" si="12"/>
        <v>674</v>
      </c>
      <c r="I801">
        <f>I800+H801*C801</f>
        <v>517107</v>
      </c>
    </row>
    <row r="802" spans="1:9">
      <c r="A802" s="1" t="s">
        <v>19</v>
      </c>
      <c r="B802" s="11">
        <f>IFERROR(IF(SEARCH("forward",A802,1),RIGHT(A802,1),0),0)</f>
        <v>0</v>
      </c>
      <c r="C802">
        <v>0</v>
      </c>
      <c r="D802" s="11" t="str">
        <f>IFERROR(IF(SEARCH("down",A802,1),RIGHT(A802,1),0),0)</f>
        <v>7</v>
      </c>
      <c r="E802">
        <v>7</v>
      </c>
      <c r="F802">
        <f>IFERROR(IF(SEARCH("up",A802,1),RIGHT(A802,1),0),0)</f>
        <v>0</v>
      </c>
      <c r="G802">
        <v>0</v>
      </c>
      <c r="H802">
        <f t="shared" si="12"/>
        <v>681</v>
      </c>
      <c r="I802">
        <f>I801+H802*C802</f>
        <v>517107</v>
      </c>
    </row>
    <row r="803" spans="1:9">
      <c r="A803" s="1" t="s">
        <v>30</v>
      </c>
      <c r="B803" s="11">
        <f>IFERROR(IF(SEARCH("forward",A803,1),RIGHT(A803,1),0),0)</f>
        <v>0</v>
      </c>
      <c r="C803">
        <v>0</v>
      </c>
      <c r="D803" s="11" t="str">
        <f>IFERROR(IF(SEARCH("down",A803,1),RIGHT(A803,1),0),0)</f>
        <v>9</v>
      </c>
      <c r="E803">
        <v>9</v>
      </c>
      <c r="F803">
        <f>IFERROR(IF(SEARCH("up",A803,1),RIGHT(A803,1),0),0)</f>
        <v>0</v>
      </c>
      <c r="G803">
        <v>0</v>
      </c>
      <c r="H803">
        <f t="shared" si="12"/>
        <v>690</v>
      </c>
      <c r="I803">
        <f>I802+H803*C803</f>
        <v>517107</v>
      </c>
    </row>
    <row r="804" spans="1:9">
      <c r="A804" s="1" t="s">
        <v>33</v>
      </c>
      <c r="B804" s="11">
        <f>IFERROR(IF(SEARCH("forward",A804,1),RIGHT(A804,1),0),0)</f>
        <v>0</v>
      </c>
      <c r="C804">
        <v>0</v>
      </c>
      <c r="D804" s="11">
        <f>IFERROR(IF(SEARCH("down",A804,1),RIGHT(A804,1),0),0)</f>
        <v>0</v>
      </c>
      <c r="E804">
        <v>0</v>
      </c>
      <c r="F804" t="str">
        <f>IFERROR(IF(SEARCH("up",A804,1),RIGHT(A804,1),0),0)</f>
        <v>1</v>
      </c>
      <c r="G804">
        <v>1</v>
      </c>
      <c r="H804">
        <f t="shared" si="12"/>
        <v>689</v>
      </c>
      <c r="I804">
        <f>I803+H804*C804</f>
        <v>517107</v>
      </c>
    </row>
    <row r="805" spans="1:9">
      <c r="A805" s="1" t="s">
        <v>35</v>
      </c>
      <c r="B805" s="11">
        <f>IFERROR(IF(SEARCH("forward",A805,1),RIGHT(A805,1),0),0)</f>
        <v>0</v>
      </c>
      <c r="C805">
        <v>0</v>
      </c>
      <c r="D805" s="11">
        <f>IFERROR(IF(SEARCH("down",A805,1),RIGHT(A805,1),0),0)</f>
        <v>0</v>
      </c>
      <c r="E805">
        <v>0</v>
      </c>
      <c r="F805" t="str">
        <f>IFERROR(IF(SEARCH("up",A805,1),RIGHT(A805,1),0),0)</f>
        <v>7</v>
      </c>
      <c r="G805">
        <v>7</v>
      </c>
      <c r="H805">
        <f t="shared" si="12"/>
        <v>682</v>
      </c>
      <c r="I805">
        <f>I804+H805*C805</f>
        <v>517107</v>
      </c>
    </row>
    <row r="806" spans="1:9">
      <c r="A806" s="1" t="s">
        <v>7</v>
      </c>
      <c r="B806" s="11" t="str">
        <f>IFERROR(IF(SEARCH("forward",A806,1),RIGHT(A806,1),0),0)</f>
        <v>4</v>
      </c>
      <c r="C806">
        <v>4</v>
      </c>
      <c r="D806" s="11">
        <f>IFERROR(IF(SEARCH("down",A806,1),RIGHT(A806,1),0),0)</f>
        <v>0</v>
      </c>
      <c r="E806">
        <v>0</v>
      </c>
      <c r="F806">
        <f>IFERROR(IF(SEARCH("up",A806,1),RIGHT(A806,1),0),0)</f>
        <v>0</v>
      </c>
      <c r="G806">
        <v>0</v>
      </c>
      <c r="H806">
        <f t="shared" si="12"/>
        <v>682</v>
      </c>
      <c r="I806">
        <f>I805+H806*C806</f>
        <v>519835</v>
      </c>
    </row>
    <row r="807" spans="1:9">
      <c r="A807" s="1" t="s">
        <v>35</v>
      </c>
      <c r="B807" s="11">
        <f>IFERROR(IF(SEARCH("forward",A807,1),RIGHT(A807,1),0),0)</f>
        <v>0</v>
      </c>
      <c r="C807">
        <v>0</v>
      </c>
      <c r="D807" s="11">
        <f>IFERROR(IF(SEARCH("down",A807,1),RIGHT(A807,1),0),0)</f>
        <v>0</v>
      </c>
      <c r="E807">
        <v>0</v>
      </c>
      <c r="F807" t="str">
        <f>IFERROR(IF(SEARCH("up",A807,1),RIGHT(A807,1),0),0)</f>
        <v>7</v>
      </c>
      <c r="G807">
        <v>7</v>
      </c>
      <c r="H807">
        <f t="shared" si="12"/>
        <v>675</v>
      </c>
      <c r="I807">
        <f>I806+H807*C807</f>
        <v>519835</v>
      </c>
    </row>
    <row r="808" spans="1:9">
      <c r="A808" s="1" t="s">
        <v>25</v>
      </c>
      <c r="B808" s="11" t="str">
        <f>IFERROR(IF(SEARCH("forward",A808,1),RIGHT(A808,1),0),0)</f>
        <v>6</v>
      </c>
      <c r="C808">
        <v>6</v>
      </c>
      <c r="D808" s="11">
        <f>IFERROR(IF(SEARCH("down",A808,1),RIGHT(A808,1),0),0)</f>
        <v>0</v>
      </c>
      <c r="E808">
        <v>0</v>
      </c>
      <c r="F808">
        <f>IFERROR(IF(SEARCH("up",A808,1),RIGHT(A808,1),0),0)</f>
        <v>0</v>
      </c>
      <c r="G808">
        <v>0</v>
      </c>
      <c r="H808">
        <f t="shared" si="12"/>
        <v>675</v>
      </c>
      <c r="I808">
        <f>I807+H808*C808</f>
        <v>523885</v>
      </c>
    </row>
    <row r="809" spans="1:9">
      <c r="A809" s="1" t="s">
        <v>13</v>
      </c>
      <c r="B809" s="11" t="str">
        <f>IFERROR(IF(SEARCH("forward",A809,1),RIGHT(A809,1),0),0)</f>
        <v>8</v>
      </c>
      <c r="C809">
        <v>8</v>
      </c>
      <c r="D809" s="11">
        <f>IFERROR(IF(SEARCH("down",A809,1),RIGHT(A809,1),0),0)</f>
        <v>0</v>
      </c>
      <c r="E809">
        <v>0</v>
      </c>
      <c r="F809">
        <f>IFERROR(IF(SEARCH("up",A809,1),RIGHT(A809,1),0),0)</f>
        <v>0</v>
      </c>
      <c r="G809">
        <v>0</v>
      </c>
      <c r="H809">
        <f t="shared" si="12"/>
        <v>675</v>
      </c>
      <c r="I809">
        <f>I808+H809*C809</f>
        <v>529285</v>
      </c>
    </row>
    <row r="810" spans="1:9">
      <c r="A810" s="1" t="s">
        <v>17</v>
      </c>
      <c r="B810" s="11" t="str">
        <f>IFERROR(IF(SEARCH("forward",A810,1),RIGHT(A810,1),0),0)</f>
        <v>2</v>
      </c>
      <c r="C810">
        <v>2</v>
      </c>
      <c r="D810" s="11">
        <f>IFERROR(IF(SEARCH("down",A810,1),RIGHT(A810,1),0),0)</f>
        <v>0</v>
      </c>
      <c r="E810">
        <v>0</v>
      </c>
      <c r="F810">
        <f>IFERROR(IF(SEARCH("up",A810,1),RIGHT(A810,1),0),0)</f>
        <v>0</v>
      </c>
      <c r="G810">
        <v>0</v>
      </c>
      <c r="H810">
        <f t="shared" si="12"/>
        <v>675</v>
      </c>
      <c r="I810">
        <f>I809+H810*C810</f>
        <v>530635</v>
      </c>
    </row>
    <row r="811" spans="1:9">
      <c r="A811" s="1" t="s">
        <v>13</v>
      </c>
      <c r="B811" s="11" t="str">
        <f>IFERROR(IF(SEARCH("forward",A811,1),RIGHT(A811,1),0),0)</f>
        <v>8</v>
      </c>
      <c r="C811">
        <v>8</v>
      </c>
      <c r="D811" s="11">
        <f>IFERROR(IF(SEARCH("down",A811,1),RIGHT(A811,1),0),0)</f>
        <v>0</v>
      </c>
      <c r="E811">
        <v>0</v>
      </c>
      <c r="F811">
        <f>IFERROR(IF(SEARCH("up",A811,1),RIGHT(A811,1),0),0)</f>
        <v>0</v>
      </c>
      <c r="G811">
        <v>0</v>
      </c>
      <c r="H811">
        <f t="shared" si="12"/>
        <v>675</v>
      </c>
      <c r="I811">
        <f>I810+H811*C811</f>
        <v>536035</v>
      </c>
    </row>
    <row r="812" spans="1:9">
      <c r="A812" s="1" t="s">
        <v>23</v>
      </c>
      <c r="B812" s="11">
        <f>IFERROR(IF(SEARCH("forward",A812,1),RIGHT(A812,1),0),0)</f>
        <v>0</v>
      </c>
      <c r="C812">
        <v>0</v>
      </c>
      <c r="D812" s="11">
        <f>IFERROR(IF(SEARCH("down",A812,1),RIGHT(A812,1),0),0)</f>
        <v>0</v>
      </c>
      <c r="E812">
        <v>0</v>
      </c>
      <c r="F812" t="str">
        <f>IFERROR(IF(SEARCH("up",A812,1),RIGHT(A812,1),0),0)</f>
        <v>8</v>
      </c>
      <c r="G812">
        <v>8</v>
      </c>
      <c r="H812">
        <f t="shared" si="12"/>
        <v>667</v>
      </c>
      <c r="I812">
        <f>I811+H812*C812</f>
        <v>536035</v>
      </c>
    </row>
    <row r="813" spans="1:9">
      <c r="A813" s="1" t="s">
        <v>11</v>
      </c>
      <c r="B813" s="11">
        <f>IFERROR(IF(SEARCH("forward",A813,1),RIGHT(A813,1),0),0)</f>
        <v>0</v>
      </c>
      <c r="C813">
        <v>0</v>
      </c>
      <c r="D813" s="11" t="str">
        <f>IFERROR(IF(SEARCH("down",A813,1),RIGHT(A813,1),0),0)</f>
        <v>3</v>
      </c>
      <c r="E813">
        <v>3</v>
      </c>
      <c r="F813">
        <f>IFERROR(IF(SEARCH("up",A813,1),RIGHT(A813,1),0),0)</f>
        <v>0</v>
      </c>
      <c r="G813">
        <v>0</v>
      </c>
      <c r="H813">
        <f t="shared" si="12"/>
        <v>670</v>
      </c>
      <c r="I813">
        <f>I812+H813*C813</f>
        <v>536035</v>
      </c>
    </row>
    <row r="814" spans="1:9">
      <c r="A814" s="1" t="s">
        <v>21</v>
      </c>
      <c r="B814" s="11" t="str">
        <f>IFERROR(IF(SEARCH("forward",A814,1),RIGHT(A814,1),0),0)</f>
        <v>7</v>
      </c>
      <c r="C814">
        <v>7</v>
      </c>
      <c r="D814" s="11">
        <f>IFERROR(IF(SEARCH("down",A814,1),RIGHT(A814,1),0),0)</f>
        <v>0</v>
      </c>
      <c r="E814">
        <v>0</v>
      </c>
      <c r="F814">
        <f>IFERROR(IF(SEARCH("up",A814,1),RIGHT(A814,1),0),0)</f>
        <v>0</v>
      </c>
      <c r="G814">
        <v>0</v>
      </c>
      <c r="H814">
        <f t="shared" si="12"/>
        <v>670</v>
      </c>
      <c r="I814">
        <f>I813+H814*C814</f>
        <v>540725</v>
      </c>
    </row>
    <row r="815" spans="1:9">
      <c r="A815" s="1" t="s">
        <v>30</v>
      </c>
      <c r="B815" s="11">
        <f>IFERROR(IF(SEARCH("forward",A815,1),RIGHT(A815,1),0),0)</f>
        <v>0</v>
      </c>
      <c r="C815">
        <v>0</v>
      </c>
      <c r="D815" s="11" t="str">
        <f>IFERROR(IF(SEARCH("down",A815,1),RIGHT(A815,1),0),0)</f>
        <v>9</v>
      </c>
      <c r="E815">
        <v>9</v>
      </c>
      <c r="F815">
        <f>IFERROR(IF(SEARCH("up",A815,1),RIGHT(A815,1),0),0)</f>
        <v>0</v>
      </c>
      <c r="G815">
        <v>0</v>
      </c>
      <c r="H815">
        <f t="shared" si="12"/>
        <v>679</v>
      </c>
      <c r="I815">
        <f>I814+H815*C815</f>
        <v>540725</v>
      </c>
    </row>
    <row r="816" spans="1:9">
      <c r="A816" s="1" t="s">
        <v>34</v>
      </c>
      <c r="B816" s="11" t="str">
        <f>IFERROR(IF(SEARCH("forward",A816,1),RIGHT(A816,1),0),0)</f>
        <v>9</v>
      </c>
      <c r="C816">
        <v>9</v>
      </c>
      <c r="D816" s="11">
        <f>IFERROR(IF(SEARCH("down",A816,1),RIGHT(A816,1),0),0)</f>
        <v>0</v>
      </c>
      <c r="E816">
        <v>0</v>
      </c>
      <c r="F816">
        <f>IFERROR(IF(SEARCH("up",A816,1),RIGHT(A816,1),0),0)</f>
        <v>0</v>
      </c>
      <c r="G816">
        <v>0</v>
      </c>
      <c r="H816">
        <f t="shared" si="12"/>
        <v>679</v>
      </c>
      <c r="I816">
        <f>I815+H816*C816</f>
        <v>546836</v>
      </c>
    </row>
    <row r="817" spans="1:9">
      <c r="A817" s="1" t="s">
        <v>25</v>
      </c>
      <c r="B817" s="11" t="str">
        <f>IFERROR(IF(SEARCH("forward",A817,1),RIGHT(A817,1),0),0)</f>
        <v>6</v>
      </c>
      <c r="C817">
        <v>6</v>
      </c>
      <c r="D817" s="11">
        <f>IFERROR(IF(SEARCH("down",A817,1),RIGHT(A817,1),0),0)</f>
        <v>0</v>
      </c>
      <c r="E817">
        <v>0</v>
      </c>
      <c r="F817">
        <f>IFERROR(IF(SEARCH("up",A817,1),RIGHT(A817,1),0),0)</f>
        <v>0</v>
      </c>
      <c r="G817">
        <v>0</v>
      </c>
      <c r="H817">
        <f t="shared" si="12"/>
        <v>679</v>
      </c>
      <c r="I817">
        <f>I816+H817*C817</f>
        <v>550910</v>
      </c>
    </row>
    <row r="818" spans="1:9">
      <c r="A818" s="1" t="s">
        <v>24</v>
      </c>
      <c r="B818" s="11">
        <f>IFERROR(IF(SEARCH("forward",A818,1),RIGHT(A818,1),0),0)</f>
        <v>0</v>
      </c>
      <c r="C818">
        <v>0</v>
      </c>
      <c r="D818" s="11">
        <f>IFERROR(IF(SEARCH("down",A818,1),RIGHT(A818,1),0),0)</f>
        <v>0</v>
      </c>
      <c r="E818">
        <v>0</v>
      </c>
      <c r="F818" t="str">
        <f>IFERROR(IF(SEARCH("up",A818,1),RIGHT(A818,1),0),0)</f>
        <v>3</v>
      </c>
      <c r="G818">
        <v>3</v>
      </c>
      <c r="H818">
        <f t="shared" si="12"/>
        <v>676</v>
      </c>
      <c r="I818">
        <f>I817+H818*C818</f>
        <v>550910</v>
      </c>
    </row>
    <row r="819" spans="1:9">
      <c r="A819" s="1" t="s">
        <v>16</v>
      </c>
      <c r="B819" s="11">
        <f>IFERROR(IF(SEARCH("forward",A819,1),RIGHT(A819,1),0),0)</f>
        <v>0</v>
      </c>
      <c r="C819">
        <v>0</v>
      </c>
      <c r="D819" s="11" t="str">
        <f>IFERROR(IF(SEARCH("down",A819,1),RIGHT(A819,1),0),0)</f>
        <v>4</v>
      </c>
      <c r="E819">
        <v>4</v>
      </c>
      <c r="F819">
        <f>IFERROR(IF(SEARCH("up",A819,1),RIGHT(A819,1),0),0)</f>
        <v>0</v>
      </c>
      <c r="G819">
        <v>0</v>
      </c>
      <c r="H819">
        <f t="shared" si="12"/>
        <v>680</v>
      </c>
      <c r="I819">
        <f>I818+H819*C819</f>
        <v>550910</v>
      </c>
    </row>
    <row r="820" spans="1:9">
      <c r="A820" s="1" t="s">
        <v>11</v>
      </c>
      <c r="B820" s="11">
        <f>IFERROR(IF(SEARCH("forward",A820,1),RIGHT(A820,1),0),0)</f>
        <v>0</v>
      </c>
      <c r="C820">
        <v>0</v>
      </c>
      <c r="D820" s="11" t="str">
        <f>IFERROR(IF(SEARCH("down",A820,1),RIGHT(A820,1),0),0)</f>
        <v>3</v>
      </c>
      <c r="E820">
        <v>3</v>
      </c>
      <c r="F820">
        <f>IFERROR(IF(SEARCH("up",A820,1),RIGHT(A820,1),0),0)</f>
        <v>0</v>
      </c>
      <c r="G820">
        <v>0</v>
      </c>
      <c r="H820">
        <f t="shared" si="12"/>
        <v>683</v>
      </c>
      <c r="I820">
        <f>I819+H820*C820</f>
        <v>550910</v>
      </c>
    </row>
    <row r="821" spans="1:9">
      <c r="A821" s="1" t="s">
        <v>25</v>
      </c>
      <c r="B821" s="11" t="str">
        <f>IFERROR(IF(SEARCH("forward",A821,1),RIGHT(A821,1),0),0)</f>
        <v>6</v>
      </c>
      <c r="C821">
        <v>6</v>
      </c>
      <c r="D821" s="11">
        <f>IFERROR(IF(SEARCH("down",A821,1),RIGHT(A821,1),0),0)</f>
        <v>0</v>
      </c>
      <c r="E821">
        <v>0</v>
      </c>
      <c r="F821">
        <f>IFERROR(IF(SEARCH("up",A821,1),RIGHT(A821,1),0),0)</f>
        <v>0</v>
      </c>
      <c r="G821">
        <v>0</v>
      </c>
      <c r="H821">
        <f t="shared" si="12"/>
        <v>683</v>
      </c>
      <c r="I821">
        <f>I820+H821*C821</f>
        <v>555008</v>
      </c>
    </row>
    <row r="822" spans="1:9">
      <c r="A822" s="1" t="s">
        <v>17</v>
      </c>
      <c r="B822" s="11" t="str">
        <f>IFERROR(IF(SEARCH("forward",A822,1),RIGHT(A822,1),0),0)</f>
        <v>2</v>
      </c>
      <c r="C822">
        <v>2</v>
      </c>
      <c r="D822" s="11">
        <f>IFERROR(IF(SEARCH("down",A822,1),RIGHT(A822,1),0),0)</f>
        <v>0</v>
      </c>
      <c r="E822">
        <v>0</v>
      </c>
      <c r="F822">
        <f>IFERROR(IF(SEARCH("up",A822,1),RIGHT(A822,1),0),0)</f>
        <v>0</v>
      </c>
      <c r="G822">
        <v>0</v>
      </c>
      <c r="H822">
        <f t="shared" si="12"/>
        <v>683</v>
      </c>
      <c r="I822">
        <f>I821+H822*C822</f>
        <v>556374</v>
      </c>
    </row>
    <row r="823" spans="1:9">
      <c r="A823" s="1" t="s">
        <v>29</v>
      </c>
      <c r="B823" s="11" t="str">
        <f>IFERROR(IF(SEARCH("forward",A823,1),RIGHT(A823,1),0),0)</f>
        <v>3</v>
      </c>
      <c r="C823">
        <v>3</v>
      </c>
      <c r="D823" s="11">
        <f>IFERROR(IF(SEARCH("down",A823,1),RIGHT(A823,1),0),0)</f>
        <v>0</v>
      </c>
      <c r="E823">
        <v>0</v>
      </c>
      <c r="F823">
        <f>IFERROR(IF(SEARCH("up",A823,1),RIGHT(A823,1),0),0)</f>
        <v>0</v>
      </c>
      <c r="G823">
        <v>0</v>
      </c>
      <c r="H823">
        <f t="shared" si="12"/>
        <v>683</v>
      </c>
      <c r="I823">
        <f>I822+H823*C823</f>
        <v>558423</v>
      </c>
    </row>
    <row r="824" spans="1:9">
      <c r="A824" s="1" t="s">
        <v>9</v>
      </c>
      <c r="B824" s="11">
        <f>IFERROR(IF(SEARCH("forward",A824,1),RIGHT(A824,1),0),0)</f>
        <v>0</v>
      </c>
      <c r="C824">
        <v>0</v>
      </c>
      <c r="D824" s="11" t="str">
        <f>IFERROR(IF(SEARCH("down",A824,1),RIGHT(A824,1),0),0)</f>
        <v>8</v>
      </c>
      <c r="E824">
        <v>8</v>
      </c>
      <c r="F824">
        <f>IFERROR(IF(SEARCH("up",A824,1),RIGHT(A824,1),0),0)</f>
        <v>0</v>
      </c>
      <c r="G824">
        <v>0</v>
      </c>
      <c r="H824">
        <f t="shared" si="12"/>
        <v>691</v>
      </c>
      <c r="I824">
        <f>I823+H824*C824</f>
        <v>558423</v>
      </c>
    </row>
    <row r="825" spans="1:9">
      <c r="A825" s="1" t="s">
        <v>20</v>
      </c>
      <c r="B825" s="11" t="str">
        <f>IFERROR(IF(SEARCH("forward",A825,1),RIGHT(A825,1),0),0)</f>
        <v>1</v>
      </c>
      <c r="C825">
        <v>1</v>
      </c>
      <c r="D825" s="11">
        <f>IFERROR(IF(SEARCH("down",A825,1),RIGHT(A825,1),0),0)</f>
        <v>0</v>
      </c>
      <c r="E825">
        <v>0</v>
      </c>
      <c r="F825">
        <f>IFERROR(IF(SEARCH("up",A825,1),RIGHT(A825,1),0),0)</f>
        <v>0</v>
      </c>
      <c r="G825">
        <v>0</v>
      </c>
      <c r="H825">
        <f t="shared" si="12"/>
        <v>691</v>
      </c>
      <c r="I825">
        <f>I824+H825*C825</f>
        <v>559114</v>
      </c>
    </row>
    <row r="826" spans="1:9">
      <c r="A826" s="1" t="s">
        <v>26</v>
      </c>
      <c r="B826" s="11" t="str">
        <f>IFERROR(IF(SEARCH("forward",A826,1),RIGHT(A826,1),0),0)</f>
        <v>5</v>
      </c>
      <c r="C826">
        <v>5</v>
      </c>
      <c r="D826" s="11">
        <f>IFERROR(IF(SEARCH("down",A826,1),RIGHT(A826,1),0),0)</f>
        <v>0</v>
      </c>
      <c r="E826">
        <v>0</v>
      </c>
      <c r="F826">
        <f>IFERROR(IF(SEARCH("up",A826,1),RIGHT(A826,1),0),0)</f>
        <v>0</v>
      </c>
      <c r="G826">
        <v>0</v>
      </c>
      <c r="H826">
        <f t="shared" si="12"/>
        <v>691</v>
      </c>
      <c r="I826">
        <f>I825+H826*C826</f>
        <v>562569</v>
      </c>
    </row>
    <row r="827" spans="1:9">
      <c r="A827" s="1" t="s">
        <v>24</v>
      </c>
      <c r="B827" s="11">
        <f>IFERROR(IF(SEARCH("forward",A827,1),RIGHT(A827,1),0),0)</f>
        <v>0</v>
      </c>
      <c r="C827">
        <v>0</v>
      </c>
      <c r="D827" s="11">
        <f>IFERROR(IF(SEARCH("down",A827,1),RIGHT(A827,1),0),0)</f>
        <v>0</v>
      </c>
      <c r="E827">
        <v>0</v>
      </c>
      <c r="F827" t="str">
        <f>IFERROR(IF(SEARCH("up",A827,1),RIGHT(A827,1),0),0)</f>
        <v>3</v>
      </c>
      <c r="G827">
        <v>3</v>
      </c>
      <c r="H827">
        <f t="shared" si="12"/>
        <v>688</v>
      </c>
      <c r="I827">
        <f>I826+H827*C827</f>
        <v>562569</v>
      </c>
    </row>
    <row r="828" spans="1:9">
      <c r="A828" s="1" t="s">
        <v>9</v>
      </c>
      <c r="B828" s="11">
        <f>IFERROR(IF(SEARCH("forward",A828,1),RIGHT(A828,1),0),0)</f>
        <v>0</v>
      </c>
      <c r="C828">
        <v>0</v>
      </c>
      <c r="D828" s="11" t="str">
        <f>IFERROR(IF(SEARCH("down",A828,1),RIGHT(A828,1),0),0)</f>
        <v>8</v>
      </c>
      <c r="E828">
        <v>8</v>
      </c>
      <c r="F828">
        <f>IFERROR(IF(SEARCH("up",A828,1),RIGHT(A828,1),0),0)</f>
        <v>0</v>
      </c>
      <c r="G828">
        <v>0</v>
      </c>
      <c r="H828">
        <f t="shared" si="12"/>
        <v>696</v>
      </c>
      <c r="I828">
        <f>I827+H828*C828</f>
        <v>562569</v>
      </c>
    </row>
    <row r="829" spans="1:9">
      <c r="A829" s="1" t="s">
        <v>21</v>
      </c>
      <c r="B829" s="11" t="str">
        <f>IFERROR(IF(SEARCH("forward",A829,1),RIGHT(A829,1),0),0)</f>
        <v>7</v>
      </c>
      <c r="C829">
        <v>7</v>
      </c>
      <c r="D829" s="11">
        <f>IFERROR(IF(SEARCH("down",A829,1),RIGHT(A829,1),0),0)</f>
        <v>0</v>
      </c>
      <c r="E829">
        <v>0</v>
      </c>
      <c r="F829">
        <f>IFERROR(IF(SEARCH("up",A829,1),RIGHT(A829,1),0),0)</f>
        <v>0</v>
      </c>
      <c r="G829">
        <v>0</v>
      </c>
      <c r="H829">
        <f t="shared" si="12"/>
        <v>696</v>
      </c>
      <c r="I829">
        <f>I828+H829*C829</f>
        <v>567441</v>
      </c>
    </row>
    <row r="830" spans="1:9">
      <c r="A830" s="1" t="s">
        <v>7</v>
      </c>
      <c r="B830" s="11" t="str">
        <f>IFERROR(IF(SEARCH("forward",A830,1),RIGHT(A830,1),0),0)</f>
        <v>4</v>
      </c>
      <c r="C830">
        <v>4</v>
      </c>
      <c r="D830" s="11">
        <f>IFERROR(IF(SEARCH("down",A830,1),RIGHT(A830,1),0),0)</f>
        <v>0</v>
      </c>
      <c r="E830">
        <v>0</v>
      </c>
      <c r="F830">
        <f>IFERROR(IF(SEARCH("up",A830,1),RIGHT(A830,1),0),0)</f>
        <v>0</v>
      </c>
      <c r="G830">
        <v>0</v>
      </c>
      <c r="H830">
        <f t="shared" si="12"/>
        <v>696</v>
      </c>
      <c r="I830">
        <f>I829+H830*C830</f>
        <v>570225</v>
      </c>
    </row>
    <row r="831" spans="1:9">
      <c r="A831" s="1" t="s">
        <v>11</v>
      </c>
      <c r="B831" s="11">
        <f>IFERROR(IF(SEARCH("forward",A831,1),RIGHT(A831,1),0),0)</f>
        <v>0</v>
      </c>
      <c r="C831">
        <v>0</v>
      </c>
      <c r="D831" s="11" t="str">
        <f>IFERROR(IF(SEARCH("down",A831,1),RIGHT(A831,1),0),0)</f>
        <v>3</v>
      </c>
      <c r="E831">
        <v>3</v>
      </c>
      <c r="F831">
        <f>IFERROR(IF(SEARCH("up",A831,1),RIGHT(A831,1),0),0)</f>
        <v>0</v>
      </c>
      <c r="G831">
        <v>0</v>
      </c>
      <c r="H831">
        <f t="shared" si="12"/>
        <v>699</v>
      </c>
      <c r="I831">
        <f>I830+H831*C831</f>
        <v>570225</v>
      </c>
    </row>
    <row r="832" spans="1:9">
      <c r="A832" s="1" t="s">
        <v>17</v>
      </c>
      <c r="B832" s="11" t="str">
        <f>IFERROR(IF(SEARCH("forward",A832,1),RIGHT(A832,1),0),0)</f>
        <v>2</v>
      </c>
      <c r="C832">
        <v>2</v>
      </c>
      <c r="D832" s="11">
        <f>IFERROR(IF(SEARCH("down",A832,1),RIGHT(A832,1),0),0)</f>
        <v>0</v>
      </c>
      <c r="E832">
        <v>0</v>
      </c>
      <c r="F832">
        <f>IFERROR(IF(SEARCH("up",A832,1),RIGHT(A832,1),0),0)</f>
        <v>0</v>
      </c>
      <c r="G832">
        <v>0</v>
      </c>
      <c r="H832">
        <f t="shared" si="12"/>
        <v>699</v>
      </c>
      <c r="I832">
        <f>I831+H832*C832</f>
        <v>571623</v>
      </c>
    </row>
    <row r="833" spans="1:9">
      <c r="A833" s="1" t="s">
        <v>30</v>
      </c>
      <c r="B833" s="11">
        <f>IFERROR(IF(SEARCH("forward",A833,1),RIGHT(A833,1),0),0)</f>
        <v>0</v>
      </c>
      <c r="C833">
        <v>0</v>
      </c>
      <c r="D833" s="11" t="str">
        <f>IFERROR(IF(SEARCH("down",A833,1),RIGHT(A833,1),0),0)</f>
        <v>9</v>
      </c>
      <c r="E833">
        <v>9</v>
      </c>
      <c r="F833">
        <f>IFERROR(IF(SEARCH("up",A833,1),RIGHT(A833,1),0),0)</f>
        <v>0</v>
      </c>
      <c r="G833">
        <v>0</v>
      </c>
      <c r="H833">
        <f t="shared" si="12"/>
        <v>708</v>
      </c>
      <c r="I833">
        <f>I832+H833*C833</f>
        <v>571623</v>
      </c>
    </row>
    <row r="834" spans="1:9">
      <c r="A834" s="1" t="s">
        <v>30</v>
      </c>
      <c r="B834" s="11">
        <f>IFERROR(IF(SEARCH("forward",A834,1),RIGHT(A834,1),0),0)</f>
        <v>0</v>
      </c>
      <c r="C834">
        <v>0</v>
      </c>
      <c r="D834" s="11" t="str">
        <f>IFERROR(IF(SEARCH("down",A834,1),RIGHT(A834,1),0),0)</f>
        <v>9</v>
      </c>
      <c r="E834">
        <v>9</v>
      </c>
      <c r="F834">
        <f>IFERROR(IF(SEARCH("up",A834,1),RIGHT(A834,1),0),0)</f>
        <v>0</v>
      </c>
      <c r="G834">
        <v>0</v>
      </c>
      <c r="H834">
        <f t="shared" si="12"/>
        <v>717</v>
      </c>
      <c r="I834">
        <f>I833+H834*C834</f>
        <v>571623</v>
      </c>
    </row>
    <row r="835" spans="1:9">
      <c r="A835" s="1" t="s">
        <v>34</v>
      </c>
      <c r="B835" s="11" t="str">
        <f>IFERROR(IF(SEARCH("forward",A835,1),RIGHT(A835,1),0),0)</f>
        <v>9</v>
      </c>
      <c r="C835">
        <v>9</v>
      </c>
      <c r="D835" s="11">
        <f>IFERROR(IF(SEARCH("down",A835,1),RIGHT(A835,1),0),0)</f>
        <v>0</v>
      </c>
      <c r="E835">
        <v>0</v>
      </c>
      <c r="F835">
        <f>IFERROR(IF(SEARCH("up",A835,1),RIGHT(A835,1),0),0)</f>
        <v>0</v>
      </c>
      <c r="G835">
        <v>0</v>
      </c>
      <c r="H835">
        <f t="shared" si="12"/>
        <v>717</v>
      </c>
      <c r="I835">
        <f>I834+H835*C835</f>
        <v>578076</v>
      </c>
    </row>
    <row r="836" spans="1:9">
      <c r="A836" s="1" t="s">
        <v>19</v>
      </c>
      <c r="B836" s="11">
        <f>IFERROR(IF(SEARCH("forward",A836,1),RIGHT(A836,1),0),0)</f>
        <v>0</v>
      </c>
      <c r="C836">
        <v>0</v>
      </c>
      <c r="D836" s="11" t="str">
        <f>IFERROR(IF(SEARCH("down",A836,1),RIGHT(A836,1),0),0)</f>
        <v>7</v>
      </c>
      <c r="E836">
        <v>7</v>
      </c>
      <c r="F836">
        <f>IFERROR(IF(SEARCH("up",A836,1),RIGHT(A836,1),0),0)</f>
        <v>0</v>
      </c>
      <c r="G836">
        <v>0</v>
      </c>
      <c r="H836">
        <f t="shared" ref="H836:H899" si="13">H835+E836-G836</f>
        <v>724</v>
      </c>
      <c r="I836">
        <f>I835+H836*C836</f>
        <v>578076</v>
      </c>
    </row>
    <row r="837" spans="1:9">
      <c r="A837" s="1" t="s">
        <v>25</v>
      </c>
      <c r="B837" s="11" t="str">
        <f>IFERROR(IF(SEARCH("forward",A837,1),RIGHT(A837,1),0),0)</f>
        <v>6</v>
      </c>
      <c r="C837">
        <v>6</v>
      </c>
      <c r="D837" s="11">
        <f>IFERROR(IF(SEARCH("down",A837,1),RIGHT(A837,1),0),0)</f>
        <v>0</v>
      </c>
      <c r="E837">
        <v>0</v>
      </c>
      <c r="F837">
        <f>IFERROR(IF(SEARCH("up",A837,1),RIGHT(A837,1),0),0)</f>
        <v>0</v>
      </c>
      <c r="G837">
        <v>0</v>
      </c>
      <c r="H837">
        <f t="shared" si="13"/>
        <v>724</v>
      </c>
      <c r="I837">
        <f>I836+H837*C837</f>
        <v>582420</v>
      </c>
    </row>
    <row r="838" spans="1:9">
      <c r="A838" s="1" t="s">
        <v>7</v>
      </c>
      <c r="B838" s="11" t="str">
        <f>IFERROR(IF(SEARCH("forward",A838,1),RIGHT(A838,1),0),0)</f>
        <v>4</v>
      </c>
      <c r="C838">
        <v>4</v>
      </c>
      <c r="D838" s="11">
        <f>IFERROR(IF(SEARCH("down",A838,1),RIGHT(A838,1),0),0)</f>
        <v>0</v>
      </c>
      <c r="E838">
        <v>0</v>
      </c>
      <c r="F838">
        <f>IFERROR(IF(SEARCH("up",A838,1),RIGHT(A838,1),0),0)</f>
        <v>0</v>
      </c>
      <c r="G838">
        <v>0</v>
      </c>
      <c r="H838">
        <f t="shared" si="13"/>
        <v>724</v>
      </c>
      <c r="I838">
        <f>I837+H838*C838</f>
        <v>585316</v>
      </c>
    </row>
    <row r="839" spans="1:9">
      <c r="A839" s="1" t="s">
        <v>28</v>
      </c>
      <c r="B839" s="11">
        <f>IFERROR(IF(SEARCH("forward",A839,1),RIGHT(A839,1),0),0)</f>
        <v>0</v>
      </c>
      <c r="C839">
        <v>0</v>
      </c>
      <c r="D839" s="11" t="str">
        <f>IFERROR(IF(SEARCH("down",A839,1),RIGHT(A839,1),0),0)</f>
        <v>5</v>
      </c>
      <c r="E839">
        <v>5</v>
      </c>
      <c r="F839">
        <f>IFERROR(IF(SEARCH("up",A839,1),RIGHT(A839,1),0),0)</f>
        <v>0</v>
      </c>
      <c r="G839">
        <v>0</v>
      </c>
      <c r="H839">
        <f t="shared" si="13"/>
        <v>729</v>
      </c>
      <c r="I839">
        <f>I838+H839*C839</f>
        <v>585316</v>
      </c>
    </row>
    <row r="840" spans="1:9">
      <c r="A840" s="1" t="s">
        <v>34</v>
      </c>
      <c r="B840" s="11" t="str">
        <f>IFERROR(IF(SEARCH("forward",A840,1),RIGHT(A840,1),0),0)</f>
        <v>9</v>
      </c>
      <c r="C840">
        <v>9</v>
      </c>
      <c r="D840" s="11">
        <f>IFERROR(IF(SEARCH("down",A840,1),RIGHT(A840,1),0),0)</f>
        <v>0</v>
      </c>
      <c r="E840">
        <v>0</v>
      </c>
      <c r="F840">
        <f>IFERROR(IF(SEARCH("up",A840,1),RIGHT(A840,1),0),0)</f>
        <v>0</v>
      </c>
      <c r="G840">
        <v>0</v>
      </c>
      <c r="H840">
        <f t="shared" si="13"/>
        <v>729</v>
      </c>
      <c r="I840">
        <f>I839+H840*C840</f>
        <v>591877</v>
      </c>
    </row>
    <row r="841" spans="1:9">
      <c r="A841" s="1" t="s">
        <v>29</v>
      </c>
      <c r="B841" s="11" t="str">
        <f>IFERROR(IF(SEARCH("forward",A841,1),RIGHT(A841,1),0),0)</f>
        <v>3</v>
      </c>
      <c r="C841">
        <v>3</v>
      </c>
      <c r="D841" s="11">
        <f>IFERROR(IF(SEARCH("down",A841,1),RIGHT(A841,1),0),0)</f>
        <v>0</v>
      </c>
      <c r="E841">
        <v>0</v>
      </c>
      <c r="F841">
        <f>IFERROR(IF(SEARCH("up",A841,1),RIGHT(A841,1),0),0)</f>
        <v>0</v>
      </c>
      <c r="G841">
        <v>0</v>
      </c>
      <c r="H841">
        <f t="shared" si="13"/>
        <v>729</v>
      </c>
      <c r="I841">
        <f>I840+H841*C841</f>
        <v>594064</v>
      </c>
    </row>
    <row r="842" spans="1:9">
      <c r="A842" s="1" t="s">
        <v>12</v>
      </c>
      <c r="B842" s="11">
        <f>IFERROR(IF(SEARCH("forward",A842,1),RIGHT(A842,1),0),0)</f>
        <v>0</v>
      </c>
      <c r="C842">
        <v>0</v>
      </c>
      <c r="D842" s="11" t="str">
        <f>IFERROR(IF(SEARCH("down",A842,1),RIGHT(A842,1),0),0)</f>
        <v>1</v>
      </c>
      <c r="E842">
        <v>1</v>
      </c>
      <c r="F842">
        <f>IFERROR(IF(SEARCH("up",A842,1),RIGHT(A842,1),0),0)</f>
        <v>0</v>
      </c>
      <c r="G842">
        <v>0</v>
      </c>
      <c r="H842">
        <f t="shared" si="13"/>
        <v>730</v>
      </c>
      <c r="I842">
        <f>I841+H842*C842</f>
        <v>594064</v>
      </c>
    </row>
    <row r="843" spans="1:9">
      <c r="A843" s="1" t="s">
        <v>12</v>
      </c>
      <c r="B843" s="11">
        <f>IFERROR(IF(SEARCH("forward",A843,1),RIGHT(A843,1),0),0)</f>
        <v>0</v>
      </c>
      <c r="C843">
        <v>0</v>
      </c>
      <c r="D843" s="11" t="str">
        <f>IFERROR(IF(SEARCH("down",A843,1),RIGHT(A843,1),0),0)</f>
        <v>1</v>
      </c>
      <c r="E843">
        <v>1</v>
      </c>
      <c r="F843">
        <f>IFERROR(IF(SEARCH("up",A843,1),RIGHT(A843,1),0),0)</f>
        <v>0</v>
      </c>
      <c r="G843">
        <v>0</v>
      </c>
      <c r="H843">
        <f t="shared" si="13"/>
        <v>731</v>
      </c>
      <c r="I843">
        <f>I842+H843*C843</f>
        <v>594064</v>
      </c>
    </row>
    <row r="844" spans="1:9">
      <c r="A844" s="1" t="s">
        <v>19</v>
      </c>
      <c r="B844" s="11">
        <f>IFERROR(IF(SEARCH("forward",A844,1),RIGHT(A844,1),0),0)</f>
        <v>0</v>
      </c>
      <c r="C844">
        <v>0</v>
      </c>
      <c r="D844" s="11" t="str">
        <f>IFERROR(IF(SEARCH("down",A844,1),RIGHT(A844,1),0),0)</f>
        <v>7</v>
      </c>
      <c r="E844">
        <v>7</v>
      </c>
      <c r="F844">
        <f>IFERROR(IF(SEARCH("up",A844,1),RIGHT(A844,1),0),0)</f>
        <v>0</v>
      </c>
      <c r="G844">
        <v>0</v>
      </c>
      <c r="H844">
        <f t="shared" si="13"/>
        <v>738</v>
      </c>
      <c r="I844">
        <f>I843+H844*C844</f>
        <v>594064</v>
      </c>
    </row>
    <row r="845" spans="1:9">
      <c r="A845" s="1" t="s">
        <v>13</v>
      </c>
      <c r="B845" s="11" t="str">
        <f>IFERROR(IF(SEARCH("forward",A845,1),RIGHT(A845,1),0),0)</f>
        <v>8</v>
      </c>
      <c r="C845">
        <v>8</v>
      </c>
      <c r="D845" s="11">
        <f>IFERROR(IF(SEARCH("down",A845,1),RIGHT(A845,1),0),0)</f>
        <v>0</v>
      </c>
      <c r="E845">
        <v>0</v>
      </c>
      <c r="F845">
        <f>IFERROR(IF(SEARCH("up",A845,1),RIGHT(A845,1),0),0)</f>
        <v>0</v>
      </c>
      <c r="G845">
        <v>0</v>
      </c>
      <c r="H845">
        <f t="shared" si="13"/>
        <v>738</v>
      </c>
      <c r="I845">
        <f>I844+H845*C845</f>
        <v>599968</v>
      </c>
    </row>
    <row r="846" spans="1:9">
      <c r="A846" s="1" t="s">
        <v>11</v>
      </c>
      <c r="B846" s="11">
        <f>IFERROR(IF(SEARCH("forward",A846,1),RIGHT(A846,1),0),0)</f>
        <v>0</v>
      </c>
      <c r="C846">
        <v>0</v>
      </c>
      <c r="D846" s="11" t="str">
        <f>IFERROR(IF(SEARCH("down",A846,1),RIGHT(A846,1),0),0)</f>
        <v>3</v>
      </c>
      <c r="E846">
        <v>3</v>
      </c>
      <c r="F846">
        <f>IFERROR(IF(SEARCH("up",A846,1),RIGHT(A846,1),0),0)</f>
        <v>0</v>
      </c>
      <c r="G846">
        <v>0</v>
      </c>
      <c r="H846">
        <f t="shared" si="13"/>
        <v>741</v>
      </c>
      <c r="I846">
        <f>I845+H846*C846</f>
        <v>599968</v>
      </c>
    </row>
    <row r="847" spans="1:9">
      <c r="A847" s="1" t="s">
        <v>21</v>
      </c>
      <c r="B847" s="11" t="str">
        <f>IFERROR(IF(SEARCH("forward",A847,1),RIGHT(A847,1),0),0)</f>
        <v>7</v>
      </c>
      <c r="C847">
        <v>7</v>
      </c>
      <c r="D847" s="11">
        <f>IFERROR(IF(SEARCH("down",A847,1),RIGHT(A847,1),0),0)</f>
        <v>0</v>
      </c>
      <c r="E847">
        <v>0</v>
      </c>
      <c r="F847">
        <f>IFERROR(IF(SEARCH("up",A847,1),RIGHT(A847,1),0),0)</f>
        <v>0</v>
      </c>
      <c r="G847">
        <v>0</v>
      </c>
      <c r="H847">
        <f t="shared" si="13"/>
        <v>741</v>
      </c>
      <c r="I847">
        <f>I846+H847*C847</f>
        <v>605155</v>
      </c>
    </row>
    <row r="848" spans="1:9">
      <c r="A848" s="1" t="s">
        <v>13</v>
      </c>
      <c r="B848" s="11" t="str">
        <f>IFERROR(IF(SEARCH("forward",A848,1),RIGHT(A848,1),0),0)</f>
        <v>8</v>
      </c>
      <c r="C848">
        <v>8</v>
      </c>
      <c r="D848" s="11">
        <f>IFERROR(IF(SEARCH("down",A848,1),RIGHT(A848,1),0),0)</f>
        <v>0</v>
      </c>
      <c r="E848">
        <v>0</v>
      </c>
      <c r="F848">
        <f>IFERROR(IF(SEARCH("up",A848,1),RIGHT(A848,1),0),0)</f>
        <v>0</v>
      </c>
      <c r="G848">
        <v>0</v>
      </c>
      <c r="H848">
        <f t="shared" si="13"/>
        <v>741</v>
      </c>
      <c r="I848">
        <f>I847+H848*C848</f>
        <v>611083</v>
      </c>
    </row>
    <row r="849" spans="1:9">
      <c r="A849" s="1" t="s">
        <v>24</v>
      </c>
      <c r="B849" s="11">
        <f>IFERROR(IF(SEARCH("forward",A849,1),RIGHT(A849,1),0),0)</f>
        <v>0</v>
      </c>
      <c r="C849">
        <v>0</v>
      </c>
      <c r="D849" s="11">
        <f>IFERROR(IF(SEARCH("down",A849,1),RIGHT(A849,1),0),0)</f>
        <v>0</v>
      </c>
      <c r="E849">
        <v>0</v>
      </c>
      <c r="F849" t="str">
        <f>IFERROR(IF(SEARCH("up",A849,1),RIGHT(A849,1),0),0)</f>
        <v>3</v>
      </c>
      <c r="G849">
        <v>3</v>
      </c>
      <c r="H849">
        <f t="shared" si="13"/>
        <v>738</v>
      </c>
      <c r="I849">
        <f>I848+H849*C849</f>
        <v>611083</v>
      </c>
    </row>
    <row r="850" spans="1:9">
      <c r="A850" s="1" t="s">
        <v>13</v>
      </c>
      <c r="B850" s="11" t="str">
        <f>IFERROR(IF(SEARCH("forward",A850,1),RIGHT(A850,1),0),0)</f>
        <v>8</v>
      </c>
      <c r="C850">
        <v>8</v>
      </c>
      <c r="D850" s="11">
        <f>IFERROR(IF(SEARCH("down",A850,1),RIGHT(A850,1),0),0)</f>
        <v>0</v>
      </c>
      <c r="E850">
        <v>0</v>
      </c>
      <c r="F850">
        <f>IFERROR(IF(SEARCH("up",A850,1),RIGHT(A850,1),0),0)</f>
        <v>0</v>
      </c>
      <c r="G850">
        <v>0</v>
      </c>
      <c r="H850">
        <f t="shared" si="13"/>
        <v>738</v>
      </c>
      <c r="I850">
        <f>I849+H850*C850</f>
        <v>616987</v>
      </c>
    </row>
    <row r="851" spans="1:9">
      <c r="A851" s="1" t="s">
        <v>13</v>
      </c>
      <c r="B851" s="11" t="str">
        <f>IFERROR(IF(SEARCH("forward",A851,1),RIGHT(A851,1),0),0)</f>
        <v>8</v>
      </c>
      <c r="C851">
        <v>8</v>
      </c>
      <c r="D851" s="11">
        <f>IFERROR(IF(SEARCH("down",A851,1),RIGHT(A851,1),0),0)</f>
        <v>0</v>
      </c>
      <c r="E851">
        <v>0</v>
      </c>
      <c r="F851">
        <f>IFERROR(IF(SEARCH("up",A851,1),RIGHT(A851,1),0),0)</f>
        <v>0</v>
      </c>
      <c r="G851">
        <v>0</v>
      </c>
      <c r="H851">
        <f t="shared" si="13"/>
        <v>738</v>
      </c>
      <c r="I851">
        <f>I850+H851*C851</f>
        <v>622891</v>
      </c>
    </row>
    <row r="852" spans="1:9">
      <c r="A852" s="1" t="s">
        <v>14</v>
      </c>
      <c r="B852" s="11">
        <f>IFERROR(IF(SEARCH("forward",A852,1),RIGHT(A852,1),0),0)</f>
        <v>0</v>
      </c>
      <c r="C852">
        <v>0</v>
      </c>
      <c r="D852" s="11">
        <f>IFERROR(IF(SEARCH("down",A852,1),RIGHT(A852,1),0),0)</f>
        <v>0</v>
      </c>
      <c r="E852">
        <v>0</v>
      </c>
      <c r="F852" t="str">
        <f>IFERROR(IF(SEARCH("up",A852,1),RIGHT(A852,1),0),0)</f>
        <v>6</v>
      </c>
      <c r="G852">
        <v>6</v>
      </c>
      <c r="H852">
        <f t="shared" si="13"/>
        <v>732</v>
      </c>
      <c r="I852">
        <f>I851+H852*C852</f>
        <v>622891</v>
      </c>
    </row>
    <row r="853" spans="1:9">
      <c r="A853" s="1" t="s">
        <v>17</v>
      </c>
      <c r="B853" s="11" t="str">
        <f>IFERROR(IF(SEARCH("forward",A853,1),RIGHT(A853,1),0),0)</f>
        <v>2</v>
      </c>
      <c r="C853">
        <v>2</v>
      </c>
      <c r="D853" s="11">
        <f>IFERROR(IF(SEARCH("down",A853,1),RIGHT(A853,1),0),0)</f>
        <v>0</v>
      </c>
      <c r="E853">
        <v>0</v>
      </c>
      <c r="F853">
        <f>IFERROR(IF(SEARCH("up",A853,1),RIGHT(A853,1),0),0)</f>
        <v>0</v>
      </c>
      <c r="G853">
        <v>0</v>
      </c>
      <c r="H853">
        <f t="shared" si="13"/>
        <v>732</v>
      </c>
      <c r="I853">
        <f>I852+H853*C853</f>
        <v>624355</v>
      </c>
    </row>
    <row r="854" spans="1:9">
      <c r="A854" s="1" t="s">
        <v>11</v>
      </c>
      <c r="B854" s="11">
        <f>IFERROR(IF(SEARCH("forward",A854,1),RIGHT(A854,1),0),0)</f>
        <v>0</v>
      </c>
      <c r="C854">
        <v>0</v>
      </c>
      <c r="D854" s="11" t="str">
        <f>IFERROR(IF(SEARCH("down",A854,1),RIGHT(A854,1),0),0)</f>
        <v>3</v>
      </c>
      <c r="E854">
        <v>3</v>
      </c>
      <c r="F854">
        <f>IFERROR(IF(SEARCH("up",A854,1),RIGHT(A854,1),0),0)</f>
        <v>0</v>
      </c>
      <c r="G854">
        <v>0</v>
      </c>
      <c r="H854">
        <f t="shared" si="13"/>
        <v>735</v>
      </c>
      <c r="I854">
        <f>I853+H854*C854</f>
        <v>624355</v>
      </c>
    </row>
    <row r="855" spans="1:9">
      <c r="A855" s="1" t="s">
        <v>16</v>
      </c>
      <c r="B855" s="11">
        <f>IFERROR(IF(SEARCH("forward",A855,1),RIGHT(A855,1),0),0)</f>
        <v>0</v>
      </c>
      <c r="C855">
        <v>0</v>
      </c>
      <c r="D855" s="11" t="str">
        <f>IFERROR(IF(SEARCH("down",A855,1),RIGHT(A855,1),0),0)</f>
        <v>4</v>
      </c>
      <c r="E855">
        <v>4</v>
      </c>
      <c r="F855">
        <f>IFERROR(IF(SEARCH("up",A855,1),RIGHT(A855,1),0),0)</f>
        <v>0</v>
      </c>
      <c r="G855">
        <v>0</v>
      </c>
      <c r="H855">
        <f t="shared" si="13"/>
        <v>739</v>
      </c>
      <c r="I855">
        <f>I854+H855*C855</f>
        <v>624355</v>
      </c>
    </row>
    <row r="856" spans="1:9">
      <c r="A856" s="1" t="s">
        <v>34</v>
      </c>
      <c r="B856" s="11" t="str">
        <f>IFERROR(IF(SEARCH("forward",A856,1),RIGHT(A856,1),0),0)</f>
        <v>9</v>
      </c>
      <c r="C856">
        <v>9</v>
      </c>
      <c r="D856" s="11">
        <f>IFERROR(IF(SEARCH("down",A856,1),RIGHT(A856,1),0),0)</f>
        <v>0</v>
      </c>
      <c r="E856">
        <v>0</v>
      </c>
      <c r="F856">
        <f>IFERROR(IF(SEARCH("up",A856,1),RIGHT(A856,1),0),0)</f>
        <v>0</v>
      </c>
      <c r="G856">
        <v>0</v>
      </c>
      <c r="H856">
        <f t="shared" si="13"/>
        <v>739</v>
      </c>
      <c r="I856">
        <f>I855+H856*C856</f>
        <v>631006</v>
      </c>
    </row>
    <row r="857" spans="1:9">
      <c r="A857" s="1" t="s">
        <v>23</v>
      </c>
      <c r="B857" s="11">
        <f>IFERROR(IF(SEARCH("forward",A857,1),RIGHT(A857,1),0),0)</f>
        <v>0</v>
      </c>
      <c r="C857">
        <v>0</v>
      </c>
      <c r="D857" s="11">
        <f>IFERROR(IF(SEARCH("down",A857,1),RIGHT(A857,1),0),0)</f>
        <v>0</v>
      </c>
      <c r="E857">
        <v>0</v>
      </c>
      <c r="F857" t="str">
        <f>IFERROR(IF(SEARCH("up",A857,1),RIGHT(A857,1),0),0)</f>
        <v>8</v>
      </c>
      <c r="G857">
        <v>8</v>
      </c>
      <c r="H857">
        <f t="shared" si="13"/>
        <v>731</v>
      </c>
      <c r="I857">
        <f>I856+H857*C857</f>
        <v>631006</v>
      </c>
    </row>
    <row r="858" spans="1:9">
      <c r="A858" s="1" t="s">
        <v>30</v>
      </c>
      <c r="B858" s="11">
        <f>IFERROR(IF(SEARCH("forward",A858,1),RIGHT(A858,1),0),0)</f>
        <v>0</v>
      </c>
      <c r="C858">
        <v>0</v>
      </c>
      <c r="D858" s="11" t="str">
        <f>IFERROR(IF(SEARCH("down",A858,1),RIGHT(A858,1),0),0)</f>
        <v>9</v>
      </c>
      <c r="E858">
        <v>9</v>
      </c>
      <c r="F858">
        <f>IFERROR(IF(SEARCH("up",A858,1),RIGHT(A858,1),0),0)</f>
        <v>0</v>
      </c>
      <c r="G858">
        <v>0</v>
      </c>
      <c r="H858">
        <f t="shared" si="13"/>
        <v>740</v>
      </c>
      <c r="I858">
        <f>I857+H858*C858</f>
        <v>631006</v>
      </c>
    </row>
    <row r="859" spans="1:9">
      <c r="A859" s="1" t="s">
        <v>26</v>
      </c>
      <c r="B859" s="11" t="str">
        <f>IFERROR(IF(SEARCH("forward",A859,1),RIGHT(A859,1),0),0)</f>
        <v>5</v>
      </c>
      <c r="C859">
        <v>5</v>
      </c>
      <c r="D859" s="11">
        <f>IFERROR(IF(SEARCH("down",A859,1),RIGHT(A859,1),0),0)</f>
        <v>0</v>
      </c>
      <c r="E859">
        <v>0</v>
      </c>
      <c r="F859">
        <f>IFERROR(IF(SEARCH("up",A859,1),RIGHT(A859,1),0),0)</f>
        <v>0</v>
      </c>
      <c r="G859">
        <v>0</v>
      </c>
      <c r="H859">
        <f t="shared" si="13"/>
        <v>740</v>
      </c>
      <c r="I859">
        <f>I858+H859*C859</f>
        <v>634706</v>
      </c>
    </row>
    <row r="860" spans="1:9">
      <c r="A860" s="1" t="s">
        <v>11</v>
      </c>
      <c r="B860" s="11">
        <f>IFERROR(IF(SEARCH("forward",A860,1),RIGHT(A860,1),0),0)</f>
        <v>0</v>
      </c>
      <c r="C860">
        <v>0</v>
      </c>
      <c r="D860" s="11" t="str">
        <f>IFERROR(IF(SEARCH("down",A860,1),RIGHT(A860,1),0),0)</f>
        <v>3</v>
      </c>
      <c r="E860">
        <v>3</v>
      </c>
      <c r="F860">
        <f>IFERROR(IF(SEARCH("up",A860,1),RIGHT(A860,1),0),0)</f>
        <v>0</v>
      </c>
      <c r="G860">
        <v>0</v>
      </c>
      <c r="H860">
        <f t="shared" si="13"/>
        <v>743</v>
      </c>
      <c r="I860">
        <f>I859+H860*C860</f>
        <v>634706</v>
      </c>
    </row>
    <row r="861" spans="1:9">
      <c r="A861" s="1" t="s">
        <v>35</v>
      </c>
      <c r="B861" s="11">
        <f>IFERROR(IF(SEARCH("forward",A861,1),RIGHT(A861,1),0),0)</f>
        <v>0</v>
      </c>
      <c r="C861">
        <v>0</v>
      </c>
      <c r="D861" s="11">
        <f>IFERROR(IF(SEARCH("down",A861,1),RIGHT(A861,1),0),0)</f>
        <v>0</v>
      </c>
      <c r="E861">
        <v>0</v>
      </c>
      <c r="F861" t="str">
        <f>IFERROR(IF(SEARCH("up",A861,1),RIGHT(A861,1),0),0)</f>
        <v>7</v>
      </c>
      <c r="G861">
        <v>7</v>
      </c>
      <c r="H861">
        <f t="shared" si="13"/>
        <v>736</v>
      </c>
      <c r="I861">
        <f>I860+H861*C861</f>
        <v>634706</v>
      </c>
    </row>
    <row r="862" spans="1:9">
      <c r="A862" s="1" t="s">
        <v>26</v>
      </c>
      <c r="B862" s="11" t="str">
        <f>IFERROR(IF(SEARCH("forward",A862,1),RIGHT(A862,1),0),0)</f>
        <v>5</v>
      </c>
      <c r="C862">
        <v>5</v>
      </c>
      <c r="D862" s="11">
        <f>IFERROR(IF(SEARCH("down",A862,1),RIGHT(A862,1),0),0)</f>
        <v>0</v>
      </c>
      <c r="E862">
        <v>0</v>
      </c>
      <c r="F862">
        <f>IFERROR(IF(SEARCH("up",A862,1),RIGHT(A862,1),0),0)</f>
        <v>0</v>
      </c>
      <c r="G862">
        <v>0</v>
      </c>
      <c r="H862">
        <f t="shared" si="13"/>
        <v>736</v>
      </c>
      <c r="I862">
        <f>I861+H862*C862</f>
        <v>638386</v>
      </c>
    </row>
    <row r="863" spans="1:9">
      <c r="A863" s="1" t="s">
        <v>22</v>
      </c>
      <c r="B863" s="11">
        <f>IFERROR(IF(SEARCH("forward",A863,1),RIGHT(A863,1),0),0)</f>
        <v>0</v>
      </c>
      <c r="C863">
        <v>0</v>
      </c>
      <c r="D863" s="11" t="str">
        <f>IFERROR(IF(SEARCH("down",A863,1),RIGHT(A863,1),0),0)</f>
        <v>2</v>
      </c>
      <c r="E863">
        <v>2</v>
      </c>
      <c r="F863">
        <f>IFERROR(IF(SEARCH("up",A863,1),RIGHT(A863,1),0),0)</f>
        <v>0</v>
      </c>
      <c r="G863">
        <v>0</v>
      </c>
      <c r="H863">
        <f t="shared" si="13"/>
        <v>738</v>
      </c>
      <c r="I863">
        <f>I862+H863*C863</f>
        <v>638386</v>
      </c>
    </row>
    <row r="864" spans="1:9">
      <c r="A864" s="1" t="s">
        <v>17</v>
      </c>
      <c r="B864" s="11" t="str">
        <f>IFERROR(IF(SEARCH("forward",A864,1),RIGHT(A864,1),0),0)</f>
        <v>2</v>
      </c>
      <c r="C864">
        <v>2</v>
      </c>
      <c r="D864" s="11">
        <f>IFERROR(IF(SEARCH("down",A864,1),RIGHT(A864,1),0),0)</f>
        <v>0</v>
      </c>
      <c r="E864">
        <v>0</v>
      </c>
      <c r="F864">
        <f>IFERROR(IF(SEARCH("up",A864,1),RIGHT(A864,1),0),0)</f>
        <v>0</v>
      </c>
      <c r="G864">
        <v>0</v>
      </c>
      <c r="H864">
        <f t="shared" si="13"/>
        <v>738</v>
      </c>
      <c r="I864">
        <f>I863+H864*C864</f>
        <v>639862</v>
      </c>
    </row>
    <row r="865" spans="1:9">
      <c r="A865" s="1" t="s">
        <v>20</v>
      </c>
      <c r="B865" s="11" t="str">
        <f>IFERROR(IF(SEARCH("forward",A865,1),RIGHT(A865,1),0),0)</f>
        <v>1</v>
      </c>
      <c r="C865">
        <v>1</v>
      </c>
      <c r="D865" s="11">
        <f>IFERROR(IF(SEARCH("down",A865,1),RIGHT(A865,1),0),0)</f>
        <v>0</v>
      </c>
      <c r="E865">
        <v>0</v>
      </c>
      <c r="F865">
        <f>IFERROR(IF(SEARCH("up",A865,1),RIGHT(A865,1),0),0)</f>
        <v>0</v>
      </c>
      <c r="G865">
        <v>0</v>
      </c>
      <c r="H865">
        <f t="shared" si="13"/>
        <v>738</v>
      </c>
      <c r="I865">
        <f>I864+H865*C865</f>
        <v>640600</v>
      </c>
    </row>
    <row r="866" spans="1:9">
      <c r="A866" s="1" t="s">
        <v>18</v>
      </c>
      <c r="B866" s="11">
        <f>IFERROR(IF(SEARCH("forward",A866,1),RIGHT(A866,1),0),0)</f>
        <v>0</v>
      </c>
      <c r="C866">
        <v>0</v>
      </c>
      <c r="D866" s="11" t="str">
        <f>IFERROR(IF(SEARCH("down",A866,1),RIGHT(A866,1),0),0)</f>
        <v>6</v>
      </c>
      <c r="E866">
        <v>6</v>
      </c>
      <c r="F866">
        <f>IFERROR(IF(SEARCH("up",A866,1),RIGHT(A866,1),0),0)</f>
        <v>0</v>
      </c>
      <c r="G866">
        <v>0</v>
      </c>
      <c r="H866">
        <f t="shared" si="13"/>
        <v>744</v>
      </c>
      <c r="I866">
        <f>I865+H866*C866</f>
        <v>640600</v>
      </c>
    </row>
    <row r="867" spans="1:9">
      <c r="A867" s="1" t="s">
        <v>12</v>
      </c>
      <c r="B867" s="11">
        <f>IFERROR(IF(SEARCH("forward",A867,1),RIGHT(A867,1),0),0)</f>
        <v>0</v>
      </c>
      <c r="C867">
        <v>0</v>
      </c>
      <c r="D867" s="11" t="str">
        <f>IFERROR(IF(SEARCH("down",A867,1),RIGHT(A867,1),0),0)</f>
        <v>1</v>
      </c>
      <c r="E867">
        <v>1</v>
      </c>
      <c r="F867">
        <f>IFERROR(IF(SEARCH("up",A867,1),RIGHT(A867,1),0),0)</f>
        <v>0</v>
      </c>
      <c r="G867">
        <v>0</v>
      </c>
      <c r="H867">
        <f t="shared" si="13"/>
        <v>745</v>
      </c>
      <c r="I867">
        <f>I866+H867*C867</f>
        <v>640600</v>
      </c>
    </row>
    <row r="868" spans="1:9">
      <c r="A868" s="1" t="s">
        <v>36</v>
      </c>
      <c r="B868" s="11">
        <f>IFERROR(IF(SEARCH("forward",A868,1),RIGHT(A868,1),0),0)</f>
        <v>0</v>
      </c>
      <c r="C868">
        <v>0</v>
      </c>
      <c r="D868" s="11">
        <f>IFERROR(IF(SEARCH("down",A868,1),RIGHT(A868,1),0),0)</f>
        <v>0</v>
      </c>
      <c r="E868">
        <v>0</v>
      </c>
      <c r="F868" t="str">
        <f>IFERROR(IF(SEARCH("up",A868,1),RIGHT(A868,1),0),0)</f>
        <v>4</v>
      </c>
      <c r="G868">
        <v>4</v>
      </c>
      <c r="H868">
        <f t="shared" si="13"/>
        <v>741</v>
      </c>
      <c r="I868">
        <f>I867+H868*C868</f>
        <v>640600</v>
      </c>
    </row>
    <row r="869" spans="1:9">
      <c r="A869" s="1" t="s">
        <v>7</v>
      </c>
      <c r="B869" s="11" t="str">
        <f>IFERROR(IF(SEARCH("forward",A869,1),RIGHT(A869,1),0),0)</f>
        <v>4</v>
      </c>
      <c r="C869">
        <v>4</v>
      </c>
      <c r="D869" s="11">
        <f>IFERROR(IF(SEARCH("down",A869,1),RIGHT(A869,1),0),0)</f>
        <v>0</v>
      </c>
      <c r="E869">
        <v>0</v>
      </c>
      <c r="F869">
        <f>IFERROR(IF(SEARCH("up",A869,1),RIGHT(A869,1),0),0)</f>
        <v>0</v>
      </c>
      <c r="G869">
        <v>0</v>
      </c>
      <c r="H869">
        <f t="shared" si="13"/>
        <v>741</v>
      </c>
      <c r="I869">
        <f>I868+H869*C869</f>
        <v>643564</v>
      </c>
    </row>
    <row r="870" spans="1:9">
      <c r="A870" s="1" t="s">
        <v>19</v>
      </c>
      <c r="B870" s="11">
        <f>IFERROR(IF(SEARCH("forward",A870,1),RIGHT(A870,1),0),0)</f>
        <v>0</v>
      </c>
      <c r="C870">
        <v>0</v>
      </c>
      <c r="D870" s="11" t="str">
        <f>IFERROR(IF(SEARCH("down",A870,1),RIGHT(A870,1),0),0)</f>
        <v>7</v>
      </c>
      <c r="E870">
        <v>7</v>
      </c>
      <c r="F870">
        <f>IFERROR(IF(SEARCH("up",A870,1),RIGHT(A870,1),0),0)</f>
        <v>0</v>
      </c>
      <c r="G870">
        <v>0</v>
      </c>
      <c r="H870">
        <f t="shared" si="13"/>
        <v>748</v>
      </c>
      <c r="I870">
        <f>I869+H870*C870</f>
        <v>643564</v>
      </c>
    </row>
    <row r="871" spans="1:9">
      <c r="A871" s="1" t="s">
        <v>24</v>
      </c>
      <c r="B871" s="11">
        <f>IFERROR(IF(SEARCH("forward",A871,1),RIGHT(A871,1),0),0)</f>
        <v>0</v>
      </c>
      <c r="C871">
        <v>0</v>
      </c>
      <c r="D871" s="11">
        <f>IFERROR(IF(SEARCH("down",A871,1),RIGHT(A871,1),0),0)</f>
        <v>0</v>
      </c>
      <c r="E871">
        <v>0</v>
      </c>
      <c r="F871" t="str">
        <f>IFERROR(IF(SEARCH("up",A871,1),RIGHT(A871,1),0),0)</f>
        <v>3</v>
      </c>
      <c r="G871">
        <v>3</v>
      </c>
      <c r="H871">
        <f t="shared" si="13"/>
        <v>745</v>
      </c>
      <c r="I871">
        <f>I870+H871*C871</f>
        <v>643564</v>
      </c>
    </row>
    <row r="872" spans="1:9">
      <c r="A872" s="1" t="s">
        <v>11</v>
      </c>
      <c r="B872" s="11">
        <f>IFERROR(IF(SEARCH("forward",A872,1),RIGHT(A872,1),0),0)</f>
        <v>0</v>
      </c>
      <c r="C872">
        <v>0</v>
      </c>
      <c r="D872" s="11" t="str">
        <f>IFERROR(IF(SEARCH("down",A872,1),RIGHT(A872,1),0),0)</f>
        <v>3</v>
      </c>
      <c r="E872">
        <v>3</v>
      </c>
      <c r="F872">
        <f>IFERROR(IF(SEARCH("up",A872,1),RIGHT(A872,1),0),0)</f>
        <v>0</v>
      </c>
      <c r="G872">
        <v>0</v>
      </c>
      <c r="H872">
        <f t="shared" si="13"/>
        <v>748</v>
      </c>
      <c r="I872">
        <f>I871+H872*C872</f>
        <v>643564</v>
      </c>
    </row>
    <row r="873" spans="1:9">
      <c r="A873" s="1" t="s">
        <v>7</v>
      </c>
      <c r="B873" s="11" t="str">
        <f>IFERROR(IF(SEARCH("forward",A873,1),RIGHT(A873,1),0),0)</f>
        <v>4</v>
      </c>
      <c r="C873">
        <v>4</v>
      </c>
      <c r="D873" s="11">
        <f>IFERROR(IF(SEARCH("down",A873,1),RIGHT(A873,1),0),0)</f>
        <v>0</v>
      </c>
      <c r="E873">
        <v>0</v>
      </c>
      <c r="F873">
        <f>IFERROR(IF(SEARCH("up",A873,1),RIGHT(A873,1),0),0)</f>
        <v>0</v>
      </c>
      <c r="G873">
        <v>0</v>
      </c>
      <c r="H873">
        <f t="shared" si="13"/>
        <v>748</v>
      </c>
      <c r="I873">
        <f>I872+H873*C873</f>
        <v>646556</v>
      </c>
    </row>
    <row r="874" spans="1:9">
      <c r="A874" s="1" t="s">
        <v>17</v>
      </c>
      <c r="B874" s="11" t="str">
        <f>IFERROR(IF(SEARCH("forward",A874,1),RIGHT(A874,1),0),0)</f>
        <v>2</v>
      </c>
      <c r="C874">
        <v>2</v>
      </c>
      <c r="D874" s="11">
        <f>IFERROR(IF(SEARCH("down",A874,1),RIGHT(A874,1),0),0)</f>
        <v>0</v>
      </c>
      <c r="E874">
        <v>0</v>
      </c>
      <c r="F874">
        <f>IFERROR(IF(SEARCH("up",A874,1),RIGHT(A874,1),0),0)</f>
        <v>0</v>
      </c>
      <c r="G874">
        <v>0</v>
      </c>
      <c r="H874">
        <f t="shared" si="13"/>
        <v>748</v>
      </c>
      <c r="I874">
        <f>I873+H874*C874</f>
        <v>648052</v>
      </c>
    </row>
    <row r="875" spans="1:9">
      <c r="A875" s="1" t="s">
        <v>20</v>
      </c>
      <c r="B875" s="11" t="str">
        <f>IFERROR(IF(SEARCH("forward",A875,1),RIGHT(A875,1),0),0)</f>
        <v>1</v>
      </c>
      <c r="C875">
        <v>1</v>
      </c>
      <c r="D875" s="11">
        <f>IFERROR(IF(SEARCH("down",A875,1),RIGHT(A875,1),0),0)</f>
        <v>0</v>
      </c>
      <c r="E875">
        <v>0</v>
      </c>
      <c r="F875">
        <f>IFERROR(IF(SEARCH("up",A875,1),RIGHT(A875,1),0),0)</f>
        <v>0</v>
      </c>
      <c r="G875">
        <v>0</v>
      </c>
      <c r="H875">
        <f t="shared" si="13"/>
        <v>748</v>
      </c>
      <c r="I875">
        <f>I874+H875*C875</f>
        <v>648800</v>
      </c>
    </row>
    <row r="876" spans="1:9">
      <c r="A876" s="1" t="s">
        <v>34</v>
      </c>
      <c r="B876" s="11" t="str">
        <f>IFERROR(IF(SEARCH("forward",A876,1),RIGHT(A876,1),0),0)</f>
        <v>9</v>
      </c>
      <c r="C876">
        <v>9</v>
      </c>
      <c r="D876" s="11">
        <f>IFERROR(IF(SEARCH("down",A876,1),RIGHT(A876,1),0),0)</f>
        <v>0</v>
      </c>
      <c r="E876">
        <v>0</v>
      </c>
      <c r="F876">
        <f>IFERROR(IF(SEARCH("up",A876,1),RIGHT(A876,1),0),0)</f>
        <v>0</v>
      </c>
      <c r="G876">
        <v>0</v>
      </c>
      <c r="H876">
        <f t="shared" si="13"/>
        <v>748</v>
      </c>
      <c r="I876">
        <f>I875+H876*C876</f>
        <v>655532</v>
      </c>
    </row>
    <row r="877" spans="1:9">
      <c r="A877" s="1" t="s">
        <v>21</v>
      </c>
      <c r="B877" s="11" t="str">
        <f>IFERROR(IF(SEARCH("forward",A877,1),RIGHT(A877,1),0),0)</f>
        <v>7</v>
      </c>
      <c r="C877">
        <v>7</v>
      </c>
      <c r="D877" s="11">
        <f>IFERROR(IF(SEARCH("down",A877,1),RIGHT(A877,1),0),0)</f>
        <v>0</v>
      </c>
      <c r="E877">
        <v>0</v>
      </c>
      <c r="F877">
        <f>IFERROR(IF(SEARCH("up",A877,1),RIGHT(A877,1),0),0)</f>
        <v>0</v>
      </c>
      <c r="G877">
        <v>0</v>
      </c>
      <c r="H877">
        <f t="shared" si="13"/>
        <v>748</v>
      </c>
      <c r="I877">
        <f>I876+H877*C877</f>
        <v>660768</v>
      </c>
    </row>
    <row r="878" spans="1:9">
      <c r="A878" s="1" t="s">
        <v>34</v>
      </c>
      <c r="B878" s="11" t="str">
        <f>IFERROR(IF(SEARCH("forward",A878,1),RIGHT(A878,1),0),0)</f>
        <v>9</v>
      </c>
      <c r="C878">
        <v>9</v>
      </c>
      <c r="D878" s="11">
        <f>IFERROR(IF(SEARCH("down",A878,1),RIGHT(A878,1),0),0)</f>
        <v>0</v>
      </c>
      <c r="E878">
        <v>0</v>
      </c>
      <c r="F878">
        <f>IFERROR(IF(SEARCH("up",A878,1),RIGHT(A878,1),0),0)</f>
        <v>0</v>
      </c>
      <c r="G878">
        <v>0</v>
      </c>
      <c r="H878">
        <f t="shared" si="13"/>
        <v>748</v>
      </c>
      <c r="I878">
        <f>I877+H878*C878</f>
        <v>667500</v>
      </c>
    </row>
    <row r="879" spans="1:9">
      <c r="A879" s="1" t="s">
        <v>12</v>
      </c>
      <c r="B879" s="11">
        <f>IFERROR(IF(SEARCH("forward",A879,1),RIGHT(A879,1),0),0)</f>
        <v>0</v>
      </c>
      <c r="C879">
        <v>0</v>
      </c>
      <c r="D879" s="11" t="str">
        <f>IFERROR(IF(SEARCH("down",A879,1),RIGHT(A879,1),0),0)</f>
        <v>1</v>
      </c>
      <c r="E879">
        <v>1</v>
      </c>
      <c r="F879">
        <f>IFERROR(IF(SEARCH("up",A879,1),RIGHT(A879,1),0),0)</f>
        <v>0</v>
      </c>
      <c r="G879">
        <v>0</v>
      </c>
      <c r="H879">
        <f t="shared" si="13"/>
        <v>749</v>
      </c>
      <c r="I879">
        <f>I878+H879*C879</f>
        <v>667500</v>
      </c>
    </row>
    <row r="880" spans="1:9">
      <c r="A880" s="1" t="s">
        <v>25</v>
      </c>
      <c r="B880" s="11" t="str">
        <f>IFERROR(IF(SEARCH("forward",A880,1),RIGHT(A880,1),0),0)</f>
        <v>6</v>
      </c>
      <c r="C880">
        <v>6</v>
      </c>
      <c r="D880" s="11">
        <f>IFERROR(IF(SEARCH("down",A880,1),RIGHT(A880,1),0),0)</f>
        <v>0</v>
      </c>
      <c r="E880">
        <v>0</v>
      </c>
      <c r="F880">
        <f>IFERROR(IF(SEARCH("up",A880,1),RIGHT(A880,1),0),0)</f>
        <v>0</v>
      </c>
      <c r="G880">
        <v>0</v>
      </c>
      <c r="H880">
        <f t="shared" si="13"/>
        <v>749</v>
      </c>
      <c r="I880">
        <f>I879+H880*C880</f>
        <v>671994</v>
      </c>
    </row>
    <row r="881" spans="1:9">
      <c r="A881" s="1" t="s">
        <v>28</v>
      </c>
      <c r="B881" s="11">
        <f>IFERROR(IF(SEARCH("forward",A881,1),RIGHT(A881,1),0),0)</f>
        <v>0</v>
      </c>
      <c r="C881">
        <v>0</v>
      </c>
      <c r="D881" s="11" t="str">
        <f>IFERROR(IF(SEARCH("down",A881,1),RIGHT(A881,1),0),0)</f>
        <v>5</v>
      </c>
      <c r="E881">
        <v>5</v>
      </c>
      <c r="F881">
        <f>IFERROR(IF(SEARCH("up",A881,1),RIGHT(A881,1),0),0)</f>
        <v>0</v>
      </c>
      <c r="G881">
        <v>0</v>
      </c>
      <c r="H881">
        <f t="shared" si="13"/>
        <v>754</v>
      </c>
      <c r="I881">
        <f>I880+H881*C881</f>
        <v>671994</v>
      </c>
    </row>
    <row r="882" spans="1:9">
      <c r="A882" s="1" t="s">
        <v>35</v>
      </c>
      <c r="B882" s="11">
        <f>IFERROR(IF(SEARCH("forward",A882,1),RIGHT(A882,1),0),0)</f>
        <v>0</v>
      </c>
      <c r="C882">
        <v>0</v>
      </c>
      <c r="D882" s="11">
        <f>IFERROR(IF(SEARCH("down",A882,1),RIGHT(A882,1),0),0)</f>
        <v>0</v>
      </c>
      <c r="E882">
        <v>0</v>
      </c>
      <c r="F882" t="str">
        <f>IFERROR(IF(SEARCH("up",A882,1),RIGHT(A882,1),0),0)</f>
        <v>7</v>
      </c>
      <c r="G882">
        <v>7</v>
      </c>
      <c r="H882">
        <f t="shared" si="13"/>
        <v>747</v>
      </c>
      <c r="I882">
        <f>I881+H882*C882</f>
        <v>671994</v>
      </c>
    </row>
    <row r="883" spans="1:9">
      <c r="A883" s="1" t="s">
        <v>30</v>
      </c>
      <c r="B883" s="11">
        <f>IFERROR(IF(SEARCH("forward",A883,1),RIGHT(A883,1),0),0)</f>
        <v>0</v>
      </c>
      <c r="C883">
        <v>0</v>
      </c>
      <c r="D883" s="11" t="str">
        <f>IFERROR(IF(SEARCH("down",A883,1),RIGHT(A883,1),0),0)</f>
        <v>9</v>
      </c>
      <c r="E883">
        <v>9</v>
      </c>
      <c r="F883">
        <f>IFERROR(IF(SEARCH("up",A883,1),RIGHT(A883,1),0),0)</f>
        <v>0</v>
      </c>
      <c r="G883">
        <v>0</v>
      </c>
      <c r="H883">
        <f t="shared" si="13"/>
        <v>756</v>
      </c>
      <c r="I883">
        <f>I882+H883*C883</f>
        <v>671994</v>
      </c>
    </row>
    <row r="884" spans="1:9">
      <c r="A884" s="1" t="s">
        <v>22</v>
      </c>
      <c r="B884" s="11">
        <f>IFERROR(IF(SEARCH("forward",A884,1),RIGHT(A884,1),0),0)</f>
        <v>0</v>
      </c>
      <c r="C884">
        <v>0</v>
      </c>
      <c r="D884" s="11" t="str">
        <f>IFERROR(IF(SEARCH("down",A884,1),RIGHT(A884,1),0),0)</f>
        <v>2</v>
      </c>
      <c r="E884">
        <v>2</v>
      </c>
      <c r="F884">
        <f>IFERROR(IF(SEARCH("up",A884,1),RIGHT(A884,1),0),0)</f>
        <v>0</v>
      </c>
      <c r="G884">
        <v>0</v>
      </c>
      <c r="H884">
        <f t="shared" si="13"/>
        <v>758</v>
      </c>
      <c r="I884">
        <f>I883+H884*C884</f>
        <v>671994</v>
      </c>
    </row>
    <row r="885" spans="1:9">
      <c r="A885" s="1" t="s">
        <v>36</v>
      </c>
      <c r="B885" s="11">
        <f>IFERROR(IF(SEARCH("forward",A885,1),RIGHT(A885,1),0),0)</f>
        <v>0</v>
      </c>
      <c r="C885">
        <v>0</v>
      </c>
      <c r="D885" s="11">
        <f>IFERROR(IF(SEARCH("down",A885,1),RIGHT(A885,1),0),0)</f>
        <v>0</v>
      </c>
      <c r="E885">
        <v>0</v>
      </c>
      <c r="F885" t="str">
        <f>IFERROR(IF(SEARCH("up",A885,1),RIGHT(A885,1),0),0)</f>
        <v>4</v>
      </c>
      <c r="G885">
        <v>4</v>
      </c>
      <c r="H885">
        <f t="shared" si="13"/>
        <v>754</v>
      </c>
      <c r="I885">
        <f>I884+H885*C885</f>
        <v>671994</v>
      </c>
    </row>
    <row r="886" spans="1:9">
      <c r="A886" s="1" t="s">
        <v>22</v>
      </c>
      <c r="B886" s="11">
        <f>IFERROR(IF(SEARCH("forward",A886,1),RIGHT(A886,1),0),0)</f>
        <v>0</v>
      </c>
      <c r="C886">
        <v>0</v>
      </c>
      <c r="D886" s="11" t="str">
        <f>IFERROR(IF(SEARCH("down",A886,1),RIGHT(A886,1),0),0)</f>
        <v>2</v>
      </c>
      <c r="E886">
        <v>2</v>
      </c>
      <c r="F886">
        <f>IFERROR(IF(SEARCH("up",A886,1),RIGHT(A886,1),0),0)</f>
        <v>0</v>
      </c>
      <c r="G886">
        <v>0</v>
      </c>
      <c r="H886">
        <f t="shared" si="13"/>
        <v>756</v>
      </c>
      <c r="I886">
        <f>I885+H886*C886</f>
        <v>671994</v>
      </c>
    </row>
    <row r="887" spans="1:9">
      <c r="A887" s="1" t="s">
        <v>22</v>
      </c>
      <c r="B887" s="11">
        <f>IFERROR(IF(SEARCH("forward",A887,1),RIGHT(A887,1),0),0)</f>
        <v>0</v>
      </c>
      <c r="C887">
        <v>0</v>
      </c>
      <c r="D887" s="11" t="str">
        <f>IFERROR(IF(SEARCH("down",A887,1),RIGHT(A887,1),0),0)</f>
        <v>2</v>
      </c>
      <c r="E887">
        <v>2</v>
      </c>
      <c r="F887">
        <f>IFERROR(IF(SEARCH("up",A887,1),RIGHT(A887,1),0),0)</f>
        <v>0</v>
      </c>
      <c r="G887">
        <v>0</v>
      </c>
      <c r="H887">
        <f t="shared" si="13"/>
        <v>758</v>
      </c>
      <c r="I887">
        <f>I886+H887*C887</f>
        <v>671994</v>
      </c>
    </row>
    <row r="888" spans="1:9">
      <c r="A888" s="1" t="s">
        <v>12</v>
      </c>
      <c r="B888" s="11">
        <f>IFERROR(IF(SEARCH("forward",A888,1),RIGHT(A888,1),0),0)</f>
        <v>0</v>
      </c>
      <c r="C888">
        <v>0</v>
      </c>
      <c r="D888" s="11" t="str">
        <f>IFERROR(IF(SEARCH("down",A888,1),RIGHT(A888,1),0),0)</f>
        <v>1</v>
      </c>
      <c r="E888">
        <v>1</v>
      </c>
      <c r="F888">
        <f>IFERROR(IF(SEARCH("up",A888,1),RIGHT(A888,1),0),0)</f>
        <v>0</v>
      </c>
      <c r="G888">
        <v>0</v>
      </c>
      <c r="H888">
        <f t="shared" si="13"/>
        <v>759</v>
      </c>
      <c r="I888">
        <f>I887+H888*C888</f>
        <v>671994</v>
      </c>
    </row>
    <row r="889" spans="1:9">
      <c r="A889" s="1" t="s">
        <v>22</v>
      </c>
      <c r="B889" s="11">
        <f>IFERROR(IF(SEARCH("forward",A889,1),RIGHT(A889,1),0),0)</f>
        <v>0</v>
      </c>
      <c r="C889">
        <v>0</v>
      </c>
      <c r="D889" s="11" t="str">
        <f>IFERROR(IF(SEARCH("down",A889,1),RIGHT(A889,1),0),0)</f>
        <v>2</v>
      </c>
      <c r="E889">
        <v>2</v>
      </c>
      <c r="F889">
        <f>IFERROR(IF(SEARCH("up",A889,1),RIGHT(A889,1),0),0)</f>
        <v>0</v>
      </c>
      <c r="G889">
        <v>0</v>
      </c>
      <c r="H889">
        <f t="shared" si="13"/>
        <v>761</v>
      </c>
      <c r="I889">
        <f>I888+H889*C889</f>
        <v>671994</v>
      </c>
    </row>
    <row r="890" spans="1:9">
      <c r="A890" s="1" t="s">
        <v>28</v>
      </c>
      <c r="B890" s="11">
        <f>IFERROR(IF(SEARCH("forward",A890,1),RIGHT(A890,1),0),0)</f>
        <v>0</v>
      </c>
      <c r="C890">
        <v>0</v>
      </c>
      <c r="D890" s="11" t="str">
        <f>IFERROR(IF(SEARCH("down",A890,1),RIGHT(A890,1),0),0)</f>
        <v>5</v>
      </c>
      <c r="E890">
        <v>5</v>
      </c>
      <c r="F890">
        <f>IFERROR(IF(SEARCH("up",A890,1),RIGHT(A890,1),0),0)</f>
        <v>0</v>
      </c>
      <c r="G890">
        <v>0</v>
      </c>
      <c r="H890">
        <f t="shared" si="13"/>
        <v>766</v>
      </c>
      <c r="I890">
        <f>I889+H890*C890</f>
        <v>671994</v>
      </c>
    </row>
    <row r="891" spans="1:9">
      <c r="A891" s="1" t="s">
        <v>16</v>
      </c>
      <c r="B891" s="11">
        <f>IFERROR(IF(SEARCH("forward",A891,1),RIGHT(A891,1),0),0)</f>
        <v>0</v>
      </c>
      <c r="C891">
        <v>0</v>
      </c>
      <c r="D891" s="11" t="str">
        <f>IFERROR(IF(SEARCH("down",A891,1),RIGHT(A891,1),0),0)</f>
        <v>4</v>
      </c>
      <c r="E891">
        <v>4</v>
      </c>
      <c r="F891">
        <f>IFERROR(IF(SEARCH("up",A891,1),RIGHT(A891,1),0),0)</f>
        <v>0</v>
      </c>
      <c r="G891">
        <v>0</v>
      </c>
      <c r="H891">
        <f t="shared" si="13"/>
        <v>770</v>
      </c>
      <c r="I891">
        <f>I890+H891*C891</f>
        <v>671994</v>
      </c>
    </row>
    <row r="892" spans="1:9">
      <c r="A892" s="1" t="s">
        <v>18</v>
      </c>
      <c r="B892" s="11">
        <f>IFERROR(IF(SEARCH("forward",A892,1),RIGHT(A892,1),0),0)</f>
        <v>0</v>
      </c>
      <c r="C892">
        <v>0</v>
      </c>
      <c r="D892" s="11" t="str">
        <f>IFERROR(IF(SEARCH("down",A892,1),RIGHT(A892,1),0),0)</f>
        <v>6</v>
      </c>
      <c r="E892">
        <v>6</v>
      </c>
      <c r="F892">
        <f>IFERROR(IF(SEARCH("up",A892,1),RIGHT(A892,1),0),0)</f>
        <v>0</v>
      </c>
      <c r="G892">
        <v>0</v>
      </c>
      <c r="H892">
        <f t="shared" si="13"/>
        <v>776</v>
      </c>
      <c r="I892">
        <f>I891+H892*C892</f>
        <v>671994</v>
      </c>
    </row>
    <row r="893" spans="1:9">
      <c r="A893" s="1" t="s">
        <v>7</v>
      </c>
      <c r="B893" s="11" t="str">
        <f>IFERROR(IF(SEARCH("forward",A893,1),RIGHT(A893,1),0),0)</f>
        <v>4</v>
      </c>
      <c r="C893">
        <v>4</v>
      </c>
      <c r="D893" s="11">
        <f>IFERROR(IF(SEARCH("down",A893,1),RIGHT(A893,1),0),0)</f>
        <v>0</v>
      </c>
      <c r="E893">
        <v>0</v>
      </c>
      <c r="F893">
        <f>IFERROR(IF(SEARCH("up",A893,1),RIGHT(A893,1),0),0)</f>
        <v>0</v>
      </c>
      <c r="G893">
        <v>0</v>
      </c>
      <c r="H893">
        <f t="shared" si="13"/>
        <v>776</v>
      </c>
      <c r="I893">
        <f>I892+H893*C893</f>
        <v>675098</v>
      </c>
    </row>
    <row r="894" spans="1:9">
      <c r="A894" s="1" t="s">
        <v>34</v>
      </c>
      <c r="B894" s="11" t="str">
        <f>IFERROR(IF(SEARCH("forward",A894,1),RIGHT(A894,1),0),0)</f>
        <v>9</v>
      </c>
      <c r="C894">
        <v>9</v>
      </c>
      <c r="D894" s="11">
        <f>IFERROR(IF(SEARCH("down",A894,1),RIGHT(A894,1),0),0)</f>
        <v>0</v>
      </c>
      <c r="E894">
        <v>0</v>
      </c>
      <c r="F894">
        <f>IFERROR(IF(SEARCH("up",A894,1),RIGHT(A894,1),0),0)</f>
        <v>0</v>
      </c>
      <c r="G894">
        <v>0</v>
      </c>
      <c r="H894">
        <f t="shared" si="13"/>
        <v>776</v>
      </c>
      <c r="I894">
        <f>I893+H894*C894</f>
        <v>682082</v>
      </c>
    </row>
    <row r="895" spans="1:9">
      <c r="A895" s="1" t="s">
        <v>25</v>
      </c>
      <c r="B895" s="11" t="str">
        <f>IFERROR(IF(SEARCH("forward",A895,1),RIGHT(A895,1),0),0)</f>
        <v>6</v>
      </c>
      <c r="C895">
        <v>6</v>
      </c>
      <c r="D895" s="11">
        <f>IFERROR(IF(SEARCH("down",A895,1),RIGHT(A895,1),0),0)</f>
        <v>0</v>
      </c>
      <c r="E895">
        <v>0</v>
      </c>
      <c r="F895">
        <f>IFERROR(IF(SEARCH("up",A895,1),RIGHT(A895,1),0),0)</f>
        <v>0</v>
      </c>
      <c r="G895">
        <v>0</v>
      </c>
      <c r="H895">
        <f t="shared" si="13"/>
        <v>776</v>
      </c>
      <c r="I895">
        <f>I894+H895*C895</f>
        <v>686738</v>
      </c>
    </row>
    <row r="896" spans="1:9">
      <c r="A896" s="1" t="s">
        <v>21</v>
      </c>
      <c r="B896" s="11" t="str">
        <f>IFERROR(IF(SEARCH("forward",A896,1),RIGHT(A896,1),0),0)</f>
        <v>7</v>
      </c>
      <c r="C896">
        <v>7</v>
      </c>
      <c r="D896" s="11">
        <f>IFERROR(IF(SEARCH("down",A896,1),RIGHT(A896,1),0),0)</f>
        <v>0</v>
      </c>
      <c r="E896">
        <v>0</v>
      </c>
      <c r="F896">
        <f>IFERROR(IF(SEARCH("up",A896,1),RIGHT(A896,1),0),0)</f>
        <v>0</v>
      </c>
      <c r="G896">
        <v>0</v>
      </c>
      <c r="H896">
        <f t="shared" si="13"/>
        <v>776</v>
      </c>
      <c r="I896">
        <f>I895+H896*C896</f>
        <v>692170</v>
      </c>
    </row>
    <row r="897" spans="1:9">
      <c r="A897" s="1" t="s">
        <v>32</v>
      </c>
      <c r="B897" s="11">
        <f>IFERROR(IF(SEARCH("forward",A897,1),RIGHT(A897,1),0),0)</f>
        <v>0</v>
      </c>
      <c r="C897">
        <v>0</v>
      </c>
      <c r="D897" s="11">
        <f>IFERROR(IF(SEARCH("down",A897,1),RIGHT(A897,1),0),0)</f>
        <v>0</v>
      </c>
      <c r="E897">
        <v>0</v>
      </c>
      <c r="F897" t="str">
        <f>IFERROR(IF(SEARCH("up",A897,1),RIGHT(A897,1),0),0)</f>
        <v>9</v>
      </c>
      <c r="G897">
        <v>9</v>
      </c>
      <c r="H897">
        <f t="shared" si="13"/>
        <v>767</v>
      </c>
      <c r="I897">
        <f>I896+H897*C897</f>
        <v>692170</v>
      </c>
    </row>
    <row r="898" spans="1:9">
      <c r="A898" s="1" t="s">
        <v>31</v>
      </c>
      <c r="B898" s="11">
        <f>IFERROR(IF(SEARCH("forward",A898,1),RIGHT(A898,1),0),0)</f>
        <v>0</v>
      </c>
      <c r="C898">
        <v>0</v>
      </c>
      <c r="D898" s="11">
        <f>IFERROR(IF(SEARCH("down",A898,1),RIGHT(A898,1),0),0)</f>
        <v>0</v>
      </c>
      <c r="E898">
        <v>0</v>
      </c>
      <c r="F898" t="str">
        <f>IFERROR(IF(SEARCH("up",A898,1),RIGHT(A898,1),0),0)</f>
        <v>2</v>
      </c>
      <c r="G898">
        <v>2</v>
      </c>
      <c r="H898">
        <f t="shared" si="13"/>
        <v>765</v>
      </c>
      <c r="I898">
        <f>I897+H898*C898</f>
        <v>692170</v>
      </c>
    </row>
    <row r="899" spans="1:9">
      <c r="A899" s="1" t="s">
        <v>21</v>
      </c>
      <c r="B899" s="11" t="str">
        <f>IFERROR(IF(SEARCH("forward",A899,1),RIGHT(A899,1),0),0)</f>
        <v>7</v>
      </c>
      <c r="C899">
        <v>7</v>
      </c>
      <c r="D899" s="11">
        <f>IFERROR(IF(SEARCH("down",A899,1),RIGHT(A899,1),0),0)</f>
        <v>0</v>
      </c>
      <c r="E899">
        <v>0</v>
      </c>
      <c r="F899">
        <f>IFERROR(IF(SEARCH("up",A899,1),RIGHT(A899,1),0),0)</f>
        <v>0</v>
      </c>
      <c r="G899">
        <v>0</v>
      </c>
      <c r="H899">
        <f t="shared" si="13"/>
        <v>765</v>
      </c>
      <c r="I899">
        <f>I898+H899*C899</f>
        <v>697525</v>
      </c>
    </row>
    <row r="900" spans="1:9">
      <c r="A900" s="1" t="s">
        <v>34</v>
      </c>
      <c r="B900" s="11" t="str">
        <f>IFERROR(IF(SEARCH("forward",A900,1),RIGHT(A900,1),0),0)</f>
        <v>9</v>
      </c>
      <c r="C900">
        <v>9</v>
      </c>
      <c r="D900" s="11">
        <f>IFERROR(IF(SEARCH("down",A900,1),RIGHT(A900,1),0),0)</f>
        <v>0</v>
      </c>
      <c r="E900">
        <v>0</v>
      </c>
      <c r="F900">
        <f>IFERROR(IF(SEARCH("up",A900,1),RIGHT(A900,1),0),0)</f>
        <v>0</v>
      </c>
      <c r="G900">
        <v>0</v>
      </c>
      <c r="H900">
        <f t="shared" ref="H900:H963" si="14">H899+E900-G900</f>
        <v>765</v>
      </c>
      <c r="I900">
        <f>I899+H900*C900</f>
        <v>704410</v>
      </c>
    </row>
    <row r="901" spans="1:9">
      <c r="A901" s="1" t="s">
        <v>27</v>
      </c>
      <c r="B901" s="11">
        <f>IFERROR(IF(SEARCH("forward",A901,1),RIGHT(A901,1),0),0)</f>
        <v>0</v>
      </c>
      <c r="C901">
        <v>0</v>
      </c>
      <c r="D901" s="11">
        <f>IFERROR(IF(SEARCH("down",A901,1),RIGHT(A901,1),0),0)</f>
        <v>0</v>
      </c>
      <c r="E901">
        <v>0</v>
      </c>
      <c r="F901" t="str">
        <f>IFERROR(IF(SEARCH("up",A901,1),RIGHT(A901,1),0),0)</f>
        <v>5</v>
      </c>
      <c r="G901">
        <v>5</v>
      </c>
      <c r="H901">
        <f t="shared" si="14"/>
        <v>760</v>
      </c>
      <c r="I901">
        <f>I900+H901*C901</f>
        <v>704410</v>
      </c>
    </row>
    <row r="902" spans="1:9">
      <c r="A902" s="1" t="s">
        <v>17</v>
      </c>
      <c r="B902" s="11" t="str">
        <f>IFERROR(IF(SEARCH("forward",A902,1),RIGHT(A902,1),0),0)</f>
        <v>2</v>
      </c>
      <c r="C902">
        <v>2</v>
      </c>
      <c r="D902" s="11">
        <f>IFERROR(IF(SEARCH("down",A902,1),RIGHT(A902,1),0),0)</f>
        <v>0</v>
      </c>
      <c r="E902">
        <v>0</v>
      </c>
      <c r="F902">
        <f>IFERROR(IF(SEARCH("up",A902,1),RIGHT(A902,1),0),0)</f>
        <v>0</v>
      </c>
      <c r="G902">
        <v>0</v>
      </c>
      <c r="H902">
        <f t="shared" si="14"/>
        <v>760</v>
      </c>
      <c r="I902">
        <f>I901+H902*C902</f>
        <v>705930</v>
      </c>
    </row>
    <row r="903" spans="1:9">
      <c r="A903" s="1" t="s">
        <v>27</v>
      </c>
      <c r="B903" s="11">
        <f>IFERROR(IF(SEARCH("forward",A903,1),RIGHT(A903,1),0),0)</f>
        <v>0</v>
      </c>
      <c r="C903">
        <v>0</v>
      </c>
      <c r="D903" s="11">
        <f>IFERROR(IF(SEARCH("down",A903,1),RIGHT(A903,1),0),0)</f>
        <v>0</v>
      </c>
      <c r="E903">
        <v>0</v>
      </c>
      <c r="F903" t="str">
        <f>IFERROR(IF(SEARCH("up",A903,1),RIGHT(A903,1),0),0)</f>
        <v>5</v>
      </c>
      <c r="G903">
        <v>5</v>
      </c>
      <c r="H903">
        <f t="shared" si="14"/>
        <v>755</v>
      </c>
      <c r="I903">
        <f>I902+H903*C903</f>
        <v>705930</v>
      </c>
    </row>
    <row r="904" spans="1:9">
      <c r="A904" s="1" t="s">
        <v>32</v>
      </c>
      <c r="B904" s="11">
        <f>IFERROR(IF(SEARCH("forward",A904,1),RIGHT(A904,1),0),0)</f>
        <v>0</v>
      </c>
      <c r="C904">
        <v>0</v>
      </c>
      <c r="D904" s="11">
        <f>IFERROR(IF(SEARCH("down",A904,1),RIGHT(A904,1),0),0)</f>
        <v>0</v>
      </c>
      <c r="E904">
        <v>0</v>
      </c>
      <c r="F904" t="str">
        <f>IFERROR(IF(SEARCH("up",A904,1),RIGHT(A904,1),0),0)</f>
        <v>9</v>
      </c>
      <c r="G904">
        <v>9</v>
      </c>
      <c r="H904">
        <f t="shared" si="14"/>
        <v>746</v>
      </c>
      <c r="I904">
        <f>I903+H904*C904</f>
        <v>705930</v>
      </c>
    </row>
    <row r="905" spans="1:9">
      <c r="A905" s="1" t="s">
        <v>34</v>
      </c>
      <c r="B905" s="11" t="str">
        <f>IFERROR(IF(SEARCH("forward",A905,1),RIGHT(A905,1),0),0)</f>
        <v>9</v>
      </c>
      <c r="C905">
        <v>9</v>
      </c>
      <c r="D905" s="11">
        <f>IFERROR(IF(SEARCH("down",A905,1),RIGHT(A905,1),0),0)</f>
        <v>0</v>
      </c>
      <c r="E905">
        <v>0</v>
      </c>
      <c r="F905">
        <f>IFERROR(IF(SEARCH("up",A905,1),RIGHT(A905,1),0),0)</f>
        <v>0</v>
      </c>
      <c r="G905">
        <v>0</v>
      </c>
      <c r="H905">
        <f t="shared" si="14"/>
        <v>746</v>
      </c>
      <c r="I905">
        <f>I904+H905*C905</f>
        <v>712644</v>
      </c>
    </row>
    <row r="906" spans="1:9">
      <c r="A906" s="1" t="s">
        <v>9</v>
      </c>
      <c r="B906" s="11">
        <f>IFERROR(IF(SEARCH("forward",A906,1),RIGHT(A906,1),0),0)</f>
        <v>0</v>
      </c>
      <c r="C906">
        <v>0</v>
      </c>
      <c r="D906" s="11" t="str">
        <f>IFERROR(IF(SEARCH("down",A906,1),RIGHT(A906,1),0),0)</f>
        <v>8</v>
      </c>
      <c r="E906">
        <v>8</v>
      </c>
      <c r="F906">
        <f>IFERROR(IF(SEARCH("up",A906,1),RIGHT(A906,1),0),0)</f>
        <v>0</v>
      </c>
      <c r="G906">
        <v>0</v>
      </c>
      <c r="H906">
        <f t="shared" si="14"/>
        <v>754</v>
      </c>
      <c r="I906">
        <f>I905+H906*C906</f>
        <v>712644</v>
      </c>
    </row>
    <row r="907" spans="1:9">
      <c r="A907" s="1" t="s">
        <v>25</v>
      </c>
      <c r="B907" s="11" t="str">
        <f>IFERROR(IF(SEARCH("forward",A907,1),RIGHT(A907,1),0),0)</f>
        <v>6</v>
      </c>
      <c r="C907">
        <v>6</v>
      </c>
      <c r="D907" s="11">
        <f>IFERROR(IF(SEARCH("down",A907,1),RIGHT(A907,1),0),0)</f>
        <v>0</v>
      </c>
      <c r="E907">
        <v>0</v>
      </c>
      <c r="F907">
        <f>IFERROR(IF(SEARCH("up",A907,1),RIGHT(A907,1),0),0)</f>
        <v>0</v>
      </c>
      <c r="G907">
        <v>0</v>
      </c>
      <c r="H907">
        <f t="shared" si="14"/>
        <v>754</v>
      </c>
      <c r="I907">
        <f>I906+H907*C907</f>
        <v>717168</v>
      </c>
    </row>
    <row r="908" spans="1:9">
      <c r="A908" s="1" t="s">
        <v>9</v>
      </c>
      <c r="B908" s="11">
        <f>IFERROR(IF(SEARCH("forward",A908,1),RIGHT(A908,1),0),0)</f>
        <v>0</v>
      </c>
      <c r="C908">
        <v>0</v>
      </c>
      <c r="D908" s="11" t="str">
        <f>IFERROR(IF(SEARCH("down",A908,1),RIGHT(A908,1),0),0)</f>
        <v>8</v>
      </c>
      <c r="E908">
        <v>8</v>
      </c>
      <c r="F908">
        <f>IFERROR(IF(SEARCH("up",A908,1),RIGHT(A908,1),0),0)</f>
        <v>0</v>
      </c>
      <c r="G908">
        <v>0</v>
      </c>
      <c r="H908">
        <f t="shared" si="14"/>
        <v>762</v>
      </c>
      <c r="I908">
        <f>I907+H908*C908</f>
        <v>717168</v>
      </c>
    </row>
    <row r="909" spans="1:9">
      <c r="A909" s="1" t="s">
        <v>7</v>
      </c>
      <c r="B909" s="11" t="str">
        <f>IFERROR(IF(SEARCH("forward",A909,1),RIGHT(A909,1),0),0)</f>
        <v>4</v>
      </c>
      <c r="C909">
        <v>4</v>
      </c>
      <c r="D909" s="11">
        <f>IFERROR(IF(SEARCH("down",A909,1),RIGHT(A909,1),0),0)</f>
        <v>0</v>
      </c>
      <c r="E909">
        <v>0</v>
      </c>
      <c r="F909">
        <f>IFERROR(IF(SEARCH("up",A909,1),RIGHT(A909,1),0),0)</f>
        <v>0</v>
      </c>
      <c r="G909">
        <v>0</v>
      </c>
      <c r="H909">
        <f t="shared" si="14"/>
        <v>762</v>
      </c>
      <c r="I909">
        <f>I908+H909*C909</f>
        <v>720216</v>
      </c>
    </row>
    <row r="910" spans="1:9">
      <c r="A910" s="1" t="s">
        <v>12</v>
      </c>
      <c r="B910" s="11">
        <f>IFERROR(IF(SEARCH("forward",A910,1),RIGHT(A910,1),0),0)</f>
        <v>0</v>
      </c>
      <c r="C910">
        <v>0</v>
      </c>
      <c r="D910" s="11" t="str">
        <f>IFERROR(IF(SEARCH("down",A910,1),RIGHT(A910,1),0),0)</f>
        <v>1</v>
      </c>
      <c r="E910">
        <v>1</v>
      </c>
      <c r="F910">
        <f>IFERROR(IF(SEARCH("up",A910,1),RIGHT(A910,1),0),0)</f>
        <v>0</v>
      </c>
      <c r="G910">
        <v>0</v>
      </c>
      <c r="H910">
        <f t="shared" si="14"/>
        <v>763</v>
      </c>
      <c r="I910">
        <f>I909+H910*C910</f>
        <v>720216</v>
      </c>
    </row>
    <row r="911" spans="1:9">
      <c r="A911" s="1" t="s">
        <v>16</v>
      </c>
      <c r="B911" s="11">
        <f>IFERROR(IF(SEARCH("forward",A911,1),RIGHT(A911,1),0),0)</f>
        <v>0</v>
      </c>
      <c r="C911">
        <v>0</v>
      </c>
      <c r="D911" s="11" t="str">
        <f>IFERROR(IF(SEARCH("down",A911,1),RIGHT(A911,1),0),0)</f>
        <v>4</v>
      </c>
      <c r="E911">
        <v>4</v>
      </c>
      <c r="F911">
        <f>IFERROR(IF(SEARCH("up",A911,1),RIGHT(A911,1),0),0)</f>
        <v>0</v>
      </c>
      <c r="G911">
        <v>0</v>
      </c>
      <c r="H911">
        <f t="shared" si="14"/>
        <v>767</v>
      </c>
      <c r="I911">
        <f>I910+H911*C911</f>
        <v>720216</v>
      </c>
    </row>
    <row r="912" spans="1:9">
      <c r="A912" s="1" t="s">
        <v>7</v>
      </c>
      <c r="B912" s="11" t="str">
        <f>IFERROR(IF(SEARCH("forward",A912,1),RIGHT(A912,1),0),0)</f>
        <v>4</v>
      </c>
      <c r="C912">
        <v>4</v>
      </c>
      <c r="D912" s="11">
        <f>IFERROR(IF(SEARCH("down",A912,1),RIGHT(A912,1),0),0)</f>
        <v>0</v>
      </c>
      <c r="E912">
        <v>0</v>
      </c>
      <c r="F912">
        <f>IFERROR(IF(SEARCH("up",A912,1),RIGHT(A912,1),0),0)</f>
        <v>0</v>
      </c>
      <c r="G912">
        <v>0</v>
      </c>
      <c r="H912">
        <f t="shared" si="14"/>
        <v>767</v>
      </c>
      <c r="I912">
        <f>I911+H912*C912</f>
        <v>723284</v>
      </c>
    </row>
    <row r="913" spans="1:9">
      <c r="A913" s="1" t="s">
        <v>11</v>
      </c>
      <c r="B913" s="11">
        <f>IFERROR(IF(SEARCH("forward",A913,1),RIGHT(A913,1),0),0)</f>
        <v>0</v>
      </c>
      <c r="C913">
        <v>0</v>
      </c>
      <c r="D913" s="11" t="str">
        <f>IFERROR(IF(SEARCH("down",A913,1),RIGHT(A913,1),0),0)</f>
        <v>3</v>
      </c>
      <c r="E913">
        <v>3</v>
      </c>
      <c r="F913">
        <f>IFERROR(IF(SEARCH("up",A913,1),RIGHT(A913,1),0),0)</f>
        <v>0</v>
      </c>
      <c r="G913">
        <v>0</v>
      </c>
      <c r="H913">
        <f t="shared" si="14"/>
        <v>770</v>
      </c>
      <c r="I913">
        <f>I912+H913*C913</f>
        <v>723284</v>
      </c>
    </row>
    <row r="914" spans="1:9">
      <c r="A914" s="1" t="s">
        <v>7</v>
      </c>
      <c r="B914" s="11" t="str">
        <f>IFERROR(IF(SEARCH("forward",A914,1),RIGHT(A914,1),0),0)</f>
        <v>4</v>
      </c>
      <c r="C914">
        <v>4</v>
      </c>
      <c r="D914" s="11">
        <f>IFERROR(IF(SEARCH("down",A914,1),RIGHT(A914,1),0),0)</f>
        <v>0</v>
      </c>
      <c r="E914">
        <v>0</v>
      </c>
      <c r="F914">
        <f>IFERROR(IF(SEARCH("up",A914,1),RIGHT(A914,1),0),0)</f>
        <v>0</v>
      </c>
      <c r="G914">
        <v>0</v>
      </c>
      <c r="H914">
        <f t="shared" si="14"/>
        <v>770</v>
      </c>
      <c r="I914">
        <f>I913+H914*C914</f>
        <v>726364</v>
      </c>
    </row>
    <row r="915" spans="1:9">
      <c r="A915" s="1" t="s">
        <v>29</v>
      </c>
      <c r="B915" s="11" t="str">
        <f>IFERROR(IF(SEARCH("forward",A915,1),RIGHT(A915,1),0),0)</f>
        <v>3</v>
      </c>
      <c r="C915">
        <v>3</v>
      </c>
      <c r="D915" s="11">
        <f>IFERROR(IF(SEARCH("down",A915,1),RIGHT(A915,1),0),0)</f>
        <v>0</v>
      </c>
      <c r="E915">
        <v>0</v>
      </c>
      <c r="F915">
        <f>IFERROR(IF(SEARCH("up",A915,1),RIGHT(A915,1),0),0)</f>
        <v>0</v>
      </c>
      <c r="G915">
        <v>0</v>
      </c>
      <c r="H915">
        <f t="shared" si="14"/>
        <v>770</v>
      </c>
      <c r="I915">
        <f>I914+H915*C915</f>
        <v>728674</v>
      </c>
    </row>
    <row r="916" spans="1:9">
      <c r="A916" s="1" t="s">
        <v>34</v>
      </c>
      <c r="B916" s="11" t="str">
        <f>IFERROR(IF(SEARCH("forward",A916,1),RIGHT(A916,1),0),0)</f>
        <v>9</v>
      </c>
      <c r="C916">
        <v>9</v>
      </c>
      <c r="D916" s="11">
        <f>IFERROR(IF(SEARCH("down",A916,1),RIGHT(A916,1),0),0)</f>
        <v>0</v>
      </c>
      <c r="E916">
        <v>0</v>
      </c>
      <c r="F916">
        <f>IFERROR(IF(SEARCH("up",A916,1),RIGHT(A916,1),0),0)</f>
        <v>0</v>
      </c>
      <c r="G916">
        <v>0</v>
      </c>
      <c r="H916">
        <f t="shared" si="14"/>
        <v>770</v>
      </c>
      <c r="I916">
        <f>I915+H916*C916</f>
        <v>735604</v>
      </c>
    </row>
    <row r="917" spans="1:9">
      <c r="A917" s="1" t="s">
        <v>28</v>
      </c>
      <c r="B917" s="11">
        <f>IFERROR(IF(SEARCH("forward",A917,1),RIGHT(A917,1),0),0)</f>
        <v>0</v>
      </c>
      <c r="C917">
        <v>0</v>
      </c>
      <c r="D917" s="11" t="str">
        <f>IFERROR(IF(SEARCH("down",A917,1),RIGHT(A917,1),0),0)</f>
        <v>5</v>
      </c>
      <c r="E917">
        <v>5</v>
      </c>
      <c r="F917">
        <f>IFERROR(IF(SEARCH("up",A917,1),RIGHT(A917,1),0),0)</f>
        <v>0</v>
      </c>
      <c r="G917">
        <v>0</v>
      </c>
      <c r="H917">
        <f t="shared" si="14"/>
        <v>775</v>
      </c>
      <c r="I917">
        <f>I916+H917*C917</f>
        <v>735604</v>
      </c>
    </row>
    <row r="918" spans="1:9">
      <c r="A918" s="1" t="s">
        <v>29</v>
      </c>
      <c r="B918" s="11" t="str">
        <f>IFERROR(IF(SEARCH("forward",A918,1),RIGHT(A918,1),0),0)</f>
        <v>3</v>
      </c>
      <c r="C918">
        <v>3</v>
      </c>
      <c r="D918" s="11">
        <f>IFERROR(IF(SEARCH("down",A918,1),RIGHT(A918,1),0),0)</f>
        <v>0</v>
      </c>
      <c r="E918">
        <v>0</v>
      </c>
      <c r="F918">
        <f>IFERROR(IF(SEARCH("up",A918,1),RIGHT(A918,1),0),0)</f>
        <v>0</v>
      </c>
      <c r="G918">
        <v>0</v>
      </c>
      <c r="H918">
        <f t="shared" si="14"/>
        <v>775</v>
      </c>
      <c r="I918">
        <f>I917+H918*C918</f>
        <v>737929</v>
      </c>
    </row>
    <row r="919" spans="1:9">
      <c r="A919" s="1" t="s">
        <v>17</v>
      </c>
      <c r="B919" s="11" t="str">
        <f>IFERROR(IF(SEARCH("forward",A919,1),RIGHT(A919,1),0),0)</f>
        <v>2</v>
      </c>
      <c r="C919">
        <v>2</v>
      </c>
      <c r="D919" s="11">
        <f>IFERROR(IF(SEARCH("down",A919,1),RIGHT(A919,1),0),0)</f>
        <v>0</v>
      </c>
      <c r="E919">
        <v>0</v>
      </c>
      <c r="F919">
        <f>IFERROR(IF(SEARCH("up",A919,1),RIGHT(A919,1),0),0)</f>
        <v>0</v>
      </c>
      <c r="G919">
        <v>0</v>
      </c>
      <c r="H919">
        <f t="shared" si="14"/>
        <v>775</v>
      </c>
      <c r="I919">
        <f>I918+H919*C919</f>
        <v>739479</v>
      </c>
    </row>
    <row r="920" spans="1:9">
      <c r="A920" s="1" t="s">
        <v>34</v>
      </c>
      <c r="B920" s="11" t="str">
        <f>IFERROR(IF(SEARCH("forward",A920,1),RIGHT(A920,1),0),0)</f>
        <v>9</v>
      </c>
      <c r="C920">
        <v>9</v>
      </c>
      <c r="D920" s="11">
        <f>IFERROR(IF(SEARCH("down",A920,1),RIGHT(A920,1),0),0)</f>
        <v>0</v>
      </c>
      <c r="E920">
        <v>0</v>
      </c>
      <c r="F920">
        <f>IFERROR(IF(SEARCH("up",A920,1),RIGHT(A920,1),0),0)</f>
        <v>0</v>
      </c>
      <c r="G920">
        <v>0</v>
      </c>
      <c r="H920">
        <f t="shared" si="14"/>
        <v>775</v>
      </c>
      <c r="I920">
        <f>I919+H920*C920</f>
        <v>746454</v>
      </c>
    </row>
    <row r="921" spans="1:9">
      <c r="A921" s="1" t="s">
        <v>13</v>
      </c>
      <c r="B921" s="11" t="str">
        <f>IFERROR(IF(SEARCH("forward",A921,1),RIGHT(A921,1),0),0)</f>
        <v>8</v>
      </c>
      <c r="C921">
        <v>8</v>
      </c>
      <c r="D921" s="11">
        <f>IFERROR(IF(SEARCH("down",A921,1),RIGHT(A921,1),0),0)</f>
        <v>0</v>
      </c>
      <c r="E921">
        <v>0</v>
      </c>
      <c r="F921">
        <f>IFERROR(IF(SEARCH("up",A921,1),RIGHT(A921,1),0),0)</f>
        <v>0</v>
      </c>
      <c r="G921">
        <v>0</v>
      </c>
      <c r="H921">
        <f t="shared" si="14"/>
        <v>775</v>
      </c>
      <c r="I921">
        <f>I920+H921*C921</f>
        <v>752654</v>
      </c>
    </row>
    <row r="922" spans="1:9">
      <c r="A922" s="1" t="s">
        <v>22</v>
      </c>
      <c r="B922" s="11">
        <f>IFERROR(IF(SEARCH("forward",A922,1),RIGHT(A922,1),0),0)</f>
        <v>0</v>
      </c>
      <c r="C922">
        <v>0</v>
      </c>
      <c r="D922" s="11" t="str">
        <f>IFERROR(IF(SEARCH("down",A922,1),RIGHT(A922,1),0),0)</f>
        <v>2</v>
      </c>
      <c r="E922">
        <v>2</v>
      </c>
      <c r="F922">
        <f>IFERROR(IF(SEARCH("up",A922,1),RIGHT(A922,1),0),0)</f>
        <v>0</v>
      </c>
      <c r="G922">
        <v>0</v>
      </c>
      <c r="H922">
        <f t="shared" si="14"/>
        <v>777</v>
      </c>
      <c r="I922">
        <f>I921+H922*C922</f>
        <v>752654</v>
      </c>
    </row>
    <row r="923" spans="1:9">
      <c r="A923" s="1" t="s">
        <v>26</v>
      </c>
      <c r="B923" s="11" t="str">
        <f>IFERROR(IF(SEARCH("forward",A923,1),RIGHT(A923,1),0),0)</f>
        <v>5</v>
      </c>
      <c r="C923">
        <v>5</v>
      </c>
      <c r="D923" s="11">
        <f>IFERROR(IF(SEARCH("down",A923,1),RIGHT(A923,1),0),0)</f>
        <v>0</v>
      </c>
      <c r="E923">
        <v>0</v>
      </c>
      <c r="F923">
        <f>IFERROR(IF(SEARCH("up",A923,1),RIGHT(A923,1),0),0)</f>
        <v>0</v>
      </c>
      <c r="G923">
        <v>0</v>
      </c>
      <c r="H923">
        <f t="shared" si="14"/>
        <v>777</v>
      </c>
      <c r="I923">
        <f>I922+H923*C923</f>
        <v>756539</v>
      </c>
    </row>
    <row r="924" spans="1:9">
      <c r="A924" s="1" t="s">
        <v>31</v>
      </c>
      <c r="B924" s="11">
        <f>IFERROR(IF(SEARCH("forward",A924,1),RIGHT(A924,1),0),0)</f>
        <v>0</v>
      </c>
      <c r="C924">
        <v>0</v>
      </c>
      <c r="D924" s="11">
        <f>IFERROR(IF(SEARCH("down",A924,1),RIGHT(A924,1),0),0)</f>
        <v>0</v>
      </c>
      <c r="E924">
        <v>0</v>
      </c>
      <c r="F924" t="str">
        <f>IFERROR(IF(SEARCH("up",A924,1),RIGHT(A924,1),0),0)</f>
        <v>2</v>
      </c>
      <c r="G924">
        <v>2</v>
      </c>
      <c r="H924">
        <f t="shared" si="14"/>
        <v>775</v>
      </c>
      <c r="I924">
        <f>I923+H924*C924</f>
        <v>756539</v>
      </c>
    </row>
    <row r="925" spans="1:9">
      <c r="A925" s="1" t="s">
        <v>20</v>
      </c>
      <c r="B925" s="11" t="str">
        <f>IFERROR(IF(SEARCH("forward",A925,1),RIGHT(A925,1),0),0)</f>
        <v>1</v>
      </c>
      <c r="C925">
        <v>1</v>
      </c>
      <c r="D925" s="11">
        <f>IFERROR(IF(SEARCH("down",A925,1),RIGHT(A925,1),0),0)</f>
        <v>0</v>
      </c>
      <c r="E925">
        <v>0</v>
      </c>
      <c r="F925">
        <f>IFERROR(IF(SEARCH("up",A925,1),RIGHT(A925,1),0),0)</f>
        <v>0</v>
      </c>
      <c r="G925">
        <v>0</v>
      </c>
      <c r="H925">
        <f t="shared" si="14"/>
        <v>775</v>
      </c>
      <c r="I925">
        <f>I924+H925*C925</f>
        <v>757314</v>
      </c>
    </row>
    <row r="926" spans="1:9">
      <c r="A926" s="1" t="s">
        <v>11</v>
      </c>
      <c r="B926" s="11">
        <f>IFERROR(IF(SEARCH("forward",A926,1),RIGHT(A926,1),0),0)</f>
        <v>0</v>
      </c>
      <c r="C926">
        <v>0</v>
      </c>
      <c r="D926" s="11" t="str">
        <f>IFERROR(IF(SEARCH("down",A926,1),RIGHT(A926,1),0),0)</f>
        <v>3</v>
      </c>
      <c r="E926">
        <v>3</v>
      </c>
      <c r="F926">
        <f>IFERROR(IF(SEARCH("up",A926,1),RIGHT(A926,1),0),0)</f>
        <v>0</v>
      </c>
      <c r="G926">
        <v>0</v>
      </c>
      <c r="H926">
        <f t="shared" si="14"/>
        <v>778</v>
      </c>
      <c r="I926">
        <f>I925+H926*C926</f>
        <v>757314</v>
      </c>
    </row>
    <row r="927" spans="1:9">
      <c r="A927" s="1" t="s">
        <v>34</v>
      </c>
      <c r="B927" s="11" t="str">
        <f>IFERROR(IF(SEARCH("forward",A927,1),RIGHT(A927,1),0),0)</f>
        <v>9</v>
      </c>
      <c r="C927">
        <v>9</v>
      </c>
      <c r="D927" s="11">
        <f>IFERROR(IF(SEARCH("down",A927,1),RIGHT(A927,1),0),0)</f>
        <v>0</v>
      </c>
      <c r="E927">
        <v>0</v>
      </c>
      <c r="F927">
        <f>IFERROR(IF(SEARCH("up",A927,1),RIGHT(A927,1),0),0)</f>
        <v>0</v>
      </c>
      <c r="G927">
        <v>0</v>
      </c>
      <c r="H927">
        <f t="shared" si="14"/>
        <v>778</v>
      </c>
      <c r="I927">
        <f>I926+H927*C927</f>
        <v>764316</v>
      </c>
    </row>
    <row r="928" spans="1:9">
      <c r="A928" s="1" t="s">
        <v>13</v>
      </c>
      <c r="B928" s="11" t="str">
        <f>IFERROR(IF(SEARCH("forward",A928,1),RIGHT(A928,1),0),0)</f>
        <v>8</v>
      </c>
      <c r="C928">
        <v>8</v>
      </c>
      <c r="D928" s="11">
        <f>IFERROR(IF(SEARCH("down",A928,1),RIGHT(A928,1),0),0)</f>
        <v>0</v>
      </c>
      <c r="E928">
        <v>0</v>
      </c>
      <c r="F928">
        <f>IFERROR(IF(SEARCH("up",A928,1),RIGHT(A928,1),0),0)</f>
        <v>0</v>
      </c>
      <c r="G928">
        <v>0</v>
      </c>
      <c r="H928">
        <f t="shared" si="14"/>
        <v>778</v>
      </c>
      <c r="I928">
        <f>I927+H928*C928</f>
        <v>770540</v>
      </c>
    </row>
    <row r="929" spans="1:9">
      <c r="A929" s="1" t="s">
        <v>30</v>
      </c>
      <c r="B929" s="11">
        <f>IFERROR(IF(SEARCH("forward",A929,1),RIGHT(A929,1),0),0)</f>
        <v>0</v>
      </c>
      <c r="C929">
        <v>0</v>
      </c>
      <c r="D929" s="11" t="str">
        <f>IFERROR(IF(SEARCH("down",A929,1),RIGHT(A929,1),0),0)</f>
        <v>9</v>
      </c>
      <c r="E929">
        <v>9</v>
      </c>
      <c r="F929">
        <f>IFERROR(IF(SEARCH("up",A929,1),RIGHT(A929,1),0),0)</f>
        <v>0</v>
      </c>
      <c r="G929">
        <v>0</v>
      </c>
      <c r="H929">
        <f t="shared" si="14"/>
        <v>787</v>
      </c>
      <c r="I929">
        <f>I928+H929*C929</f>
        <v>770540</v>
      </c>
    </row>
    <row r="930" spans="1:9">
      <c r="A930" s="1" t="s">
        <v>26</v>
      </c>
      <c r="B930" s="11" t="str">
        <f>IFERROR(IF(SEARCH("forward",A930,1),RIGHT(A930,1),0),0)</f>
        <v>5</v>
      </c>
      <c r="C930">
        <v>5</v>
      </c>
      <c r="D930" s="11">
        <f>IFERROR(IF(SEARCH("down",A930,1),RIGHT(A930,1),0),0)</f>
        <v>0</v>
      </c>
      <c r="E930">
        <v>0</v>
      </c>
      <c r="F930">
        <f>IFERROR(IF(SEARCH("up",A930,1),RIGHT(A930,1),0),0)</f>
        <v>0</v>
      </c>
      <c r="G930">
        <v>0</v>
      </c>
      <c r="H930">
        <f t="shared" si="14"/>
        <v>787</v>
      </c>
      <c r="I930">
        <f>I929+H930*C930</f>
        <v>774475</v>
      </c>
    </row>
    <row r="931" spans="1:9">
      <c r="A931" s="1" t="s">
        <v>20</v>
      </c>
      <c r="B931" s="11" t="str">
        <f>IFERROR(IF(SEARCH("forward",A931,1),RIGHT(A931,1),0),0)</f>
        <v>1</v>
      </c>
      <c r="C931">
        <v>1</v>
      </c>
      <c r="D931" s="11">
        <f>IFERROR(IF(SEARCH("down",A931,1),RIGHT(A931,1),0),0)</f>
        <v>0</v>
      </c>
      <c r="E931">
        <v>0</v>
      </c>
      <c r="F931">
        <f>IFERROR(IF(SEARCH("up",A931,1),RIGHT(A931,1),0),0)</f>
        <v>0</v>
      </c>
      <c r="G931">
        <v>0</v>
      </c>
      <c r="H931">
        <f t="shared" si="14"/>
        <v>787</v>
      </c>
      <c r="I931">
        <f>I930+H931*C931</f>
        <v>775262</v>
      </c>
    </row>
    <row r="932" spans="1:9">
      <c r="A932" s="1" t="s">
        <v>12</v>
      </c>
      <c r="B932" s="11">
        <f>IFERROR(IF(SEARCH("forward",A932,1),RIGHT(A932,1),0),0)</f>
        <v>0</v>
      </c>
      <c r="C932">
        <v>0</v>
      </c>
      <c r="D932" s="11" t="str">
        <f>IFERROR(IF(SEARCH("down",A932,1),RIGHT(A932,1),0),0)</f>
        <v>1</v>
      </c>
      <c r="E932">
        <v>1</v>
      </c>
      <c r="F932">
        <f>IFERROR(IF(SEARCH("up",A932,1),RIGHT(A932,1),0),0)</f>
        <v>0</v>
      </c>
      <c r="G932">
        <v>0</v>
      </c>
      <c r="H932">
        <f t="shared" si="14"/>
        <v>788</v>
      </c>
      <c r="I932">
        <f>I931+H932*C932</f>
        <v>775262</v>
      </c>
    </row>
    <row r="933" spans="1:9">
      <c r="A933" s="1" t="s">
        <v>30</v>
      </c>
      <c r="B933" s="11">
        <f>IFERROR(IF(SEARCH("forward",A933,1),RIGHT(A933,1),0),0)</f>
        <v>0</v>
      </c>
      <c r="C933">
        <v>0</v>
      </c>
      <c r="D933" s="11" t="str">
        <f>IFERROR(IF(SEARCH("down",A933,1),RIGHT(A933,1),0),0)</f>
        <v>9</v>
      </c>
      <c r="E933">
        <v>9</v>
      </c>
      <c r="F933">
        <f>IFERROR(IF(SEARCH("up",A933,1),RIGHT(A933,1),0),0)</f>
        <v>0</v>
      </c>
      <c r="G933">
        <v>0</v>
      </c>
      <c r="H933">
        <f t="shared" si="14"/>
        <v>797</v>
      </c>
      <c r="I933">
        <f>I932+H933*C933</f>
        <v>775262</v>
      </c>
    </row>
    <row r="934" spans="1:9">
      <c r="A934" s="1" t="s">
        <v>18</v>
      </c>
      <c r="B934" s="11">
        <f>IFERROR(IF(SEARCH("forward",A934,1),RIGHT(A934,1),0),0)</f>
        <v>0</v>
      </c>
      <c r="C934">
        <v>0</v>
      </c>
      <c r="D934" s="11" t="str">
        <f>IFERROR(IF(SEARCH("down",A934,1),RIGHT(A934,1),0),0)</f>
        <v>6</v>
      </c>
      <c r="E934">
        <v>6</v>
      </c>
      <c r="F934">
        <f>IFERROR(IF(SEARCH("up",A934,1),RIGHT(A934,1),0),0)</f>
        <v>0</v>
      </c>
      <c r="G934">
        <v>0</v>
      </c>
      <c r="H934">
        <f t="shared" si="14"/>
        <v>803</v>
      </c>
      <c r="I934">
        <f>I933+H934*C934</f>
        <v>775262</v>
      </c>
    </row>
    <row r="935" spans="1:9">
      <c r="A935" s="1" t="s">
        <v>13</v>
      </c>
      <c r="B935" s="11" t="str">
        <f>IFERROR(IF(SEARCH("forward",A935,1),RIGHT(A935,1),0),0)</f>
        <v>8</v>
      </c>
      <c r="C935">
        <v>8</v>
      </c>
      <c r="D935" s="11">
        <f>IFERROR(IF(SEARCH("down",A935,1),RIGHT(A935,1),0),0)</f>
        <v>0</v>
      </c>
      <c r="E935">
        <v>0</v>
      </c>
      <c r="F935">
        <f>IFERROR(IF(SEARCH("up",A935,1),RIGHT(A935,1),0),0)</f>
        <v>0</v>
      </c>
      <c r="G935">
        <v>0</v>
      </c>
      <c r="H935">
        <f t="shared" si="14"/>
        <v>803</v>
      </c>
      <c r="I935">
        <f>I934+H935*C935</f>
        <v>781686</v>
      </c>
    </row>
    <row r="936" spans="1:9">
      <c r="A936" s="1" t="s">
        <v>20</v>
      </c>
      <c r="B936" s="11" t="str">
        <f>IFERROR(IF(SEARCH("forward",A936,1),RIGHT(A936,1),0),0)</f>
        <v>1</v>
      </c>
      <c r="C936">
        <v>1</v>
      </c>
      <c r="D936" s="11">
        <f>IFERROR(IF(SEARCH("down",A936,1),RIGHT(A936,1),0),0)</f>
        <v>0</v>
      </c>
      <c r="E936">
        <v>0</v>
      </c>
      <c r="F936">
        <f>IFERROR(IF(SEARCH("up",A936,1),RIGHT(A936,1),0),0)</f>
        <v>0</v>
      </c>
      <c r="G936">
        <v>0</v>
      </c>
      <c r="H936">
        <f t="shared" si="14"/>
        <v>803</v>
      </c>
      <c r="I936">
        <f>I935+H936*C936</f>
        <v>782489</v>
      </c>
    </row>
    <row r="937" spans="1:9">
      <c r="A937" s="1" t="s">
        <v>28</v>
      </c>
      <c r="B937" s="11">
        <f>IFERROR(IF(SEARCH("forward",A937,1),RIGHT(A937,1),0),0)</f>
        <v>0</v>
      </c>
      <c r="C937">
        <v>0</v>
      </c>
      <c r="D937" s="11" t="str">
        <f>IFERROR(IF(SEARCH("down",A937,1),RIGHT(A937,1),0),0)</f>
        <v>5</v>
      </c>
      <c r="E937">
        <v>5</v>
      </c>
      <c r="F937">
        <f>IFERROR(IF(SEARCH("up",A937,1),RIGHT(A937,1),0),0)</f>
        <v>0</v>
      </c>
      <c r="G937">
        <v>0</v>
      </c>
      <c r="H937">
        <f t="shared" si="14"/>
        <v>808</v>
      </c>
      <c r="I937">
        <f>I936+H937*C937</f>
        <v>782489</v>
      </c>
    </row>
    <row r="938" spans="1:9">
      <c r="A938" s="1" t="s">
        <v>27</v>
      </c>
      <c r="B938" s="11">
        <f>IFERROR(IF(SEARCH("forward",A938,1),RIGHT(A938,1),0),0)</f>
        <v>0</v>
      </c>
      <c r="C938">
        <v>0</v>
      </c>
      <c r="D938" s="11">
        <f>IFERROR(IF(SEARCH("down",A938,1),RIGHT(A938,1),0),0)</f>
        <v>0</v>
      </c>
      <c r="E938">
        <v>0</v>
      </c>
      <c r="F938" t="str">
        <f>IFERROR(IF(SEARCH("up",A938,1),RIGHT(A938,1),0),0)</f>
        <v>5</v>
      </c>
      <c r="G938">
        <v>5</v>
      </c>
      <c r="H938">
        <f t="shared" si="14"/>
        <v>803</v>
      </c>
      <c r="I938">
        <f>I937+H938*C938</f>
        <v>782489</v>
      </c>
    </row>
    <row r="939" spans="1:9">
      <c r="A939" s="1" t="s">
        <v>13</v>
      </c>
      <c r="B939" s="11" t="str">
        <f>IFERROR(IF(SEARCH("forward",A939,1),RIGHT(A939,1),0),0)</f>
        <v>8</v>
      </c>
      <c r="C939">
        <v>8</v>
      </c>
      <c r="D939" s="11">
        <f>IFERROR(IF(SEARCH("down",A939,1),RIGHT(A939,1),0),0)</f>
        <v>0</v>
      </c>
      <c r="E939">
        <v>0</v>
      </c>
      <c r="F939">
        <f>IFERROR(IF(SEARCH("up",A939,1),RIGHT(A939,1),0),0)</f>
        <v>0</v>
      </c>
      <c r="G939">
        <v>0</v>
      </c>
      <c r="H939">
        <f t="shared" si="14"/>
        <v>803</v>
      </c>
      <c r="I939">
        <f>I938+H939*C939</f>
        <v>788913</v>
      </c>
    </row>
    <row r="940" spans="1:9">
      <c r="A940" s="1" t="s">
        <v>36</v>
      </c>
      <c r="B940" s="11">
        <f>IFERROR(IF(SEARCH("forward",A940,1),RIGHT(A940,1),0),0)</f>
        <v>0</v>
      </c>
      <c r="C940">
        <v>0</v>
      </c>
      <c r="D940" s="11">
        <f>IFERROR(IF(SEARCH("down",A940,1),RIGHT(A940,1),0),0)</f>
        <v>0</v>
      </c>
      <c r="E940">
        <v>0</v>
      </c>
      <c r="F940" t="str">
        <f>IFERROR(IF(SEARCH("up",A940,1),RIGHT(A940,1),0),0)</f>
        <v>4</v>
      </c>
      <c r="G940">
        <v>4</v>
      </c>
      <c r="H940">
        <f t="shared" si="14"/>
        <v>799</v>
      </c>
      <c r="I940">
        <f>I939+H940*C940</f>
        <v>788913</v>
      </c>
    </row>
    <row r="941" spans="1:9">
      <c r="A941" s="1" t="s">
        <v>18</v>
      </c>
      <c r="B941" s="11">
        <f>IFERROR(IF(SEARCH("forward",A941,1),RIGHT(A941,1),0),0)</f>
        <v>0</v>
      </c>
      <c r="C941">
        <v>0</v>
      </c>
      <c r="D941" s="11" t="str">
        <f>IFERROR(IF(SEARCH("down",A941,1),RIGHT(A941,1),0),0)</f>
        <v>6</v>
      </c>
      <c r="E941">
        <v>6</v>
      </c>
      <c r="F941">
        <f>IFERROR(IF(SEARCH("up",A941,1),RIGHT(A941,1),0),0)</f>
        <v>0</v>
      </c>
      <c r="G941">
        <v>0</v>
      </c>
      <c r="H941">
        <f t="shared" si="14"/>
        <v>805</v>
      </c>
      <c r="I941">
        <f>I940+H941*C941</f>
        <v>788913</v>
      </c>
    </row>
    <row r="942" spans="1:9">
      <c r="A942" s="1" t="s">
        <v>20</v>
      </c>
      <c r="B942" s="11" t="str">
        <f>IFERROR(IF(SEARCH("forward",A942,1),RIGHT(A942,1),0),0)</f>
        <v>1</v>
      </c>
      <c r="C942">
        <v>1</v>
      </c>
      <c r="D942" s="11">
        <f>IFERROR(IF(SEARCH("down",A942,1),RIGHT(A942,1),0),0)</f>
        <v>0</v>
      </c>
      <c r="E942">
        <v>0</v>
      </c>
      <c r="F942">
        <f>IFERROR(IF(SEARCH("up",A942,1),RIGHT(A942,1),0),0)</f>
        <v>0</v>
      </c>
      <c r="G942">
        <v>0</v>
      </c>
      <c r="H942">
        <f t="shared" si="14"/>
        <v>805</v>
      </c>
      <c r="I942">
        <f>I941+H942*C942</f>
        <v>789718</v>
      </c>
    </row>
    <row r="943" spans="1:9">
      <c r="A943" s="1" t="s">
        <v>31</v>
      </c>
      <c r="B943" s="11">
        <f>IFERROR(IF(SEARCH("forward",A943,1),RIGHT(A943,1),0),0)</f>
        <v>0</v>
      </c>
      <c r="C943">
        <v>0</v>
      </c>
      <c r="D943" s="11">
        <f>IFERROR(IF(SEARCH("down",A943,1),RIGHT(A943,1),0),0)</f>
        <v>0</v>
      </c>
      <c r="E943">
        <v>0</v>
      </c>
      <c r="F943" t="str">
        <f>IFERROR(IF(SEARCH("up",A943,1),RIGHT(A943,1),0),0)</f>
        <v>2</v>
      </c>
      <c r="G943">
        <v>2</v>
      </c>
      <c r="H943">
        <f t="shared" si="14"/>
        <v>803</v>
      </c>
      <c r="I943">
        <f>I942+H943*C943</f>
        <v>789718</v>
      </c>
    </row>
    <row r="944" spans="1:9">
      <c r="A944" s="1" t="s">
        <v>11</v>
      </c>
      <c r="B944" s="11">
        <f>IFERROR(IF(SEARCH("forward",A944,1),RIGHT(A944,1),0),0)</f>
        <v>0</v>
      </c>
      <c r="C944">
        <v>0</v>
      </c>
      <c r="D944" s="11" t="str">
        <f>IFERROR(IF(SEARCH("down",A944,1),RIGHT(A944,1),0),0)</f>
        <v>3</v>
      </c>
      <c r="E944">
        <v>3</v>
      </c>
      <c r="F944">
        <f>IFERROR(IF(SEARCH("up",A944,1),RIGHT(A944,1),0),0)</f>
        <v>0</v>
      </c>
      <c r="G944">
        <v>0</v>
      </c>
      <c r="H944">
        <f t="shared" si="14"/>
        <v>806</v>
      </c>
      <c r="I944">
        <f>I943+H944*C944</f>
        <v>789718</v>
      </c>
    </row>
    <row r="945" spans="1:9">
      <c r="A945" s="1" t="s">
        <v>12</v>
      </c>
      <c r="B945" s="11">
        <f>IFERROR(IF(SEARCH("forward",A945,1),RIGHT(A945,1),0),0)</f>
        <v>0</v>
      </c>
      <c r="C945">
        <v>0</v>
      </c>
      <c r="D945" s="11" t="str">
        <f>IFERROR(IF(SEARCH("down",A945,1),RIGHT(A945,1),0),0)</f>
        <v>1</v>
      </c>
      <c r="E945">
        <v>1</v>
      </c>
      <c r="F945">
        <f>IFERROR(IF(SEARCH("up",A945,1),RIGHT(A945,1),0),0)</f>
        <v>0</v>
      </c>
      <c r="G945">
        <v>0</v>
      </c>
      <c r="H945">
        <f t="shared" si="14"/>
        <v>807</v>
      </c>
      <c r="I945">
        <f>I944+H945*C945</f>
        <v>789718</v>
      </c>
    </row>
    <row r="946" spans="1:9">
      <c r="A946" s="1" t="s">
        <v>9</v>
      </c>
      <c r="B946" s="11">
        <f>IFERROR(IF(SEARCH("forward",A946,1),RIGHT(A946,1),0),0)</f>
        <v>0</v>
      </c>
      <c r="C946">
        <v>0</v>
      </c>
      <c r="D946" s="11" t="str">
        <f>IFERROR(IF(SEARCH("down",A946,1),RIGHT(A946,1),0),0)</f>
        <v>8</v>
      </c>
      <c r="E946">
        <v>8</v>
      </c>
      <c r="F946">
        <f>IFERROR(IF(SEARCH("up",A946,1),RIGHT(A946,1),0),0)</f>
        <v>0</v>
      </c>
      <c r="G946">
        <v>0</v>
      </c>
      <c r="H946">
        <f t="shared" si="14"/>
        <v>815</v>
      </c>
      <c r="I946">
        <f>I945+H946*C946</f>
        <v>789718</v>
      </c>
    </row>
    <row r="947" spans="1:9">
      <c r="A947" s="1" t="s">
        <v>22</v>
      </c>
      <c r="B947" s="11">
        <f>IFERROR(IF(SEARCH("forward",A947,1),RIGHT(A947,1),0),0)</f>
        <v>0</v>
      </c>
      <c r="C947">
        <v>0</v>
      </c>
      <c r="D947" s="11" t="str">
        <f>IFERROR(IF(SEARCH("down",A947,1),RIGHT(A947,1),0),0)</f>
        <v>2</v>
      </c>
      <c r="E947">
        <v>2</v>
      </c>
      <c r="F947">
        <f>IFERROR(IF(SEARCH("up",A947,1),RIGHT(A947,1),0),0)</f>
        <v>0</v>
      </c>
      <c r="G947">
        <v>0</v>
      </c>
      <c r="H947">
        <f t="shared" si="14"/>
        <v>817</v>
      </c>
      <c r="I947">
        <f>I946+H947*C947</f>
        <v>789718</v>
      </c>
    </row>
    <row r="948" spans="1:9">
      <c r="A948" s="1" t="s">
        <v>14</v>
      </c>
      <c r="B948" s="11">
        <f>IFERROR(IF(SEARCH("forward",A948,1),RIGHT(A948,1),0),0)</f>
        <v>0</v>
      </c>
      <c r="C948">
        <v>0</v>
      </c>
      <c r="D948" s="11">
        <f>IFERROR(IF(SEARCH("down",A948,1),RIGHT(A948,1),0),0)</f>
        <v>0</v>
      </c>
      <c r="E948">
        <v>0</v>
      </c>
      <c r="F948" t="str">
        <f>IFERROR(IF(SEARCH("up",A948,1),RIGHT(A948,1),0),0)</f>
        <v>6</v>
      </c>
      <c r="G948">
        <v>6</v>
      </c>
      <c r="H948">
        <f t="shared" si="14"/>
        <v>811</v>
      </c>
      <c r="I948">
        <f>I947+H948*C948</f>
        <v>789718</v>
      </c>
    </row>
    <row r="949" spans="1:9">
      <c r="A949" s="1" t="s">
        <v>28</v>
      </c>
      <c r="B949" s="11">
        <f>IFERROR(IF(SEARCH("forward",A949,1),RIGHT(A949,1),0),0)</f>
        <v>0</v>
      </c>
      <c r="C949">
        <v>0</v>
      </c>
      <c r="D949" s="11" t="str">
        <f>IFERROR(IF(SEARCH("down",A949,1),RIGHT(A949,1),0),0)</f>
        <v>5</v>
      </c>
      <c r="E949">
        <v>5</v>
      </c>
      <c r="F949">
        <f>IFERROR(IF(SEARCH("up",A949,1),RIGHT(A949,1),0),0)</f>
        <v>0</v>
      </c>
      <c r="G949">
        <v>0</v>
      </c>
      <c r="H949">
        <f t="shared" si="14"/>
        <v>816</v>
      </c>
      <c r="I949">
        <f>I948+H949*C949</f>
        <v>789718</v>
      </c>
    </row>
    <row r="950" spans="1:9">
      <c r="A950" s="1" t="s">
        <v>22</v>
      </c>
      <c r="B950" s="11">
        <f>IFERROR(IF(SEARCH("forward",A950,1),RIGHT(A950,1),0),0)</f>
        <v>0</v>
      </c>
      <c r="C950">
        <v>0</v>
      </c>
      <c r="D950" s="11" t="str">
        <f>IFERROR(IF(SEARCH("down",A950,1),RIGHT(A950,1),0),0)</f>
        <v>2</v>
      </c>
      <c r="E950">
        <v>2</v>
      </c>
      <c r="F950">
        <f>IFERROR(IF(SEARCH("up",A950,1),RIGHT(A950,1),0),0)</f>
        <v>0</v>
      </c>
      <c r="G950">
        <v>0</v>
      </c>
      <c r="H950">
        <f t="shared" si="14"/>
        <v>818</v>
      </c>
      <c r="I950">
        <f>I949+H950*C950</f>
        <v>789718</v>
      </c>
    </row>
    <row r="951" spans="1:9">
      <c r="A951" s="1" t="s">
        <v>11</v>
      </c>
      <c r="B951" s="11">
        <f>IFERROR(IF(SEARCH("forward",A951,1),RIGHT(A951,1),0),0)</f>
        <v>0</v>
      </c>
      <c r="C951">
        <v>0</v>
      </c>
      <c r="D951" s="11" t="str">
        <f>IFERROR(IF(SEARCH("down",A951,1),RIGHT(A951,1),0),0)</f>
        <v>3</v>
      </c>
      <c r="E951">
        <v>3</v>
      </c>
      <c r="F951">
        <f>IFERROR(IF(SEARCH("up",A951,1),RIGHT(A951,1),0),0)</f>
        <v>0</v>
      </c>
      <c r="G951">
        <v>0</v>
      </c>
      <c r="H951">
        <f t="shared" si="14"/>
        <v>821</v>
      </c>
      <c r="I951">
        <f>I950+H951*C951</f>
        <v>789718</v>
      </c>
    </row>
    <row r="952" spans="1:9">
      <c r="A952" s="1" t="s">
        <v>17</v>
      </c>
      <c r="B952" s="11" t="str">
        <f>IFERROR(IF(SEARCH("forward",A952,1),RIGHT(A952,1),0),0)</f>
        <v>2</v>
      </c>
      <c r="C952">
        <v>2</v>
      </c>
      <c r="D952" s="11">
        <f>IFERROR(IF(SEARCH("down",A952,1),RIGHT(A952,1),0),0)</f>
        <v>0</v>
      </c>
      <c r="E952">
        <v>0</v>
      </c>
      <c r="F952">
        <f>IFERROR(IF(SEARCH("up",A952,1),RIGHT(A952,1),0),0)</f>
        <v>0</v>
      </c>
      <c r="G952">
        <v>0</v>
      </c>
      <c r="H952">
        <f t="shared" si="14"/>
        <v>821</v>
      </c>
      <c r="I952">
        <f>I951+H952*C952</f>
        <v>791360</v>
      </c>
    </row>
    <row r="953" spans="1:9">
      <c r="A953" s="1" t="s">
        <v>35</v>
      </c>
      <c r="B953" s="11">
        <f>IFERROR(IF(SEARCH("forward",A953,1),RIGHT(A953,1),0),0)</f>
        <v>0</v>
      </c>
      <c r="C953">
        <v>0</v>
      </c>
      <c r="D953" s="11">
        <f>IFERROR(IF(SEARCH("down",A953,1),RIGHT(A953,1),0),0)</f>
        <v>0</v>
      </c>
      <c r="E953">
        <v>0</v>
      </c>
      <c r="F953" t="str">
        <f>IFERROR(IF(SEARCH("up",A953,1),RIGHT(A953,1),0),0)</f>
        <v>7</v>
      </c>
      <c r="G953">
        <v>7</v>
      </c>
      <c r="H953">
        <f t="shared" si="14"/>
        <v>814</v>
      </c>
      <c r="I953">
        <f>I952+H953*C953</f>
        <v>791360</v>
      </c>
    </row>
    <row r="954" spans="1:9">
      <c r="A954" s="1" t="s">
        <v>30</v>
      </c>
      <c r="B954" s="11">
        <f>IFERROR(IF(SEARCH("forward",A954,1),RIGHT(A954,1),0),0)</f>
        <v>0</v>
      </c>
      <c r="C954">
        <v>0</v>
      </c>
      <c r="D954" s="11" t="str">
        <f>IFERROR(IF(SEARCH("down",A954,1),RIGHT(A954,1),0),0)</f>
        <v>9</v>
      </c>
      <c r="E954">
        <v>9</v>
      </c>
      <c r="F954">
        <f>IFERROR(IF(SEARCH("up",A954,1),RIGHT(A954,1),0),0)</f>
        <v>0</v>
      </c>
      <c r="G954">
        <v>0</v>
      </c>
      <c r="H954">
        <f t="shared" si="14"/>
        <v>823</v>
      </c>
      <c r="I954">
        <f>I953+H954*C954</f>
        <v>791360</v>
      </c>
    </row>
    <row r="955" spans="1:9">
      <c r="A955" s="1" t="s">
        <v>33</v>
      </c>
      <c r="B955" s="11">
        <f>IFERROR(IF(SEARCH("forward",A955,1),RIGHT(A955,1),0),0)</f>
        <v>0</v>
      </c>
      <c r="C955">
        <v>0</v>
      </c>
      <c r="D955" s="11">
        <f>IFERROR(IF(SEARCH("down",A955,1),RIGHT(A955,1),0),0)</f>
        <v>0</v>
      </c>
      <c r="E955">
        <v>0</v>
      </c>
      <c r="F955" t="str">
        <f>IFERROR(IF(SEARCH("up",A955,1),RIGHT(A955,1),0),0)</f>
        <v>1</v>
      </c>
      <c r="G955">
        <v>1</v>
      </c>
      <c r="H955">
        <f t="shared" si="14"/>
        <v>822</v>
      </c>
      <c r="I955">
        <f>I954+H955*C955</f>
        <v>791360</v>
      </c>
    </row>
    <row r="956" spans="1:9">
      <c r="A956" s="1" t="s">
        <v>33</v>
      </c>
      <c r="B956" s="11">
        <f>IFERROR(IF(SEARCH("forward",A956,1),RIGHT(A956,1),0),0)</f>
        <v>0</v>
      </c>
      <c r="C956">
        <v>0</v>
      </c>
      <c r="D956" s="11">
        <f>IFERROR(IF(SEARCH("down",A956,1),RIGHT(A956,1),0),0)</f>
        <v>0</v>
      </c>
      <c r="E956">
        <v>0</v>
      </c>
      <c r="F956" t="str">
        <f>IFERROR(IF(SEARCH("up",A956,1),RIGHT(A956,1),0),0)</f>
        <v>1</v>
      </c>
      <c r="G956">
        <v>1</v>
      </c>
      <c r="H956">
        <f t="shared" si="14"/>
        <v>821</v>
      </c>
      <c r="I956">
        <f>I955+H956*C956</f>
        <v>791360</v>
      </c>
    </row>
    <row r="957" spans="1:9">
      <c r="A957" s="1" t="s">
        <v>21</v>
      </c>
      <c r="B957" s="11" t="str">
        <f>IFERROR(IF(SEARCH("forward",A957,1),RIGHT(A957,1),0),0)</f>
        <v>7</v>
      </c>
      <c r="C957">
        <v>7</v>
      </c>
      <c r="D957" s="11">
        <f>IFERROR(IF(SEARCH("down",A957,1),RIGHT(A957,1),0),0)</f>
        <v>0</v>
      </c>
      <c r="E957">
        <v>0</v>
      </c>
      <c r="F957">
        <f>IFERROR(IF(SEARCH("up",A957,1),RIGHT(A957,1),0),0)</f>
        <v>0</v>
      </c>
      <c r="G957">
        <v>0</v>
      </c>
      <c r="H957">
        <f t="shared" si="14"/>
        <v>821</v>
      </c>
      <c r="I957">
        <f>I956+H957*C957</f>
        <v>797107</v>
      </c>
    </row>
    <row r="958" spans="1:9">
      <c r="A958" s="1" t="s">
        <v>7</v>
      </c>
      <c r="B958" s="11" t="str">
        <f>IFERROR(IF(SEARCH("forward",A958,1),RIGHT(A958,1),0),0)</f>
        <v>4</v>
      </c>
      <c r="C958">
        <v>4</v>
      </c>
      <c r="D958" s="11">
        <f>IFERROR(IF(SEARCH("down",A958,1),RIGHT(A958,1),0),0)</f>
        <v>0</v>
      </c>
      <c r="E958">
        <v>0</v>
      </c>
      <c r="F958">
        <f>IFERROR(IF(SEARCH("up",A958,1),RIGHT(A958,1),0),0)</f>
        <v>0</v>
      </c>
      <c r="G958">
        <v>0</v>
      </c>
      <c r="H958">
        <f t="shared" si="14"/>
        <v>821</v>
      </c>
      <c r="I958">
        <f>I957+H958*C958</f>
        <v>800391</v>
      </c>
    </row>
    <row r="959" spans="1:9">
      <c r="A959" s="1" t="s">
        <v>19</v>
      </c>
      <c r="B959" s="11">
        <f>IFERROR(IF(SEARCH("forward",A959,1),RIGHT(A959,1),0),0)</f>
        <v>0</v>
      </c>
      <c r="C959">
        <v>0</v>
      </c>
      <c r="D959" s="11" t="str">
        <f>IFERROR(IF(SEARCH("down",A959,1),RIGHT(A959,1),0),0)</f>
        <v>7</v>
      </c>
      <c r="E959">
        <v>7</v>
      </c>
      <c r="F959">
        <f>IFERROR(IF(SEARCH("up",A959,1),RIGHT(A959,1),0),0)</f>
        <v>0</v>
      </c>
      <c r="G959">
        <v>0</v>
      </c>
      <c r="H959">
        <f t="shared" si="14"/>
        <v>828</v>
      </c>
      <c r="I959">
        <f>I958+H959*C959</f>
        <v>800391</v>
      </c>
    </row>
    <row r="960" spans="1:9">
      <c r="A960" s="1" t="s">
        <v>35</v>
      </c>
      <c r="B960" s="11">
        <f>IFERROR(IF(SEARCH("forward",A960,1),RIGHT(A960,1),0),0)</f>
        <v>0</v>
      </c>
      <c r="C960">
        <v>0</v>
      </c>
      <c r="D960" s="11">
        <f>IFERROR(IF(SEARCH("down",A960,1),RIGHT(A960,1),0),0)</f>
        <v>0</v>
      </c>
      <c r="E960">
        <v>0</v>
      </c>
      <c r="F960" t="str">
        <f>IFERROR(IF(SEARCH("up",A960,1),RIGHT(A960,1),0),0)</f>
        <v>7</v>
      </c>
      <c r="G960">
        <v>7</v>
      </c>
      <c r="H960">
        <f t="shared" si="14"/>
        <v>821</v>
      </c>
      <c r="I960">
        <f>I959+H960*C960</f>
        <v>800391</v>
      </c>
    </row>
    <row r="961" spans="1:9">
      <c r="A961" s="1" t="s">
        <v>19</v>
      </c>
      <c r="B961" s="11">
        <f>IFERROR(IF(SEARCH("forward",A961,1),RIGHT(A961,1),0),0)</f>
        <v>0</v>
      </c>
      <c r="C961">
        <v>0</v>
      </c>
      <c r="D961" s="11" t="str">
        <f>IFERROR(IF(SEARCH("down",A961,1),RIGHT(A961,1),0),0)</f>
        <v>7</v>
      </c>
      <c r="E961">
        <v>7</v>
      </c>
      <c r="F961">
        <f>IFERROR(IF(SEARCH("up",A961,1),RIGHT(A961,1),0),0)</f>
        <v>0</v>
      </c>
      <c r="G961">
        <v>0</v>
      </c>
      <c r="H961">
        <f t="shared" si="14"/>
        <v>828</v>
      </c>
      <c r="I961">
        <f>I960+H961*C961</f>
        <v>800391</v>
      </c>
    </row>
    <row r="962" spans="1:9">
      <c r="A962" s="1" t="s">
        <v>26</v>
      </c>
      <c r="B962" s="11" t="str">
        <f>IFERROR(IF(SEARCH("forward",A962,1),RIGHT(A962,1),0),0)</f>
        <v>5</v>
      </c>
      <c r="C962">
        <v>5</v>
      </c>
      <c r="D962" s="11">
        <f>IFERROR(IF(SEARCH("down",A962,1),RIGHT(A962,1),0),0)</f>
        <v>0</v>
      </c>
      <c r="E962">
        <v>0</v>
      </c>
      <c r="F962">
        <f>IFERROR(IF(SEARCH("up",A962,1),RIGHT(A962,1),0),0)</f>
        <v>0</v>
      </c>
      <c r="G962">
        <v>0</v>
      </c>
      <c r="H962">
        <f t="shared" si="14"/>
        <v>828</v>
      </c>
      <c r="I962">
        <f>I961+H962*C962</f>
        <v>804531</v>
      </c>
    </row>
    <row r="963" spans="1:9">
      <c r="A963" s="1" t="s">
        <v>31</v>
      </c>
      <c r="B963" s="11">
        <f>IFERROR(IF(SEARCH("forward",A963,1),RIGHT(A963,1),0),0)</f>
        <v>0</v>
      </c>
      <c r="C963">
        <v>0</v>
      </c>
      <c r="D963" s="11">
        <f>IFERROR(IF(SEARCH("down",A963,1),RIGHT(A963,1),0),0)</f>
        <v>0</v>
      </c>
      <c r="E963">
        <v>0</v>
      </c>
      <c r="F963" t="str">
        <f>IFERROR(IF(SEARCH("up",A963,1),RIGHT(A963,1),0),0)</f>
        <v>2</v>
      </c>
      <c r="G963">
        <v>2</v>
      </c>
      <c r="H963">
        <f t="shared" si="14"/>
        <v>826</v>
      </c>
      <c r="I963">
        <f>I962+H963*C963</f>
        <v>804531</v>
      </c>
    </row>
    <row r="964" spans="1:9">
      <c r="A964" s="1" t="s">
        <v>19</v>
      </c>
      <c r="B964" s="11">
        <f>IFERROR(IF(SEARCH("forward",A964,1),RIGHT(A964,1),0),0)</f>
        <v>0</v>
      </c>
      <c r="C964">
        <v>0</v>
      </c>
      <c r="D964" s="11" t="str">
        <f>IFERROR(IF(SEARCH("down",A964,1),RIGHT(A964,1),0),0)</f>
        <v>7</v>
      </c>
      <c r="E964">
        <v>7</v>
      </c>
      <c r="F964">
        <f>IFERROR(IF(SEARCH("up",A964,1),RIGHT(A964,1),0),0)</f>
        <v>0</v>
      </c>
      <c r="G964">
        <v>0</v>
      </c>
      <c r="H964">
        <f t="shared" ref="H964:H1001" si="15">H963+E964-G964</f>
        <v>833</v>
      </c>
      <c r="I964">
        <f>I963+H964*C964</f>
        <v>804531</v>
      </c>
    </row>
    <row r="965" spans="1:9">
      <c r="A965" s="1" t="s">
        <v>34</v>
      </c>
      <c r="B965" s="11" t="str">
        <f>IFERROR(IF(SEARCH("forward",A965,1),RIGHT(A965,1),0),0)</f>
        <v>9</v>
      </c>
      <c r="C965">
        <v>9</v>
      </c>
      <c r="D965" s="11">
        <f>IFERROR(IF(SEARCH("down",A965,1),RIGHT(A965,1),0),0)</f>
        <v>0</v>
      </c>
      <c r="E965">
        <v>0</v>
      </c>
      <c r="F965">
        <f>IFERROR(IF(SEARCH("up",A965,1),RIGHT(A965,1),0),0)</f>
        <v>0</v>
      </c>
      <c r="G965">
        <v>0</v>
      </c>
      <c r="H965">
        <f t="shared" si="15"/>
        <v>833</v>
      </c>
      <c r="I965">
        <f>I964+H965*C965</f>
        <v>812028</v>
      </c>
    </row>
    <row r="966" spans="1:9">
      <c r="A966" s="1" t="s">
        <v>19</v>
      </c>
      <c r="B966" s="11">
        <f>IFERROR(IF(SEARCH("forward",A966,1),RIGHT(A966,1),0),0)</f>
        <v>0</v>
      </c>
      <c r="C966">
        <v>0</v>
      </c>
      <c r="D966" s="11" t="str">
        <f>IFERROR(IF(SEARCH("down",A966,1),RIGHT(A966,1),0),0)</f>
        <v>7</v>
      </c>
      <c r="E966">
        <v>7</v>
      </c>
      <c r="F966">
        <f>IFERROR(IF(SEARCH("up",A966,1),RIGHT(A966,1),0),0)</f>
        <v>0</v>
      </c>
      <c r="G966">
        <v>0</v>
      </c>
      <c r="H966">
        <f t="shared" si="15"/>
        <v>840</v>
      </c>
      <c r="I966">
        <f>I965+H966*C966</f>
        <v>812028</v>
      </c>
    </row>
    <row r="967" spans="1:9">
      <c r="A967" s="1" t="s">
        <v>36</v>
      </c>
      <c r="B967" s="11">
        <f>IFERROR(IF(SEARCH("forward",A967,1),RIGHT(A967,1),0),0)</f>
        <v>0</v>
      </c>
      <c r="C967">
        <v>0</v>
      </c>
      <c r="D967" s="11">
        <f>IFERROR(IF(SEARCH("down",A967,1),RIGHT(A967,1),0),0)</f>
        <v>0</v>
      </c>
      <c r="E967">
        <v>0</v>
      </c>
      <c r="F967" t="str">
        <f>IFERROR(IF(SEARCH("up",A967,1),RIGHT(A967,1),0),0)</f>
        <v>4</v>
      </c>
      <c r="G967">
        <v>4</v>
      </c>
      <c r="H967">
        <f t="shared" si="15"/>
        <v>836</v>
      </c>
      <c r="I967">
        <f>I966+H967*C967</f>
        <v>812028</v>
      </c>
    </row>
    <row r="968" spans="1:9">
      <c r="A968" s="1" t="s">
        <v>17</v>
      </c>
      <c r="B968" s="11" t="str">
        <f>IFERROR(IF(SEARCH("forward",A968,1),RIGHT(A968,1),0),0)</f>
        <v>2</v>
      </c>
      <c r="C968">
        <v>2</v>
      </c>
      <c r="D968" s="11">
        <f>IFERROR(IF(SEARCH("down",A968,1),RIGHT(A968,1),0),0)</f>
        <v>0</v>
      </c>
      <c r="E968">
        <v>0</v>
      </c>
      <c r="F968">
        <f>IFERROR(IF(SEARCH("up",A968,1),RIGHT(A968,1),0),0)</f>
        <v>0</v>
      </c>
      <c r="G968">
        <v>0</v>
      </c>
      <c r="H968">
        <f t="shared" si="15"/>
        <v>836</v>
      </c>
      <c r="I968">
        <f>I967+H968*C968</f>
        <v>813700</v>
      </c>
    </row>
    <row r="969" spans="1:9">
      <c r="A969" s="1" t="s">
        <v>20</v>
      </c>
      <c r="B969" s="11" t="str">
        <f>IFERROR(IF(SEARCH("forward",A969,1),RIGHT(A969,1),0),0)</f>
        <v>1</v>
      </c>
      <c r="C969">
        <v>1</v>
      </c>
      <c r="D969" s="11">
        <f>IFERROR(IF(SEARCH("down",A969,1),RIGHT(A969,1),0),0)</f>
        <v>0</v>
      </c>
      <c r="E969">
        <v>0</v>
      </c>
      <c r="F969">
        <f>IFERROR(IF(SEARCH("up",A969,1),RIGHT(A969,1),0),0)</f>
        <v>0</v>
      </c>
      <c r="G969">
        <v>0</v>
      </c>
      <c r="H969">
        <f t="shared" si="15"/>
        <v>836</v>
      </c>
      <c r="I969">
        <f>I968+H969*C969</f>
        <v>814536</v>
      </c>
    </row>
    <row r="970" spans="1:9">
      <c r="A970" s="1" t="s">
        <v>14</v>
      </c>
      <c r="B970" s="11">
        <f>IFERROR(IF(SEARCH("forward",A970,1),RIGHT(A970,1),0),0)</f>
        <v>0</v>
      </c>
      <c r="C970">
        <v>0</v>
      </c>
      <c r="D970" s="11">
        <f>IFERROR(IF(SEARCH("down",A970,1),RIGHT(A970,1),0),0)</f>
        <v>0</v>
      </c>
      <c r="E970">
        <v>0</v>
      </c>
      <c r="F970" t="str">
        <f>IFERROR(IF(SEARCH("up",A970,1),RIGHT(A970,1),0),0)</f>
        <v>6</v>
      </c>
      <c r="G970">
        <v>6</v>
      </c>
      <c r="H970">
        <f t="shared" si="15"/>
        <v>830</v>
      </c>
      <c r="I970">
        <f>I969+H970*C970</f>
        <v>814536</v>
      </c>
    </row>
    <row r="971" spans="1:9">
      <c r="A971" s="1" t="s">
        <v>9</v>
      </c>
      <c r="B971" s="11">
        <f>IFERROR(IF(SEARCH("forward",A971,1),RIGHT(A971,1),0),0)</f>
        <v>0</v>
      </c>
      <c r="C971">
        <v>0</v>
      </c>
      <c r="D971" s="11" t="str">
        <f>IFERROR(IF(SEARCH("down",A971,1),RIGHT(A971,1),0),0)</f>
        <v>8</v>
      </c>
      <c r="E971">
        <v>8</v>
      </c>
      <c r="F971">
        <f>IFERROR(IF(SEARCH("up",A971,1),RIGHT(A971,1),0),0)</f>
        <v>0</v>
      </c>
      <c r="G971">
        <v>0</v>
      </c>
      <c r="H971">
        <f t="shared" si="15"/>
        <v>838</v>
      </c>
      <c r="I971">
        <f>I970+H971*C971</f>
        <v>814536</v>
      </c>
    </row>
    <row r="972" spans="1:9">
      <c r="A972" s="1" t="s">
        <v>14</v>
      </c>
      <c r="B972" s="11">
        <f>IFERROR(IF(SEARCH("forward",A972,1),RIGHT(A972,1),0),0)</f>
        <v>0</v>
      </c>
      <c r="C972">
        <v>0</v>
      </c>
      <c r="D972" s="11">
        <f>IFERROR(IF(SEARCH("down",A972,1),RIGHT(A972,1),0),0)</f>
        <v>0</v>
      </c>
      <c r="E972">
        <v>0</v>
      </c>
      <c r="F972" t="str">
        <f>IFERROR(IF(SEARCH("up",A972,1),RIGHT(A972,1),0),0)</f>
        <v>6</v>
      </c>
      <c r="G972">
        <v>6</v>
      </c>
      <c r="H972">
        <f t="shared" si="15"/>
        <v>832</v>
      </c>
      <c r="I972">
        <f>I971+H972*C972</f>
        <v>814536</v>
      </c>
    </row>
    <row r="973" spans="1:9">
      <c r="A973" s="1" t="s">
        <v>22</v>
      </c>
      <c r="B973" s="11">
        <f>IFERROR(IF(SEARCH("forward",A973,1),RIGHT(A973,1),0),0)</f>
        <v>0</v>
      </c>
      <c r="C973">
        <v>0</v>
      </c>
      <c r="D973" s="11" t="str">
        <f>IFERROR(IF(SEARCH("down",A973,1),RIGHT(A973,1),0),0)</f>
        <v>2</v>
      </c>
      <c r="E973">
        <v>2</v>
      </c>
      <c r="F973">
        <f>IFERROR(IF(SEARCH("up",A973,1),RIGHT(A973,1),0),0)</f>
        <v>0</v>
      </c>
      <c r="G973">
        <v>0</v>
      </c>
      <c r="H973">
        <f t="shared" si="15"/>
        <v>834</v>
      </c>
      <c r="I973">
        <f>I972+H973*C973</f>
        <v>814536</v>
      </c>
    </row>
    <row r="974" spans="1:9">
      <c r="A974" s="1" t="s">
        <v>16</v>
      </c>
      <c r="B974" s="11">
        <f>IFERROR(IF(SEARCH("forward",A974,1),RIGHT(A974,1),0),0)</f>
        <v>0</v>
      </c>
      <c r="C974">
        <v>0</v>
      </c>
      <c r="D974" s="11" t="str">
        <f>IFERROR(IF(SEARCH("down",A974,1),RIGHT(A974,1),0),0)</f>
        <v>4</v>
      </c>
      <c r="E974">
        <v>4</v>
      </c>
      <c r="F974">
        <f>IFERROR(IF(SEARCH("up",A974,1),RIGHT(A974,1),0),0)</f>
        <v>0</v>
      </c>
      <c r="G974">
        <v>0</v>
      </c>
      <c r="H974">
        <f t="shared" si="15"/>
        <v>838</v>
      </c>
      <c r="I974">
        <f>I973+H974*C974</f>
        <v>814536</v>
      </c>
    </row>
    <row r="975" spans="1:9">
      <c r="A975" s="1" t="s">
        <v>23</v>
      </c>
      <c r="B975" s="11">
        <f>IFERROR(IF(SEARCH("forward",A975,1),RIGHT(A975,1),0),0)</f>
        <v>0</v>
      </c>
      <c r="C975">
        <v>0</v>
      </c>
      <c r="D975" s="11">
        <f>IFERROR(IF(SEARCH("down",A975,1),RIGHT(A975,1),0),0)</f>
        <v>0</v>
      </c>
      <c r="E975">
        <v>0</v>
      </c>
      <c r="F975" t="str">
        <f>IFERROR(IF(SEARCH("up",A975,1),RIGHT(A975,1),0),0)</f>
        <v>8</v>
      </c>
      <c r="G975">
        <v>8</v>
      </c>
      <c r="H975">
        <f t="shared" si="15"/>
        <v>830</v>
      </c>
      <c r="I975">
        <f>I974+H975*C975</f>
        <v>814536</v>
      </c>
    </row>
    <row r="976" spans="1:9">
      <c r="A976" s="1" t="s">
        <v>23</v>
      </c>
      <c r="B976" s="11">
        <f>IFERROR(IF(SEARCH("forward",A976,1),RIGHT(A976,1),0),0)</f>
        <v>0</v>
      </c>
      <c r="C976">
        <v>0</v>
      </c>
      <c r="D976" s="11">
        <f>IFERROR(IF(SEARCH("down",A976,1),RIGHT(A976,1),0),0)</f>
        <v>0</v>
      </c>
      <c r="E976">
        <v>0</v>
      </c>
      <c r="F976" t="str">
        <f>IFERROR(IF(SEARCH("up",A976,1),RIGHT(A976,1),0),0)</f>
        <v>8</v>
      </c>
      <c r="G976">
        <v>8</v>
      </c>
      <c r="H976">
        <f t="shared" si="15"/>
        <v>822</v>
      </c>
      <c r="I976">
        <f>I975+H976*C976</f>
        <v>814536</v>
      </c>
    </row>
    <row r="977" spans="1:9">
      <c r="A977" s="1" t="s">
        <v>27</v>
      </c>
      <c r="B977" s="11">
        <f>IFERROR(IF(SEARCH("forward",A977,1),RIGHT(A977,1),0),0)</f>
        <v>0</v>
      </c>
      <c r="C977">
        <v>0</v>
      </c>
      <c r="D977" s="11">
        <f>IFERROR(IF(SEARCH("down",A977,1),RIGHT(A977,1),0),0)</f>
        <v>0</v>
      </c>
      <c r="E977">
        <v>0</v>
      </c>
      <c r="F977" t="str">
        <f>IFERROR(IF(SEARCH("up",A977,1),RIGHT(A977,1),0),0)</f>
        <v>5</v>
      </c>
      <c r="G977">
        <v>5</v>
      </c>
      <c r="H977">
        <f t="shared" si="15"/>
        <v>817</v>
      </c>
      <c r="I977">
        <f>I976+H977*C977</f>
        <v>814536</v>
      </c>
    </row>
    <row r="978" spans="1:9">
      <c r="A978" s="1" t="s">
        <v>18</v>
      </c>
      <c r="B978" s="11">
        <f>IFERROR(IF(SEARCH("forward",A978,1),RIGHT(A978,1),0),0)</f>
        <v>0</v>
      </c>
      <c r="C978">
        <v>0</v>
      </c>
      <c r="D978" s="11" t="str">
        <f>IFERROR(IF(SEARCH("down",A978,1),RIGHT(A978,1),0),0)</f>
        <v>6</v>
      </c>
      <c r="E978">
        <v>6</v>
      </c>
      <c r="F978">
        <f>IFERROR(IF(SEARCH("up",A978,1),RIGHT(A978,1),0),0)</f>
        <v>0</v>
      </c>
      <c r="G978">
        <v>0</v>
      </c>
      <c r="H978">
        <f t="shared" si="15"/>
        <v>823</v>
      </c>
      <c r="I978">
        <f>I977+H978*C978</f>
        <v>814536</v>
      </c>
    </row>
    <row r="979" spans="1:9">
      <c r="A979" s="1" t="s">
        <v>14</v>
      </c>
      <c r="B979" s="11">
        <f>IFERROR(IF(SEARCH("forward",A979,1),RIGHT(A979,1),0),0)</f>
        <v>0</v>
      </c>
      <c r="C979">
        <v>0</v>
      </c>
      <c r="D979" s="11">
        <f>IFERROR(IF(SEARCH("down",A979,1),RIGHT(A979,1),0),0)</f>
        <v>0</v>
      </c>
      <c r="E979">
        <v>0</v>
      </c>
      <c r="F979" t="str">
        <f>IFERROR(IF(SEARCH("up",A979,1),RIGHT(A979,1),0),0)</f>
        <v>6</v>
      </c>
      <c r="G979">
        <v>6</v>
      </c>
      <c r="H979">
        <f t="shared" si="15"/>
        <v>817</v>
      </c>
      <c r="I979">
        <f>I978+H979*C979</f>
        <v>814536</v>
      </c>
    </row>
    <row r="980" spans="1:9">
      <c r="A980" s="1" t="s">
        <v>28</v>
      </c>
      <c r="B980" s="11">
        <f>IFERROR(IF(SEARCH("forward",A980,1),RIGHT(A980,1),0),0)</f>
        <v>0</v>
      </c>
      <c r="C980">
        <v>0</v>
      </c>
      <c r="D980" s="11" t="str">
        <f>IFERROR(IF(SEARCH("down",A980,1),RIGHT(A980,1),0),0)</f>
        <v>5</v>
      </c>
      <c r="E980">
        <v>5</v>
      </c>
      <c r="F980">
        <f>IFERROR(IF(SEARCH("up",A980,1),RIGHT(A980,1),0),0)</f>
        <v>0</v>
      </c>
      <c r="G980">
        <v>0</v>
      </c>
      <c r="H980">
        <f t="shared" si="15"/>
        <v>822</v>
      </c>
      <c r="I980">
        <f>I979+H980*C980</f>
        <v>814536</v>
      </c>
    </row>
    <row r="981" spans="1:9">
      <c r="A981" s="1" t="s">
        <v>33</v>
      </c>
      <c r="B981" s="11">
        <f>IFERROR(IF(SEARCH("forward",A981,1),RIGHT(A981,1),0),0)</f>
        <v>0</v>
      </c>
      <c r="C981">
        <v>0</v>
      </c>
      <c r="D981" s="11">
        <f>IFERROR(IF(SEARCH("down",A981,1),RIGHT(A981,1),0),0)</f>
        <v>0</v>
      </c>
      <c r="E981">
        <v>0</v>
      </c>
      <c r="F981" t="str">
        <f>IFERROR(IF(SEARCH("up",A981,1),RIGHT(A981,1),0),0)</f>
        <v>1</v>
      </c>
      <c r="G981">
        <v>1</v>
      </c>
      <c r="H981">
        <f t="shared" si="15"/>
        <v>821</v>
      </c>
      <c r="I981">
        <f>I980+H981*C981</f>
        <v>814536</v>
      </c>
    </row>
    <row r="982" spans="1:9">
      <c r="A982" s="1" t="s">
        <v>12</v>
      </c>
      <c r="B982" s="11">
        <f>IFERROR(IF(SEARCH("forward",A982,1),RIGHT(A982,1),0),0)</f>
        <v>0</v>
      </c>
      <c r="C982">
        <v>0</v>
      </c>
      <c r="D982" s="11" t="str">
        <f>IFERROR(IF(SEARCH("down",A982,1),RIGHT(A982,1),0),0)</f>
        <v>1</v>
      </c>
      <c r="E982">
        <v>1</v>
      </c>
      <c r="F982">
        <f>IFERROR(IF(SEARCH("up",A982,1),RIGHT(A982,1),0),0)</f>
        <v>0</v>
      </c>
      <c r="G982">
        <v>0</v>
      </c>
      <c r="H982">
        <f t="shared" si="15"/>
        <v>822</v>
      </c>
      <c r="I982">
        <f>I981+H982*C982</f>
        <v>814536</v>
      </c>
    </row>
    <row r="983" spans="1:9">
      <c r="A983" s="1" t="s">
        <v>25</v>
      </c>
      <c r="B983" s="11" t="str">
        <f>IFERROR(IF(SEARCH("forward",A983,1),RIGHT(A983,1),0),0)</f>
        <v>6</v>
      </c>
      <c r="C983">
        <v>6</v>
      </c>
      <c r="D983" s="11">
        <f>IFERROR(IF(SEARCH("down",A983,1),RIGHT(A983,1),0),0)</f>
        <v>0</v>
      </c>
      <c r="E983">
        <v>0</v>
      </c>
      <c r="F983">
        <f>IFERROR(IF(SEARCH("up",A983,1),RIGHT(A983,1),0),0)</f>
        <v>0</v>
      </c>
      <c r="G983">
        <v>0</v>
      </c>
      <c r="H983">
        <f t="shared" si="15"/>
        <v>822</v>
      </c>
      <c r="I983">
        <f>I982+H983*C983</f>
        <v>819468</v>
      </c>
    </row>
    <row r="984" spans="1:9">
      <c r="A984" s="1" t="s">
        <v>35</v>
      </c>
      <c r="B984" s="11">
        <f>IFERROR(IF(SEARCH("forward",A984,1),RIGHT(A984,1),0),0)</f>
        <v>0</v>
      </c>
      <c r="C984">
        <v>0</v>
      </c>
      <c r="D984" s="11">
        <f>IFERROR(IF(SEARCH("down",A984,1),RIGHT(A984,1),0),0)</f>
        <v>0</v>
      </c>
      <c r="E984">
        <v>0</v>
      </c>
      <c r="F984" t="str">
        <f>IFERROR(IF(SEARCH("up",A984,1),RIGHT(A984,1),0),0)</f>
        <v>7</v>
      </c>
      <c r="G984">
        <v>7</v>
      </c>
      <c r="H984">
        <f t="shared" si="15"/>
        <v>815</v>
      </c>
      <c r="I984">
        <f>I983+H984*C984</f>
        <v>819468</v>
      </c>
    </row>
    <row r="985" spans="1:9">
      <c r="A985" s="1" t="s">
        <v>13</v>
      </c>
      <c r="B985" s="11" t="str">
        <f>IFERROR(IF(SEARCH("forward",A985,1),RIGHT(A985,1),0),0)</f>
        <v>8</v>
      </c>
      <c r="C985">
        <v>8</v>
      </c>
      <c r="D985" s="11">
        <f>IFERROR(IF(SEARCH("down",A985,1),RIGHT(A985,1),0),0)</f>
        <v>0</v>
      </c>
      <c r="E985">
        <v>0</v>
      </c>
      <c r="F985">
        <f>IFERROR(IF(SEARCH("up",A985,1),RIGHT(A985,1),0),0)</f>
        <v>0</v>
      </c>
      <c r="G985">
        <v>0</v>
      </c>
      <c r="H985">
        <f t="shared" si="15"/>
        <v>815</v>
      </c>
      <c r="I985">
        <f>I984+H985*C985</f>
        <v>825988</v>
      </c>
    </row>
    <row r="986" spans="1:9">
      <c r="A986" s="1" t="s">
        <v>32</v>
      </c>
      <c r="B986" s="11">
        <f>IFERROR(IF(SEARCH("forward",A986,1),RIGHT(A986,1),0),0)</f>
        <v>0</v>
      </c>
      <c r="C986">
        <v>0</v>
      </c>
      <c r="D986" s="11">
        <f>IFERROR(IF(SEARCH("down",A986,1),RIGHT(A986,1),0),0)</f>
        <v>0</v>
      </c>
      <c r="E986">
        <v>0</v>
      </c>
      <c r="F986" t="str">
        <f>IFERROR(IF(SEARCH("up",A986,1),RIGHT(A986,1),0),0)</f>
        <v>9</v>
      </c>
      <c r="G986">
        <v>9</v>
      </c>
      <c r="H986">
        <f t="shared" si="15"/>
        <v>806</v>
      </c>
      <c r="I986">
        <f>I985+H986*C986</f>
        <v>825988</v>
      </c>
    </row>
    <row r="987" spans="1:9">
      <c r="A987" s="1" t="s">
        <v>9</v>
      </c>
      <c r="B987" s="11">
        <f>IFERROR(IF(SEARCH("forward",A987,1),RIGHT(A987,1),0),0)</f>
        <v>0</v>
      </c>
      <c r="C987">
        <v>0</v>
      </c>
      <c r="D987" s="11" t="str">
        <f>IFERROR(IF(SEARCH("down",A987,1),RIGHT(A987,1),0),0)</f>
        <v>8</v>
      </c>
      <c r="E987">
        <v>8</v>
      </c>
      <c r="F987">
        <f>IFERROR(IF(SEARCH("up",A987,1),RIGHT(A987,1),0),0)</f>
        <v>0</v>
      </c>
      <c r="G987">
        <v>0</v>
      </c>
      <c r="H987">
        <f t="shared" si="15"/>
        <v>814</v>
      </c>
      <c r="I987">
        <f>I986+H987*C987</f>
        <v>825988</v>
      </c>
    </row>
    <row r="988" spans="1:9">
      <c r="A988" s="1" t="s">
        <v>35</v>
      </c>
      <c r="B988" s="11">
        <f>IFERROR(IF(SEARCH("forward",A988,1),RIGHT(A988,1),0),0)</f>
        <v>0</v>
      </c>
      <c r="C988">
        <v>0</v>
      </c>
      <c r="D988" s="11">
        <f>IFERROR(IF(SEARCH("down",A988,1),RIGHT(A988,1),0),0)</f>
        <v>0</v>
      </c>
      <c r="E988">
        <v>0</v>
      </c>
      <c r="F988" t="str">
        <f>IFERROR(IF(SEARCH("up",A988,1),RIGHT(A988,1),0),0)</f>
        <v>7</v>
      </c>
      <c r="G988">
        <v>7</v>
      </c>
      <c r="H988">
        <f t="shared" si="15"/>
        <v>807</v>
      </c>
      <c r="I988">
        <f>I987+H988*C988</f>
        <v>825988</v>
      </c>
    </row>
    <row r="989" spans="1:9">
      <c r="A989" s="1" t="s">
        <v>34</v>
      </c>
      <c r="B989" s="11" t="str">
        <f>IFERROR(IF(SEARCH("forward",A989,1),RIGHT(A989,1),0),0)</f>
        <v>9</v>
      </c>
      <c r="C989">
        <v>9</v>
      </c>
      <c r="D989" s="11">
        <f>IFERROR(IF(SEARCH("down",A989,1),RIGHT(A989,1),0),0)</f>
        <v>0</v>
      </c>
      <c r="E989">
        <v>0</v>
      </c>
      <c r="F989">
        <f>IFERROR(IF(SEARCH("up",A989,1),RIGHT(A989,1),0),0)</f>
        <v>0</v>
      </c>
      <c r="G989">
        <v>0</v>
      </c>
      <c r="H989">
        <f t="shared" si="15"/>
        <v>807</v>
      </c>
      <c r="I989">
        <f>I988+H989*C989</f>
        <v>833251</v>
      </c>
    </row>
    <row r="990" spans="1:9">
      <c r="A990" s="1" t="s">
        <v>36</v>
      </c>
      <c r="B990" s="11">
        <f>IFERROR(IF(SEARCH("forward",A990,1),RIGHT(A990,1),0),0)</f>
        <v>0</v>
      </c>
      <c r="C990">
        <v>0</v>
      </c>
      <c r="D990" s="11">
        <f>IFERROR(IF(SEARCH("down",A990,1),RIGHT(A990,1),0),0)</f>
        <v>0</v>
      </c>
      <c r="E990">
        <v>0</v>
      </c>
      <c r="F990" t="str">
        <f>IFERROR(IF(SEARCH("up",A990,1),RIGHT(A990,1),0),0)</f>
        <v>4</v>
      </c>
      <c r="G990">
        <v>4</v>
      </c>
      <c r="H990">
        <f t="shared" si="15"/>
        <v>803</v>
      </c>
      <c r="I990">
        <f>I989+H990*C990</f>
        <v>833251</v>
      </c>
    </row>
    <row r="991" spans="1:9">
      <c r="A991" s="1" t="s">
        <v>28</v>
      </c>
      <c r="B991" s="11">
        <f>IFERROR(IF(SEARCH("forward",A991,1),RIGHT(A991,1),0),0)</f>
        <v>0</v>
      </c>
      <c r="C991">
        <v>0</v>
      </c>
      <c r="D991" s="11" t="str">
        <f>IFERROR(IF(SEARCH("down",A991,1),RIGHT(A991,1),0),0)</f>
        <v>5</v>
      </c>
      <c r="E991">
        <v>5</v>
      </c>
      <c r="F991">
        <f>IFERROR(IF(SEARCH("up",A991,1),RIGHT(A991,1),0),0)</f>
        <v>0</v>
      </c>
      <c r="G991">
        <v>0</v>
      </c>
      <c r="H991">
        <f t="shared" si="15"/>
        <v>808</v>
      </c>
      <c r="I991">
        <f>I990+H991*C991</f>
        <v>833251</v>
      </c>
    </row>
    <row r="992" spans="1:9">
      <c r="A992" s="1" t="s">
        <v>29</v>
      </c>
      <c r="B992" s="11" t="str">
        <f>IFERROR(IF(SEARCH("forward",A992,1),RIGHT(A992,1),0),0)</f>
        <v>3</v>
      </c>
      <c r="C992">
        <v>3</v>
      </c>
      <c r="D992" s="11">
        <f>IFERROR(IF(SEARCH("down",A992,1),RIGHT(A992,1),0),0)</f>
        <v>0</v>
      </c>
      <c r="E992">
        <v>0</v>
      </c>
      <c r="F992">
        <f>IFERROR(IF(SEARCH("up",A992,1),RIGHT(A992,1),0),0)</f>
        <v>0</v>
      </c>
      <c r="G992">
        <v>0</v>
      </c>
      <c r="H992">
        <f t="shared" si="15"/>
        <v>808</v>
      </c>
      <c r="I992">
        <f>I991+H992*C992</f>
        <v>835675</v>
      </c>
    </row>
    <row r="993" spans="1:9">
      <c r="A993" s="1" t="s">
        <v>25</v>
      </c>
      <c r="B993" s="11" t="str">
        <f>IFERROR(IF(SEARCH("forward",A993,1),RIGHT(A993,1),0),0)</f>
        <v>6</v>
      </c>
      <c r="C993">
        <v>6</v>
      </c>
      <c r="D993" s="11">
        <f>IFERROR(IF(SEARCH("down",A993,1),RIGHT(A993,1),0),0)</f>
        <v>0</v>
      </c>
      <c r="E993">
        <v>0</v>
      </c>
      <c r="F993">
        <f>IFERROR(IF(SEARCH("up",A993,1),RIGHT(A993,1),0),0)</f>
        <v>0</v>
      </c>
      <c r="G993">
        <v>0</v>
      </c>
      <c r="H993">
        <f t="shared" si="15"/>
        <v>808</v>
      </c>
      <c r="I993">
        <f>I992+H993*C993</f>
        <v>840523</v>
      </c>
    </row>
    <row r="994" spans="1:9">
      <c r="A994" s="1" t="s">
        <v>7</v>
      </c>
      <c r="B994" s="11" t="str">
        <f>IFERROR(IF(SEARCH("forward",A994,1),RIGHT(A994,1),0),0)</f>
        <v>4</v>
      </c>
      <c r="C994">
        <v>4</v>
      </c>
      <c r="D994" s="11">
        <f>IFERROR(IF(SEARCH("down",A994,1),RIGHT(A994,1),0),0)</f>
        <v>0</v>
      </c>
      <c r="E994">
        <v>0</v>
      </c>
      <c r="F994">
        <f>IFERROR(IF(SEARCH("up",A994,1),RIGHT(A994,1),0),0)</f>
        <v>0</v>
      </c>
      <c r="G994">
        <v>0</v>
      </c>
      <c r="H994">
        <f t="shared" si="15"/>
        <v>808</v>
      </c>
      <c r="I994">
        <f>I993+H994*C994</f>
        <v>843755</v>
      </c>
    </row>
    <row r="995" spans="1:9">
      <c r="A995" s="1" t="s">
        <v>7</v>
      </c>
      <c r="B995" s="11" t="str">
        <f>IFERROR(IF(SEARCH("forward",A995,1),RIGHT(A995,1),0),0)</f>
        <v>4</v>
      </c>
      <c r="C995">
        <v>4</v>
      </c>
      <c r="D995" s="11">
        <f>IFERROR(IF(SEARCH("down",A995,1),RIGHT(A995,1),0),0)</f>
        <v>0</v>
      </c>
      <c r="E995">
        <v>0</v>
      </c>
      <c r="F995">
        <f>IFERROR(IF(SEARCH("up",A995,1),RIGHT(A995,1),0),0)</f>
        <v>0</v>
      </c>
      <c r="G995">
        <v>0</v>
      </c>
      <c r="H995">
        <f t="shared" si="15"/>
        <v>808</v>
      </c>
      <c r="I995">
        <f>I994+H995*C995</f>
        <v>846987</v>
      </c>
    </row>
    <row r="996" spans="1:9">
      <c r="A996" s="1" t="s">
        <v>19</v>
      </c>
      <c r="B996" s="11">
        <f>IFERROR(IF(SEARCH("forward",A996,1),RIGHT(A996,1),0),0)</f>
        <v>0</v>
      </c>
      <c r="C996">
        <v>0</v>
      </c>
      <c r="D996" s="11" t="str">
        <f>IFERROR(IF(SEARCH("down",A996,1),RIGHT(A996,1),0),0)</f>
        <v>7</v>
      </c>
      <c r="E996">
        <v>7</v>
      </c>
      <c r="F996">
        <f>IFERROR(IF(SEARCH("up",A996,1),RIGHT(A996,1),0),0)</f>
        <v>0</v>
      </c>
      <c r="G996">
        <v>0</v>
      </c>
      <c r="H996">
        <f t="shared" si="15"/>
        <v>815</v>
      </c>
      <c r="I996">
        <f>I995+H996*C996</f>
        <v>846987</v>
      </c>
    </row>
    <row r="997" spans="1:9">
      <c r="A997" s="1" t="s">
        <v>34</v>
      </c>
      <c r="B997" s="11" t="str">
        <f>IFERROR(IF(SEARCH("forward",A997,1),RIGHT(A997,1),0),0)</f>
        <v>9</v>
      </c>
      <c r="C997">
        <v>9</v>
      </c>
      <c r="D997" s="11">
        <f>IFERROR(IF(SEARCH("down",A997,1),RIGHT(A997,1),0),0)</f>
        <v>0</v>
      </c>
      <c r="E997">
        <v>0</v>
      </c>
      <c r="F997">
        <f>IFERROR(IF(SEARCH("up",A997,1),RIGHT(A997,1),0),0)</f>
        <v>0</v>
      </c>
      <c r="G997">
        <v>0</v>
      </c>
      <c r="H997">
        <f t="shared" si="15"/>
        <v>815</v>
      </c>
      <c r="I997">
        <f>I996+H997*C997</f>
        <v>854322</v>
      </c>
    </row>
    <row r="998" spans="1:9">
      <c r="A998" s="1" t="s">
        <v>18</v>
      </c>
      <c r="B998" s="11">
        <f>IFERROR(IF(SEARCH("forward",A998,1),RIGHT(A998,1),0),0)</f>
        <v>0</v>
      </c>
      <c r="C998">
        <v>0</v>
      </c>
      <c r="D998" s="11" t="str">
        <f>IFERROR(IF(SEARCH("down",A998,1),RIGHT(A998,1),0),0)</f>
        <v>6</v>
      </c>
      <c r="E998">
        <v>6</v>
      </c>
      <c r="F998">
        <f>IFERROR(IF(SEARCH("up",A998,1),RIGHT(A998,1),0),0)</f>
        <v>0</v>
      </c>
      <c r="G998">
        <v>0</v>
      </c>
      <c r="H998">
        <f t="shared" si="15"/>
        <v>821</v>
      </c>
      <c r="I998">
        <f>I997+H998*C998</f>
        <v>854322</v>
      </c>
    </row>
    <row r="999" spans="1:9">
      <c r="A999" s="1" t="s">
        <v>22</v>
      </c>
      <c r="B999" s="11">
        <f>IFERROR(IF(SEARCH("forward",A999,1),RIGHT(A999,1),0),0)</f>
        <v>0</v>
      </c>
      <c r="C999">
        <v>0</v>
      </c>
      <c r="D999" s="11" t="str">
        <f>IFERROR(IF(SEARCH("down",A999,1),RIGHT(A999,1),0),0)</f>
        <v>2</v>
      </c>
      <c r="E999">
        <v>2</v>
      </c>
      <c r="F999">
        <f>IFERROR(IF(SEARCH("up",A999,1),RIGHT(A999,1),0),0)</f>
        <v>0</v>
      </c>
      <c r="G999">
        <v>0</v>
      </c>
      <c r="H999">
        <f t="shared" si="15"/>
        <v>823</v>
      </c>
      <c r="I999">
        <f>I998+H999*C999</f>
        <v>854322</v>
      </c>
    </row>
    <row r="1000" spans="1:9">
      <c r="A1000" s="1" t="s">
        <v>34</v>
      </c>
      <c r="B1000" s="11" t="str">
        <f>IFERROR(IF(SEARCH("forward",A1000,1),RIGHT(A1000,1),0),0)</f>
        <v>9</v>
      </c>
      <c r="C1000">
        <v>9</v>
      </c>
      <c r="D1000" s="11">
        <f>IFERROR(IF(SEARCH("down",A1000,1),RIGHT(A1000,1),0),0)</f>
        <v>0</v>
      </c>
      <c r="E1000">
        <v>0</v>
      </c>
      <c r="F1000">
        <f>IFERROR(IF(SEARCH("up",A1000,1),RIGHT(A1000,1),0),0)</f>
        <v>0</v>
      </c>
      <c r="G1000">
        <v>0</v>
      </c>
      <c r="H1000">
        <f t="shared" si="15"/>
        <v>823</v>
      </c>
      <c r="I1000">
        <f>I999+H1000*C1000</f>
        <v>861729</v>
      </c>
    </row>
    <row r="1001" spans="1:9">
      <c r="A1001" s="1" t="s">
        <v>29</v>
      </c>
      <c r="B1001" s="11" t="str">
        <f>IFERROR(IF(SEARCH("forward",A1001,1),RIGHT(A1001,1),0),0)</f>
        <v>3</v>
      </c>
      <c r="C1001">
        <v>3</v>
      </c>
      <c r="D1001" s="11">
        <f>IFERROR(IF(SEARCH("down",A1001,1),RIGHT(A1001,1),0),0)</f>
        <v>0</v>
      </c>
      <c r="E1001">
        <v>0</v>
      </c>
      <c r="F1001">
        <f>IFERROR(IF(SEARCH("up",A1001,1),RIGHT(A1001,1),0),0)</f>
        <v>0</v>
      </c>
      <c r="G1001">
        <v>0</v>
      </c>
      <c r="H1001">
        <f t="shared" si="15"/>
        <v>823</v>
      </c>
      <c r="I1001">
        <f>I1000+H1001*C1001</f>
        <v>864198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Houtzager</dc:creator>
  <cp:lastModifiedBy>Dennis Houtzager</cp:lastModifiedBy>
  <dcterms:created xsi:type="dcterms:W3CDTF">2021-12-01T17:08:17Z</dcterms:created>
  <dcterms:modified xsi:type="dcterms:W3CDTF">2021-12-02T07:19:45Z</dcterms:modified>
</cp:coreProperties>
</file>