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date1904="1" showInkAnnotation="0" autoCompressPictures="0"/>
  <bookViews>
    <workbookView xWindow="0" yWindow="0" windowWidth="25600" windowHeight="14400" tabRatio="500"/>
  </bookViews>
  <sheets>
    <sheet name="Quiz - rsp vs spy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5" i="1" l="1"/>
  <c r="H145" i="1"/>
  <c r="G145" i="1"/>
  <c r="F145" i="1"/>
  <c r="I144" i="1"/>
  <c r="H144" i="1"/>
  <c r="G144" i="1"/>
  <c r="F144" i="1"/>
  <c r="I143" i="1"/>
  <c r="H143" i="1"/>
  <c r="G143" i="1"/>
  <c r="F143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8" i="1"/>
  <c r="H138" i="1"/>
  <c r="G138" i="1"/>
  <c r="F138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3" i="1"/>
  <c r="H133" i="1"/>
  <c r="G133" i="1"/>
  <c r="F133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6" i="1"/>
  <c r="H116" i="1"/>
  <c r="G116" i="1"/>
  <c r="F116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H2" i="1"/>
  <c r="G2" i="1"/>
  <c r="F2" i="1"/>
</calcChain>
</file>

<file path=xl/sharedStrings.xml><?xml version="1.0" encoding="utf-8"?>
<sst xmlns="http://schemas.openxmlformats.org/spreadsheetml/2006/main" count="9" uniqueCount="9">
  <si>
    <t>Date</t>
  </si>
  <si>
    <t xml:space="preserve">Adj Close - RSP </t>
  </si>
  <si>
    <t>Adj Close - SPY</t>
  </si>
  <si>
    <t xml:space="preserve">Adj Close - Amazon </t>
  </si>
  <si>
    <t xml:space="preserve">Adj Close - Duke energy </t>
  </si>
  <si>
    <t xml:space="preserve">RSP </t>
  </si>
  <si>
    <t>SPY</t>
  </si>
  <si>
    <t xml:space="preserve">Amazon </t>
  </si>
  <si>
    <t>Duke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</si>
</sst>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Calibri"/>
      <family val="2"/>
    </font>
    <font>
      <sz val="8"/>
      <name val="Verdana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2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tabSelected="1" workbookViewId="0">
      <selection activeCell="K7" sqref="K7"/>
    </sheetView>
  </sheetViews>
  <sheetFormatPr baseColWidth="10" defaultRowHeight="15" x14ac:dyDescent="0"/>
  <cols>
    <col min="2" max="2" width="19.5" style="1" customWidth="1"/>
    <col min="3" max="3" width="21" style="1" customWidth="1"/>
    <col min="4" max="4" width="25.33203125" style="1" customWidth="1"/>
    <col min="5" max="5" width="32" style="1" customWidth="1"/>
  </cols>
  <sheetData>
    <row r="1" spans="1:9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>
        <v>40663</v>
      </c>
      <c r="B2" s="1">
        <v>81.312759</v>
      </c>
      <c r="C2" s="1">
        <v>209.03071600000001</v>
      </c>
      <c r="D2" s="1">
        <v>429.23001099999999</v>
      </c>
      <c r="E2" s="1">
        <v>74.900176999999999</v>
      </c>
      <c r="F2" s="2">
        <f t="shared" ref="F2:I33" si="0">LN(B2/B3)</f>
        <v>7.2238294275709476E-3</v>
      </c>
      <c r="G2" s="2">
        <f t="shared" si="0"/>
        <v>1.2774181945188895E-2</v>
      </c>
      <c r="H2" s="2">
        <f t="shared" si="0"/>
        <v>1.750908271209033E-2</v>
      </c>
      <c r="I2" s="2">
        <f t="shared" si="0"/>
        <v>-1.3532317349480688E-2</v>
      </c>
    </row>
    <row r="3" spans="1:9">
      <c r="A3" s="3">
        <v>40633</v>
      </c>
      <c r="B3" s="1">
        <v>80.727485999999999</v>
      </c>
      <c r="C3" s="1">
        <v>206.37750199999999</v>
      </c>
      <c r="D3" s="1">
        <v>421.77999899999998</v>
      </c>
      <c r="E3" s="1">
        <v>75.920638999999994</v>
      </c>
      <c r="F3" s="2">
        <f t="shared" si="0"/>
        <v>4.063207043054161E-3</v>
      </c>
      <c r="G3" s="2">
        <f t="shared" si="0"/>
        <v>9.7858755287205963E-3</v>
      </c>
      <c r="H3" s="2">
        <f t="shared" si="0"/>
        <v>0.12532119723543961</v>
      </c>
      <c r="I3" s="2">
        <f t="shared" si="0"/>
        <v>1.0236547219253178E-2</v>
      </c>
    </row>
    <row r="4" spans="1:9">
      <c r="A4" s="3">
        <v>40603</v>
      </c>
      <c r="B4" s="1">
        <v>80.400138999999996</v>
      </c>
      <c r="C4" s="1">
        <v>204.36776699999999</v>
      </c>
      <c r="D4" s="1">
        <v>372.10000600000001</v>
      </c>
      <c r="E4" s="1">
        <v>75.147437999999994</v>
      </c>
      <c r="F4" s="2">
        <f t="shared" si="0"/>
        <v>-9.6031036729252381E-3</v>
      </c>
      <c r="G4" s="2">
        <f t="shared" si="0"/>
        <v>-1.5830276695438517E-2</v>
      </c>
      <c r="H4" s="2">
        <f t="shared" si="0"/>
        <v>-2.1429575778836519E-2</v>
      </c>
      <c r="I4" s="2">
        <f t="shared" si="0"/>
        <v>-2.279123045158174E-2</v>
      </c>
    </row>
    <row r="5" spans="1:9">
      <c r="A5" s="3">
        <v>40575</v>
      </c>
      <c r="B5" s="1">
        <v>81.175949000000003</v>
      </c>
      <c r="C5" s="1">
        <v>207.62870799999999</v>
      </c>
      <c r="D5" s="1">
        <v>380.16000400000001</v>
      </c>
      <c r="E5" s="1">
        <v>76.879807</v>
      </c>
      <c r="F5" s="2">
        <f t="shared" si="0"/>
        <v>5.568467852639411E-2</v>
      </c>
      <c r="G5" s="2">
        <f t="shared" si="0"/>
        <v>5.4681943582539846E-2</v>
      </c>
      <c r="H5" s="2">
        <f t="shared" si="0"/>
        <v>6.979926145102977E-2</v>
      </c>
      <c r="I5" s="2">
        <f t="shared" si="0"/>
        <v>-9.4291653097836547E-2</v>
      </c>
    </row>
    <row r="6" spans="1:9">
      <c r="A6" s="3">
        <v>40544</v>
      </c>
      <c r="B6" s="1">
        <v>76.779242999999994</v>
      </c>
      <c r="C6" s="1">
        <v>196.58000200000001</v>
      </c>
      <c r="D6" s="1">
        <v>354.52999899999998</v>
      </c>
      <c r="E6" s="1">
        <v>84.481696999999997</v>
      </c>
      <c r="F6" s="2">
        <f t="shared" si="0"/>
        <v>-2.9667602909476697E-2</v>
      </c>
      <c r="G6" s="2">
        <f t="shared" si="0"/>
        <v>-3.0077071150812113E-2</v>
      </c>
      <c r="H6" s="2">
        <f t="shared" si="0"/>
        <v>0.13309225361240848</v>
      </c>
      <c r="I6" s="2">
        <f t="shared" si="0"/>
        <v>4.2190400129118615E-2</v>
      </c>
    </row>
    <row r="7" spans="1:9">
      <c r="A7" s="3">
        <v>40512</v>
      </c>
      <c r="B7" s="1">
        <v>79.091224999999994</v>
      </c>
      <c r="C7" s="1">
        <v>202.582367</v>
      </c>
      <c r="D7" s="1">
        <v>310.35000600000001</v>
      </c>
      <c r="E7" s="1">
        <v>80.991523999999998</v>
      </c>
      <c r="F7" s="2">
        <f t="shared" si="0"/>
        <v>2.8125817634160034E-3</v>
      </c>
      <c r="G7" s="2">
        <f t="shared" si="0"/>
        <v>-2.5398461034260604E-3</v>
      </c>
      <c r="H7" s="2">
        <f t="shared" si="0"/>
        <v>-8.7236928314820938E-2</v>
      </c>
      <c r="I7" s="2">
        <f t="shared" si="0"/>
        <v>3.2111734882486948E-2</v>
      </c>
    </row>
    <row r="8" spans="1:9">
      <c r="A8" s="3">
        <v>40484</v>
      </c>
      <c r="B8" s="1">
        <v>78.869086999999993</v>
      </c>
      <c r="C8" s="1">
        <v>203.09754899999999</v>
      </c>
      <c r="D8" s="1">
        <v>338.64001500000001</v>
      </c>
      <c r="E8" s="1">
        <v>78.432060000000007</v>
      </c>
      <c r="F8" s="2">
        <f t="shared" si="0"/>
        <v>2.6290770008051825E-2</v>
      </c>
      <c r="G8" s="2">
        <f t="shared" si="0"/>
        <v>2.7101409971414199E-2</v>
      </c>
      <c r="H8" s="2">
        <f t="shared" si="0"/>
        <v>0.10311883282895394</v>
      </c>
      <c r="I8" s="2">
        <f t="shared" si="0"/>
        <v>-5.6687839619621516E-3</v>
      </c>
    </row>
    <row r="9" spans="1:9">
      <c r="A9" s="3">
        <v>40451</v>
      </c>
      <c r="B9" s="1">
        <v>76.822577999999993</v>
      </c>
      <c r="C9" s="1">
        <v>197.667236</v>
      </c>
      <c r="D9" s="1">
        <v>305.459991</v>
      </c>
      <c r="E9" s="1">
        <v>78.877937000000003</v>
      </c>
      <c r="F9" s="2">
        <f t="shared" si="0"/>
        <v>2.9767568132872478E-2</v>
      </c>
      <c r="G9" s="2">
        <f t="shared" si="0"/>
        <v>2.3277841790234479E-2</v>
      </c>
      <c r="H9" s="2">
        <f t="shared" si="0"/>
        <v>-5.4098270939564909E-2</v>
      </c>
      <c r="I9" s="2">
        <f t="shared" si="0"/>
        <v>9.4130206422756629E-2</v>
      </c>
    </row>
    <row r="10" spans="1:9">
      <c r="A10" s="3">
        <v>40422</v>
      </c>
      <c r="B10" s="1">
        <v>74.569457999999997</v>
      </c>
      <c r="C10" s="1">
        <v>193.11911000000001</v>
      </c>
      <c r="D10" s="1">
        <v>322.44000199999999</v>
      </c>
      <c r="E10" s="1">
        <v>71.791877999999997</v>
      </c>
      <c r="F10" s="2">
        <f t="shared" si="0"/>
        <v>-2.6197197617123295E-2</v>
      </c>
      <c r="G10" s="2">
        <f t="shared" si="0"/>
        <v>-1.389234178636862E-2</v>
      </c>
      <c r="H10" s="2">
        <f t="shared" si="0"/>
        <v>-5.0201042447424411E-2</v>
      </c>
      <c r="I10" s="2">
        <f t="shared" si="0"/>
        <v>1.0486782459825879E-2</v>
      </c>
    </row>
    <row r="11" spans="1:9">
      <c r="A11" s="3">
        <v>40390</v>
      </c>
      <c r="B11" s="1">
        <v>76.548782000000003</v>
      </c>
      <c r="C11" s="1">
        <v>195.82070899999999</v>
      </c>
      <c r="D11" s="1">
        <v>339.040009</v>
      </c>
      <c r="E11" s="1">
        <v>71.042946000000001</v>
      </c>
      <c r="F11" s="2">
        <f t="shared" si="0"/>
        <v>4.1185005975525005E-2</v>
      </c>
      <c r="G11" s="2">
        <f t="shared" si="0"/>
        <v>3.8704731933979893E-2</v>
      </c>
      <c r="H11" s="2">
        <f t="shared" si="0"/>
        <v>7.994691186744439E-2</v>
      </c>
      <c r="I11" s="2">
        <f t="shared" si="0"/>
        <v>3.666001191235415E-2</v>
      </c>
    </row>
    <row r="12" spans="1:9">
      <c r="A12" s="3">
        <v>40359</v>
      </c>
      <c r="B12" s="1">
        <v>73.460159000000004</v>
      </c>
      <c r="C12" s="1">
        <v>188.38632200000001</v>
      </c>
      <c r="D12" s="1">
        <v>312.98998999999998</v>
      </c>
      <c r="E12" s="1">
        <v>68.485671999999994</v>
      </c>
      <c r="F12" s="2">
        <f t="shared" si="0"/>
        <v>-2.3611183676976791E-2</v>
      </c>
      <c r="G12" s="2">
        <f t="shared" si="0"/>
        <v>-1.3528664318540259E-2</v>
      </c>
      <c r="H12" s="2">
        <f t="shared" si="0"/>
        <v>-3.697681775984954E-2</v>
      </c>
      <c r="I12" s="2">
        <f t="shared" si="0"/>
        <v>-2.8159399642088537E-2</v>
      </c>
    </row>
    <row r="13" spans="1:9">
      <c r="A13" s="3">
        <v>40330</v>
      </c>
      <c r="B13" s="1">
        <v>75.215278999999995</v>
      </c>
      <c r="C13" s="1">
        <v>190.95225500000001</v>
      </c>
      <c r="D13" s="1">
        <v>324.77999899999998</v>
      </c>
      <c r="E13" s="1">
        <v>70.441597000000002</v>
      </c>
      <c r="F13" s="2">
        <f t="shared" si="0"/>
        <v>2.8199426664827054E-2</v>
      </c>
      <c r="G13" s="2">
        <f t="shared" si="0"/>
        <v>2.0434637998097274E-2</v>
      </c>
      <c r="H13" s="2">
        <f t="shared" si="0"/>
        <v>3.8383608973970564E-2</v>
      </c>
      <c r="I13" s="2">
        <f t="shared" si="0"/>
        <v>4.2823319355461104E-2</v>
      </c>
    </row>
    <row r="14" spans="1:9">
      <c r="A14" s="3">
        <v>40298</v>
      </c>
      <c r="B14" s="1">
        <v>73.123878000000005</v>
      </c>
      <c r="C14" s="1">
        <v>187.08981299999999</v>
      </c>
      <c r="D14" s="1">
        <v>312.54998799999998</v>
      </c>
      <c r="E14" s="1">
        <v>67.488731000000001</v>
      </c>
      <c r="F14" s="2">
        <f t="shared" si="0"/>
        <v>2.1334855845787891E-2</v>
      </c>
      <c r="G14" s="2">
        <f t="shared" si="0"/>
        <v>2.2941218624519789E-2</v>
      </c>
      <c r="H14" s="2">
        <f t="shared" si="0"/>
        <v>2.7309159966781946E-2</v>
      </c>
      <c r="I14" s="2">
        <f t="shared" si="0"/>
        <v>-3.5923633936548356E-2</v>
      </c>
    </row>
    <row r="15" spans="1:9">
      <c r="A15" s="3">
        <v>40268</v>
      </c>
      <c r="B15" s="1">
        <v>71.580314999999999</v>
      </c>
      <c r="C15" s="1">
        <v>182.84660299999999</v>
      </c>
      <c r="D15" s="1">
        <v>304.13000499999998</v>
      </c>
      <c r="E15" s="1">
        <v>69.957245</v>
      </c>
      <c r="F15" s="2">
        <f t="shared" si="0"/>
        <v>3.8288321744365497E-3</v>
      </c>
      <c r="G15" s="2">
        <f t="shared" si="0"/>
        <v>6.9274475263261586E-3</v>
      </c>
      <c r="H15" s="2">
        <f t="shared" si="0"/>
        <v>-0.10075647169213836</v>
      </c>
      <c r="I15" s="2">
        <f t="shared" si="0"/>
        <v>4.4891153377539357E-2</v>
      </c>
    </row>
    <row r="16" spans="1:9">
      <c r="A16" s="3">
        <v>40239</v>
      </c>
      <c r="B16" s="1">
        <v>71.30677</v>
      </c>
      <c r="C16" s="1">
        <v>181.58431999999999</v>
      </c>
      <c r="D16" s="1">
        <v>336.36999500000002</v>
      </c>
      <c r="E16" s="1">
        <v>66.886229999999998</v>
      </c>
      <c r="F16" s="2">
        <f t="shared" si="0"/>
        <v>6.0527430326586069E-3</v>
      </c>
      <c r="G16" s="2">
        <f t="shared" si="0"/>
        <v>8.261293946850384E-3</v>
      </c>
      <c r="H16" s="2">
        <f t="shared" si="0"/>
        <v>-7.3708703632283726E-2</v>
      </c>
      <c r="I16" s="2">
        <f t="shared" si="0"/>
        <v>4.7854039644014048E-3</v>
      </c>
    </row>
    <row r="17" spans="1:9">
      <c r="A17" s="3">
        <v>40211</v>
      </c>
      <c r="B17" s="1">
        <v>70.876472000000007</v>
      </c>
      <c r="C17" s="1">
        <v>180.09037799999999</v>
      </c>
      <c r="D17" s="1">
        <v>362.10000600000001</v>
      </c>
      <c r="E17" s="1">
        <v>66.566917000000004</v>
      </c>
      <c r="F17" s="2">
        <f t="shared" si="0"/>
        <v>5.1994454203238123E-2</v>
      </c>
      <c r="G17" s="2">
        <f t="shared" si="0"/>
        <v>4.4510411359098785E-2</v>
      </c>
      <c r="H17" s="2">
        <f t="shared" si="0"/>
        <v>9.4619220660906861E-3</v>
      </c>
      <c r="I17" s="2">
        <f t="shared" si="0"/>
        <v>1.4674837476265568E-2</v>
      </c>
    </row>
    <row r="18" spans="1:9">
      <c r="A18" s="3">
        <v>40179</v>
      </c>
      <c r="B18" s="1">
        <v>67.285454000000001</v>
      </c>
      <c r="C18" s="1">
        <v>172.250259</v>
      </c>
      <c r="D18" s="1">
        <v>358.69000199999999</v>
      </c>
      <c r="E18" s="1">
        <v>65.597190999999995</v>
      </c>
      <c r="F18" s="2">
        <f t="shared" si="0"/>
        <v>-3.0061307431006865E-2</v>
      </c>
      <c r="G18" s="2">
        <f t="shared" si="0"/>
        <v>-3.5884555597445633E-2</v>
      </c>
      <c r="H18" s="2">
        <f t="shared" si="0"/>
        <v>-0.10597647384037338</v>
      </c>
      <c r="I18" s="2">
        <f t="shared" si="0"/>
        <v>2.3061990275494982E-2</v>
      </c>
    </row>
    <row r="19" spans="1:9">
      <c r="A19" s="3">
        <v>40148</v>
      </c>
      <c r="B19" s="1">
        <v>69.338852000000003</v>
      </c>
      <c r="C19" s="1">
        <v>178.54362499999999</v>
      </c>
      <c r="D19" s="1">
        <v>398.790009</v>
      </c>
      <c r="E19" s="1">
        <v>64.101699999999994</v>
      </c>
      <c r="F19" s="2">
        <f t="shared" si="0"/>
        <v>2.8441170552722647E-2</v>
      </c>
      <c r="G19" s="2">
        <f t="shared" si="0"/>
        <v>2.5596071451469561E-2</v>
      </c>
      <c r="H19" s="2">
        <f t="shared" si="0"/>
        <v>1.3049020923201645E-2</v>
      </c>
      <c r="I19" s="2">
        <f t="shared" si="0"/>
        <v>-1.367221699166354E-2</v>
      </c>
    </row>
    <row r="20" spans="1:9">
      <c r="A20" s="3">
        <v>40117</v>
      </c>
      <c r="B20" s="1">
        <v>67.394553999999999</v>
      </c>
      <c r="C20" s="1">
        <v>174.03160099999999</v>
      </c>
      <c r="D20" s="1">
        <v>393.61999500000002</v>
      </c>
      <c r="E20" s="1">
        <v>64.984131000000005</v>
      </c>
      <c r="F20" s="2">
        <f t="shared" si="0"/>
        <v>2.1966241746610885E-2</v>
      </c>
      <c r="G20" s="2">
        <f t="shared" si="0"/>
        <v>2.9207001999444825E-2</v>
      </c>
      <c r="H20" s="2">
        <f t="shared" si="0"/>
        <v>7.8149685116695136E-2</v>
      </c>
      <c r="I20" s="2">
        <f t="shared" si="0"/>
        <v>-1.4050239739689149E-2</v>
      </c>
    </row>
    <row r="21" spans="1:9">
      <c r="A21" s="3">
        <v>40086</v>
      </c>
      <c r="B21" s="1">
        <v>65.930289999999999</v>
      </c>
      <c r="C21" s="1">
        <v>169.02217099999999</v>
      </c>
      <c r="D21" s="1">
        <v>364.02999899999998</v>
      </c>
      <c r="E21" s="1">
        <v>65.903617999999994</v>
      </c>
      <c r="F21" s="2">
        <f t="shared" si="0"/>
        <v>4.1901152675822277E-2</v>
      </c>
      <c r="G21" s="2">
        <f t="shared" si="0"/>
        <v>4.5266569618837217E-2</v>
      </c>
      <c r="H21" s="2">
        <f t="shared" si="0"/>
        <v>0.15218386224306715</v>
      </c>
      <c r="I21" s="2">
        <f t="shared" si="0"/>
        <v>7.1505558361912108E-2</v>
      </c>
    </row>
    <row r="22" spans="1:9">
      <c r="A22" s="3">
        <v>40058</v>
      </c>
      <c r="B22" s="1">
        <v>63.224812</v>
      </c>
      <c r="C22" s="1">
        <v>161.54170199999999</v>
      </c>
      <c r="D22" s="1">
        <v>312.64001500000001</v>
      </c>
      <c r="E22" s="1">
        <v>61.355682000000002</v>
      </c>
      <c r="F22" s="2">
        <f t="shared" si="0"/>
        <v>4.0277039924729689E-2</v>
      </c>
      <c r="G22" s="2">
        <f t="shared" si="0"/>
        <v>3.1156004809768406E-2</v>
      </c>
      <c r="H22" s="2">
        <f t="shared" si="0"/>
        <v>0.10676888526072402</v>
      </c>
      <c r="I22" s="2">
        <f t="shared" si="0"/>
        <v>1.7827930068428696E-2</v>
      </c>
    </row>
    <row r="23" spans="1:9">
      <c r="A23" s="3">
        <v>40025</v>
      </c>
      <c r="B23" s="1">
        <v>60.728904999999997</v>
      </c>
      <c r="C23" s="1">
        <v>156.58630400000001</v>
      </c>
      <c r="D23" s="1">
        <v>280.98001099999999</v>
      </c>
      <c r="E23" s="1">
        <v>60.271529999999998</v>
      </c>
      <c r="F23" s="2">
        <f t="shared" si="0"/>
        <v>-2.9637548768349054E-2</v>
      </c>
      <c r="G23" s="2">
        <f t="shared" si="0"/>
        <v>-3.0451387421544629E-2</v>
      </c>
      <c r="H23" s="2">
        <f t="shared" si="0"/>
        <v>-6.9557366531336831E-2</v>
      </c>
      <c r="I23" s="2">
        <f t="shared" si="0"/>
        <v>-6.8029252778243704E-2</v>
      </c>
    </row>
    <row r="24" spans="1:9">
      <c r="A24" s="3">
        <v>39994</v>
      </c>
      <c r="B24" s="1">
        <v>62.555698</v>
      </c>
      <c r="C24" s="1">
        <v>161.42791700000001</v>
      </c>
      <c r="D24" s="1">
        <v>301.22000100000002</v>
      </c>
      <c r="E24" s="1">
        <v>64.514442000000003</v>
      </c>
      <c r="F24" s="2">
        <f t="shared" si="0"/>
        <v>5.4779954043381471E-2</v>
      </c>
      <c r="G24" s="2">
        <f t="shared" si="0"/>
        <v>5.0385972639474141E-2</v>
      </c>
      <c r="H24" s="2">
        <f t="shared" si="0"/>
        <v>8.1335507319707442E-2</v>
      </c>
      <c r="I24" s="2">
        <f t="shared" si="0"/>
        <v>5.0552223820644865E-2</v>
      </c>
    </row>
    <row r="25" spans="1:9">
      <c r="A25" s="3">
        <v>39966</v>
      </c>
      <c r="B25" s="1">
        <v>59.221069</v>
      </c>
      <c r="C25" s="1">
        <v>153.49572800000001</v>
      </c>
      <c r="D25" s="1">
        <v>277.69000199999999</v>
      </c>
      <c r="E25" s="1">
        <v>61.334156</v>
      </c>
      <c r="F25" s="2">
        <f t="shared" si="0"/>
        <v>-1.2383671499789252E-2</v>
      </c>
      <c r="G25" s="2">
        <f t="shared" si="0"/>
        <v>-1.3434381104958582E-2</v>
      </c>
      <c r="H25" s="2">
        <f t="shared" si="0"/>
        <v>3.1050748436733205E-2</v>
      </c>
      <c r="I25" s="2">
        <f t="shared" si="0"/>
        <v>8.4803028560188481E-3</v>
      </c>
    </row>
    <row r="26" spans="1:9">
      <c r="A26" s="3">
        <v>39933</v>
      </c>
      <c r="B26" s="1">
        <v>59.959003000000003</v>
      </c>
      <c r="C26" s="1">
        <v>155.57176200000001</v>
      </c>
      <c r="D26" s="1">
        <v>269.20001200000002</v>
      </c>
      <c r="E26" s="1">
        <v>60.816223000000001</v>
      </c>
      <c r="F26" s="2">
        <f t="shared" si="0"/>
        <v>2.6520667486806978E-2</v>
      </c>
      <c r="G26" s="2">
        <f t="shared" si="0"/>
        <v>2.3335319295158877E-2</v>
      </c>
      <c r="H26" s="2">
        <f t="shared" si="0"/>
        <v>5.8868694619689875E-2</v>
      </c>
      <c r="I26" s="2">
        <f t="shared" si="0"/>
        <v>-0.10583398935766991</v>
      </c>
    </row>
    <row r="27" spans="1:9">
      <c r="A27" s="3">
        <v>39903</v>
      </c>
      <c r="B27" s="1">
        <v>58.389750999999997</v>
      </c>
      <c r="C27" s="1">
        <v>151.983475</v>
      </c>
      <c r="D27" s="1">
        <v>253.80999800000001</v>
      </c>
      <c r="E27" s="1">
        <v>67.605582999999996</v>
      </c>
      <c r="F27" s="2">
        <f t="shared" si="0"/>
        <v>1.6793176159465174E-2</v>
      </c>
      <c r="G27" s="2">
        <f t="shared" si="0"/>
        <v>1.9030096886512297E-2</v>
      </c>
      <c r="H27" s="2">
        <f t="shared" si="0"/>
        <v>-4.8750734197453377E-2</v>
      </c>
      <c r="I27" s="2">
        <f t="shared" si="0"/>
        <v>3.532410293372E-2</v>
      </c>
    </row>
    <row r="28" spans="1:9">
      <c r="A28" s="3">
        <v>39872</v>
      </c>
      <c r="B28" s="1">
        <v>57.417389</v>
      </c>
      <c r="C28" s="1">
        <v>149.118561</v>
      </c>
      <c r="D28" s="1">
        <v>266.48998999999998</v>
      </c>
      <c r="E28" s="1">
        <v>65.259163000000001</v>
      </c>
      <c r="F28" s="2">
        <f t="shared" si="0"/>
        <v>4.271846014664904E-2</v>
      </c>
      <c r="G28" s="2">
        <f t="shared" si="0"/>
        <v>3.7268059847075867E-2</v>
      </c>
      <c r="H28" s="2">
        <f t="shared" si="0"/>
        <v>8.3654157591415649E-3</v>
      </c>
      <c r="I28" s="2">
        <f t="shared" si="0"/>
        <v>4.7103999775487258E-2</v>
      </c>
    </row>
    <row r="29" spans="1:9">
      <c r="A29" s="3">
        <v>39844</v>
      </c>
      <c r="B29" s="1">
        <v>55.016258000000001</v>
      </c>
      <c r="C29" s="1">
        <v>143.66348300000001</v>
      </c>
      <c r="D29" s="1">
        <v>264.26998900000001</v>
      </c>
      <c r="E29" s="1">
        <v>62.25647</v>
      </c>
      <c r="F29" s="2">
        <f t="shared" si="0"/>
        <v>9.6381904026412533E-3</v>
      </c>
      <c r="G29" s="2">
        <f t="shared" si="0"/>
        <v>1.2678157639248911E-2</v>
      </c>
      <c r="H29" s="2">
        <f t="shared" si="0"/>
        <v>-4.6435745162769024E-3</v>
      </c>
      <c r="I29" s="2">
        <f t="shared" si="0"/>
        <v>1.8460101609695311E-2</v>
      </c>
    </row>
    <row r="30" spans="1:9">
      <c r="A30" s="3">
        <v>39814</v>
      </c>
      <c r="B30" s="1">
        <v>54.488548000000002</v>
      </c>
      <c r="C30" s="1">
        <v>141.85359199999999</v>
      </c>
      <c r="D30" s="1">
        <v>265.5</v>
      </c>
      <c r="E30" s="1">
        <v>61.117752000000003</v>
      </c>
      <c r="F30" s="2">
        <f t="shared" si="0"/>
        <v>6.3048759088241993E-2</v>
      </c>
      <c r="G30" s="2">
        <f t="shared" si="0"/>
        <v>4.9923052617220777E-2</v>
      </c>
      <c r="H30" s="2">
        <f t="shared" si="0"/>
        <v>5.6679983938888269E-2</v>
      </c>
      <c r="I30" s="2">
        <f t="shared" si="0"/>
        <v>7.4578007760588524E-2</v>
      </c>
    </row>
    <row r="31" spans="1:9">
      <c r="A31" s="3">
        <v>39784</v>
      </c>
      <c r="B31" s="1">
        <v>51.159171999999998</v>
      </c>
      <c r="C31" s="1">
        <v>134.945694</v>
      </c>
      <c r="D31" s="1">
        <v>250.86999499999999</v>
      </c>
      <c r="E31" s="1">
        <v>56.725529000000002</v>
      </c>
      <c r="F31" s="2">
        <f t="shared" si="0"/>
        <v>2.241789210098339E-2</v>
      </c>
      <c r="G31" s="2">
        <f t="shared" si="0"/>
        <v>8.8947964803497703E-3</v>
      </c>
      <c r="H31" s="2">
        <f t="shared" si="0"/>
        <v>-4.6926356879349301E-3</v>
      </c>
      <c r="I31" s="2">
        <f t="shared" si="0"/>
        <v>-3.1339001013690551E-4</v>
      </c>
    </row>
    <row r="32" spans="1:9">
      <c r="A32" s="3">
        <v>39752</v>
      </c>
      <c r="B32" s="1">
        <v>50.025050999999998</v>
      </c>
      <c r="C32" s="1">
        <v>133.75070199999999</v>
      </c>
      <c r="D32" s="1">
        <v>252.050003</v>
      </c>
      <c r="E32" s="1">
        <v>56.743309000000004</v>
      </c>
      <c r="F32" s="2">
        <f t="shared" si="0"/>
        <v>1.2672994887559522E-2</v>
      </c>
      <c r="G32" s="2">
        <f t="shared" si="0"/>
        <v>5.6437618941851475E-3</v>
      </c>
      <c r="H32" s="2">
        <f t="shared" si="0"/>
        <v>7.9061257639214164E-2</v>
      </c>
      <c r="I32" s="2">
        <f t="shared" si="0"/>
        <v>-1.6466726283703433E-2</v>
      </c>
    </row>
    <row r="33" spans="1:9">
      <c r="A33" s="3">
        <v>39721</v>
      </c>
      <c r="B33" s="1">
        <v>49.395083999999997</v>
      </c>
      <c r="C33" s="1">
        <v>132.99797100000001</v>
      </c>
      <c r="D33" s="1">
        <v>232.88999899999999</v>
      </c>
      <c r="E33" s="1">
        <v>57.685420999999998</v>
      </c>
      <c r="F33" s="2">
        <f t="shared" si="0"/>
        <v>-8.2748961113595972E-3</v>
      </c>
      <c r="G33" s="2">
        <f t="shared" si="0"/>
        <v>-1.8365885878462971E-2</v>
      </c>
      <c r="H33" s="2">
        <f t="shared" si="0"/>
        <v>-8.8027109335099621E-2</v>
      </c>
      <c r="I33" s="2">
        <f t="shared" si="0"/>
        <v>1.3795462093774682E-2</v>
      </c>
    </row>
    <row r="34" spans="1:9">
      <c r="A34" s="3">
        <v>39694</v>
      </c>
      <c r="B34" s="1">
        <v>49.805518999999997</v>
      </c>
      <c r="C34" s="1">
        <v>135.463165</v>
      </c>
      <c r="D34" s="1">
        <v>254.320007</v>
      </c>
      <c r="E34" s="1">
        <v>56.895088000000001</v>
      </c>
      <c r="F34" s="2">
        <f t="shared" ref="F34:I65" si="1">LN(B34/B35)</f>
        <v>2.4825655893710264E-2</v>
      </c>
      <c r="G34" s="2">
        <f t="shared" si="1"/>
        <v>2.5034814329133185E-2</v>
      </c>
      <c r="H34" s="2">
        <f t="shared" si="1"/>
        <v>2.407646438761947E-2</v>
      </c>
      <c r="I34" s="2">
        <f t="shared" si="1"/>
        <v>1.5441892457536031E-4</v>
      </c>
    </row>
    <row r="35" spans="1:9">
      <c r="A35" s="3">
        <v>39660</v>
      </c>
      <c r="B35" s="1">
        <v>48.584285999999999</v>
      </c>
      <c r="C35" s="1">
        <v>132.113968</v>
      </c>
      <c r="D35" s="1">
        <v>248.270004</v>
      </c>
      <c r="E35" s="1">
        <v>56.886302999999998</v>
      </c>
      <c r="F35" s="2">
        <f t="shared" si="1"/>
        <v>3.0196873326326108E-2</v>
      </c>
      <c r="G35" s="2">
        <f t="shared" si="1"/>
        <v>2.4743975624642152E-2</v>
      </c>
      <c r="H35" s="2">
        <f t="shared" si="1"/>
        <v>6.2191687852942192E-2</v>
      </c>
      <c r="I35" s="2">
        <f t="shared" si="1"/>
        <v>-3.3989849056719423E-2</v>
      </c>
    </row>
    <row r="36" spans="1:9">
      <c r="A36" s="3">
        <v>39630</v>
      </c>
      <c r="B36" s="1">
        <v>47.139122</v>
      </c>
      <c r="C36" s="1">
        <v>128.88505599999999</v>
      </c>
      <c r="D36" s="1">
        <v>233.300003</v>
      </c>
      <c r="E36" s="1">
        <v>58.853096000000001</v>
      </c>
      <c r="F36" s="2">
        <f t="shared" si="1"/>
        <v>1.2109591047213589E-3</v>
      </c>
      <c r="G36" s="2">
        <f t="shared" si="1"/>
        <v>1.1760142527197349E-2</v>
      </c>
      <c r="H36" s="2">
        <f t="shared" si="1"/>
        <v>2.1445625979902128E-2</v>
      </c>
      <c r="I36" s="2">
        <f t="shared" si="1"/>
        <v>-2.0434661073264401E-2</v>
      </c>
    </row>
    <row r="37" spans="1:9">
      <c r="A37" s="3">
        <v>39599</v>
      </c>
      <c r="B37" s="1">
        <v>47.082073000000001</v>
      </c>
      <c r="C37" s="1">
        <v>127.378227</v>
      </c>
      <c r="D37" s="1">
        <v>228.35000600000001</v>
      </c>
      <c r="E37" s="1">
        <v>60.068111000000002</v>
      </c>
      <c r="F37" s="2">
        <f t="shared" si="1"/>
        <v>3.7876591151771617E-2</v>
      </c>
      <c r="G37" s="2">
        <f t="shared" si="1"/>
        <v>3.9779310889968535E-2</v>
      </c>
      <c r="H37" s="2">
        <f t="shared" si="1"/>
        <v>7.0010005914180093E-2</v>
      </c>
      <c r="I37" s="2">
        <f t="shared" si="1"/>
        <v>4.7966502197950622E-2</v>
      </c>
    </row>
    <row r="38" spans="1:9">
      <c r="A38" s="3">
        <v>39568</v>
      </c>
      <c r="B38" s="1">
        <v>45.332115000000002</v>
      </c>
      <c r="C38" s="1">
        <v>122.410667</v>
      </c>
      <c r="D38" s="1">
        <v>212.91000399999999</v>
      </c>
      <c r="E38" s="1">
        <v>57.254863999999998</v>
      </c>
      <c r="F38" s="2">
        <f t="shared" si="1"/>
        <v>-7.2495467175019285E-2</v>
      </c>
      <c r="G38" s="2">
        <f t="shared" si="1"/>
        <v>-6.1934747112178078E-2</v>
      </c>
      <c r="H38" s="2">
        <f t="shared" si="1"/>
        <v>-8.5436658395982357E-2</v>
      </c>
      <c r="I38" s="2">
        <f t="shared" si="1"/>
        <v>3.6939541080728791E-2</v>
      </c>
    </row>
    <row r="39" spans="1:9">
      <c r="A39" s="3">
        <v>39539</v>
      </c>
      <c r="B39" s="1">
        <v>48.740543000000002</v>
      </c>
      <c r="C39" s="1">
        <v>130.231842</v>
      </c>
      <c r="D39" s="1">
        <v>231.89999399999999</v>
      </c>
      <c r="E39" s="1">
        <v>55.178482000000002</v>
      </c>
      <c r="F39" s="2">
        <f t="shared" si="1"/>
        <v>-7.5471539577259602E-3</v>
      </c>
      <c r="G39" s="2">
        <f t="shared" si="1"/>
        <v>-6.6980631559501987E-3</v>
      </c>
      <c r="H39" s="2">
        <f t="shared" si="1"/>
        <v>0.13551697503504648</v>
      </c>
      <c r="I39" s="2">
        <f t="shared" si="1"/>
        <v>1.9793328787123966E-2</v>
      </c>
    </row>
    <row r="40" spans="1:9">
      <c r="A40" s="3">
        <v>39507</v>
      </c>
      <c r="B40" s="1">
        <v>49.109786999999997</v>
      </c>
      <c r="C40" s="1">
        <v>131.10707099999999</v>
      </c>
      <c r="D40" s="1">
        <v>202.509995</v>
      </c>
      <c r="E40" s="1">
        <v>54.097054</v>
      </c>
      <c r="F40" s="2">
        <f t="shared" si="1"/>
        <v>2.293998118034583E-2</v>
      </c>
      <c r="G40" s="2">
        <f t="shared" si="1"/>
        <v>3.1657363449198596E-2</v>
      </c>
      <c r="H40" s="2">
        <f t="shared" si="1"/>
        <v>0.11955608828457578</v>
      </c>
      <c r="I40" s="2">
        <f t="shared" si="1"/>
        <v>4.2929096794922369E-3</v>
      </c>
    </row>
    <row r="41" spans="1:9">
      <c r="A41" s="3">
        <v>39478</v>
      </c>
      <c r="B41" s="1">
        <v>47.996032999999997</v>
      </c>
      <c r="C41" s="1">
        <v>127.021576</v>
      </c>
      <c r="D41" s="1">
        <v>179.69000199999999</v>
      </c>
      <c r="E41" s="1">
        <v>53.865318000000002</v>
      </c>
      <c r="F41" s="2">
        <f t="shared" si="1"/>
        <v>3.9291544015395773E-2</v>
      </c>
      <c r="G41" s="2">
        <f t="shared" si="1"/>
        <v>4.2489784147072662E-2</v>
      </c>
      <c r="H41" s="2">
        <f t="shared" si="1"/>
        <v>-7.8890487394561892E-2</v>
      </c>
      <c r="I41" s="2">
        <f t="shared" si="1"/>
        <v>-6.7748607473985889E-3</v>
      </c>
    </row>
    <row r="42" spans="1:9">
      <c r="A42" s="3">
        <v>39449</v>
      </c>
      <c r="B42" s="1">
        <v>46.146763</v>
      </c>
      <c r="C42" s="1">
        <v>121.737511</v>
      </c>
      <c r="D42" s="1">
        <v>194.44000199999999</v>
      </c>
      <c r="E42" s="1">
        <v>54.231487000000001</v>
      </c>
      <c r="F42" s="2">
        <f t="shared" si="1"/>
        <v>5.527198204003033E-2</v>
      </c>
      <c r="G42" s="2">
        <f t="shared" si="1"/>
        <v>4.5331380822734219E-2</v>
      </c>
      <c r="H42" s="2">
        <f t="shared" si="1"/>
        <v>0.116254145618996</v>
      </c>
      <c r="I42" s="2">
        <f t="shared" si="1"/>
        <v>-3.1866002780408791E-2</v>
      </c>
    </row>
    <row r="43" spans="1:9">
      <c r="A43" s="3">
        <v>39416</v>
      </c>
      <c r="B43" s="1">
        <v>43.665348000000002</v>
      </c>
      <c r="C43" s="1">
        <v>116.34219400000001</v>
      </c>
      <c r="D43" s="1">
        <v>173.10000600000001</v>
      </c>
      <c r="E43" s="1">
        <v>55.987456999999999</v>
      </c>
      <c r="F43" s="2">
        <f t="shared" si="1"/>
        <v>1.566150895259033E-3</v>
      </c>
      <c r="G43" s="2">
        <f t="shared" si="1"/>
        <v>1.0394182791142173E-2</v>
      </c>
      <c r="H43" s="2">
        <f t="shared" si="1"/>
        <v>-0.10513511591493806</v>
      </c>
      <c r="I43" s="2">
        <f t="shared" si="1"/>
        <v>5.3688560324571456E-2</v>
      </c>
    </row>
    <row r="44" spans="1:9">
      <c r="A44" s="3">
        <v>39386</v>
      </c>
      <c r="B44" s="1">
        <v>43.597014999999999</v>
      </c>
      <c r="C44" s="1">
        <v>115.13917499999999</v>
      </c>
      <c r="D44" s="1">
        <v>192.28999300000001</v>
      </c>
      <c r="E44" s="1">
        <v>53.060836999999999</v>
      </c>
      <c r="F44" s="2">
        <f t="shared" si="1"/>
        <v>-8.7973677817139197E-3</v>
      </c>
      <c r="G44" s="2">
        <f t="shared" si="1"/>
        <v>-4.0720035506282152E-3</v>
      </c>
      <c r="H44" s="2">
        <f t="shared" si="1"/>
        <v>-0.10467903380203618</v>
      </c>
      <c r="I44" s="2">
        <f t="shared" si="1"/>
        <v>3.3001788167144351E-2</v>
      </c>
    </row>
    <row r="45" spans="1:9">
      <c r="A45" s="3">
        <v>39357</v>
      </c>
      <c r="B45" s="1">
        <v>43.982246000000004</v>
      </c>
      <c r="C45" s="1">
        <v>115.60897799999999</v>
      </c>
      <c r="D45" s="1">
        <v>213.509995</v>
      </c>
      <c r="E45" s="1">
        <v>51.338313999999997</v>
      </c>
      <c r="F45" s="2">
        <f t="shared" si="1"/>
        <v>0.12281599238978157</v>
      </c>
      <c r="G45" s="2">
        <f t="shared" si="1"/>
        <v>0.10359133483019209</v>
      </c>
      <c r="H45" s="2">
        <f t="shared" si="1"/>
        <v>-1.2658990925800463E-2</v>
      </c>
      <c r="I45" s="2">
        <f t="shared" si="1"/>
        <v>2.1282639259604236E-2</v>
      </c>
    </row>
    <row r="46" spans="1:9">
      <c r="A46" s="3">
        <v>39325</v>
      </c>
      <c r="B46" s="1">
        <v>38.899059000000001</v>
      </c>
      <c r="C46" s="1">
        <v>104.23232299999999</v>
      </c>
      <c r="D46" s="1">
        <v>216.229996</v>
      </c>
      <c r="E46" s="1">
        <v>50.257244</v>
      </c>
      <c r="F46" s="2">
        <f t="shared" si="1"/>
        <v>-9.4839576285634983E-2</v>
      </c>
      <c r="G46" s="2">
        <f t="shared" si="1"/>
        <v>-7.19479788516625E-2</v>
      </c>
      <c r="H46" s="2">
        <f t="shared" si="1"/>
        <v>4.6354322956649058E-3</v>
      </c>
      <c r="I46" s="2">
        <f t="shared" si="1"/>
        <v>5.5541333142439635E-2</v>
      </c>
    </row>
    <row r="47" spans="1:9">
      <c r="A47" s="3">
        <v>39294</v>
      </c>
      <c r="B47" s="1">
        <v>42.768833000000001</v>
      </c>
      <c r="C47" s="1">
        <v>112.00799600000001</v>
      </c>
      <c r="D47" s="1">
        <v>215.229996</v>
      </c>
      <c r="E47" s="1">
        <v>47.541992</v>
      </c>
      <c r="F47" s="2">
        <f t="shared" si="1"/>
        <v>-6.564598239237962E-2</v>
      </c>
      <c r="G47" s="2">
        <f t="shared" si="1"/>
        <v>-5.6544585763782927E-2</v>
      </c>
      <c r="H47" s="2">
        <f t="shared" si="1"/>
        <v>-3.3309797991686721E-2</v>
      </c>
      <c r="I47" s="2">
        <f t="shared" si="1"/>
        <v>3.0625937591222643E-2</v>
      </c>
    </row>
    <row r="48" spans="1:9">
      <c r="A48" s="3">
        <v>39263</v>
      </c>
      <c r="B48" s="1">
        <v>45.670639000000001</v>
      </c>
      <c r="C48" s="1">
        <v>118.523926</v>
      </c>
      <c r="D48" s="1">
        <v>222.520004</v>
      </c>
      <c r="E48" s="1">
        <v>46.108044</v>
      </c>
      <c r="F48" s="2">
        <f t="shared" si="1"/>
        <v>-3.6821318248746543E-2</v>
      </c>
      <c r="G48" s="2">
        <f t="shared" si="1"/>
        <v>-2.0207357169555899E-2</v>
      </c>
      <c r="H48" s="2">
        <f t="shared" si="1"/>
        <v>8.4497904200208307E-2</v>
      </c>
      <c r="I48" s="2">
        <f t="shared" si="1"/>
        <v>-1.2289821244008852E-2</v>
      </c>
    </row>
    <row r="49" spans="1:9">
      <c r="A49" s="3">
        <v>39233</v>
      </c>
      <c r="B49" s="1">
        <v>47.383636000000003</v>
      </c>
      <c r="C49" s="1">
        <v>120.943344</v>
      </c>
      <c r="D49" s="1">
        <v>204.490005</v>
      </c>
      <c r="E49" s="1">
        <v>46.678199999999997</v>
      </c>
      <c r="F49" s="2">
        <f t="shared" si="1"/>
        <v>-1.8189333872464443E-2</v>
      </c>
      <c r="G49" s="2">
        <f t="shared" si="1"/>
        <v>-1.7013675940047122E-2</v>
      </c>
      <c r="H49" s="2">
        <f t="shared" si="1"/>
        <v>3.8890203552710001E-2</v>
      </c>
      <c r="I49" s="2">
        <f t="shared" si="1"/>
        <v>4.2576079054212779E-3</v>
      </c>
    </row>
    <row r="50" spans="1:9">
      <c r="A50" s="3">
        <v>39203</v>
      </c>
      <c r="B50" s="1">
        <v>48.253399000000002</v>
      </c>
      <c r="C50" s="1">
        <v>123.01863899999999</v>
      </c>
      <c r="D50" s="1">
        <v>196.69000199999999</v>
      </c>
      <c r="E50" s="1">
        <v>46.479885000000003</v>
      </c>
      <c r="F50" s="2">
        <f t="shared" si="1"/>
        <v>-6.1681290026434779E-3</v>
      </c>
      <c r="G50" s="2">
        <f t="shared" si="1"/>
        <v>-1.1277861128726693E-2</v>
      </c>
      <c r="H50" s="2">
        <f t="shared" si="1"/>
        <v>4.484104328833503E-3</v>
      </c>
      <c r="I50" s="2">
        <f t="shared" si="1"/>
        <v>1.8004377496799218E-2</v>
      </c>
    </row>
    <row r="51" spans="1:9">
      <c r="A51" s="3">
        <v>39172</v>
      </c>
      <c r="B51" s="1">
        <v>48.551952</v>
      </c>
      <c r="C51" s="1">
        <v>124.41387899999999</v>
      </c>
      <c r="D51" s="1">
        <v>195.80999800000001</v>
      </c>
      <c r="E51" s="1">
        <v>45.650531999999998</v>
      </c>
      <c r="F51" s="2">
        <f t="shared" si="1"/>
        <v>3.0831785502882538E-2</v>
      </c>
      <c r="G51" s="2">
        <f t="shared" si="1"/>
        <v>2.854995590303545E-2</v>
      </c>
      <c r="H51" s="2">
        <f t="shared" si="1"/>
        <v>8.3465950908055545E-2</v>
      </c>
      <c r="I51" s="2">
        <f t="shared" si="1"/>
        <v>2.7175543679971378E-2</v>
      </c>
    </row>
    <row r="52" spans="1:9">
      <c r="A52" s="3">
        <v>39141</v>
      </c>
      <c r="B52" s="1">
        <v>47.077849999999998</v>
      </c>
      <c r="C52" s="1">
        <v>120.912094</v>
      </c>
      <c r="D52" s="1">
        <v>180.13000500000001</v>
      </c>
      <c r="E52" s="1">
        <v>44.426659000000001</v>
      </c>
      <c r="F52" s="2">
        <f t="shared" si="1"/>
        <v>8.3094019813465415E-3</v>
      </c>
      <c r="G52" s="2">
        <f t="shared" si="1"/>
        <v>1.2014408272459896E-4</v>
      </c>
      <c r="H52" s="2">
        <f t="shared" si="1"/>
        <v>3.8712388935758041E-2</v>
      </c>
      <c r="I52" s="2">
        <f t="shared" si="1"/>
        <v>8.8545134490875879E-3</v>
      </c>
    </row>
    <row r="53" spans="1:9">
      <c r="A53" s="3">
        <v>39113</v>
      </c>
      <c r="B53" s="1">
        <v>46.688282000000001</v>
      </c>
      <c r="C53" s="1">
        <v>120.89756800000001</v>
      </c>
      <c r="D53" s="1">
        <v>173.28999300000001</v>
      </c>
      <c r="E53" s="1">
        <v>44.035018999999998</v>
      </c>
      <c r="F53" s="2">
        <f t="shared" si="1"/>
        <v>3.9371993387158445E-2</v>
      </c>
      <c r="G53" s="2">
        <f t="shared" si="1"/>
        <v>3.414766431700228E-2</v>
      </c>
      <c r="H53" s="2">
        <f t="shared" si="1"/>
        <v>2.1287912545885374E-2</v>
      </c>
      <c r="I53" s="2">
        <f t="shared" si="1"/>
        <v>1.9738982250132223E-2</v>
      </c>
    </row>
    <row r="54" spans="1:9">
      <c r="A54" s="3">
        <v>39084</v>
      </c>
      <c r="B54" s="1">
        <v>44.885787999999998</v>
      </c>
      <c r="C54" s="1">
        <v>116.83889000000001</v>
      </c>
      <c r="D54" s="1">
        <v>169.63999899999999</v>
      </c>
      <c r="E54" s="1">
        <v>43.174334999999999</v>
      </c>
      <c r="F54" s="2">
        <f t="shared" si="1"/>
        <v>2.0916865796853687E-2</v>
      </c>
      <c r="G54" s="2">
        <f t="shared" si="1"/>
        <v>2.3032788840973911E-2</v>
      </c>
      <c r="H54" s="2">
        <f t="shared" si="1"/>
        <v>-5.9278312178656596E-2</v>
      </c>
      <c r="I54" s="2">
        <f t="shared" si="1"/>
        <v>3.922625040566491E-3</v>
      </c>
    </row>
    <row r="55" spans="1:9">
      <c r="A55" s="3">
        <v>39051</v>
      </c>
      <c r="B55" s="1">
        <v>43.956668999999998</v>
      </c>
      <c r="C55" s="1">
        <v>114.17852000000001</v>
      </c>
      <c r="D55" s="1">
        <v>180</v>
      </c>
      <c r="E55" s="1">
        <v>43.005310000000001</v>
      </c>
      <c r="F55" s="2">
        <f t="shared" si="1"/>
        <v>6.9672482459566934E-2</v>
      </c>
      <c r="G55" s="2">
        <f t="shared" si="1"/>
        <v>6.4712481419638923E-2</v>
      </c>
      <c r="H55" s="2">
        <f t="shared" si="1"/>
        <v>2.5887805159653894E-2</v>
      </c>
      <c r="I55" s="2">
        <f t="shared" si="1"/>
        <v>1.4706059028517878E-2</v>
      </c>
    </row>
    <row r="56" spans="1:9">
      <c r="A56" s="3">
        <v>39021</v>
      </c>
      <c r="B56" s="1">
        <v>40.998351999999997</v>
      </c>
      <c r="C56" s="1">
        <v>107.023743</v>
      </c>
      <c r="D56" s="1">
        <v>175.39999399999999</v>
      </c>
      <c r="E56" s="1">
        <v>42.377499</v>
      </c>
      <c r="F56" s="2">
        <f t="shared" si="1"/>
        <v>8.1688698544754822E-3</v>
      </c>
      <c r="G56" s="2">
        <f t="shared" si="1"/>
        <v>0</v>
      </c>
      <c r="H56" s="2">
        <f t="shared" si="1"/>
        <v>5.9730627276336011E-2</v>
      </c>
      <c r="I56" s="2">
        <f t="shared" si="1"/>
        <v>-2.3534160492666826E-2</v>
      </c>
    </row>
    <row r="57" spans="1:9">
      <c r="A57" s="3">
        <v>38990</v>
      </c>
      <c r="B57" s="1">
        <v>40.664805999999999</v>
      </c>
      <c r="C57" s="1">
        <v>107.023743</v>
      </c>
      <c r="D57" s="1">
        <v>165.229996</v>
      </c>
      <c r="E57" s="1">
        <v>43.386645999999999</v>
      </c>
      <c r="F57" s="2">
        <f t="shared" si="1"/>
        <v>3.5009853945480118E-2</v>
      </c>
      <c r="G57" s="2">
        <f t="shared" si="1"/>
        <v>3.7490384855192689E-2</v>
      </c>
      <c r="H57" s="2">
        <f t="shared" si="1"/>
        <v>5.071053324147877E-2</v>
      </c>
      <c r="I57" s="2">
        <f t="shared" si="1"/>
        <v>2.7841482914220575E-2</v>
      </c>
    </row>
    <row r="58" spans="1:9">
      <c r="A58" s="3">
        <v>38960</v>
      </c>
      <c r="B58" s="1">
        <v>39.265770000000003</v>
      </c>
      <c r="C58" s="1">
        <v>103.085663</v>
      </c>
      <c r="D58" s="1">
        <v>157.05999800000001</v>
      </c>
      <c r="E58" s="1">
        <v>42.195357999999999</v>
      </c>
      <c r="F58" s="2">
        <f t="shared" si="1"/>
        <v>9.7020299938729682E-2</v>
      </c>
      <c r="G58" s="2">
        <f t="shared" si="1"/>
        <v>8.5769155278037759E-2</v>
      </c>
      <c r="H58" s="2">
        <f t="shared" si="1"/>
        <v>0.22967505752799244</v>
      </c>
      <c r="I58" s="2">
        <f t="shared" si="1"/>
        <v>3.0383549998958648E-2</v>
      </c>
    </row>
    <row r="59" spans="1:9">
      <c r="A59" s="3">
        <v>38930</v>
      </c>
      <c r="B59" s="1">
        <v>35.635162000000001</v>
      </c>
      <c r="C59" s="1">
        <v>94.612647999999993</v>
      </c>
      <c r="D59" s="1">
        <v>124.83000199999999</v>
      </c>
      <c r="E59" s="1">
        <v>40.932594000000002</v>
      </c>
      <c r="F59" s="2">
        <f t="shared" si="1"/>
        <v>-4.8728583180431599E-2</v>
      </c>
      <c r="G59" s="2">
        <f t="shared" si="1"/>
        <v>-4.6023562952466422E-2</v>
      </c>
      <c r="H59" s="2">
        <f t="shared" si="1"/>
        <v>5.720084986319663E-2</v>
      </c>
      <c r="I59" s="2">
        <f t="shared" si="1"/>
        <v>1.8613877638993932E-2</v>
      </c>
    </row>
    <row r="60" spans="1:9">
      <c r="A60" s="3">
        <v>38898</v>
      </c>
      <c r="B60" s="1">
        <v>37.414616000000002</v>
      </c>
      <c r="C60" s="1">
        <v>99.068816999999996</v>
      </c>
      <c r="D60" s="1">
        <v>117.889999</v>
      </c>
      <c r="E60" s="1">
        <v>40.177726999999997</v>
      </c>
      <c r="F60" s="2">
        <f t="shared" si="1"/>
        <v>7.0966313976939394E-2</v>
      </c>
      <c r="G60" s="2">
        <f t="shared" si="1"/>
        <v>6.6069251774409754E-2</v>
      </c>
      <c r="H60" s="2">
        <f t="shared" si="1"/>
        <v>7.6021596549020243E-2</v>
      </c>
      <c r="I60" s="2">
        <f t="shared" si="1"/>
        <v>6.648979058098152E-2</v>
      </c>
    </row>
    <row r="61" spans="1:9">
      <c r="A61" s="3">
        <v>38868</v>
      </c>
      <c r="B61" s="1">
        <v>34.851463000000003</v>
      </c>
      <c r="C61" s="1">
        <v>92.734954999999999</v>
      </c>
      <c r="D61" s="1">
        <v>109.260002</v>
      </c>
      <c r="E61" s="1">
        <v>37.593192999999999</v>
      </c>
      <c r="F61" s="2">
        <f t="shared" si="1"/>
        <v>-6.5145470672952913E-2</v>
      </c>
      <c r="G61" s="2">
        <f t="shared" si="1"/>
        <v>-5.31275638830788E-2</v>
      </c>
      <c r="H61" s="2">
        <f t="shared" si="1"/>
        <v>-0.13825659342539715</v>
      </c>
      <c r="I61" s="2">
        <f t="shared" si="1"/>
        <v>2.5030240158868404E-3</v>
      </c>
    </row>
    <row r="62" spans="1:9">
      <c r="A62" s="3">
        <v>38839</v>
      </c>
      <c r="B62" s="1">
        <v>37.197463999999997</v>
      </c>
      <c r="C62" s="1">
        <v>97.794960000000003</v>
      </c>
      <c r="D62" s="1">
        <v>125.459999</v>
      </c>
      <c r="E62" s="1">
        <v>37.499214000000002</v>
      </c>
      <c r="F62" s="2">
        <f t="shared" si="1"/>
        <v>-7.6540072594578193E-2</v>
      </c>
      <c r="G62" s="2">
        <f t="shared" si="1"/>
        <v>-8.2788919363234167E-2</v>
      </c>
      <c r="H62" s="2">
        <f t="shared" si="1"/>
        <v>-8.8723655634014797E-2</v>
      </c>
      <c r="I62" s="2">
        <f t="shared" si="1"/>
        <v>-3.5833153013123183E-2</v>
      </c>
    </row>
    <row r="63" spans="1:9">
      <c r="A63" s="3">
        <v>38807</v>
      </c>
      <c r="B63" s="1">
        <v>40.156353000000003</v>
      </c>
      <c r="C63" s="1">
        <v>106.23588599999999</v>
      </c>
      <c r="D63" s="1">
        <v>137.10000600000001</v>
      </c>
      <c r="E63" s="1">
        <v>38.867294000000001</v>
      </c>
      <c r="F63" s="2">
        <f t="shared" si="1"/>
        <v>2.6198323846783344E-2</v>
      </c>
      <c r="G63" s="2">
        <f t="shared" si="1"/>
        <v>1.5351626288934196E-2</v>
      </c>
      <c r="H63" s="2">
        <f t="shared" si="1"/>
        <v>9.7483232581650359E-3</v>
      </c>
      <c r="I63" s="2">
        <f t="shared" si="1"/>
        <v>2.7796405230414181E-2</v>
      </c>
    </row>
    <row r="64" spans="1:9">
      <c r="A64" s="3">
        <v>38776</v>
      </c>
      <c r="B64" s="1">
        <v>39.117984999999997</v>
      </c>
      <c r="C64" s="1">
        <v>104.617447</v>
      </c>
      <c r="D64" s="1">
        <v>135.770004</v>
      </c>
      <c r="E64" s="1">
        <v>37.8018</v>
      </c>
      <c r="F64" s="2">
        <f t="shared" si="1"/>
        <v>6.9725959793187742E-2</v>
      </c>
      <c r="G64" s="2">
        <f t="shared" si="1"/>
        <v>5.9098424098614682E-2</v>
      </c>
      <c r="H64" s="2">
        <f t="shared" si="1"/>
        <v>0.13689356773198175</v>
      </c>
      <c r="I64" s="2">
        <f t="shared" si="1"/>
        <v>-1.8365318865022188E-3</v>
      </c>
    </row>
    <row r="65" spans="1:9">
      <c r="A65" s="3">
        <v>38748</v>
      </c>
      <c r="B65" s="1">
        <v>36.483364000000002</v>
      </c>
      <c r="C65" s="1">
        <v>98.613868999999994</v>
      </c>
      <c r="D65" s="1">
        <v>118.400002</v>
      </c>
      <c r="E65" s="1">
        <v>37.871288</v>
      </c>
      <c r="F65" s="2">
        <f t="shared" si="1"/>
        <v>4.1010352666693353E-2</v>
      </c>
      <c r="G65" s="2">
        <f t="shared" si="1"/>
        <v>3.071802318974946E-2</v>
      </c>
      <c r="H65" s="2">
        <f t="shared" si="1"/>
        <v>-5.7519662389543924E-2</v>
      </c>
      <c r="I65" s="2">
        <f t="shared" si="1"/>
        <v>3.6497816854462843E-3</v>
      </c>
    </row>
    <row r="66" spans="1:9">
      <c r="A66" s="3">
        <v>38720</v>
      </c>
      <c r="B66" s="1">
        <v>35.017432999999997</v>
      </c>
      <c r="C66" s="1">
        <v>95.630699000000007</v>
      </c>
      <c r="D66" s="1">
        <v>125.410004</v>
      </c>
      <c r="E66" s="1">
        <v>37.733317999999997</v>
      </c>
      <c r="F66" s="2">
        <f t="shared" ref="F66:I97" si="2">LN(B66/B67)</f>
        <v>-3.3700904810090498E-2</v>
      </c>
      <c r="G66" s="2">
        <f t="shared" si="2"/>
        <v>-3.7019267853603773E-2</v>
      </c>
      <c r="H66" s="2">
        <f t="shared" si="2"/>
        <v>-7.0124514876082733E-2</v>
      </c>
      <c r="I66" s="2">
        <f t="shared" si="2"/>
        <v>-4.0313652408929299E-2</v>
      </c>
    </row>
    <row r="67" spans="1:9">
      <c r="A67" s="3">
        <v>38686</v>
      </c>
      <c r="B67" s="1">
        <v>36.217663000000002</v>
      </c>
      <c r="C67" s="1">
        <v>99.237221000000005</v>
      </c>
      <c r="D67" s="1">
        <v>134.520004</v>
      </c>
      <c r="E67" s="1">
        <v>39.285564000000001</v>
      </c>
      <c r="F67" s="2">
        <f t="shared" si="2"/>
        <v>4.5093483643437397E-2</v>
      </c>
      <c r="G67" s="2">
        <f t="shared" si="2"/>
        <v>1.8920771064741448E-2</v>
      </c>
      <c r="H67" s="2">
        <f t="shared" si="2"/>
        <v>-1.0280014791072935E-2</v>
      </c>
      <c r="I67" s="2">
        <f t="shared" si="2"/>
        <v>3.1280156920276504E-2</v>
      </c>
    </row>
    <row r="68" spans="1:9">
      <c r="A68" s="3">
        <v>38657</v>
      </c>
      <c r="B68" s="1">
        <v>34.620758000000002</v>
      </c>
      <c r="C68" s="1">
        <v>97.377228000000002</v>
      </c>
      <c r="D68" s="1">
        <v>135.91000399999999</v>
      </c>
      <c r="E68" s="1">
        <v>38.075726000000003</v>
      </c>
      <c r="F68" s="2">
        <f t="shared" si="2"/>
        <v>5.3920757573500212E-2</v>
      </c>
      <c r="G68" s="2">
        <f t="shared" si="2"/>
        <v>5.9783623175315256E-2</v>
      </c>
      <c r="H68" s="2">
        <f t="shared" si="2"/>
        <v>0.1344673697619008</v>
      </c>
      <c r="I68" s="2">
        <f t="shared" si="2"/>
        <v>6.7759670166274016E-2</v>
      </c>
    </row>
    <row r="69" spans="1:9">
      <c r="A69" s="3">
        <v>38625</v>
      </c>
      <c r="B69" s="1">
        <v>32.803417000000003</v>
      </c>
      <c r="C69" s="1">
        <v>91.726264999999998</v>
      </c>
      <c r="D69" s="1">
        <v>118.80999799999999</v>
      </c>
      <c r="E69" s="1">
        <v>35.581195999999998</v>
      </c>
      <c r="F69" s="2">
        <f t="shared" si="2"/>
        <v>-3.7699203372604545E-2</v>
      </c>
      <c r="G69" s="2">
        <f t="shared" si="2"/>
        <v>-1.9412448667137473E-2</v>
      </c>
      <c r="H69" s="2">
        <f t="shared" si="2"/>
        <v>0.24106256294707012</v>
      </c>
      <c r="I69" s="2">
        <f t="shared" si="2"/>
        <v>5.0696573555689874E-3</v>
      </c>
    </row>
    <row r="70" spans="1:9">
      <c r="A70" s="3">
        <v>38595</v>
      </c>
      <c r="B70" s="1">
        <v>34.063685999999997</v>
      </c>
      <c r="C70" s="1">
        <v>93.524292000000003</v>
      </c>
      <c r="D70" s="1">
        <v>93.360000999999997</v>
      </c>
      <c r="E70" s="1">
        <v>35.401268000000002</v>
      </c>
      <c r="F70" s="2">
        <f t="shared" si="2"/>
        <v>5.15090961551294E-2</v>
      </c>
      <c r="G70" s="2">
        <f t="shared" si="2"/>
        <v>3.4843036616703474E-2</v>
      </c>
      <c r="H70" s="2">
        <f t="shared" si="2"/>
        <v>0.13967088718159545</v>
      </c>
      <c r="I70" s="2">
        <f t="shared" si="2"/>
        <v>1.6010620327605689E-2</v>
      </c>
    </row>
    <row r="71" spans="1:9">
      <c r="A71" s="3">
        <v>38566</v>
      </c>
      <c r="B71" s="1">
        <v>32.353518999999999</v>
      </c>
      <c r="C71" s="1">
        <v>90.321738999999994</v>
      </c>
      <c r="D71" s="1">
        <v>81.190002000000007</v>
      </c>
      <c r="E71" s="1">
        <v>34.838985000000001</v>
      </c>
      <c r="F71" s="2">
        <f t="shared" si="2"/>
        <v>5.4943056440118265E-2</v>
      </c>
      <c r="G71" s="2">
        <f t="shared" si="2"/>
        <v>3.6273655794086139E-2</v>
      </c>
      <c r="H71" s="2">
        <f t="shared" si="2"/>
        <v>-5.4760609135456627E-2</v>
      </c>
      <c r="I71" s="2">
        <f t="shared" si="2"/>
        <v>1.6150041645789887E-2</v>
      </c>
    </row>
    <row r="72" spans="1:9">
      <c r="A72" s="3">
        <v>38533</v>
      </c>
      <c r="B72" s="1">
        <v>30.623868999999999</v>
      </c>
      <c r="C72" s="1">
        <v>87.104149000000007</v>
      </c>
      <c r="D72" s="1">
        <v>85.760002</v>
      </c>
      <c r="E72" s="1">
        <v>34.280853</v>
      </c>
      <c r="F72" s="2">
        <f t="shared" si="2"/>
        <v>8.7876456837885003E-2</v>
      </c>
      <c r="G72" s="2">
        <f t="shared" si="2"/>
        <v>7.1953892992132173E-2</v>
      </c>
      <c r="H72" s="2">
        <f t="shared" si="2"/>
        <v>2.4791706816761242E-2</v>
      </c>
      <c r="I72" s="2">
        <f t="shared" si="2"/>
        <v>5.9212394361973807E-2</v>
      </c>
    </row>
    <row r="73" spans="1:9">
      <c r="A73" s="3">
        <v>38503</v>
      </c>
      <c r="B73" s="1">
        <v>28.047605999999998</v>
      </c>
      <c r="C73" s="1">
        <v>81.056838999999997</v>
      </c>
      <c r="D73" s="1">
        <v>83.660004000000001</v>
      </c>
      <c r="E73" s="1">
        <v>32.309928999999997</v>
      </c>
      <c r="F73" s="2">
        <f t="shared" si="2"/>
        <v>-1.2034354068180774E-2</v>
      </c>
      <c r="G73" s="2">
        <f t="shared" si="2"/>
        <v>-6.5516494834495364E-4</v>
      </c>
      <c r="H73" s="2">
        <f t="shared" si="2"/>
        <v>7.0180426128533063E-2</v>
      </c>
      <c r="I73" s="2">
        <f t="shared" si="2"/>
        <v>3.062176145580171E-2</v>
      </c>
    </row>
    <row r="74" spans="1:9">
      <c r="A74" s="3">
        <v>38472</v>
      </c>
      <c r="B74" s="1">
        <v>28.387180000000001</v>
      </c>
      <c r="C74" s="1">
        <v>81.109961999999996</v>
      </c>
      <c r="D74" s="1">
        <v>77.989998</v>
      </c>
      <c r="E74" s="1">
        <v>31.335536999999999</v>
      </c>
      <c r="F74" s="2">
        <f t="shared" si="2"/>
        <v>6.2623443810564242E-2</v>
      </c>
      <c r="G74" s="2">
        <f t="shared" si="2"/>
        <v>5.6808818913923601E-2</v>
      </c>
      <c r="H74" s="2">
        <f t="shared" si="2"/>
        <v>-3.1924975815672989E-2</v>
      </c>
      <c r="I74" s="2">
        <f t="shared" si="2"/>
        <v>4.0839131759720849E-2</v>
      </c>
    </row>
    <row r="75" spans="1:9">
      <c r="A75" s="3">
        <v>38442</v>
      </c>
      <c r="B75" s="1">
        <v>26.663996000000001</v>
      </c>
      <c r="C75" s="1">
        <v>76.630638000000005</v>
      </c>
      <c r="D75" s="1">
        <v>80.519997000000004</v>
      </c>
      <c r="E75" s="1">
        <v>30.081600000000002</v>
      </c>
      <c r="F75" s="2">
        <f t="shared" si="2"/>
        <v>0.17136143526448061</v>
      </c>
      <c r="G75" s="2">
        <f t="shared" si="2"/>
        <v>9.4715594494524741E-2</v>
      </c>
      <c r="H75" s="2">
        <f t="shared" si="2"/>
        <v>9.2036789968415619E-2</v>
      </c>
      <c r="I75" s="2">
        <f t="shared" si="2"/>
        <v>-3.6264152441585561E-2</v>
      </c>
    </row>
    <row r="76" spans="1:9">
      <c r="A76" s="3">
        <v>38412</v>
      </c>
      <c r="B76" s="1">
        <v>22.464870000000001</v>
      </c>
      <c r="C76" s="1">
        <v>69.705650000000006</v>
      </c>
      <c r="D76" s="1">
        <v>73.440002000000007</v>
      </c>
      <c r="E76" s="1">
        <v>31.192505000000001</v>
      </c>
      <c r="F76" s="2">
        <f t="shared" si="2"/>
        <v>9.7493089596242172E-2</v>
      </c>
      <c r="G76" s="2">
        <f t="shared" si="2"/>
        <v>8.0021896568959819E-2</v>
      </c>
      <c r="H76" s="2">
        <f t="shared" si="2"/>
        <v>0.12531748764900372</v>
      </c>
      <c r="I76" s="2">
        <f t="shared" si="2"/>
        <v>6.1192190793062491E-2</v>
      </c>
    </row>
    <row r="77" spans="1:9">
      <c r="A77" s="3">
        <v>38384</v>
      </c>
      <c r="B77" s="1">
        <v>20.378077000000001</v>
      </c>
      <c r="C77" s="1">
        <v>64.345016000000001</v>
      </c>
      <c r="D77" s="1">
        <v>64.790001000000004</v>
      </c>
      <c r="E77" s="1">
        <v>29.340993999999998</v>
      </c>
      <c r="F77" s="2">
        <f t="shared" si="2"/>
        <v>-0.11905925235726893</v>
      </c>
      <c r="G77" s="2">
        <f t="shared" si="2"/>
        <v>-0.1136716861239926</v>
      </c>
      <c r="H77" s="2">
        <f t="shared" si="2"/>
        <v>9.6669352770497416E-2</v>
      </c>
      <c r="I77" s="2">
        <f t="shared" si="2"/>
        <v>-0.10229846833068999</v>
      </c>
    </row>
    <row r="78" spans="1:9">
      <c r="A78" s="3">
        <v>38353</v>
      </c>
      <c r="B78" s="1">
        <v>22.954612999999998</v>
      </c>
      <c r="C78" s="1">
        <v>72.091140999999993</v>
      </c>
      <c r="D78" s="1">
        <v>58.82</v>
      </c>
      <c r="E78" s="1">
        <v>32.501430999999997</v>
      </c>
      <c r="F78" s="2">
        <f t="shared" si="2"/>
        <v>-8.7142191810416783E-2</v>
      </c>
      <c r="G78" s="2">
        <f t="shared" si="2"/>
        <v>-8.5682434716729414E-2</v>
      </c>
      <c r="H78" s="2">
        <f t="shared" si="2"/>
        <v>0.13718114001421472</v>
      </c>
      <c r="I78" s="2">
        <f t="shared" si="2"/>
        <v>9.2838783361875853E-3</v>
      </c>
    </row>
    <row r="79" spans="1:9">
      <c r="A79" s="3">
        <v>38321</v>
      </c>
      <c r="B79" s="1">
        <v>25.044671999999998</v>
      </c>
      <c r="C79" s="1">
        <v>78.540436</v>
      </c>
      <c r="D79" s="1">
        <v>51.279998999999997</v>
      </c>
      <c r="E79" s="1">
        <v>32.201087999999999</v>
      </c>
      <c r="F79" s="2">
        <f t="shared" si="2"/>
        <v>3.0377494572392562E-2</v>
      </c>
      <c r="G79" s="2">
        <f t="shared" si="2"/>
        <v>9.7486084956249844E-3</v>
      </c>
      <c r="H79" s="2">
        <f t="shared" si="2"/>
        <v>0.18310184945785199</v>
      </c>
      <c r="I79" s="2">
        <f t="shared" si="2"/>
        <v>-3.5986874701525499E-2</v>
      </c>
    </row>
    <row r="80" spans="1:9">
      <c r="A80" s="3">
        <v>38293</v>
      </c>
      <c r="B80" s="1">
        <v>24.295317000000001</v>
      </c>
      <c r="C80" s="1">
        <v>77.778496000000004</v>
      </c>
      <c r="D80" s="1">
        <v>42.700001</v>
      </c>
      <c r="E80" s="1">
        <v>33.381008000000001</v>
      </c>
      <c r="F80" s="2">
        <f t="shared" si="2"/>
        <v>-0.10129467689534417</v>
      </c>
      <c r="G80" s="2">
        <f t="shared" si="2"/>
        <v>-7.2147666420154993E-2</v>
      </c>
      <c r="H80" s="2">
        <f t="shared" si="2"/>
        <v>-0.29305404597506818</v>
      </c>
      <c r="I80" s="2">
        <f t="shared" si="2"/>
        <v>-3.6730846144713829E-2</v>
      </c>
    </row>
    <row r="81" spans="1:9">
      <c r="A81" s="3">
        <v>38260</v>
      </c>
      <c r="B81" s="1">
        <v>26.885262999999998</v>
      </c>
      <c r="C81" s="1">
        <v>83.59742</v>
      </c>
      <c r="D81" s="1">
        <v>57.240001999999997</v>
      </c>
      <c r="E81" s="1">
        <v>34.629916999999999</v>
      </c>
      <c r="F81" s="2">
        <f t="shared" si="2"/>
        <v>-0.23454502739444577</v>
      </c>
      <c r="G81" s="2">
        <f t="shared" si="2"/>
        <v>-0.18054709172612926</v>
      </c>
      <c r="H81" s="2">
        <f t="shared" si="2"/>
        <v>-0.23991339150870125</v>
      </c>
      <c r="I81" s="2">
        <f t="shared" si="2"/>
        <v>-6.2131822508633285E-2</v>
      </c>
    </row>
    <row r="82" spans="1:9">
      <c r="A82" s="3">
        <v>38231</v>
      </c>
      <c r="B82" s="1">
        <v>33.991936000000003</v>
      </c>
      <c r="C82" s="1">
        <v>100.139053</v>
      </c>
      <c r="D82" s="1">
        <v>72.760002</v>
      </c>
      <c r="E82" s="1">
        <v>36.849784999999997</v>
      </c>
      <c r="F82" s="2">
        <f t="shared" si="2"/>
        <v>-0.11535218743611779</v>
      </c>
      <c r="G82" s="2">
        <f t="shared" si="2"/>
        <v>-9.8907560191803551E-2</v>
      </c>
      <c r="H82" s="2">
        <f t="shared" si="2"/>
        <v>-0.10493431435839204</v>
      </c>
      <c r="I82" s="2">
        <f t="shared" si="2"/>
        <v>-5.7354304625547735E-4</v>
      </c>
    </row>
    <row r="83" spans="1:9">
      <c r="A83" s="3">
        <v>38199</v>
      </c>
      <c r="B83" s="1">
        <v>38.148083</v>
      </c>
      <c r="C83" s="1">
        <v>110.54993399999999</v>
      </c>
      <c r="D83" s="1">
        <v>80.809997999999993</v>
      </c>
      <c r="E83" s="1">
        <v>36.870925999999997</v>
      </c>
      <c r="F83" s="2">
        <f t="shared" si="2"/>
        <v>2.9186993968737335E-2</v>
      </c>
      <c r="G83" s="2">
        <f t="shared" si="2"/>
        <v>1.5335479076230533E-2</v>
      </c>
      <c r="H83" s="2">
        <f t="shared" si="2"/>
        <v>5.6903700576031835E-2</v>
      </c>
      <c r="I83" s="2">
        <f t="shared" si="2"/>
        <v>4.9733012594773557E-3</v>
      </c>
    </row>
    <row r="84" spans="1:9">
      <c r="A84" s="3">
        <v>38168</v>
      </c>
      <c r="B84" s="1">
        <v>37.050747000000001</v>
      </c>
      <c r="C84" s="1">
        <v>108.867531</v>
      </c>
      <c r="D84" s="1">
        <v>76.339995999999999</v>
      </c>
      <c r="E84" s="1">
        <v>36.688011000000003</v>
      </c>
      <c r="F84" s="2">
        <f t="shared" si="2"/>
        <v>-5.0439709253827462E-3</v>
      </c>
      <c r="G84" s="2">
        <f t="shared" si="2"/>
        <v>-9.026388202573973E-3</v>
      </c>
      <c r="H84" s="2">
        <f t="shared" si="2"/>
        <v>4.022716554023701E-2</v>
      </c>
      <c r="I84" s="2">
        <f t="shared" si="2"/>
        <v>1.1441813352125329E-2</v>
      </c>
    </row>
    <row r="85" spans="1:9">
      <c r="A85" s="3">
        <v>38139</v>
      </c>
      <c r="B85" s="1">
        <v>37.238101999999998</v>
      </c>
      <c r="C85" s="1">
        <v>109.85466</v>
      </c>
      <c r="D85" s="1">
        <v>73.330001999999993</v>
      </c>
      <c r="E85" s="1">
        <v>36.270626</v>
      </c>
      <c r="F85" s="2">
        <f t="shared" si="2"/>
        <v>-0.10361044816000051</v>
      </c>
      <c r="G85" s="2">
        <f t="shared" si="2"/>
        <v>-8.7275972691045423E-2</v>
      </c>
      <c r="H85" s="2">
        <f t="shared" si="2"/>
        <v>-0.10710453735368142</v>
      </c>
      <c r="I85" s="2">
        <f t="shared" si="2"/>
        <v>-6.1368940140103155E-2</v>
      </c>
    </row>
    <row r="86" spans="1:9">
      <c r="A86" s="3">
        <v>38107</v>
      </c>
      <c r="B86" s="1">
        <v>41.303322000000001</v>
      </c>
      <c r="C86" s="1">
        <v>119.873161</v>
      </c>
      <c r="D86" s="1">
        <v>81.620002999999997</v>
      </c>
      <c r="E86" s="1">
        <v>38.566234999999999</v>
      </c>
      <c r="F86" s="2">
        <f t="shared" si="2"/>
        <v>2.6168115306513723E-2</v>
      </c>
      <c r="G86" s="2">
        <f t="shared" si="2"/>
        <v>1.5003396942142509E-2</v>
      </c>
      <c r="H86" s="2">
        <f t="shared" si="2"/>
        <v>3.7321098883308555E-2</v>
      </c>
      <c r="I86" s="2">
        <f t="shared" si="2"/>
        <v>2.0956434017644479E-2</v>
      </c>
    </row>
    <row r="87" spans="1:9">
      <c r="A87" s="3">
        <v>38077</v>
      </c>
      <c r="B87" s="1">
        <v>40.236511</v>
      </c>
      <c r="C87" s="1">
        <v>118.088081</v>
      </c>
      <c r="D87" s="1">
        <v>78.629997000000003</v>
      </c>
      <c r="E87" s="1">
        <v>37.766433999999997</v>
      </c>
      <c r="F87" s="2">
        <f t="shared" si="2"/>
        <v>5.5651812769985425E-2</v>
      </c>
      <c r="G87" s="2">
        <f t="shared" si="2"/>
        <v>4.656127745448959E-2</v>
      </c>
      <c r="H87" s="2">
        <f t="shared" si="2"/>
        <v>9.7856898354061653E-2</v>
      </c>
      <c r="I87" s="2">
        <f t="shared" si="2"/>
        <v>2.5443885008960967E-2</v>
      </c>
    </row>
    <row r="88" spans="1:9">
      <c r="A88" s="3">
        <v>38048</v>
      </c>
      <c r="B88" s="1">
        <v>38.058444999999999</v>
      </c>
      <c r="C88" s="1">
        <v>112.71579</v>
      </c>
      <c r="D88" s="1">
        <v>71.300003000000004</v>
      </c>
      <c r="E88" s="1">
        <v>36.817630999999999</v>
      </c>
      <c r="F88" s="2">
        <f t="shared" si="2"/>
        <v>-1.8722592522626921E-2</v>
      </c>
      <c r="G88" s="2">
        <f t="shared" si="2"/>
        <v>-8.9824869557546521E-3</v>
      </c>
      <c r="H88" s="2">
        <f t="shared" si="2"/>
        <v>0.1006963546623668</v>
      </c>
      <c r="I88" s="2">
        <f t="shared" si="2"/>
        <v>1.7519470474934042E-2</v>
      </c>
    </row>
    <row r="89" spans="1:9">
      <c r="A89" s="3">
        <v>38017</v>
      </c>
      <c r="B89" s="1">
        <v>38.777709999999999</v>
      </c>
      <c r="C89" s="1">
        <v>113.73281900000001</v>
      </c>
      <c r="D89" s="1">
        <v>64.470000999999996</v>
      </c>
      <c r="E89" s="1">
        <v>36.178223000000003</v>
      </c>
      <c r="F89" s="2">
        <f t="shared" si="2"/>
        <v>-3.0584756269575731E-2</v>
      </c>
      <c r="G89" s="2">
        <f t="shared" si="2"/>
        <v>-2.618230087754515E-2</v>
      </c>
      <c r="H89" s="2">
        <f t="shared" si="2"/>
        <v>-0.18665520392994331</v>
      </c>
      <c r="I89" s="2">
        <f t="shared" si="2"/>
        <v>-4.9527664308966574E-2</v>
      </c>
    </row>
    <row r="90" spans="1:9">
      <c r="A90" s="3">
        <v>37987</v>
      </c>
      <c r="B90" s="1">
        <v>39.982039999999998</v>
      </c>
      <c r="C90" s="1">
        <v>116.749931</v>
      </c>
      <c r="D90" s="1">
        <v>77.699996999999996</v>
      </c>
      <c r="E90" s="1">
        <v>38.015160000000002</v>
      </c>
      <c r="F90" s="2">
        <f t="shared" si="2"/>
        <v>-4.3979791518929154E-2</v>
      </c>
      <c r="G90" s="2">
        <f t="shared" si="2"/>
        <v>-6.2366046107406481E-2</v>
      </c>
      <c r="H90" s="2">
        <f t="shared" si="2"/>
        <v>-0.17586578426664953</v>
      </c>
      <c r="I90" s="2">
        <f t="shared" si="2"/>
        <v>-7.8350169424485666E-2</v>
      </c>
    </row>
    <row r="91" spans="1:9">
      <c r="A91" s="3">
        <v>37957</v>
      </c>
      <c r="B91" s="1">
        <v>41.779682000000001</v>
      </c>
      <c r="C91" s="1">
        <v>124.263008</v>
      </c>
      <c r="D91" s="1">
        <v>92.639999000000003</v>
      </c>
      <c r="E91" s="1">
        <v>41.113444999999999</v>
      </c>
      <c r="F91" s="2">
        <f t="shared" si="2"/>
        <v>-1.7239238217661303E-2</v>
      </c>
      <c r="G91" s="2">
        <f t="shared" si="2"/>
        <v>-1.1324622466619257E-2</v>
      </c>
      <c r="H91" s="2">
        <f t="shared" si="2"/>
        <v>2.2708410660145045E-2</v>
      </c>
      <c r="I91" s="2">
        <f t="shared" si="2"/>
        <v>1.90195527761652E-2</v>
      </c>
    </row>
    <row r="92" spans="1:9">
      <c r="A92" s="3">
        <v>37925</v>
      </c>
      <c r="B92" s="1">
        <v>42.506176000000004</v>
      </c>
      <c r="C92" s="1">
        <v>125.67823799999999</v>
      </c>
      <c r="D92" s="1">
        <v>90.559997999999993</v>
      </c>
      <c r="E92" s="1">
        <v>40.338875000000002</v>
      </c>
      <c r="F92" s="2">
        <f t="shared" si="2"/>
        <v>-4.7603889691051067E-2</v>
      </c>
      <c r="G92" s="2">
        <f t="shared" si="2"/>
        <v>-3.9502608892886197E-2</v>
      </c>
      <c r="H92" s="2">
        <f t="shared" si="2"/>
        <v>1.5692225626817789E-2</v>
      </c>
      <c r="I92" s="2">
        <f t="shared" si="2"/>
        <v>4.3106623467233741E-2</v>
      </c>
    </row>
    <row r="93" spans="1:9">
      <c r="A93" s="3">
        <v>37894</v>
      </c>
      <c r="B93" s="1">
        <v>44.578570999999997</v>
      </c>
      <c r="C93" s="1">
        <v>130.74221800000001</v>
      </c>
      <c r="D93" s="1">
        <v>89.150002000000001</v>
      </c>
      <c r="E93" s="1">
        <v>38.636947999999997</v>
      </c>
      <c r="F93" s="2">
        <f t="shared" si="2"/>
        <v>1.1139944824370493E-2</v>
      </c>
      <c r="G93" s="2">
        <f t="shared" si="2"/>
        <v>1.3475389762626406E-2</v>
      </c>
      <c r="H93" s="2">
        <f t="shared" si="2"/>
        <v>-4.3890751775094348E-2</v>
      </c>
      <c r="I93" s="2">
        <f t="shared" si="2"/>
        <v>2.5357900609967243E-2</v>
      </c>
    </row>
    <row r="94" spans="1:9">
      <c r="A94" s="3">
        <v>37867</v>
      </c>
      <c r="B94" s="1">
        <v>44.084724000000001</v>
      </c>
      <c r="C94" s="1">
        <v>128.992233</v>
      </c>
      <c r="D94" s="1">
        <v>93.150002000000001</v>
      </c>
      <c r="E94" s="1">
        <v>37.669513999999999</v>
      </c>
      <c r="F94" s="2">
        <f t="shared" si="2"/>
        <v>2.4595309241088117E-2</v>
      </c>
      <c r="G94" s="2">
        <f t="shared" si="2"/>
        <v>3.798369335399665E-2</v>
      </c>
      <c r="H94" s="2">
        <f t="shared" si="2"/>
        <v>0.15331006707565981</v>
      </c>
      <c r="I94" s="2">
        <f t="shared" si="2"/>
        <v>1.8904165176760468E-2</v>
      </c>
    </row>
    <row r="95" spans="1:9">
      <c r="A95" s="3">
        <v>37833</v>
      </c>
      <c r="B95" s="1">
        <v>43.013672</v>
      </c>
      <c r="C95" s="1">
        <v>124.184517</v>
      </c>
      <c r="D95" s="1">
        <v>79.910004000000001</v>
      </c>
      <c r="E95" s="1">
        <v>36.964092000000001</v>
      </c>
      <c r="F95" s="2">
        <f t="shared" si="2"/>
        <v>8.1784185399182824E-4</v>
      </c>
      <c r="G95" s="2">
        <f t="shared" si="2"/>
        <v>1.2751194984834957E-2</v>
      </c>
      <c r="H95" s="2">
        <f t="shared" si="2"/>
        <v>1.7292989560454254E-2</v>
      </c>
      <c r="I95" s="2">
        <f t="shared" si="2"/>
        <v>8.603869937598807E-2</v>
      </c>
    </row>
    <row r="96" spans="1:9">
      <c r="A96" s="3">
        <v>37803</v>
      </c>
      <c r="B96" s="1">
        <v>42.978507999999998</v>
      </c>
      <c r="C96" s="1">
        <v>122.611069</v>
      </c>
      <c r="D96" s="1">
        <v>78.540001000000004</v>
      </c>
      <c r="E96" s="1">
        <v>33.916725</v>
      </c>
      <c r="F96" s="2">
        <f t="shared" si="2"/>
        <v>-4.6166669874360571E-2</v>
      </c>
      <c r="G96" s="2">
        <f t="shared" si="2"/>
        <v>-3.1810879031810742E-2</v>
      </c>
      <c r="H96" s="2">
        <f t="shared" si="2"/>
        <v>0.13808899063834054</v>
      </c>
      <c r="I96" s="2">
        <f t="shared" si="2"/>
        <v>-7.1924582460378875E-2</v>
      </c>
    </row>
    <row r="97" spans="1:9">
      <c r="A97" s="3">
        <v>37772</v>
      </c>
      <c r="B97" s="1">
        <v>45.009197</v>
      </c>
      <c r="C97" s="1">
        <v>126.574135</v>
      </c>
      <c r="D97" s="1">
        <v>68.410004000000001</v>
      </c>
      <c r="E97" s="1">
        <v>36.446041000000001</v>
      </c>
      <c r="F97" s="2">
        <f t="shared" si="2"/>
        <v>-1.872743381621984E-2</v>
      </c>
      <c r="G97" s="2">
        <f t="shared" si="2"/>
        <v>-1.4728620046447982E-2</v>
      </c>
      <c r="H97" s="2">
        <f t="shared" si="2"/>
        <v>-1.0614348786182099E-2</v>
      </c>
      <c r="I97" s="2">
        <f t="shared" si="2"/>
        <v>-6.5562540372907638E-2</v>
      </c>
    </row>
    <row r="98" spans="1:9">
      <c r="A98" s="3">
        <v>37741</v>
      </c>
      <c r="B98" s="1">
        <v>45.860045999999997</v>
      </c>
      <c r="C98" s="1">
        <v>128.45219399999999</v>
      </c>
      <c r="D98" s="1">
        <v>69.139999000000003</v>
      </c>
      <c r="E98" s="1">
        <v>38.915607000000001</v>
      </c>
      <c r="F98" s="2">
        <f t="shared" ref="F98:I129" si="3">LN(B98/B99)</f>
        <v>3.1841204223673383E-2</v>
      </c>
      <c r="G98" s="2">
        <f t="shared" si="3"/>
        <v>3.3357489727422814E-2</v>
      </c>
      <c r="H98" s="2">
        <f t="shared" si="3"/>
        <v>0.11986426778171101</v>
      </c>
      <c r="I98" s="2">
        <f t="shared" si="3"/>
        <v>-3.8719842428447275E-2</v>
      </c>
    </row>
    <row r="99" spans="1:9">
      <c r="A99" s="3">
        <v>37712</v>
      </c>
      <c r="B99" s="1">
        <v>44.422809999999998</v>
      </c>
      <c r="C99" s="1">
        <v>124.238029</v>
      </c>
      <c r="D99" s="1">
        <v>61.330002</v>
      </c>
      <c r="E99" s="1">
        <v>40.451965000000001</v>
      </c>
      <c r="F99" s="2">
        <f t="shared" si="3"/>
        <v>4.3134374695171472E-2</v>
      </c>
      <c r="G99" s="2">
        <f t="shared" si="3"/>
        <v>4.3342697091520117E-2</v>
      </c>
      <c r="H99" s="2">
        <f t="shared" si="3"/>
        <v>0.43265350267758029</v>
      </c>
      <c r="I99" s="2">
        <f t="shared" si="3"/>
        <v>1.127191735606009E-2</v>
      </c>
    </row>
    <row r="100" spans="1:9">
      <c r="A100" s="3">
        <v>37680</v>
      </c>
      <c r="B100" s="1">
        <v>42.547398000000001</v>
      </c>
      <c r="C100" s="1">
        <v>118.96824599999999</v>
      </c>
      <c r="D100" s="1">
        <v>39.790000999999997</v>
      </c>
      <c r="E100" s="1">
        <v>39.998553999999999</v>
      </c>
      <c r="F100" s="2">
        <f t="shared" si="3"/>
        <v>8.2083146927917107E-3</v>
      </c>
      <c r="G100" s="2">
        <f t="shared" si="3"/>
        <v>1.1522251097445429E-2</v>
      </c>
      <c r="H100" s="2">
        <f t="shared" si="3"/>
        <v>1.6470713152159852E-2</v>
      </c>
      <c r="I100" s="2">
        <f t="shared" si="3"/>
        <v>3.0525226998929036E-2</v>
      </c>
    </row>
    <row r="101" spans="1:9">
      <c r="A101" s="3">
        <v>37652</v>
      </c>
      <c r="B101" s="1">
        <v>42.199584999999999</v>
      </c>
      <c r="C101" s="1">
        <v>117.60533100000001</v>
      </c>
      <c r="D101" s="1">
        <v>39.139999000000003</v>
      </c>
      <c r="E101" s="1">
        <v>38.796036000000001</v>
      </c>
      <c r="F101" s="2">
        <f t="shared" si="3"/>
        <v>-4.7554752144008412E-3</v>
      </c>
      <c r="G101" s="2">
        <f t="shared" si="3"/>
        <v>-1.9812467237878908E-2</v>
      </c>
      <c r="H101" s="2">
        <f t="shared" si="3"/>
        <v>3.8280967807318177E-2</v>
      </c>
      <c r="I101" s="2">
        <f t="shared" si="3"/>
        <v>9.8445315683945833E-3</v>
      </c>
    </row>
    <row r="102" spans="1:9">
      <c r="A102" s="3">
        <v>37623</v>
      </c>
      <c r="B102" s="1">
        <v>42.400742000000001</v>
      </c>
      <c r="C102" s="1">
        <v>119.958618</v>
      </c>
      <c r="D102" s="1">
        <v>37.669998</v>
      </c>
      <c r="E102" s="1">
        <v>38.415981000000002</v>
      </c>
      <c r="F102" s="2">
        <f t="shared" si="3"/>
        <v>2.379566157114419E-2</v>
      </c>
      <c r="G102" s="2">
        <f t="shared" si="3"/>
        <v>1.4928326519118424E-2</v>
      </c>
      <c r="H102" s="2">
        <f t="shared" si="3"/>
        <v>-4.6423506641048828E-2</v>
      </c>
      <c r="I102" s="2">
        <f t="shared" si="3"/>
        <v>2.0090605176790101E-2</v>
      </c>
    </row>
    <row r="103" spans="1:9">
      <c r="A103" s="3">
        <v>37590</v>
      </c>
      <c r="B103" s="1">
        <v>41.403697999999999</v>
      </c>
      <c r="C103" s="1">
        <v>118.18113700000001</v>
      </c>
      <c r="D103" s="1">
        <v>39.459999000000003</v>
      </c>
      <c r="E103" s="1">
        <v>37.651882000000001</v>
      </c>
      <c r="F103" s="2">
        <f t="shared" si="3"/>
        <v>5.640957584712677E-3</v>
      </c>
      <c r="G103" s="2">
        <f t="shared" si="3"/>
        <v>1.3282586483731427E-2</v>
      </c>
      <c r="H103" s="2">
        <f t="shared" si="3"/>
        <v>-2.2056057273715363E-2</v>
      </c>
      <c r="I103" s="2">
        <f t="shared" si="3"/>
        <v>4.5903513588282784E-2</v>
      </c>
    </row>
    <row r="104" spans="1:9">
      <c r="A104" s="3">
        <v>37560</v>
      </c>
      <c r="B104" s="1">
        <v>41.170799000000002</v>
      </c>
      <c r="C104" s="1">
        <v>116.621765</v>
      </c>
      <c r="D104" s="1">
        <v>40.340000000000003</v>
      </c>
      <c r="E104" s="1">
        <v>35.962597000000002</v>
      </c>
      <c r="F104" s="2">
        <f t="shared" si="3"/>
        <v>2.4645016274232413E-2</v>
      </c>
      <c r="G104" s="2">
        <f t="shared" si="3"/>
        <v>1.9690294712547463E-2</v>
      </c>
      <c r="H104" s="2">
        <f t="shared" si="3"/>
        <v>5.7391752035553016E-2</v>
      </c>
      <c r="I104" s="2">
        <f t="shared" si="3"/>
        <v>1.2636130000483381E-2</v>
      </c>
    </row>
    <row r="105" spans="1:9">
      <c r="A105" s="3">
        <v>37530</v>
      </c>
      <c r="B105" s="1">
        <v>40.168545000000002</v>
      </c>
      <c r="C105" s="1">
        <v>114.347908</v>
      </c>
      <c r="D105" s="1">
        <v>38.090000000000003</v>
      </c>
      <c r="E105" s="1">
        <v>35.511028000000003</v>
      </c>
      <c r="F105" s="2">
        <f t="shared" si="3"/>
        <v>3.6906182605610488E-2</v>
      </c>
      <c r="G105" s="2">
        <f t="shared" si="3"/>
        <v>3.1030125959364451E-2</v>
      </c>
      <c r="H105" s="2">
        <f t="shared" si="3"/>
        <v>0.17047292254520272</v>
      </c>
      <c r="I105" s="2">
        <f t="shared" si="3"/>
        <v>4.6580151679959922E-2</v>
      </c>
    </row>
    <row r="106" spans="1:9">
      <c r="A106" s="3">
        <v>37499</v>
      </c>
      <c r="B106" s="1">
        <v>38.713099999999997</v>
      </c>
      <c r="C106" s="1">
        <v>110.854164</v>
      </c>
      <c r="D106" s="1">
        <v>32.119999</v>
      </c>
      <c r="E106" s="1">
        <v>33.894852</v>
      </c>
      <c r="F106" s="2">
        <f t="shared" si="3"/>
        <v>2.3677636972087721E-2</v>
      </c>
      <c r="G106" s="2">
        <f t="shared" si="3"/>
        <v>2.6643493658448487E-2</v>
      </c>
      <c r="H106" s="2">
        <f t="shared" si="3"/>
        <v>4.099061604725119E-2</v>
      </c>
      <c r="I106" s="2">
        <f t="shared" si="3"/>
        <v>6.6445362280075013E-3</v>
      </c>
    </row>
    <row r="107" spans="1:9">
      <c r="A107" s="3">
        <v>37468</v>
      </c>
      <c r="B107" s="1">
        <v>37.807231999999999</v>
      </c>
      <c r="C107" s="1">
        <v>107.939621</v>
      </c>
      <c r="D107" s="1">
        <v>30.83</v>
      </c>
      <c r="E107" s="1">
        <v>33.670383000000001</v>
      </c>
      <c r="F107" s="2">
        <f t="shared" si="3"/>
        <v>2.7028703548153593E-2</v>
      </c>
      <c r="G107" s="2">
        <f t="shared" si="3"/>
        <v>2.1587788174774157E-2</v>
      </c>
      <c r="H107" s="2">
        <f t="shared" si="3"/>
        <v>0.13673380880583219</v>
      </c>
      <c r="I107" s="2">
        <f t="shared" si="3"/>
        <v>3.5045697808969329E-6</v>
      </c>
    </row>
    <row r="108" spans="1:9">
      <c r="A108" s="3">
        <v>37439</v>
      </c>
      <c r="B108" s="1">
        <v>36.799038000000003</v>
      </c>
      <c r="C108" s="1">
        <v>105.634415</v>
      </c>
      <c r="D108" s="1">
        <v>26.889999</v>
      </c>
      <c r="E108" s="1">
        <v>33.670265000000001</v>
      </c>
      <c r="F108" s="2">
        <f t="shared" si="3"/>
        <v>-1.3372577161578131E-2</v>
      </c>
      <c r="G108" s="2">
        <f t="shared" si="3"/>
        <v>4.4683162350140021E-3</v>
      </c>
      <c r="H108" s="2">
        <f t="shared" si="3"/>
        <v>-0.36356823749286699</v>
      </c>
      <c r="I108" s="2">
        <f t="shared" si="3"/>
        <v>3.1833968147998729E-2</v>
      </c>
    </row>
    <row r="109" spans="1:9">
      <c r="A109" s="3">
        <v>37407</v>
      </c>
      <c r="B109" s="1">
        <v>37.294440999999999</v>
      </c>
      <c r="C109" s="1">
        <v>105.16346</v>
      </c>
      <c r="D109" s="1">
        <v>38.68</v>
      </c>
      <c r="E109" s="1">
        <v>32.615288</v>
      </c>
      <c r="F109" s="2">
        <f t="shared" si="3"/>
        <v>-2.818001234698355E-3</v>
      </c>
      <c r="G109" s="2">
        <f t="shared" si="3"/>
        <v>2.6048922488572084E-3</v>
      </c>
      <c r="H109" s="2">
        <f t="shared" si="3"/>
        <v>0.11117998404445786</v>
      </c>
      <c r="I109" s="2">
        <f t="shared" si="3"/>
        <v>3.9942664703361656E-2</v>
      </c>
    </row>
    <row r="110" spans="1:9">
      <c r="A110" s="3">
        <v>37376</v>
      </c>
      <c r="B110" s="1">
        <v>37.399684999999998</v>
      </c>
      <c r="C110" s="1">
        <v>104.889877</v>
      </c>
      <c r="D110" s="1">
        <v>34.610000999999997</v>
      </c>
      <c r="E110" s="1">
        <v>31.338221000000001</v>
      </c>
      <c r="F110" s="2">
        <f t="shared" si="3"/>
        <v>-3.0125451122706759E-2</v>
      </c>
      <c r="G110" s="2">
        <f t="shared" si="3"/>
        <v>-3.058388943736871E-2</v>
      </c>
      <c r="H110" s="2">
        <f t="shared" si="3"/>
        <v>-1.7187418225302623E-2</v>
      </c>
      <c r="I110" s="2">
        <f t="shared" si="3"/>
        <v>-2.0609734370210634E-2</v>
      </c>
    </row>
    <row r="111" spans="1:9">
      <c r="A111" s="3">
        <v>37348</v>
      </c>
      <c r="B111" s="1">
        <v>38.543509999999998</v>
      </c>
      <c r="C111" s="1">
        <v>108.14737700000001</v>
      </c>
      <c r="D111" s="1">
        <v>35.209999000000003</v>
      </c>
      <c r="E111" s="1">
        <v>31.990794999999999</v>
      </c>
      <c r="F111" s="2">
        <f t="shared" si="3"/>
        <v>8.5798783851261436E-3</v>
      </c>
      <c r="G111" s="2">
        <f t="shared" si="3"/>
        <v>1.2552730778161441E-2</v>
      </c>
      <c r="H111" s="2">
        <f t="shared" si="3"/>
        <v>-3.6803708666491783E-2</v>
      </c>
      <c r="I111" s="2">
        <f t="shared" si="3"/>
        <v>-1.0294849387496407E-3</v>
      </c>
    </row>
    <row r="112" spans="1:9">
      <c r="A112" s="3">
        <v>37315</v>
      </c>
      <c r="B112" s="1">
        <v>38.214225999999996</v>
      </c>
      <c r="C112" s="1">
        <v>106.798317</v>
      </c>
      <c r="D112" s="1">
        <v>36.529998999999997</v>
      </c>
      <c r="E112" s="1">
        <v>32.023746000000003</v>
      </c>
      <c r="F112" s="2">
        <f t="shared" si="3"/>
        <v>2.0754889443074714E-2</v>
      </c>
      <c r="G112" s="2">
        <f t="shared" si="3"/>
        <v>1.63691864667341E-2</v>
      </c>
      <c r="H112" s="2">
        <f t="shared" si="3"/>
        <v>-2.4605811467559031E-2</v>
      </c>
      <c r="I112" s="2">
        <f t="shared" si="3"/>
        <v>2.606562095122434E-2</v>
      </c>
    </row>
    <row r="113" spans="1:9">
      <c r="A113" s="3">
        <v>37287</v>
      </c>
      <c r="B113" s="1">
        <v>37.429268</v>
      </c>
      <c r="C113" s="1">
        <v>105.064346</v>
      </c>
      <c r="D113" s="1">
        <v>37.439999</v>
      </c>
      <c r="E113" s="1">
        <v>31.199812000000001</v>
      </c>
      <c r="F113" s="2">
        <f t="shared" si="3"/>
        <v>3.354630678555751E-3</v>
      </c>
      <c r="G113" s="2">
        <f t="shared" si="3"/>
        <v>5.709101079921626E-3</v>
      </c>
      <c r="H113" s="2">
        <f t="shared" si="3"/>
        <v>-0.17991484347279166</v>
      </c>
      <c r="I113" s="2">
        <f t="shared" si="3"/>
        <v>1.2776412467521397E-2</v>
      </c>
    </row>
    <row r="114" spans="1:9">
      <c r="A114" s="3">
        <v>37258</v>
      </c>
      <c r="B114" s="1">
        <v>37.303916999999998</v>
      </c>
      <c r="C114" s="1">
        <v>104.46623200000001</v>
      </c>
      <c r="D114" s="1">
        <v>44.82</v>
      </c>
      <c r="E114" s="1">
        <v>30.803726000000001</v>
      </c>
      <c r="F114" s="2">
        <f t="shared" si="3"/>
        <v>3.9468727516172211E-2</v>
      </c>
      <c r="G114" s="2">
        <f t="shared" si="3"/>
        <v>2.3730334964105811E-2</v>
      </c>
      <c r="H114" s="2">
        <f t="shared" si="3"/>
        <v>-5.0679583124500098E-2</v>
      </c>
      <c r="I114" s="2">
        <f t="shared" si="3"/>
        <v>3.2260960673422469E-2</v>
      </c>
    </row>
    <row r="115" spans="1:9">
      <c r="A115" s="3">
        <v>37225</v>
      </c>
      <c r="B115" s="1">
        <v>35.860256</v>
      </c>
      <c r="C115" s="1">
        <v>102.016396</v>
      </c>
      <c r="D115" s="1">
        <v>47.150002000000001</v>
      </c>
      <c r="E115" s="1">
        <v>29.825827</v>
      </c>
      <c r="F115" s="2">
        <f t="shared" si="3"/>
        <v>5.3101319490661695E-3</v>
      </c>
      <c r="G115" s="2">
        <f t="shared" si="3"/>
        <v>-1.9152976526256148E-3</v>
      </c>
      <c r="H115" s="2">
        <f t="shared" si="3"/>
        <v>-2.7404643255522707E-2</v>
      </c>
      <c r="I115" s="2">
        <f t="shared" si="3"/>
        <v>2.172800653134566E-2</v>
      </c>
    </row>
    <row r="116" spans="1:9">
      <c r="A116" s="3">
        <v>37195</v>
      </c>
      <c r="B116" s="1">
        <v>35.670338000000001</v>
      </c>
      <c r="C116" s="1">
        <v>102.211975</v>
      </c>
      <c r="D116" s="1">
        <v>48.459999000000003</v>
      </c>
      <c r="E116" s="1">
        <v>29.184761000000002</v>
      </c>
      <c r="F116" s="2">
        <f t="shared" si="3"/>
        <v>4.4509348360938422E-2</v>
      </c>
      <c r="G116" s="2">
        <f t="shared" si="3"/>
        <v>4.3013911377910358E-2</v>
      </c>
      <c r="H116" s="2">
        <f t="shared" si="3"/>
        <v>0.19536535488034826</v>
      </c>
      <c r="I116" s="2">
        <f t="shared" si="3"/>
        <v>2.6151184727357162E-2</v>
      </c>
    </row>
    <row r="117" spans="1:9">
      <c r="A117" s="3">
        <v>37166</v>
      </c>
      <c r="B117" s="1">
        <v>34.117488999999999</v>
      </c>
      <c r="C117" s="1">
        <v>97.908653000000001</v>
      </c>
      <c r="D117" s="1">
        <v>39.860000999999997</v>
      </c>
      <c r="E117" s="1">
        <v>28.431438</v>
      </c>
      <c r="F117" s="2">
        <f t="shared" si="3"/>
        <v>-2.7151546488328734E-2</v>
      </c>
      <c r="G117" s="2">
        <f t="shared" si="3"/>
        <v>-2.3935061129420003E-2</v>
      </c>
      <c r="H117" s="2">
        <f t="shared" si="3"/>
        <v>-0.12793367054147736</v>
      </c>
      <c r="I117" s="2">
        <f t="shared" si="3"/>
        <v>-9.6751117271324891E-2</v>
      </c>
    </row>
    <row r="118" spans="1:9">
      <c r="A118" s="3">
        <v>37134</v>
      </c>
      <c r="B118" s="1">
        <v>35.056522000000001</v>
      </c>
      <c r="C118" s="1">
        <v>100.280373</v>
      </c>
      <c r="D118" s="1">
        <v>45.299999</v>
      </c>
      <c r="E118" s="1">
        <v>31.319679000000001</v>
      </c>
      <c r="F118" s="2">
        <f t="shared" si="3"/>
        <v>4.9731343099572757E-3</v>
      </c>
      <c r="G118" s="2">
        <f t="shared" si="3"/>
        <v>7.9934002685142988E-3</v>
      </c>
      <c r="H118" s="2">
        <f t="shared" si="3"/>
        <v>5.9108066760150631E-2</v>
      </c>
      <c r="I118" s="2">
        <f t="shared" si="3"/>
        <v>6.1897421749273597E-3</v>
      </c>
    </row>
    <row r="119" spans="1:9">
      <c r="A119" s="3">
        <v>37103</v>
      </c>
      <c r="B119" s="1">
        <v>34.882613999999997</v>
      </c>
      <c r="C119" s="1">
        <v>99.481987000000004</v>
      </c>
      <c r="D119" s="1">
        <v>42.700001</v>
      </c>
      <c r="E119" s="1">
        <v>31.126417</v>
      </c>
      <c r="F119" s="2">
        <f t="shared" si="3"/>
        <v>-8.7674164006521262E-3</v>
      </c>
      <c r="G119" s="2">
        <f t="shared" si="3"/>
        <v>-9.4186651886649306E-3</v>
      </c>
      <c r="H119" s="2">
        <f t="shared" si="3"/>
        <v>-5.5791380505999563E-2</v>
      </c>
      <c r="I119" s="2">
        <f t="shared" si="3"/>
        <v>-1.8794295386640601E-2</v>
      </c>
    </row>
    <row r="120" spans="1:9">
      <c r="A120" s="3">
        <v>37072</v>
      </c>
      <c r="B120" s="1">
        <v>35.189788999999998</v>
      </c>
      <c r="C120" s="1">
        <v>100.423401</v>
      </c>
      <c r="D120" s="1">
        <v>45.150002000000001</v>
      </c>
      <c r="E120" s="1">
        <v>31.716947999999999</v>
      </c>
      <c r="F120" s="2">
        <f t="shared" si="3"/>
        <v>4.9810129030411071E-2</v>
      </c>
      <c r="G120" s="2">
        <f t="shared" si="3"/>
        <v>3.7547591147656635E-2</v>
      </c>
      <c r="H120" s="2">
        <f t="shared" si="3"/>
        <v>0.31075920222626102</v>
      </c>
      <c r="I120" s="2">
        <f t="shared" si="3"/>
        <v>-6.4113588038449392E-3</v>
      </c>
    </row>
    <row r="121" spans="1:9">
      <c r="A121" s="3">
        <v>37042</v>
      </c>
      <c r="B121" s="1">
        <v>33.479919000000002</v>
      </c>
      <c r="C121" s="1">
        <v>96.722656000000001</v>
      </c>
      <c r="D121" s="1">
        <v>33.090000000000003</v>
      </c>
      <c r="E121" s="1">
        <v>31.920950000000001</v>
      </c>
      <c r="F121" s="2">
        <f t="shared" si="3"/>
        <v>1.5250776613555143E-2</v>
      </c>
      <c r="G121" s="2">
        <f t="shared" si="3"/>
        <v>1.5138104767194263E-3</v>
      </c>
      <c r="H121" s="2">
        <f t="shared" si="3"/>
        <v>-7.0583168699311361E-2</v>
      </c>
      <c r="I121" s="2">
        <f t="shared" si="3"/>
        <v>7.8698218049149962E-2</v>
      </c>
    </row>
    <row r="122" spans="1:9">
      <c r="A122" s="3">
        <v>37012</v>
      </c>
      <c r="B122" s="1">
        <v>32.973197999999996</v>
      </c>
      <c r="C122" s="1">
        <v>96.576346999999998</v>
      </c>
      <c r="D122" s="1">
        <v>35.509998000000003</v>
      </c>
      <c r="E122" s="1">
        <v>29.505134999999999</v>
      </c>
      <c r="F122" s="2">
        <f t="shared" si="3"/>
        <v>4.3976273104698906E-2</v>
      </c>
      <c r="G122" s="2">
        <f t="shared" si="3"/>
        <v>3.1716346362713026E-2</v>
      </c>
      <c r="H122" s="2">
        <f t="shared" si="3"/>
        <v>9.2891167540193401E-2</v>
      </c>
      <c r="I122" s="2">
        <f t="shared" si="3"/>
        <v>-5.0504883568115888E-2</v>
      </c>
    </row>
    <row r="123" spans="1:9">
      <c r="A123" s="3">
        <v>36981</v>
      </c>
      <c r="B123" s="1">
        <v>31.554580999999999</v>
      </c>
      <c r="C123" s="1">
        <v>93.561363</v>
      </c>
      <c r="D123" s="1">
        <v>32.360000999999997</v>
      </c>
      <c r="E123" s="1">
        <v>31.033560000000001</v>
      </c>
      <c r="F123" s="2">
        <f t="shared" si="3"/>
        <v>-3.2472124092115494E-2</v>
      </c>
      <c r="G123" s="2">
        <f t="shared" si="3"/>
        <v>-1.8912878591838787E-2</v>
      </c>
      <c r="H123" s="2">
        <f t="shared" si="3"/>
        <v>-5.7347212793878569E-2</v>
      </c>
      <c r="I123" s="2">
        <f t="shared" si="3"/>
        <v>4.1264677871833959E-2</v>
      </c>
    </row>
    <row r="124" spans="1:9">
      <c r="A124" s="3">
        <v>36950</v>
      </c>
      <c r="B124" s="1">
        <v>32.596043000000002</v>
      </c>
      <c r="C124" s="1">
        <v>95.347717000000003</v>
      </c>
      <c r="D124" s="1">
        <v>34.270000000000003</v>
      </c>
      <c r="E124" s="1">
        <v>29.779032000000001</v>
      </c>
      <c r="F124" s="2">
        <f t="shared" si="3"/>
        <v>-1.3733807717097807E-2</v>
      </c>
      <c r="G124" s="2">
        <f t="shared" si="3"/>
        <v>-1.8462211781093474E-2</v>
      </c>
      <c r="H124" s="2">
        <f t="shared" si="3"/>
        <v>-2.6207403422894505E-2</v>
      </c>
      <c r="I124" s="2">
        <f t="shared" si="3"/>
        <v>3.7095082041650497E-2</v>
      </c>
    </row>
    <row r="125" spans="1:9">
      <c r="A125" s="3">
        <v>36922</v>
      </c>
      <c r="B125" s="1">
        <v>33.046799</v>
      </c>
      <c r="C125" s="1">
        <v>97.124397000000002</v>
      </c>
      <c r="D125" s="1">
        <v>35.18</v>
      </c>
      <c r="E125" s="1">
        <v>28.694614000000001</v>
      </c>
      <c r="F125" s="2">
        <f t="shared" si="3"/>
        <v>2.1052050068825941E-2</v>
      </c>
      <c r="G125" s="2">
        <f t="shared" si="3"/>
        <v>2.0688348789244682E-2</v>
      </c>
      <c r="H125" s="2">
        <f t="shared" si="3"/>
        <v>-0.205825634906764</v>
      </c>
      <c r="I125" s="2">
        <f t="shared" si="3"/>
        <v>1.7606989345435402E-2</v>
      </c>
    </row>
    <row r="126" spans="1:9">
      <c r="A126" s="3">
        <v>36893</v>
      </c>
      <c r="B126" s="1">
        <v>32.358367999999999</v>
      </c>
      <c r="C126" s="1">
        <v>95.135695999999996</v>
      </c>
      <c r="D126" s="1">
        <v>43.220001000000003</v>
      </c>
      <c r="E126" s="1">
        <v>28.193809999999999</v>
      </c>
      <c r="F126" s="2">
        <f t="shared" si="3"/>
        <v>-3.1286096977223142E-2</v>
      </c>
      <c r="G126" s="2">
        <f t="shared" si="3"/>
        <v>-2.2675964960808301E-2</v>
      </c>
      <c r="H126" s="2">
        <f t="shared" si="3"/>
        <v>-2.4455566297390523E-2</v>
      </c>
      <c r="I126" s="2">
        <f t="shared" si="3"/>
        <v>5.603922843463284E-2</v>
      </c>
    </row>
    <row r="127" spans="1:9">
      <c r="A127" s="3">
        <v>36860</v>
      </c>
      <c r="B127" s="1">
        <v>33.386738000000001</v>
      </c>
      <c r="C127" s="1">
        <v>97.317634999999996</v>
      </c>
      <c r="D127" s="1">
        <v>44.290000999999997</v>
      </c>
      <c r="E127" s="1">
        <v>26.657305000000001</v>
      </c>
      <c r="F127" s="2">
        <f t="shared" si="3"/>
        <v>3.6410649529801213E-2</v>
      </c>
      <c r="G127" s="2">
        <f t="shared" si="3"/>
        <v>2.9676235130273482E-2</v>
      </c>
      <c r="H127" s="2">
        <f t="shared" si="3"/>
        <v>0.10991165809689461</v>
      </c>
      <c r="I127" s="2">
        <f t="shared" si="3"/>
        <v>1.9760441198582138E-3</v>
      </c>
    </row>
    <row r="128" spans="1:9">
      <c r="A128" s="3">
        <v>36830</v>
      </c>
      <c r="B128" s="1">
        <v>32.192970000000003</v>
      </c>
      <c r="C128" s="1">
        <v>94.472046000000006</v>
      </c>
      <c r="D128" s="1">
        <v>39.68</v>
      </c>
      <c r="E128" s="1">
        <v>26.604680999999999</v>
      </c>
      <c r="F128" s="2">
        <f t="shared" si="3"/>
        <v>5.6325089919430062E-2</v>
      </c>
      <c r="G128" s="2">
        <f t="shared" si="3"/>
        <v>4.3555051358004117E-2</v>
      </c>
      <c r="H128" s="2">
        <f t="shared" si="3"/>
        <v>0.15067049019832046</v>
      </c>
      <c r="I128" s="2">
        <f t="shared" si="3"/>
        <v>4.0972424226147358E-2</v>
      </c>
    </row>
    <row r="129" spans="1:9">
      <c r="A129" s="3">
        <v>36799</v>
      </c>
      <c r="B129" s="1">
        <v>30.429818999999998</v>
      </c>
      <c r="C129" s="1">
        <v>90.445633000000001</v>
      </c>
      <c r="D129" s="1">
        <v>34.130001</v>
      </c>
      <c r="E129" s="1">
        <v>25.536652</v>
      </c>
      <c r="F129" s="2">
        <f t="shared" si="3"/>
        <v>2.3463741029700991E-2</v>
      </c>
      <c r="G129" s="2">
        <f t="shared" si="3"/>
        <v>1.2802426689482364E-2</v>
      </c>
      <c r="H129" s="2">
        <f t="shared" si="3"/>
        <v>-0.17997482164493714</v>
      </c>
      <c r="I129" s="2">
        <f t="shared" si="3"/>
        <v>6.919661343127656E-2</v>
      </c>
    </row>
    <row r="130" spans="1:9">
      <c r="A130" s="3">
        <v>36769</v>
      </c>
      <c r="B130" s="1">
        <v>29.724132999999998</v>
      </c>
      <c r="C130" s="1">
        <v>89.295090000000002</v>
      </c>
      <c r="D130" s="1">
        <v>40.860000999999997</v>
      </c>
      <c r="E130" s="1">
        <v>23.829353000000001</v>
      </c>
      <c r="F130" s="2">
        <f t="shared" ref="F130:I145" si="4">LN(B130/B131)</f>
        <v>2.5352613253978844E-2</v>
      </c>
      <c r="G130" s="2">
        <f t="shared" si="4"/>
        <v>9.9869242401697447E-3</v>
      </c>
      <c r="H130" s="2">
        <f t="shared" si="4"/>
        <v>6.8888039910208351E-2</v>
      </c>
      <c r="I130" s="2">
        <f t="shared" si="4"/>
        <v>3.331436823238286E-2</v>
      </c>
    </row>
    <row r="131" spans="1:9">
      <c r="A131" s="3">
        <v>36739</v>
      </c>
      <c r="B131" s="1">
        <v>28.980021000000001</v>
      </c>
      <c r="C131" s="1">
        <v>88.407745000000006</v>
      </c>
      <c r="D131" s="1">
        <v>38.139999000000003</v>
      </c>
      <c r="E131" s="1">
        <v>23.048570999999999</v>
      </c>
      <c r="F131" s="2">
        <f t="shared" si="4"/>
        <v>-1.0267666362540808E-3</v>
      </c>
      <c r="G131" s="2">
        <f t="shared" si="4"/>
        <v>2.4330159726134808E-3</v>
      </c>
      <c r="H131" s="2">
        <f t="shared" si="4"/>
        <v>-2.0244631977261271E-2</v>
      </c>
      <c r="I131" s="2">
        <f t="shared" si="4"/>
        <v>4.1696941516885758E-2</v>
      </c>
    </row>
    <row r="132" spans="1:9">
      <c r="A132" s="3">
        <v>36707</v>
      </c>
      <c r="B132" s="1">
        <v>29.009792000000001</v>
      </c>
      <c r="C132" s="1">
        <v>88.192909</v>
      </c>
      <c r="D132" s="1">
        <v>38.919998</v>
      </c>
      <c r="E132" s="1">
        <v>22.107277</v>
      </c>
      <c r="F132" s="2">
        <f t="shared" si="4"/>
        <v>-4.6829870821389175E-2</v>
      </c>
      <c r="G132" s="2">
        <f t="shared" si="4"/>
        <v>-3.2749083219376043E-2</v>
      </c>
      <c r="H132" s="2">
        <f t="shared" si="4"/>
        <v>-0.33485598469626071</v>
      </c>
      <c r="I132" s="2">
        <f t="shared" si="4"/>
        <v>5.7924686168560328E-2</v>
      </c>
    </row>
    <row r="133" spans="1:9">
      <c r="A133" s="3">
        <v>36677</v>
      </c>
      <c r="B133" s="1">
        <v>30.400628999999999</v>
      </c>
      <c r="C133" s="1">
        <v>91.128960000000006</v>
      </c>
      <c r="D133" s="1">
        <v>54.400002000000001</v>
      </c>
      <c r="E133" s="1">
        <v>20.863102000000001</v>
      </c>
      <c r="F133" s="2">
        <f t="shared" si="4"/>
        <v>2.992247070610635E-2</v>
      </c>
      <c r="G133" s="2">
        <f t="shared" si="4"/>
        <v>1.8332349415293221E-2</v>
      </c>
      <c r="H133" s="2">
        <f t="shared" si="4"/>
        <v>0.11480039268316473</v>
      </c>
      <c r="I133" s="2">
        <f t="shared" si="4"/>
        <v>1.74005873760915E-2</v>
      </c>
    </row>
    <row r="134" spans="1:9">
      <c r="A134" s="3">
        <v>36648</v>
      </c>
      <c r="B134" s="1">
        <v>29.504442000000001</v>
      </c>
      <c r="C134" s="1">
        <v>89.473572000000004</v>
      </c>
      <c r="D134" s="1">
        <v>48.5</v>
      </c>
      <c r="E134" s="1">
        <v>20.503212000000001</v>
      </c>
      <c r="F134" s="2">
        <f t="shared" si="4"/>
        <v>1.7332415908929574E-2</v>
      </c>
      <c r="G134" s="2">
        <f t="shared" si="4"/>
        <v>1.6978312765250546E-2</v>
      </c>
      <c r="H134" s="2">
        <f t="shared" si="4"/>
        <v>0.10650669346000964</v>
      </c>
      <c r="I134" s="2">
        <f t="shared" si="4"/>
        <v>-4.0481564545179045E-2</v>
      </c>
    </row>
    <row r="135" spans="1:9">
      <c r="A135" s="3">
        <v>36616</v>
      </c>
      <c r="B135" s="1">
        <v>28.997464999999998</v>
      </c>
      <c r="C135" s="1">
        <v>87.967285000000004</v>
      </c>
      <c r="D135" s="1">
        <v>43.599997999999999</v>
      </c>
      <c r="E135" s="1">
        <v>21.350242999999999</v>
      </c>
      <c r="F135" s="2">
        <f t="shared" si="4"/>
        <v>-2.385368033272944E-2</v>
      </c>
      <c r="G135" s="2">
        <f t="shared" si="4"/>
        <v>-1.9102593431848613E-2</v>
      </c>
      <c r="H135" s="2">
        <f t="shared" si="4"/>
        <v>7.3664930505626868E-3</v>
      </c>
      <c r="I135" s="2">
        <f t="shared" si="4"/>
        <v>-7.0574231660689477E-2</v>
      </c>
    </row>
    <row r="136" spans="1:9">
      <c r="A136" s="3">
        <v>36585</v>
      </c>
      <c r="B136" s="1">
        <v>29.697476999999999</v>
      </c>
      <c r="C136" s="1">
        <v>89.663841000000005</v>
      </c>
      <c r="D136" s="1">
        <v>43.279998999999997</v>
      </c>
      <c r="E136" s="1">
        <v>22.911463000000001</v>
      </c>
      <c r="F136" s="2">
        <f t="shared" si="4"/>
        <v>-6.8371226476226527E-3</v>
      </c>
      <c r="G136" s="2">
        <f t="shared" si="4"/>
        <v>-1.3334152765331423E-2</v>
      </c>
      <c r="H136" s="2">
        <f t="shared" si="4"/>
        <v>6.2580111380351727E-3</v>
      </c>
      <c r="I136" s="2">
        <f t="shared" si="4"/>
        <v>2.8727146295877422E-2</v>
      </c>
    </row>
    <row r="137" spans="1:9">
      <c r="A137" s="3">
        <v>36557</v>
      </c>
      <c r="B137" s="1">
        <v>29.901218</v>
      </c>
      <c r="C137" s="1">
        <v>90.867439000000005</v>
      </c>
      <c r="D137" s="1">
        <v>43.009998000000003</v>
      </c>
      <c r="E137" s="1">
        <v>22.262646</v>
      </c>
      <c r="F137" s="2">
        <f t="shared" si="4"/>
        <v>1.8860398028479351E-2</v>
      </c>
      <c r="G137" s="2">
        <f t="shared" si="4"/>
        <v>1.3479405809287994E-2</v>
      </c>
      <c r="H137" s="2">
        <f t="shared" si="4"/>
        <v>-0.15855861446503172</v>
      </c>
      <c r="I137" s="2">
        <f t="shared" si="4"/>
        <v>2.2988082929656012E-2</v>
      </c>
    </row>
    <row r="138" spans="1:9">
      <c r="A138" s="3">
        <v>36526</v>
      </c>
      <c r="B138" s="1">
        <v>29.342554</v>
      </c>
      <c r="C138" s="1">
        <v>89.650818000000001</v>
      </c>
      <c r="D138" s="1">
        <v>50.400002000000001</v>
      </c>
      <c r="E138" s="1">
        <v>21.756708</v>
      </c>
      <c r="F138" s="2">
        <f t="shared" si="4"/>
        <v>2.3422340019287086E-2</v>
      </c>
      <c r="G138" s="2">
        <f t="shared" si="4"/>
        <v>1.9577046768660469E-2</v>
      </c>
      <c r="H138" s="2">
        <f t="shared" si="4"/>
        <v>-4.3105041848103681E-2</v>
      </c>
      <c r="I138" s="2">
        <f t="shared" si="4"/>
        <v>6.0710754134879134E-2</v>
      </c>
    </row>
    <row r="139" spans="1:9">
      <c r="A139" s="3">
        <v>36494</v>
      </c>
      <c r="B139" s="1">
        <v>28.663269</v>
      </c>
      <c r="C139" s="1">
        <v>87.912788000000006</v>
      </c>
      <c r="D139" s="1">
        <v>52.619999</v>
      </c>
      <c r="E139" s="1">
        <v>20.475138000000001</v>
      </c>
      <c r="F139" s="2">
        <f t="shared" si="4"/>
        <v>5.0504939530270271E-2</v>
      </c>
      <c r="G139" s="2">
        <f t="shared" si="4"/>
        <v>4.9088199923371358E-2</v>
      </c>
      <c r="H139" s="2">
        <f t="shared" si="4"/>
        <v>-2.5332098551398032E-2</v>
      </c>
      <c r="I139" s="2">
        <f t="shared" si="4"/>
        <v>0.1253915631049389</v>
      </c>
    </row>
    <row r="140" spans="1:9">
      <c r="A140" s="3">
        <v>36466</v>
      </c>
      <c r="B140" s="1">
        <v>27.251581000000002</v>
      </c>
      <c r="C140" s="1">
        <v>83.701515000000001</v>
      </c>
      <c r="D140" s="1">
        <v>53.970001000000003</v>
      </c>
      <c r="E140" s="1">
        <v>18.062172</v>
      </c>
      <c r="F140" s="2">
        <f t="shared" si="4"/>
        <v>2.089024244030949E-2</v>
      </c>
      <c r="G140" s="2">
        <f t="shared" si="4"/>
        <v>1.0861963701492085E-2</v>
      </c>
      <c r="H140" s="2">
        <f t="shared" si="4"/>
        <v>-8.4871172867450571E-3</v>
      </c>
      <c r="I140" s="2">
        <f t="shared" si="4"/>
        <v>9.5884736346059148E-3</v>
      </c>
    </row>
    <row r="141" spans="1:9">
      <c r="A141" s="3">
        <v>36433</v>
      </c>
      <c r="B141" s="1">
        <v>26.688193999999999</v>
      </c>
      <c r="C141" s="1">
        <v>82.797272000000007</v>
      </c>
      <c r="D141" s="1">
        <v>54.43</v>
      </c>
      <c r="E141" s="1">
        <v>17.889811000000002</v>
      </c>
      <c r="F141" s="2">
        <f t="shared" si="4"/>
        <v>6.6944948950350983E-2</v>
      </c>
      <c r="G141" s="2">
        <f t="shared" si="4"/>
        <v>5.2143409029793107E-2</v>
      </c>
      <c r="H141" s="2">
        <f t="shared" si="4"/>
        <v>0.11679601603097095</v>
      </c>
      <c r="I141" s="2">
        <f t="shared" si="4"/>
        <v>1.891075187430941E-2</v>
      </c>
    </row>
    <row r="142" spans="1:9">
      <c r="A142" s="3">
        <v>36404</v>
      </c>
      <c r="B142" s="1">
        <v>24.960045000000001</v>
      </c>
      <c r="C142" s="1">
        <v>78.590569000000002</v>
      </c>
      <c r="D142" s="1">
        <v>48.43</v>
      </c>
      <c r="E142" s="1">
        <v>17.554680000000001</v>
      </c>
      <c r="F142" s="2">
        <f t="shared" si="4"/>
        <v>-1.49259650902274E-2</v>
      </c>
      <c r="G142" s="2">
        <f t="shared" si="4"/>
        <v>-1.0966127339909532E-2</v>
      </c>
      <c r="H142" s="2">
        <f t="shared" si="4"/>
        <v>4.4545623150398048E-2</v>
      </c>
      <c r="I142" s="2">
        <f t="shared" si="4"/>
        <v>4.1851974844296196E-2</v>
      </c>
    </row>
    <row r="143" spans="1:9">
      <c r="A143" s="3">
        <v>36372</v>
      </c>
      <c r="B143" s="1">
        <v>25.335391999999999</v>
      </c>
      <c r="C143" s="1">
        <v>79.457145999999995</v>
      </c>
      <c r="D143" s="1">
        <v>46.32</v>
      </c>
      <c r="E143" s="1">
        <v>16.835144</v>
      </c>
      <c r="F143" s="2">
        <f t="shared" si="4"/>
        <v>4.223176803903822E-2</v>
      </c>
      <c r="G143" s="2">
        <f t="shared" si="4"/>
        <v>2.0416015104060357E-2</v>
      </c>
      <c r="H143" s="2">
        <f t="shared" si="4"/>
        <v>0.10651261353334168</v>
      </c>
      <c r="I143" s="2">
        <f t="shared" si="4"/>
        <v>-1.1325135443644876E-2</v>
      </c>
    </row>
    <row r="144" spans="1:9">
      <c r="A144" s="3">
        <v>36341</v>
      </c>
      <c r="B144" s="1">
        <v>24.287711999999999</v>
      </c>
      <c r="C144" s="1">
        <v>77.851394999999997</v>
      </c>
      <c r="D144" s="1">
        <v>41.639999000000003</v>
      </c>
      <c r="E144" s="1">
        <v>17.026888</v>
      </c>
      <c r="F144" s="2">
        <f t="shared" si="4"/>
        <v>2.326296403389367E-2</v>
      </c>
      <c r="G144" s="2">
        <f t="shared" si="4"/>
        <v>1.7866773601808543E-2</v>
      </c>
      <c r="H144" s="2">
        <f t="shared" si="4"/>
        <v>0.13669266599830546</v>
      </c>
      <c r="I144" s="2">
        <f t="shared" si="4"/>
        <v>-0.12817522875069673</v>
      </c>
    </row>
    <row r="145" spans="1:9">
      <c r="A145" s="3">
        <v>36312</v>
      </c>
      <c r="B145" s="1">
        <v>23.729229</v>
      </c>
      <c r="C145" s="1">
        <v>76.472793999999993</v>
      </c>
      <c r="D145" s="1">
        <v>36.32</v>
      </c>
      <c r="E145" s="1">
        <v>19.355352</v>
      </c>
      <c r="F145" s="2">
        <f t="shared" si="4"/>
        <v>8.6195796666836428E-3</v>
      </c>
      <c r="G145" s="2">
        <f t="shared" si="4"/>
        <v>1.0595129759866278E-2</v>
      </c>
      <c r="H145" s="2">
        <f t="shared" si="4"/>
        <v>1.1909876436491402E-2</v>
      </c>
      <c r="I145" s="2">
        <f t="shared" si="4"/>
        <v>2.8987852943351478E-2</v>
      </c>
    </row>
    <row r="146" spans="1:9">
      <c r="A146" s="3">
        <v>36281</v>
      </c>
      <c r="B146" s="1">
        <v>23.525572</v>
      </c>
      <c r="C146" s="1">
        <v>75.666831999999999</v>
      </c>
      <c r="D146" s="1">
        <v>35.889999000000003</v>
      </c>
      <c r="E146" s="1">
        <v>18.802336</v>
      </c>
      <c r="F146" s="2"/>
    </row>
  </sheetData>
  <sortState ref="L2:N146">
    <sortCondition descending="1" ref="M1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 - rsp vs spy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Kramling</dc:creator>
  <cp:lastModifiedBy>OCB Lapop</cp:lastModifiedBy>
  <dcterms:created xsi:type="dcterms:W3CDTF">2016-05-25T19:44:18Z</dcterms:created>
  <dcterms:modified xsi:type="dcterms:W3CDTF">2016-08-29T00:41:00Z</dcterms:modified>
</cp:coreProperties>
</file>