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13_ncr:1_{546D4088-D48D-42DA-B819-1C7D5D090359}" xr6:coauthVersionLast="46" xr6:coauthVersionMax="46" xr10:uidLastSave="{00000000-0000-0000-0000-000000000000}"/>
  <bookViews>
    <workbookView xWindow="-38510" yWindow="-10820" windowWidth="38620" windowHeight="21820" activeTab="1" xr2:uid="{00000000-000D-0000-FFFF-FFFF00000000}"/>
  </bookViews>
  <sheets>
    <sheet name="Re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<sst xmlns="http://schemas.openxmlformats.org/spreadsheetml/2006/main" count="55" uniqueCount="50">
  <si>
    <t>Price ($)</t>
  </si>
  <si>
    <t>Advertising ($ '000s)</t>
  </si>
  <si>
    <t>Burger Sales (units '000s)</t>
  </si>
  <si>
    <t>Store</t>
  </si>
  <si>
    <t>F</t>
  </si>
  <si>
    <t>Penrith</t>
  </si>
  <si>
    <t>Claremont Meadows</t>
  </si>
  <si>
    <t>Glenwood</t>
  </si>
  <si>
    <t>Blacktown</t>
  </si>
  <si>
    <t>Castle Hill</t>
  </si>
  <si>
    <t>Baulkham Hills</t>
  </si>
  <si>
    <t>Bella Vista</t>
  </si>
  <si>
    <t>Macquarie Park</t>
  </si>
  <si>
    <t>North Ryde</t>
  </si>
  <si>
    <t>Killara</t>
  </si>
  <si>
    <t>West Pennant Hills</t>
  </si>
  <si>
    <t>Wynyard</t>
  </si>
  <si>
    <t>Forestville</t>
  </si>
  <si>
    <t>Frenchs Forest</t>
  </si>
  <si>
    <t>Dee Why</t>
  </si>
  <si>
    <t>Rhodes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</si>
  <si>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</si>
  <si>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</si>
  <si>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</si>
  <si>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</si>
  <si>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</si>
  <si>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</si>
  <si>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</si>
  <si>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</si>
  <si>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</si>
  <si>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</si>
  <si>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</si>
  <si>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</si>
  <si>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</si>
  <si>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</si>
  <si>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</si>
  <si>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</si>
  <si>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</si>
  <si>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</si>
  <si>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</si>
  <si>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</si>
  <si>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</si>
  <si>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</si>
  <si>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</si>
  <si>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</si>
  <si>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</si>
  <si>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Burger Sales (units '000s)</t>
  </si>
  <si>
    <t>Residuals</t>
  </si>
  <si>
    <t>Sales = 467.8 + (-68.03 x Price) + (116.89 x Advert)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</si>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</sst>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Sheet1!$C$2:$C$17</c:f>
              <c:numCache>
                <c:formatCode>0.0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8-4B6A-A76D-FBBB802C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239"/>
        <c:axId val="1538671663"/>
      </c:scatterChart>
      <c:valAx>
        <c:axId val="15386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1663"/>
        <c:crosses val="autoZero"/>
        <c:crossBetween val="midCat"/>
      </c:valAx>
      <c:valAx>
        <c:axId val="15386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Sheet1!$B$2:$B$17</c:f>
              <c:numCache>
                <c:formatCode>0.0</c:formatCode>
                <c:ptCount val="16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6-45AA-B9B7-E53E0D85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83727"/>
        <c:axId val="1538675823"/>
      </c:scatterChart>
      <c:valAx>
        <c:axId val="15386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5823"/>
        <c:crosses val="autoZero"/>
        <c:crossBetween val="midCat"/>
      </c:valAx>
      <c:valAx>
        <c:axId val="15386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Burger Sales (units '000s)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85-4CB3-BA72-2F954089CFB8}"/>
              </c:ext>
            </c:extLst>
          </c:dPt>
          <c:xVal>
            <c:numRef>
              <c:f>Sheet1!$B$2:$B$18</c:f>
              <c:numCache>
                <c:formatCode>0.0</c:formatCode>
                <c:ptCount val="17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  <c:pt idx="16">
                  <c:v>6.5187500000000007</c:v>
                </c:pt>
              </c:numCache>
            </c:numRef>
          </c:xVal>
          <c:yVal>
            <c:numRef>
              <c:f>Sheet1!$C$2:$C$18</c:f>
              <c:numCache>
                <c:formatCode>0.0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  <c:pt idx="16">
                  <c:v>3.2562500000000001</c:v>
                </c:pt>
              </c:numCache>
            </c:numRef>
          </c:yVal>
          <c:bubbleSize>
            <c:numRef>
              <c:f>Sheet1!$D$2:$D$18</c:f>
              <c:numCache>
                <c:formatCode>General</c:formatCode>
                <c:ptCount val="17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  <c:pt idx="16" formatCode="0">
                  <c:v>404.95249999999999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267-47F1-AB88-BD4FBB936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38631727"/>
        <c:axId val="1538614671"/>
      </c:bubbleChart>
      <c:valAx>
        <c:axId val="153863172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4671"/>
        <c:crosses val="autoZero"/>
        <c:crossBetween val="midCat"/>
      </c:valAx>
      <c:valAx>
        <c:axId val="15386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Advertising</a:t>
                </a:r>
                <a:r>
                  <a:rPr lang="en-AU" baseline="0"/>
                  <a:t> ($ '000s)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22678</xdr:colOff>
      <xdr:row>0</xdr:row>
      <xdr:rowOff>80735</xdr:rowOff>
    </xdr:from>
    <xdr:to>
      <xdr:col>14</xdr:col>
      <xdr:colOff>343353</xdr:colOff>
      <xdr:row>14</xdr:row>
      <xdr:rowOff>66221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50FEFC-A9F9-411E-B6FF-3D13C9D8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561068</xdr:colOff>
      <xdr:row>0</xdr:row>
      <xdr:rowOff>77560</xdr:rowOff>
    </xdr:from>
    <xdr:to>
      <xdr:col>22</xdr:col>
      <xdr:colOff>270782</xdr:colOff>
      <xdr:row>14</xdr:row>
      <xdr:rowOff>66221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449C13-741D-473A-955C-7379C7A2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68034</xdr:colOff>
      <xdr:row>15</xdr:row>
      <xdr:rowOff>8165</xdr:rowOff>
    </xdr:from>
    <xdr:to>
      <xdr:col>19</xdr:col>
      <xdr:colOff>139244</xdr:colOff>
      <xdr:row>37</xdr:row>
      <xdr:rowOff>49893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0FC79C-31B8-4E19-9345-9EAA5057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8665-6F72-49AC-982E-3670D4817E98}">
  <dimension ref="A1:I41"/>
  <sheetViews>
    <sheetView topLeftCell="A13" zoomScale="170" zoomScaleNormal="170" workbookViewId="0">
      <selection activeCell="A21" sqref="A21"/>
    </sheetView>
  </sheetViews>
  <sheetFormatPr defaultRowHeight="15" x14ac:dyDescent="0.25"/>
  <cols>
    <col min="1" max="1" width="19" bestFit="1" customWidth="1"/>
    <col min="2" max="2" width="32.42578125" bestFit="1" customWidth="1"/>
    <col min="3" max="3" width="14.5703125" bestFit="1" customWidth="1"/>
    <col min="6" max="6" width="13.42578125" bestFit="1" customWidth="1"/>
    <col min="7" max="9" width="13.1406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9" t="s">
        <v>22</v>
      </c>
      <c r="B3" s="9"/>
    </row>
    <row r="4" spans="1:9" x14ac:dyDescent="0.25">
      <c r="A4" s="6" t="s">
        <v>23</v>
      </c>
      <c r="B4" s="6">
        <v>0.87112176908932981</v>
      </c>
    </row>
    <row r="5" spans="1:9" x14ac:dyDescent="0.25">
      <c r="A5" s="6" t="s">
        <v>24</v>
      </c>
      <c r="B5" s="6">
        <v>0.75885313658132358</v>
      </c>
    </row>
    <row r="6" spans="1:9" x14ac:dyDescent="0.25">
      <c r="A6" s="6" t="s">
        <v>25</v>
      </c>
      <c r="B6" s="6">
        <v>0.72175361913229641</v>
      </c>
    </row>
    <row r="7" spans="1:9" x14ac:dyDescent="0.25">
      <c r="A7" s="6" t="s">
        <v>26</v>
      </c>
      <c r="B7" s="6">
        <v>81.718499379423776</v>
      </c>
    </row>
    <row r="8" spans="1:9" ht="15.75" thickBot="1" x14ac:dyDescent="0.3">
      <c r="A8" s="7" t="s">
        <v>27</v>
      </c>
      <c r="B8" s="7">
        <v>16</v>
      </c>
    </row>
    <row r="10" spans="1:9" ht="15.75" thickBot="1" x14ac:dyDescent="0.3">
      <c r="A10" t="s">
        <v>28</v>
      </c>
    </row>
    <row r="11" spans="1:9" x14ac:dyDescent="0.25">
      <c r="A11" s="8"/>
      <c r="B11" s="8" t="s">
        <v>33</v>
      </c>
      <c r="C11" s="8" t="s">
        <v>34</v>
      </c>
      <c r="D11" s="8" t="s">
        <v>35</v>
      </c>
      <c r="E11" s="8" t="s">
        <v>4</v>
      </c>
      <c r="F11" s="8" t="s">
        <v>36</v>
      </c>
    </row>
    <row r="12" spans="1:9" x14ac:dyDescent="0.25">
      <c r="A12" s="6" t="s">
        <v>29</v>
      </c>
      <c r="B12" s="6">
        <v>2</v>
      </c>
      <c r="C12" s="6">
        <v>273187.12916927651</v>
      </c>
      <c r="D12" s="6">
        <v>136593.56458463825</v>
      </c>
      <c r="E12" s="6">
        <v>20.454528488785591</v>
      </c>
      <c r="F12" s="6">
        <v>9.6567394424754697E-5</v>
      </c>
    </row>
    <row r="13" spans="1:9" x14ac:dyDescent="0.25">
      <c r="A13" s="6" t="s">
        <v>30</v>
      </c>
      <c r="B13" s="6">
        <v>13</v>
      </c>
      <c r="C13" s="6">
        <v>86812.870830723492</v>
      </c>
      <c r="D13" s="6">
        <v>6677.9131408248841</v>
      </c>
      <c r="E13" s="6"/>
      <c r="F13" s="6"/>
    </row>
    <row r="14" spans="1:9" ht="15.75" thickBot="1" x14ac:dyDescent="0.3">
      <c r="A14" s="7" t="s">
        <v>31</v>
      </c>
      <c r="B14" s="7">
        <v>15</v>
      </c>
      <c r="C14" s="7">
        <v>360000</v>
      </c>
      <c r="D14" s="7"/>
      <c r="E14" s="7"/>
      <c r="F14" s="7"/>
    </row>
    <row r="15" spans="1:9" ht="15.75" thickBot="1" x14ac:dyDescent="0.3"/>
    <row r="16" spans="1:9" x14ac:dyDescent="0.25">
      <c r="A16" s="10"/>
      <c r="B16" s="10" t="s">
        <v>37</v>
      </c>
      <c r="C16" s="8" t="s">
        <v>26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 x14ac:dyDescent="0.25">
      <c r="A17" s="11" t="s">
        <v>32</v>
      </c>
      <c r="B17" s="11">
        <v>467.84816399812888</v>
      </c>
      <c r="C17" s="6">
        <v>273.20193335191959</v>
      </c>
      <c r="D17" s="6">
        <v>1.7124628594610993</v>
      </c>
      <c r="E17" s="6">
        <v>0.11054497980209964</v>
      </c>
      <c r="F17" s="6">
        <v>-122.36872970039502</v>
      </c>
      <c r="G17" s="6">
        <v>1058.0650576966527</v>
      </c>
      <c r="H17" s="6">
        <v>-122.36872970039502</v>
      </c>
      <c r="I17" s="6">
        <v>1058.0650576966527</v>
      </c>
    </row>
    <row r="18" spans="1:9" x14ac:dyDescent="0.25">
      <c r="A18" s="11" t="s">
        <v>0</v>
      </c>
      <c r="B18" s="11">
        <v>-68.029253566357781</v>
      </c>
      <c r="C18" s="6">
        <v>22.844017082611352</v>
      </c>
      <c r="D18" s="6">
        <v>-2.9779899621131434</v>
      </c>
      <c r="E18" s="6">
        <v>1.0681500417634103E-2</v>
      </c>
      <c r="F18" s="6">
        <v>-117.38075205933195</v>
      </c>
      <c r="G18" s="6">
        <v>-18.677755073383608</v>
      </c>
      <c r="H18" s="6">
        <v>-117.38075205933195</v>
      </c>
      <c r="I18" s="6">
        <v>-18.677755073383608</v>
      </c>
    </row>
    <row r="19" spans="1:9" ht="15.75" thickBot="1" x14ac:dyDescent="0.3">
      <c r="A19" s="12" t="s">
        <v>1</v>
      </c>
      <c r="B19" s="12">
        <v>116.88830178504905</v>
      </c>
      <c r="C19" s="7">
        <v>46.850306224667605</v>
      </c>
      <c r="D19" s="7">
        <v>2.4949314359765076</v>
      </c>
      <c r="E19" s="7">
        <v>2.6844095197854204E-2</v>
      </c>
      <c r="F19" s="7">
        <v>15.674368671593484</v>
      </c>
      <c r="G19" s="7">
        <v>218.10223489850461</v>
      </c>
      <c r="H19" s="7">
        <v>15.674368671593484</v>
      </c>
      <c r="I19" s="7">
        <v>218.10223489850461</v>
      </c>
    </row>
    <row r="21" spans="1:9" x14ac:dyDescent="0.25">
      <c r="A21" s="11" t="s">
        <v>48</v>
      </c>
      <c r="B21" s="13"/>
      <c r="C21" s="13"/>
    </row>
    <row r="23" spans="1:9" x14ac:dyDescent="0.25">
      <c r="A23" t="s">
        <v>44</v>
      </c>
    </row>
    <row r="24" spans="1:9" ht="15.75" thickBot="1" x14ac:dyDescent="0.3"/>
    <row r="25" spans="1:9" x14ac:dyDescent="0.25">
      <c r="A25" s="8" t="s">
        <v>45</v>
      </c>
      <c r="B25" s="8" t="s">
        <v>46</v>
      </c>
      <c r="C25" s="8" t="s">
        <v>47</v>
      </c>
    </row>
    <row r="26" spans="1:9" x14ac:dyDescent="0.25">
      <c r="A26" s="6">
        <v>1</v>
      </c>
      <c r="B26" s="6">
        <v>308.29366760559265</v>
      </c>
      <c r="C26" s="6">
        <v>51.706332394407355</v>
      </c>
    </row>
    <row r="27" spans="1:9" x14ac:dyDescent="0.25">
      <c r="A27" s="6">
        <v>2</v>
      </c>
      <c r="B27" s="6">
        <v>512.38142830466609</v>
      </c>
      <c r="C27" s="6">
        <v>7.6185716953339124</v>
      </c>
    </row>
    <row r="28" spans="1:9" x14ac:dyDescent="0.25">
      <c r="A28" s="6">
        <v>3</v>
      </c>
      <c r="B28" s="6">
        <v>239.2125502868991</v>
      </c>
      <c r="C28" s="6">
        <v>0.78744971310089795</v>
      </c>
    </row>
    <row r="29" spans="1:9" x14ac:dyDescent="0.25">
      <c r="A29" s="6">
        <v>4</v>
      </c>
      <c r="B29" s="6">
        <v>355.91414510204311</v>
      </c>
      <c r="C29" s="6">
        <v>-5.9141451020431077</v>
      </c>
    </row>
    <row r="30" spans="1:9" x14ac:dyDescent="0.25">
      <c r="A30" s="6">
        <v>5</v>
      </c>
      <c r="B30" s="6">
        <v>343.36015814110738</v>
      </c>
      <c r="C30" s="6">
        <v>6.6398418588926233</v>
      </c>
    </row>
    <row r="31" spans="1:9" x14ac:dyDescent="0.25">
      <c r="A31" s="6">
        <v>6</v>
      </c>
      <c r="B31" s="6">
        <v>611.82983830691023</v>
      </c>
      <c r="C31" s="6">
        <v>208.17016169308977</v>
      </c>
    </row>
    <row r="32" spans="1:9" x14ac:dyDescent="0.25">
      <c r="A32" s="6">
        <v>7</v>
      </c>
      <c r="B32" s="6">
        <v>536.81095241401158</v>
      </c>
      <c r="C32" s="6">
        <v>-36.810952414011581</v>
      </c>
    </row>
    <row r="33" spans="1:3" x14ac:dyDescent="0.25">
      <c r="A33" s="6">
        <v>8</v>
      </c>
      <c r="B33" s="6">
        <v>307.2418038532569</v>
      </c>
      <c r="C33" s="6">
        <v>-7.2418038532568971</v>
      </c>
    </row>
    <row r="34" spans="1:3" x14ac:dyDescent="0.25">
      <c r="A34" s="6">
        <v>9</v>
      </c>
      <c r="B34" s="6">
        <v>157.39073903736474</v>
      </c>
      <c r="C34" s="6">
        <v>72.609260962635261</v>
      </c>
    </row>
    <row r="35" spans="1:3" x14ac:dyDescent="0.25">
      <c r="A35" s="6">
        <v>10</v>
      </c>
      <c r="B35" s="6">
        <v>387.14659456802451</v>
      </c>
      <c r="C35" s="6">
        <v>-77.146594568024511</v>
      </c>
    </row>
    <row r="36" spans="1:3" x14ac:dyDescent="0.25">
      <c r="A36" s="6">
        <v>11</v>
      </c>
      <c r="B36" s="6">
        <v>464.94765777812057</v>
      </c>
      <c r="C36" s="6">
        <v>-34.947657778120572</v>
      </c>
    </row>
    <row r="37" spans="1:3" x14ac:dyDescent="0.25">
      <c r="A37" s="6">
        <v>12</v>
      </c>
      <c r="B37" s="6">
        <v>400.7524452812961</v>
      </c>
      <c r="C37" s="6">
        <v>-0.75244528129610444</v>
      </c>
    </row>
    <row r="38" spans="1:3" x14ac:dyDescent="0.25">
      <c r="A38" s="6">
        <v>13</v>
      </c>
      <c r="B38" s="6">
        <v>479.41866527382297</v>
      </c>
      <c r="C38" s="6">
        <v>-129.41866527382297</v>
      </c>
    </row>
    <row r="39" spans="1:3" x14ac:dyDescent="0.25">
      <c r="A39" s="6">
        <v>14</v>
      </c>
      <c r="B39" s="6">
        <v>595.25510330653617</v>
      </c>
      <c r="C39" s="6">
        <v>34.744896693463829</v>
      </c>
    </row>
    <row r="40" spans="1:3" x14ac:dyDescent="0.25">
      <c r="A40" s="6">
        <v>15</v>
      </c>
      <c r="B40" s="6">
        <v>246.0154756435349</v>
      </c>
      <c r="C40" s="6">
        <v>3.9845243564651014</v>
      </c>
    </row>
    <row r="41" spans="1:3" ht="15.75" thickBot="1" x14ac:dyDescent="0.3">
      <c r="A41" s="7">
        <v>16</v>
      </c>
      <c r="B41" s="7">
        <v>534.02877509681412</v>
      </c>
      <c r="C41" s="7">
        <v>-94.028775096814115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30" zoomScaleNormal="130" workbookViewId="0">
      <selection activeCell="D27" sqref="D27"/>
    </sheetView>
  </sheetViews>
  <sheetFormatPr defaultRowHeight="15" x14ac:dyDescent="0.25"/>
  <cols>
    <col min="1" max="1" width="19.5703125" style="2" bestFit="1" customWidth="1"/>
    <col min="2" max="3" width="19.28515625" style="4" customWidth="1"/>
    <col min="4" max="4" width="23.42578125" style="4" bestFit="1" customWidth="1"/>
    <col min="5" max="5" width="32.42578125" style="2" bestFit="1" customWidth="1"/>
    <col min="6" max="16384" width="9.140625" style="2"/>
  </cols>
  <sheetData>
    <row r="1" spans="1:6" s="1" customFormat="1" ht="21.75" customHeight="1" x14ac:dyDescent="0.25">
      <c r="A1" s="1" t="s">
        <v>3</v>
      </c>
      <c r="B1" s="3" t="s">
        <v>0</v>
      </c>
      <c r="C1" s="3" t="s">
        <v>1</v>
      </c>
      <c r="D1" s="3" t="s">
        <v>2</v>
      </c>
      <c r="E1" s="8" t="s">
        <v>46</v>
      </c>
      <c r="F1" s="8" t="s">
        <v>47</v>
      </c>
    </row>
    <row r="2" spans="1:6" x14ac:dyDescent="0.25">
      <c r="A2" s="2" t="s">
        <v>10</v>
      </c>
      <c r="B2" s="5">
        <v>7.5</v>
      </c>
      <c r="C2" s="5">
        <v>3</v>
      </c>
      <c r="D2" s="4">
        <v>360</v>
      </c>
      <c r="E2" s="14">
        <v>308.29366760559265</v>
      </c>
      <c r="F2" s="6">
        <v>51.706332394407355</v>
      </c>
    </row>
    <row r="3" spans="1:6" x14ac:dyDescent="0.25">
      <c r="A3" s="2" t="s">
        <v>11</v>
      </c>
      <c r="B3" s="5">
        <v>4.5</v>
      </c>
      <c r="C3" s="5">
        <v>3</v>
      </c>
      <c r="D3" s="4">
        <v>520</v>
      </c>
      <c r="E3" s="14">
        <v>512.38142830466609</v>
      </c>
      <c r="F3" s="6">
        <v>7.6185716953339124</v>
      </c>
    </row>
    <row r="4" spans="1:6" x14ac:dyDescent="0.25">
      <c r="A4" s="2" t="s">
        <v>8</v>
      </c>
      <c r="B4" s="5">
        <v>8</v>
      </c>
      <c r="C4" s="5">
        <v>2.7</v>
      </c>
      <c r="D4" s="4">
        <v>240</v>
      </c>
      <c r="E4" s="14">
        <v>239.2125502868991</v>
      </c>
      <c r="F4" s="6">
        <v>0.78744971310089795</v>
      </c>
    </row>
    <row r="5" spans="1:6" x14ac:dyDescent="0.25">
      <c r="A5" s="2" t="s">
        <v>9</v>
      </c>
      <c r="B5" s="5">
        <v>6.8</v>
      </c>
      <c r="C5" s="5">
        <v>3</v>
      </c>
      <c r="D5" s="4">
        <v>350</v>
      </c>
      <c r="E5" s="14">
        <v>355.91414510204311</v>
      </c>
      <c r="F5" s="6">
        <v>-5.9141451020431077</v>
      </c>
    </row>
    <row r="6" spans="1:6" x14ac:dyDescent="0.25">
      <c r="A6" s="2" t="s">
        <v>6</v>
      </c>
      <c r="B6" s="5">
        <v>7.5</v>
      </c>
      <c r="C6" s="5">
        <v>3.3</v>
      </c>
      <c r="D6" s="4">
        <v>350</v>
      </c>
      <c r="E6" s="14">
        <v>343.36015814110738</v>
      </c>
      <c r="F6" s="6">
        <v>6.6398418588926233</v>
      </c>
    </row>
    <row r="7" spans="1:6" x14ac:dyDescent="0.25">
      <c r="A7" s="2" t="s">
        <v>19</v>
      </c>
      <c r="B7" s="5">
        <v>5.0999999999999996</v>
      </c>
      <c r="C7" s="5">
        <v>4.2</v>
      </c>
      <c r="D7" s="4">
        <v>820</v>
      </c>
      <c r="E7" s="14">
        <v>611.82983830691023</v>
      </c>
      <c r="F7" s="6">
        <v>208.17016169308977</v>
      </c>
    </row>
    <row r="8" spans="1:6" x14ac:dyDescent="0.25">
      <c r="A8" s="2" t="s">
        <v>17</v>
      </c>
      <c r="B8" s="5">
        <v>5</v>
      </c>
      <c r="C8" s="5">
        <v>3.5</v>
      </c>
      <c r="D8" s="4">
        <v>500</v>
      </c>
      <c r="E8" s="14">
        <v>536.81095241401158</v>
      </c>
      <c r="F8" s="6">
        <v>-36.810952414011581</v>
      </c>
    </row>
    <row r="9" spans="1:6" x14ac:dyDescent="0.25">
      <c r="A9" s="2" t="s">
        <v>18</v>
      </c>
      <c r="B9" s="5">
        <v>7</v>
      </c>
      <c r="C9" s="5">
        <v>2.7</v>
      </c>
      <c r="D9" s="4">
        <v>300</v>
      </c>
      <c r="E9" s="14">
        <v>307.2418038532569</v>
      </c>
      <c r="F9" s="6">
        <v>-7.2418038532568971</v>
      </c>
    </row>
    <row r="10" spans="1:6" x14ac:dyDescent="0.25">
      <c r="A10" s="2" t="s">
        <v>7</v>
      </c>
      <c r="B10" s="5">
        <v>8</v>
      </c>
      <c r="C10" s="5">
        <v>2</v>
      </c>
      <c r="D10" s="4">
        <v>230</v>
      </c>
      <c r="E10" s="14">
        <v>157.39073903736474</v>
      </c>
      <c r="F10" s="6">
        <v>72.609260962635261</v>
      </c>
    </row>
    <row r="11" spans="1:6" x14ac:dyDescent="0.25">
      <c r="A11" s="2" t="s">
        <v>14</v>
      </c>
      <c r="B11" s="5">
        <v>7.2</v>
      </c>
      <c r="C11" s="5">
        <v>3.5</v>
      </c>
      <c r="D11" s="4">
        <v>310</v>
      </c>
      <c r="E11" s="14">
        <v>387.14659456802451</v>
      </c>
      <c r="F11" s="6">
        <v>-77.146594568024511</v>
      </c>
    </row>
    <row r="12" spans="1:6" x14ac:dyDescent="0.25">
      <c r="A12" s="2" t="s">
        <v>12</v>
      </c>
      <c r="B12" s="5">
        <v>6.4</v>
      </c>
      <c r="C12" s="5">
        <v>3.7</v>
      </c>
      <c r="D12" s="4">
        <v>430</v>
      </c>
      <c r="E12" s="14">
        <v>464.94765777812057</v>
      </c>
      <c r="F12" s="6">
        <v>-34.947657778120572</v>
      </c>
    </row>
    <row r="13" spans="1:6" x14ac:dyDescent="0.25">
      <c r="A13" s="2" t="s">
        <v>13</v>
      </c>
      <c r="B13" s="5">
        <v>7</v>
      </c>
      <c r="C13" s="5">
        <v>3.5</v>
      </c>
      <c r="D13" s="4">
        <v>400</v>
      </c>
      <c r="E13" s="14">
        <v>400.7524452812961</v>
      </c>
      <c r="F13" s="6">
        <v>-0.75244528129610444</v>
      </c>
    </row>
    <row r="14" spans="1:6" x14ac:dyDescent="0.25">
      <c r="A14" s="2" t="s">
        <v>5</v>
      </c>
      <c r="B14" s="5">
        <v>5.5</v>
      </c>
      <c r="C14" s="5">
        <v>3.3</v>
      </c>
      <c r="D14" s="4">
        <v>350</v>
      </c>
      <c r="E14" s="14">
        <v>479.41866527382297</v>
      </c>
      <c r="F14" s="6">
        <v>-129.41866527382297</v>
      </c>
    </row>
    <row r="15" spans="1:6" x14ac:dyDescent="0.25">
      <c r="A15" s="2" t="s">
        <v>20</v>
      </c>
      <c r="B15" s="5">
        <v>5</v>
      </c>
      <c r="C15" s="5">
        <v>4</v>
      </c>
      <c r="D15" s="4">
        <v>630</v>
      </c>
      <c r="E15" s="14">
        <v>595.25510330653617</v>
      </c>
      <c r="F15" s="6">
        <v>34.744896693463829</v>
      </c>
    </row>
    <row r="16" spans="1:6" x14ac:dyDescent="0.25">
      <c r="A16" s="2" t="s">
        <v>15</v>
      </c>
      <c r="B16" s="5">
        <v>7.9</v>
      </c>
      <c r="C16" s="5">
        <v>2.7</v>
      </c>
      <c r="D16" s="4">
        <v>250</v>
      </c>
      <c r="E16" s="14">
        <v>246.0154756435349</v>
      </c>
      <c r="F16" s="6">
        <v>3.9845243564651014</v>
      </c>
    </row>
    <row r="17" spans="1:6" ht="15.75" thickBot="1" x14ac:dyDescent="0.3">
      <c r="A17" s="2" t="s">
        <v>16</v>
      </c>
      <c r="B17" s="5">
        <v>5.9</v>
      </c>
      <c r="C17" s="5">
        <v>4</v>
      </c>
      <c r="D17" s="4">
        <v>440</v>
      </c>
      <c r="E17" s="15">
        <v>534.02877509681412</v>
      </c>
      <c r="F17" s="7">
        <v>-94.028775096814115</v>
      </c>
    </row>
    <row r="18" spans="1:6" x14ac:dyDescent="0.25">
      <c r="A18" s="17" t="s">
        <v>49</v>
      </c>
      <c r="B18" s="18">
        <f>AVERAGE(B2:B17)</f>
        <v>6.5187500000000007</v>
      </c>
      <c r="C18" s="18">
        <f>AVERAGE(C2:C17)</f>
        <v>3.2562500000000001</v>
      </c>
      <c r="D18" s="19">
        <f xml:space="preserve"> 467.8 + (-68.03 *B18) + (116.89*C18)</f>
        <v>404.95249999999999</v>
      </c>
    </row>
    <row r="20" spans="1:6" x14ac:dyDescent="0.25">
      <c r="E20" s="16"/>
    </row>
  </sheetData>
  <sortState xmlns:xlrd2="http://schemas.microsoft.com/office/spreadsheetml/2017/richdata2" ref="A2:D17">
    <sortCondition ref="A2:A1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C629-560F-4EF0-B695-F72336A658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7BEBD-8B84-41FF-B59A-A06E648D2A5C}"/>
</file>

<file path=customXml/itemProps2.xml><?xml version="1.0" encoding="utf-8"?>
<ds:datastoreItem xmlns:ds="http://schemas.openxmlformats.org/officeDocument/2006/customXml" ds:itemID="{18E43F6D-DD25-4415-9325-B7CF9FEE27EC}"/>
</file>

<file path=customXml/itemProps3.xml><?xml version="1.0" encoding="utf-8"?>
<ds:datastoreItem xmlns:ds="http://schemas.openxmlformats.org/officeDocument/2006/customXml" ds:itemID="{8A9A5DBF-25CC-4049-9801-7B0738E64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korkofingas</dc:creator>
  <cp:lastModifiedBy>Dr Prashan Karunaratne</cp:lastModifiedBy>
  <dcterms:created xsi:type="dcterms:W3CDTF">2017-04-04T06:24:47Z</dcterms:created>
  <dcterms:modified xsi:type="dcterms:W3CDTF">2021-02-01T03:52:18Z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