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hidePivotFieldList="1" defaultThemeVersion="166925"/>
  <mc:AlternateContent xmlns:mc="http://schemas.openxmlformats.org/markup-compatibility/2006">
    <mc:Choice Requires="x15">
      <x15ac:absPath xmlns:x15ac="http://schemas.microsoft.com/office/spreadsheetml/2010/11/ac" url="C:\Users\Dennis\Desktop\"/>
    </mc:Choice>
  </mc:AlternateContent>
  <xr:revisionPtr revIDLastSave="0" documentId="13_ncr:1_{6B2B78A3-7691-445B-9D6A-28E6C87969CC}" xr6:coauthVersionLast="45" xr6:coauthVersionMax="45" xr10:uidLastSave="{00000000-0000-0000-0000-000000000000}"/>
  <bookViews>
    <workbookView xWindow="-108" yWindow="-108" windowWidth="23256" windowHeight="12576"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81029"/>
  <pivotCaches>
    <pivotCache cacheId="0" r:id="rId5"/>
  </pivotCaches>
  <fileRecoveryPr repairLoad="1"/>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G154" i="3"/>
  <c r="F154" i="3"/>
  <c r="J153" i="3" a="1"/>
  <c r="J153" i="3" s="1"/>
  <c r="F153" i="3"/>
  <c r="G153" i="3" s="1"/>
  <c r="J152" i="3" a="1"/>
  <c r="J152" i="3" s="1"/>
  <c r="F152" i="3"/>
  <c r="G152" i="3" s="1"/>
  <c r="J151" i="3" a="1"/>
  <c r="J151" i="3" s="1"/>
  <c r="F151" i="3"/>
  <c r="G151" i="3" s="1"/>
  <c r="J150" i="3" a="1"/>
  <c r="J150" i="3" s="1"/>
  <c r="G150" i="3"/>
  <c r="F150" i="3"/>
  <c r="J149" i="3" a="1"/>
  <c r="J149" i="3" s="1"/>
  <c r="F149" i="3"/>
  <c r="G149" i="3" s="1"/>
  <c r="J148" i="3" a="1"/>
  <c r="J148" i="3" s="1"/>
  <c r="F148" i="3"/>
  <c r="G148" i="3" s="1"/>
  <c r="J147" i="3" a="1"/>
  <c r="J147" i="3" s="1"/>
  <c r="F147" i="3"/>
  <c r="G147" i="3" s="1"/>
  <c r="J146" i="3" a="1"/>
  <c r="J146" i="3" s="1"/>
  <c r="G146" i="3"/>
  <c r="F146" i="3"/>
  <c r="J145" i="3" a="1"/>
  <c r="J145" i="3" s="1"/>
  <c r="F145" i="3"/>
  <c r="G145" i="3" s="1"/>
  <c r="J144" i="3" a="1"/>
  <c r="J144" i="3" s="1"/>
  <c r="F144" i="3"/>
  <c r="G144" i="3" s="1"/>
  <c r="J143" i="3" a="1"/>
  <c r="J143" i="3" s="1"/>
  <c r="F143" i="3"/>
  <c r="G143" i="3" s="1"/>
  <c r="J142" i="3" a="1"/>
  <c r="J142" i="3" s="1"/>
  <c r="G142" i="3"/>
  <c r="F142" i="3"/>
  <c r="J141" i="3" a="1"/>
  <c r="J141" i="3" s="1"/>
  <c r="F141" i="3"/>
  <c r="G141" i="3" s="1"/>
  <c r="J140" i="3" a="1"/>
  <c r="J140" i="3" s="1"/>
  <c r="F140" i="3"/>
  <c r="G140" i="3" s="1"/>
  <c r="J139" i="3" a="1"/>
  <c r="J139" i="3" s="1"/>
  <c r="F139" i="3"/>
  <c r="G139" i="3" s="1"/>
  <c r="J138" i="3" a="1"/>
  <c r="J138" i="3" s="1"/>
  <c r="G138" i="3"/>
  <c r="F138" i="3"/>
  <c r="J137" i="3" a="1"/>
  <c r="J137" i="3" s="1"/>
  <c r="F137" i="3"/>
  <c r="G137" i="3" s="1"/>
  <c r="J136" i="3" a="1"/>
  <c r="J136" i="3" s="1"/>
  <c r="F136" i="3"/>
  <c r="G136" i="3" s="1"/>
  <c r="J135" i="3" a="1"/>
  <c r="J135" i="3" s="1"/>
  <c r="F135" i="3"/>
  <c r="G135" i="3" s="1"/>
  <c r="J134" i="3" a="1"/>
  <c r="J134" i="3" s="1"/>
  <c r="G134" i="3"/>
  <c r="F134" i="3"/>
  <c r="J133" i="3" a="1"/>
  <c r="J133" i="3" s="1"/>
  <c r="F133" i="3"/>
  <c r="G133" i="3" s="1"/>
  <c r="J132" i="3" a="1"/>
  <c r="J132" i="3" s="1"/>
  <c r="F132" i="3"/>
  <c r="G132" i="3" s="1"/>
  <c r="J131" i="3" a="1"/>
  <c r="J131" i="3" s="1"/>
  <c r="F131" i="3"/>
  <c r="G131" i="3" s="1"/>
  <c r="J130" i="3" a="1"/>
  <c r="J130" i="3" s="1"/>
  <c r="G130" i="3"/>
  <c r="F130" i="3"/>
  <c r="J129" i="3" a="1"/>
  <c r="J129" i="3" s="1"/>
  <c r="F129" i="3"/>
  <c r="G129" i="3" s="1"/>
  <c r="J128" i="3" a="1"/>
  <c r="J128" i="3" s="1"/>
  <c r="F128" i="3"/>
  <c r="G128" i="3" s="1"/>
  <c r="J127" i="3" a="1"/>
  <c r="J127" i="3" s="1"/>
  <c r="F127" i="3"/>
  <c r="G127" i="3" s="1"/>
  <c r="J126" i="3" a="1"/>
  <c r="J126" i="3" s="1"/>
  <c r="G126" i="3"/>
  <c r="F126" i="3"/>
  <c r="J125" i="3" a="1"/>
  <c r="J125" i="3" s="1"/>
  <c r="F125" i="3"/>
  <c r="G125" i="3" s="1"/>
  <c r="J124" i="3" a="1"/>
  <c r="J124" i="3" s="1"/>
  <c r="F124" i="3"/>
  <c r="G124" i="3" s="1"/>
  <c r="J123" i="3" a="1"/>
  <c r="J123" i="3" s="1"/>
  <c r="F123" i="3"/>
  <c r="G123" i="3" s="1"/>
  <c r="J122" i="3" a="1"/>
  <c r="J122" i="3" s="1"/>
  <c r="G122" i="3"/>
  <c r="F122" i="3"/>
  <c r="J121" i="3" a="1"/>
  <c r="J121" i="3" s="1"/>
  <c r="F121" i="3"/>
  <c r="G121" i="3" s="1"/>
  <c r="J120" i="3" a="1"/>
  <c r="J120" i="3" s="1"/>
  <c r="F120" i="3"/>
  <c r="G120" i="3" s="1"/>
  <c r="J119" i="3" a="1"/>
  <c r="J119" i="3" s="1"/>
  <c r="F119" i="3"/>
  <c r="G119" i="3" s="1"/>
  <c r="J118" i="3" a="1"/>
  <c r="J118" i="3" s="1"/>
  <c r="G118" i="3"/>
  <c r="F118" i="3"/>
  <c r="J117" i="3" a="1"/>
  <c r="J117" i="3" s="1"/>
  <c r="F117" i="3"/>
  <c r="G117" i="3" s="1"/>
  <c r="J116" i="3" a="1"/>
  <c r="J116" i="3" s="1"/>
  <c r="F116" i="3"/>
  <c r="G116" i="3" s="1"/>
  <c r="J115" i="3" a="1"/>
  <c r="J115" i="3" s="1"/>
  <c r="F115" i="3"/>
  <c r="G115" i="3" s="1"/>
  <c r="J114" i="3" a="1"/>
  <c r="J114" i="3" s="1"/>
  <c r="G114" i="3"/>
  <c r="F114" i="3"/>
  <c r="J113" i="3" a="1"/>
  <c r="J113" i="3" s="1"/>
  <c r="F113" i="3"/>
  <c r="G113" i="3" s="1"/>
  <c r="J112" i="3" a="1"/>
  <c r="J112" i="3" s="1"/>
  <c r="F112" i="3"/>
  <c r="G112" i="3" s="1"/>
  <c r="J111" i="3" a="1"/>
  <c r="J111" i="3" s="1"/>
  <c r="F111" i="3"/>
  <c r="G111" i="3" s="1"/>
  <c r="J110" i="3" a="1"/>
  <c r="J110" i="3" s="1"/>
  <c r="G110" i="3"/>
  <c r="F110" i="3"/>
  <c r="J109" i="3" a="1"/>
  <c r="J109" i="3" s="1"/>
  <c r="F109" i="3"/>
  <c r="G109" i="3" s="1"/>
  <c r="J108" i="3" a="1"/>
  <c r="J108" i="3" s="1"/>
  <c r="F108" i="3"/>
  <c r="G108" i="3" s="1"/>
  <c r="J107" i="3" a="1"/>
  <c r="J107" i="3" s="1"/>
  <c r="F107" i="3"/>
  <c r="G107" i="3" s="1"/>
  <c r="J106" i="3" a="1"/>
  <c r="J106" i="3" s="1"/>
  <c r="G106" i="3"/>
  <c r="F106" i="3"/>
  <c r="J105" i="3" a="1"/>
  <c r="J105" i="3" s="1"/>
  <c r="F105" i="3"/>
  <c r="G105" i="3" s="1"/>
  <c r="J104" i="3" a="1"/>
  <c r="J104" i="3" s="1"/>
  <c r="F104" i="3"/>
  <c r="G104" i="3" s="1"/>
  <c r="J103" i="3" a="1"/>
  <c r="J103" i="3" s="1"/>
  <c r="F103" i="3"/>
  <c r="G103" i="3" s="1"/>
  <c r="J102" i="3" a="1"/>
  <c r="J102" i="3" s="1"/>
  <c r="G102" i="3"/>
  <c r="F102" i="3"/>
  <c r="J101" i="3" a="1"/>
  <c r="J101" i="3" s="1"/>
  <c r="F101" i="3"/>
  <c r="G101" i="3" s="1"/>
  <c r="J100" i="3" a="1"/>
  <c r="J100" i="3" s="1"/>
  <c r="F100" i="3"/>
  <c r="G100" i="3" s="1"/>
  <c r="J99" i="3" a="1"/>
  <c r="J99" i="3" s="1"/>
  <c r="F99" i="3"/>
  <c r="G99" i="3" s="1"/>
  <c r="J98" i="3" a="1"/>
  <c r="J98" i="3" s="1"/>
  <c r="G98" i="3"/>
  <c r="F98" i="3"/>
  <c r="J97" i="3" a="1"/>
  <c r="J97" i="3" s="1"/>
  <c r="F97" i="3"/>
  <c r="G97" i="3" s="1"/>
  <c r="J96" i="3" a="1"/>
  <c r="J96" i="3" s="1"/>
  <c r="F96" i="3"/>
  <c r="G96" i="3" s="1"/>
  <c r="J95" i="3" a="1"/>
  <c r="J95" i="3" s="1"/>
  <c r="F95" i="3"/>
  <c r="G95" i="3" s="1"/>
  <c r="J94" i="3" a="1"/>
  <c r="J94" i="3" s="1"/>
  <c r="G94" i="3"/>
  <c r="F94" i="3"/>
  <c r="J93" i="3" a="1"/>
  <c r="J93" i="3" s="1"/>
  <c r="F93" i="3"/>
  <c r="G93" i="3" s="1"/>
  <c r="J92" i="3" a="1"/>
  <c r="J92" i="3" s="1"/>
  <c r="F92" i="3"/>
  <c r="G92" i="3" s="1"/>
  <c r="J91" i="3" a="1"/>
  <c r="J91" i="3" s="1"/>
  <c r="F91" i="3"/>
  <c r="G91" i="3" s="1"/>
  <c r="J90" i="3" a="1"/>
  <c r="J90" i="3" s="1"/>
  <c r="G90" i="3"/>
  <c r="F90" i="3"/>
  <c r="J89" i="3" a="1"/>
  <c r="J89" i="3" s="1"/>
  <c r="F89" i="3"/>
  <c r="G89" i="3" s="1"/>
  <c r="J88" i="3" a="1"/>
  <c r="J88" i="3" s="1"/>
  <c r="F88" i="3"/>
  <c r="G88" i="3" s="1"/>
  <c r="J87" i="3" a="1"/>
  <c r="J87" i="3" s="1"/>
  <c r="F87" i="3"/>
  <c r="G87" i="3" s="1"/>
  <c r="J86" i="3" a="1"/>
  <c r="J86" i="3" s="1"/>
  <c r="G86" i="3"/>
  <c r="F86" i="3"/>
  <c r="J85" i="3" a="1"/>
  <c r="J85" i="3" s="1"/>
  <c r="F85" i="3"/>
  <c r="G85" i="3" s="1"/>
  <c r="J84" i="3" a="1"/>
  <c r="J84" i="3" s="1"/>
  <c r="F84" i="3"/>
  <c r="G84" i="3" s="1"/>
  <c r="J83" i="3" a="1"/>
  <c r="J83" i="3" s="1"/>
  <c r="F83" i="3"/>
  <c r="G83" i="3" s="1"/>
  <c r="J82" i="3" a="1"/>
  <c r="J82" i="3" s="1"/>
  <c r="G82" i="3"/>
  <c r="F82" i="3"/>
  <c r="J81" i="3" a="1"/>
  <c r="J81" i="3" s="1"/>
  <c r="F81" i="3"/>
  <c r="G81" i="3" s="1"/>
  <c r="J80" i="3" a="1"/>
  <c r="J80" i="3" s="1"/>
  <c r="F80" i="3"/>
  <c r="G80" i="3" s="1"/>
  <c r="J79" i="3" a="1"/>
  <c r="J79" i="3" s="1"/>
  <c r="F79" i="3"/>
  <c r="G79" i="3" s="1"/>
  <c r="J78" i="3" a="1"/>
  <c r="J78" i="3" s="1"/>
  <c r="G78" i="3"/>
  <c r="F78" i="3"/>
  <c r="J77" i="3" a="1"/>
  <c r="J77" i="3" s="1"/>
  <c r="F77" i="3"/>
  <c r="G77" i="3" s="1"/>
  <c r="J76" i="3" a="1"/>
  <c r="J76" i="3" s="1"/>
  <c r="F76" i="3"/>
  <c r="G76" i="3" s="1"/>
  <c r="J75" i="3" a="1"/>
  <c r="J75" i="3" s="1"/>
  <c r="F75" i="3"/>
  <c r="G75" i="3" s="1"/>
  <c r="J74" i="3" a="1"/>
  <c r="J74" i="3" s="1"/>
  <c r="G74" i="3"/>
  <c r="F74" i="3"/>
  <c r="J73" i="3" a="1"/>
  <c r="J73" i="3" s="1"/>
  <c r="F73" i="3"/>
  <c r="G73" i="3" s="1"/>
  <c r="J72" i="3" a="1"/>
  <c r="J72" i="3" s="1"/>
  <c r="F72" i="3"/>
  <c r="G72" i="3" s="1"/>
  <c r="J71" i="3" a="1"/>
  <c r="J71" i="3" s="1"/>
  <c r="F71" i="3"/>
  <c r="G71" i="3" s="1"/>
  <c r="J70" i="3" a="1"/>
  <c r="J70" i="3" s="1"/>
  <c r="G70" i="3"/>
  <c r="F70" i="3"/>
  <c r="J69" i="3" a="1"/>
  <c r="J69" i="3" s="1"/>
  <c r="F69" i="3"/>
  <c r="G69" i="3" s="1"/>
  <c r="J68" i="3" a="1"/>
  <c r="J68" i="3" s="1"/>
  <c r="F68" i="3"/>
  <c r="G68" i="3" s="1"/>
  <c r="J67" i="3" a="1"/>
  <c r="J67" i="3" s="1"/>
  <c r="F67" i="3"/>
  <c r="G67" i="3" s="1"/>
  <c r="J66" i="3" a="1"/>
  <c r="J66" i="3" s="1"/>
  <c r="G66" i="3"/>
  <c r="F66" i="3"/>
  <c r="J65" i="3" a="1"/>
  <c r="J65" i="3" s="1"/>
  <c r="F65" i="3"/>
  <c r="G65" i="3" s="1"/>
  <c r="J64" i="3" a="1"/>
  <c r="J64" i="3" s="1"/>
  <c r="F64" i="3"/>
  <c r="G64" i="3" s="1"/>
  <c r="J63" i="3" a="1"/>
  <c r="J63" i="3" s="1"/>
  <c r="F63" i="3"/>
  <c r="G63" i="3" s="1"/>
  <c r="J62" i="3" a="1"/>
  <c r="J62" i="3" s="1"/>
  <c r="G62" i="3"/>
  <c r="F62" i="3"/>
  <c r="J61" i="3" a="1"/>
  <c r="J61" i="3" s="1"/>
  <c r="F61" i="3"/>
  <c r="G61" i="3" s="1"/>
  <c r="J60" i="3" a="1"/>
  <c r="J60" i="3" s="1"/>
  <c r="F60" i="3"/>
  <c r="G60" i="3" s="1"/>
  <c r="J59" i="3" a="1"/>
  <c r="J59" i="3" s="1"/>
  <c r="F59" i="3"/>
  <c r="G59" i="3" s="1"/>
  <c r="J58" i="3" a="1"/>
  <c r="J58" i="3" s="1"/>
  <c r="G58" i="3"/>
  <c r="F58" i="3"/>
  <c r="J57" i="3" a="1"/>
  <c r="J57" i="3" s="1"/>
  <c r="F57" i="3"/>
  <c r="G57" i="3" s="1"/>
  <c r="J56" i="3" a="1"/>
  <c r="J56" i="3" s="1"/>
  <c r="F56" i="3"/>
  <c r="G56" i="3" s="1"/>
  <c r="J55" i="3" a="1"/>
  <c r="J55" i="3" s="1"/>
  <c r="F55" i="3"/>
  <c r="G55" i="3" s="1"/>
  <c r="J54" i="3" a="1"/>
  <c r="J54" i="3" s="1"/>
  <c r="G54" i="3"/>
  <c r="F54" i="3"/>
  <c r="J53" i="3" a="1"/>
  <c r="J53" i="3" s="1"/>
  <c r="F53" i="3"/>
  <c r="G53" i="3" s="1"/>
  <c r="J52" i="3" a="1"/>
  <c r="J52" i="3" s="1"/>
  <c r="F52" i="3"/>
  <c r="G52" i="3" s="1"/>
  <c r="J51" i="3" a="1"/>
  <c r="J51" i="3" s="1"/>
  <c r="F51" i="3"/>
  <c r="G51" i="3" s="1"/>
  <c r="J50" i="3" a="1"/>
  <c r="J50" i="3" s="1"/>
  <c r="G50" i="3"/>
  <c r="F50" i="3"/>
  <c r="J49" i="3" a="1"/>
  <c r="J49" i="3" s="1"/>
  <c r="F49" i="3"/>
  <c r="G49" i="3" s="1"/>
  <c r="J48" i="3" a="1"/>
  <c r="J48" i="3" s="1"/>
  <c r="F48" i="3"/>
  <c r="G48" i="3" s="1"/>
  <c r="J47" i="3" a="1"/>
  <c r="J47" i="3" s="1"/>
  <c r="F47" i="3"/>
  <c r="G47" i="3" s="1"/>
  <c r="J46" i="3" a="1"/>
  <c r="J46" i="3" s="1"/>
  <c r="G46" i="3"/>
  <c r="F46" i="3"/>
  <c r="J45" i="3" a="1"/>
  <c r="J45" i="3" s="1"/>
  <c r="F45" i="3"/>
  <c r="G45" i="3" s="1"/>
  <c r="J44" i="3" a="1"/>
  <c r="J44" i="3" s="1"/>
  <c r="F44" i="3"/>
  <c r="G44" i="3" s="1"/>
  <c r="J43" i="3" a="1"/>
  <c r="J43" i="3" s="1"/>
  <c r="F43" i="3"/>
  <c r="G43" i="3" s="1"/>
  <c r="J42" i="3" a="1"/>
  <c r="J42" i="3" s="1"/>
  <c r="G42" i="3"/>
  <c r="F42" i="3"/>
  <c r="J41" i="3" a="1"/>
  <c r="J41" i="3" s="1"/>
  <c r="F41" i="3"/>
  <c r="G41" i="3" s="1"/>
  <c r="J40" i="3" a="1"/>
  <c r="J40" i="3" s="1"/>
  <c r="F40" i="3"/>
  <c r="G40" i="3" s="1"/>
  <c r="J39" i="3" a="1"/>
  <c r="J39" i="3" s="1"/>
  <c r="F39" i="3"/>
  <c r="G39" i="3" s="1"/>
  <c r="J38" i="3" a="1"/>
  <c r="J38" i="3" s="1"/>
  <c r="G38" i="3"/>
  <c r="F38" i="3"/>
  <c r="J37" i="3" a="1"/>
  <c r="J37" i="3" s="1"/>
  <c r="F37" i="3"/>
  <c r="G37" i="3" s="1"/>
  <c r="J36" i="3" a="1"/>
  <c r="J36" i="3" s="1"/>
  <c r="F36" i="3"/>
  <c r="G36" i="3" s="1"/>
  <c r="J35" i="3" a="1"/>
  <c r="J35" i="3" s="1"/>
  <c r="F35" i="3"/>
  <c r="G35" i="3" s="1"/>
  <c r="J34" i="3" a="1"/>
  <c r="J34" i="3" s="1"/>
  <c r="G34" i="3"/>
  <c r="F34" i="3"/>
  <c r="J33" i="3" a="1"/>
  <c r="J33" i="3" s="1"/>
  <c r="F33" i="3"/>
  <c r="G33" i="3" s="1"/>
  <c r="J32" i="3" a="1"/>
  <c r="J32" i="3" s="1"/>
  <c r="F32" i="3"/>
  <c r="G32" i="3" s="1"/>
  <c r="J31" i="3" a="1"/>
  <c r="J31" i="3" s="1"/>
  <c r="F31" i="3"/>
  <c r="G31" i="3" s="1"/>
  <c r="J30" i="3" a="1"/>
  <c r="J30" i="3" s="1"/>
  <c r="G30" i="3"/>
  <c r="F30" i="3"/>
  <c r="J29" i="3" a="1"/>
  <c r="J29" i="3" s="1"/>
  <c r="F29" i="3"/>
  <c r="G29" i="3" s="1"/>
  <c r="J28" i="3" a="1"/>
  <c r="J28" i="3" s="1"/>
  <c r="F28" i="3"/>
  <c r="G28" i="3" s="1"/>
  <c r="J27" i="3" a="1"/>
  <c r="J27" i="3" s="1"/>
  <c r="F27" i="3"/>
  <c r="G27" i="3" s="1"/>
  <c r="J26" i="3" a="1"/>
  <c r="J26" i="3" s="1"/>
  <c r="G26" i="3"/>
  <c r="F26" i="3"/>
  <c r="J25" i="3" a="1"/>
  <c r="J25" i="3" s="1"/>
  <c r="F25" i="3"/>
  <c r="G25" i="3" s="1"/>
  <c r="J24" i="3" a="1"/>
  <c r="J24" i="3" s="1"/>
  <c r="F24" i="3"/>
  <c r="G24" i="3" s="1"/>
  <c r="J23" i="3" a="1"/>
  <c r="J23" i="3" s="1"/>
  <c r="F23" i="3"/>
  <c r="G23" i="3" s="1"/>
  <c r="J22" i="3" a="1"/>
  <c r="J22" i="3" s="1"/>
  <c r="G22" i="3"/>
  <c r="F22" i="3"/>
  <c r="J21" i="3" a="1"/>
  <c r="J21" i="3" s="1"/>
  <c r="F21" i="3"/>
  <c r="G21" i="3" s="1"/>
  <c r="J20" i="3" a="1"/>
  <c r="J20" i="3" s="1"/>
  <c r="F20" i="3"/>
  <c r="G20" i="3" s="1"/>
  <c r="J19" i="3" a="1"/>
  <c r="J19" i="3" s="1"/>
  <c r="F19" i="3"/>
  <c r="G19" i="3" s="1"/>
  <c r="J18" i="3" a="1"/>
  <c r="J18" i="3" s="1"/>
  <c r="G18" i="3"/>
  <c r="F18" i="3"/>
  <c r="J17" i="3" a="1"/>
  <c r="J17" i="3" s="1"/>
  <c r="F17" i="3"/>
  <c r="G17" i="3" s="1"/>
  <c r="J16" i="3" a="1"/>
  <c r="J16" i="3" s="1"/>
  <c r="F16" i="3"/>
  <c r="G16" i="3" s="1"/>
  <c r="J15" i="3" a="1"/>
  <c r="J15" i="3" s="1"/>
  <c r="F15" i="3"/>
  <c r="G15" i="3" s="1"/>
  <c r="J14" i="3" a="1"/>
  <c r="J14" i="3" s="1"/>
  <c r="G14" i="3"/>
  <c r="F14" i="3"/>
  <c r="J13" i="3" a="1"/>
  <c r="J13" i="3" s="1"/>
  <c r="F13" i="3"/>
  <c r="G13" i="3" s="1"/>
  <c r="J12" i="3" a="1"/>
  <c r="J12" i="3" s="1"/>
  <c r="F12" i="3"/>
  <c r="G12" i="3" s="1"/>
  <c r="J11" i="3" a="1"/>
  <c r="J11" i="3" s="1"/>
  <c r="F11" i="3"/>
  <c r="G11" i="3" s="1"/>
  <c r="J10" i="3" a="1"/>
  <c r="J10" i="3" s="1"/>
  <c r="G10" i="3"/>
  <c r="F10" i="3"/>
  <c r="J9" i="3" a="1"/>
  <c r="J9" i="3" s="1"/>
  <c r="F9" i="3"/>
  <c r="G9" i="3" s="1"/>
  <c r="J8" i="3" a="1"/>
  <c r="J8" i="3" s="1"/>
  <c r="F8" i="3"/>
  <c r="G8" i="3" s="1"/>
  <c r="J7" i="3" a="1"/>
  <c r="J7" i="3" s="1"/>
  <c r="F7" i="3"/>
  <c r="G7" i="3" s="1"/>
  <c r="J6" i="3" a="1"/>
  <c r="J6" i="3" s="1"/>
  <c r="G6" i="3"/>
  <c r="F6" i="3"/>
  <c r="J5" i="3" a="1"/>
  <c r="J5" i="3" s="1"/>
  <c r="F5" i="3"/>
  <c r="G5" i="3" s="1"/>
  <c r="J4" i="3" a="1"/>
  <c r="J4" i="3" s="1"/>
  <c r="F4" i="3"/>
  <c r="G4" i="3" s="1"/>
  <c r="J3" i="3" a="1"/>
  <c r="J3" i="3" s="1"/>
  <c r="F3" i="3"/>
  <c r="G3" i="3" s="1"/>
  <c r="J2" i="3" a="1"/>
  <c r="J2" i="3" s="1"/>
  <c r="G2" i="3"/>
  <c r="F2" i="3"/>
  <c r="J156" i="1"/>
  <c r="J156" i="1" a="1"/>
  <c r="G156" i="1"/>
  <c r="F156" i="1"/>
  <c r="J155" i="1"/>
  <c r="J155" i="1" a="1"/>
  <c r="G155" i="1"/>
  <c r="F155" i="1"/>
  <c r="J154" i="1"/>
  <c r="J154" i="1" a="1"/>
  <c r="G154" i="1"/>
  <c r="F154" i="1"/>
  <c r="J153" i="1"/>
  <c r="J153" i="1" a="1"/>
  <c r="G153" i="1"/>
  <c r="F153" i="1"/>
  <c r="J152" i="1"/>
  <c r="J152" i="1" a="1"/>
  <c r="G152" i="1"/>
  <c r="F152" i="1"/>
  <c r="J151" i="1"/>
  <c r="J151" i="1" a="1"/>
  <c r="G151" i="1"/>
  <c r="F151" i="1"/>
  <c r="J150" i="1"/>
  <c r="J150" i="1" a="1"/>
  <c r="G150" i="1"/>
  <c r="F150" i="1"/>
  <c r="J149" i="1"/>
  <c r="J149" i="1" a="1"/>
  <c r="G149" i="1"/>
  <c r="F149" i="1"/>
  <c r="J148" i="1"/>
  <c r="J148" i="1" a="1"/>
  <c r="G148" i="1"/>
  <c r="F148" i="1"/>
  <c r="J147" i="1"/>
  <c r="J147" i="1" a="1"/>
  <c r="G147" i="1"/>
  <c r="F147" i="1"/>
  <c r="J146" i="1"/>
  <c r="J146" i="1" a="1"/>
  <c r="G146" i="1"/>
  <c r="F146" i="1"/>
  <c r="J145" i="1"/>
  <c r="J145" i="1" a="1"/>
  <c r="G145" i="1"/>
  <c r="F145" i="1"/>
  <c r="J144" i="1"/>
  <c r="J144" i="1" a="1"/>
  <c r="G144" i="1"/>
  <c r="F144" i="1"/>
  <c r="J143" i="1"/>
  <c r="J143" i="1" a="1"/>
  <c r="G143" i="1"/>
  <c r="F143" i="1"/>
  <c r="J142" i="1"/>
  <c r="J142" i="1" a="1"/>
  <c r="G142" i="1"/>
  <c r="F142" i="1"/>
  <c r="J141" i="1"/>
  <c r="J141" i="1" a="1"/>
  <c r="G141" i="1"/>
  <c r="F141" i="1"/>
  <c r="J140" i="1"/>
  <c r="J140" i="1" a="1"/>
  <c r="G140" i="1"/>
  <c r="F140" i="1"/>
  <c r="J139" i="1"/>
  <c r="J139" i="1" a="1"/>
  <c r="G139" i="1"/>
  <c r="F139" i="1"/>
  <c r="J138" i="1"/>
  <c r="J138" i="1" a="1"/>
  <c r="G138" i="1"/>
  <c r="F138" i="1"/>
  <c r="J137" i="1"/>
  <c r="J137" i="1" a="1"/>
  <c r="G137" i="1"/>
  <c r="F137" i="1"/>
  <c r="J136" i="1"/>
  <c r="J136" i="1" a="1"/>
  <c r="G136" i="1"/>
  <c r="F136" i="1"/>
  <c r="J135" i="1"/>
  <c r="J135" i="1" a="1"/>
  <c r="G135" i="1"/>
  <c r="F135" i="1"/>
  <c r="J134" i="1"/>
  <c r="J134" i="1" a="1"/>
  <c r="G134" i="1"/>
  <c r="F134" i="1"/>
  <c r="J133" i="1"/>
  <c r="J133" i="1" a="1"/>
  <c r="G133" i="1"/>
  <c r="F133" i="1"/>
  <c r="J132" i="1"/>
  <c r="J132" i="1" a="1"/>
  <c r="G132" i="1"/>
  <c r="F132" i="1"/>
  <c r="J131" i="1"/>
  <c r="J131" i="1" a="1"/>
  <c r="G131" i="1"/>
  <c r="F131" i="1"/>
  <c r="J130" i="1"/>
  <c r="J130" i="1" a="1"/>
  <c r="G130" i="1"/>
  <c r="F130" i="1"/>
  <c r="J129" i="1"/>
  <c r="J129" i="1" a="1"/>
  <c r="G129" i="1"/>
  <c r="F129" i="1"/>
  <c r="J128" i="1"/>
  <c r="J128" i="1" a="1"/>
  <c r="G128" i="1"/>
  <c r="F128" i="1"/>
  <c r="J127" i="1"/>
  <c r="J127" i="1" a="1"/>
  <c r="G127" i="1"/>
  <c r="F127" i="1"/>
  <c r="J126" i="1"/>
  <c r="J126" i="1" a="1"/>
  <c r="G126" i="1"/>
  <c r="F126" i="1"/>
  <c r="J125" i="1"/>
  <c r="J125" i="1" a="1"/>
  <c r="G125" i="1"/>
  <c r="F125" i="1"/>
  <c r="J124" i="1"/>
  <c r="J124" i="1" a="1"/>
  <c r="G124" i="1"/>
  <c r="F124" i="1"/>
  <c r="J123" i="1"/>
  <c r="J123" i="1" a="1"/>
  <c r="G123" i="1"/>
  <c r="F123" i="1"/>
  <c r="J122" i="1"/>
  <c r="J122" i="1" a="1"/>
  <c r="G122" i="1"/>
  <c r="F122" i="1"/>
  <c r="J121" i="1"/>
  <c r="J121" i="1" a="1"/>
  <c r="G121" i="1"/>
  <c r="F121" i="1"/>
  <c r="J120" i="1"/>
  <c r="J120" i="1" a="1"/>
  <c r="G120" i="1"/>
  <c r="F120" i="1"/>
  <c r="J119" i="1"/>
  <c r="J119" i="1" a="1"/>
  <c r="G119" i="1"/>
  <c r="F119" i="1"/>
  <c r="J118" i="1"/>
  <c r="J118" i="1" a="1"/>
  <c r="G118" i="1"/>
  <c r="F118" i="1"/>
  <c r="J117" i="1"/>
  <c r="J117" i="1" a="1"/>
  <c r="G117" i="1"/>
  <c r="F117" i="1"/>
  <c r="J116" i="1"/>
  <c r="J116" i="1" a="1"/>
  <c r="G116" i="1"/>
  <c r="F116" i="1"/>
  <c r="J115" i="1"/>
  <c r="J115" i="1" a="1"/>
  <c r="G115" i="1"/>
  <c r="F115" i="1"/>
  <c r="J114" i="1"/>
  <c r="J114" i="1" a="1"/>
  <c r="G114" i="1"/>
  <c r="F114" i="1"/>
  <c r="J113" i="1"/>
  <c r="J113" i="1" a="1"/>
  <c r="G113" i="1"/>
  <c r="F113" i="1"/>
  <c r="J112" i="1"/>
  <c r="J112" i="1" a="1"/>
  <c r="G112" i="1"/>
  <c r="F112" i="1"/>
  <c r="J111" i="1"/>
  <c r="J111" i="1" a="1"/>
  <c r="G111" i="1"/>
  <c r="F111" i="1"/>
  <c r="J110" i="1"/>
  <c r="J110" i="1" a="1"/>
  <c r="G110" i="1"/>
  <c r="F110" i="1"/>
  <c r="J109" i="1"/>
  <c r="J109" i="1" a="1"/>
  <c r="G109" i="1"/>
  <c r="F109" i="1"/>
  <c r="J108" i="1"/>
  <c r="J108" i="1" a="1"/>
  <c r="G108" i="1"/>
  <c r="F108" i="1"/>
  <c r="J107" i="1"/>
  <c r="J107" i="1" a="1"/>
  <c r="G107" i="1"/>
  <c r="F107" i="1"/>
  <c r="J106" i="1"/>
  <c r="J106" i="1" a="1"/>
  <c r="G106" i="1"/>
  <c r="F106" i="1"/>
  <c r="J105" i="1"/>
  <c r="J105" i="1" a="1"/>
  <c r="G105" i="1"/>
  <c r="F105" i="1"/>
  <c r="J104" i="1"/>
  <c r="J104" i="1" a="1"/>
  <c r="G104" i="1"/>
  <c r="F104" i="1"/>
  <c r="J103" i="1"/>
  <c r="J103" i="1" a="1"/>
  <c r="G103" i="1"/>
  <c r="F103" i="1"/>
  <c r="J102" i="1"/>
  <c r="J102" i="1" a="1"/>
  <c r="G102" i="1"/>
  <c r="F102" i="1"/>
  <c r="J101" i="1"/>
  <c r="J101" i="1" a="1"/>
  <c r="G101" i="1"/>
  <c r="F101" i="1"/>
  <c r="J100" i="1"/>
  <c r="J100" i="1" a="1"/>
  <c r="G100" i="1"/>
  <c r="F100" i="1"/>
  <c r="J99" i="1"/>
  <c r="J99" i="1" a="1"/>
  <c r="G99" i="1"/>
  <c r="F99" i="1"/>
  <c r="J98" i="1"/>
  <c r="J98" i="1" a="1"/>
  <c r="G98" i="1"/>
  <c r="F98" i="1"/>
  <c r="J97" i="1"/>
  <c r="J97" i="1" a="1"/>
  <c r="G97" i="1"/>
  <c r="F97" i="1"/>
  <c r="J96" i="1"/>
  <c r="J96" i="1" a="1"/>
  <c r="G96" i="1"/>
  <c r="F96" i="1"/>
  <c r="J95" i="1"/>
  <c r="J95" i="1" a="1"/>
  <c r="G95" i="1"/>
  <c r="F95" i="1"/>
  <c r="J94" i="1"/>
  <c r="J94" i="1" a="1"/>
  <c r="G94" i="1"/>
  <c r="F94" i="1"/>
  <c r="J93" i="1"/>
  <c r="J93" i="1" a="1"/>
  <c r="G93" i="1"/>
  <c r="F93" i="1"/>
  <c r="J92" i="1"/>
  <c r="J92" i="1" a="1"/>
  <c r="G92" i="1"/>
  <c r="F92" i="1"/>
  <c r="J91" i="1"/>
  <c r="J91" i="1" a="1"/>
  <c r="G91" i="1"/>
  <c r="F91" i="1"/>
  <c r="J90" i="1"/>
  <c r="J90" i="1" a="1"/>
  <c r="G90" i="1"/>
  <c r="F90" i="1"/>
  <c r="J89" i="1"/>
  <c r="J89" i="1" a="1"/>
  <c r="G89" i="1"/>
  <c r="F89" i="1"/>
  <c r="J88" i="1"/>
  <c r="J88" i="1" a="1"/>
  <c r="G88" i="1"/>
  <c r="F88" i="1"/>
  <c r="J87" i="1"/>
  <c r="J87" i="1" a="1"/>
  <c r="G87" i="1"/>
  <c r="F87" i="1"/>
  <c r="J86" i="1"/>
  <c r="J86" i="1" a="1"/>
  <c r="G86" i="1"/>
  <c r="F86" i="1"/>
  <c r="J85" i="1"/>
  <c r="J85" i="1" a="1"/>
  <c r="G85" i="1"/>
  <c r="F85" i="1"/>
  <c r="J84" i="1"/>
  <c r="J84" i="1" a="1"/>
  <c r="G84" i="1"/>
  <c r="F84" i="1"/>
  <c r="J83" i="1"/>
  <c r="J83" i="1" a="1"/>
  <c r="G83" i="1"/>
  <c r="F83" i="1"/>
  <c r="J82" i="1"/>
  <c r="J82" i="1" a="1"/>
  <c r="G82" i="1"/>
  <c r="F82" i="1"/>
  <c r="J81" i="1"/>
  <c r="J81" i="1" a="1"/>
  <c r="G81" i="1"/>
  <c r="F81" i="1"/>
  <c r="J80" i="1"/>
  <c r="J80" i="1" a="1"/>
  <c r="G80" i="1"/>
  <c r="F80" i="1"/>
  <c r="J79" i="1"/>
  <c r="J79" i="1" a="1"/>
  <c r="G79" i="1"/>
  <c r="F79" i="1"/>
  <c r="J78" i="1"/>
  <c r="J78" i="1" a="1"/>
  <c r="G78" i="1"/>
  <c r="F78" i="1"/>
  <c r="J77" i="1"/>
  <c r="J77" i="1" a="1"/>
  <c r="G77" i="1"/>
  <c r="F77" i="1"/>
  <c r="J76" i="1"/>
  <c r="J76" i="1" a="1"/>
  <c r="G76" i="1"/>
  <c r="F76" i="1"/>
  <c r="J75" i="1"/>
  <c r="J75" i="1" a="1"/>
  <c r="G75" i="1"/>
  <c r="F75" i="1"/>
  <c r="J74" i="1"/>
  <c r="J74" i="1" a="1"/>
  <c r="G74" i="1"/>
  <c r="F74" i="1"/>
  <c r="J73" i="1"/>
  <c r="J73" i="1" a="1"/>
  <c r="G73" i="1"/>
  <c r="F73" i="1"/>
  <c r="J72" i="1"/>
  <c r="J72" i="1" a="1"/>
  <c r="G72" i="1"/>
  <c r="F72" i="1"/>
  <c r="J71" i="1"/>
  <c r="J71" i="1" a="1"/>
  <c r="G71" i="1"/>
  <c r="F71" i="1"/>
  <c r="J70" i="1"/>
  <c r="J70" i="1" a="1"/>
  <c r="G70" i="1"/>
  <c r="F70" i="1"/>
  <c r="J69" i="1"/>
  <c r="J69" i="1" a="1"/>
  <c r="G69" i="1"/>
  <c r="F69" i="1"/>
  <c r="J68" i="1"/>
  <c r="J68" i="1" a="1"/>
  <c r="G68" i="1"/>
  <c r="F68" i="1"/>
  <c r="J67" i="1"/>
  <c r="J67" i="1" a="1"/>
  <c r="G67" i="1"/>
  <c r="F67" i="1"/>
  <c r="J66" i="1"/>
  <c r="J66" i="1" a="1"/>
  <c r="G66" i="1"/>
  <c r="F66" i="1"/>
  <c r="J65" i="1"/>
  <c r="J65" i="1" a="1"/>
  <c r="G65" i="1"/>
  <c r="F65" i="1"/>
  <c r="J64" i="1"/>
  <c r="J64" i="1" a="1"/>
  <c r="G64" i="1"/>
  <c r="F64" i="1"/>
  <c r="J63" i="1"/>
  <c r="J63" i="1" a="1"/>
  <c r="G63" i="1"/>
  <c r="F63" i="1"/>
  <c r="J62" i="1"/>
  <c r="J62" i="1" a="1"/>
  <c r="G62" i="1"/>
  <c r="F62" i="1"/>
  <c r="J61" i="1"/>
  <c r="J61" i="1" a="1"/>
  <c r="G61" i="1"/>
  <c r="F61" i="1"/>
  <c r="J60" i="1"/>
  <c r="J60" i="1" a="1"/>
  <c r="G60" i="1"/>
  <c r="F60" i="1"/>
  <c r="J59" i="1"/>
  <c r="J59" i="1" a="1"/>
  <c r="G59" i="1"/>
  <c r="F59" i="1"/>
  <c r="J58" i="1"/>
  <c r="J58" i="1" a="1"/>
  <c r="G58" i="1"/>
  <c r="F58" i="1"/>
  <c r="J57" i="1"/>
  <c r="J57" i="1" a="1"/>
  <c r="G57" i="1"/>
  <c r="F57" i="1"/>
  <c r="J56" i="1"/>
  <c r="J56" i="1" a="1"/>
  <c r="G56" i="1"/>
  <c r="F56" i="1"/>
  <c r="J55" i="1"/>
  <c r="J55" i="1" a="1"/>
  <c r="G55" i="1"/>
  <c r="F55" i="1"/>
  <c r="J54" i="1"/>
  <c r="J54" i="1" a="1"/>
  <c r="G54" i="1"/>
  <c r="F54" i="1"/>
  <c r="J53" i="1"/>
  <c r="J53" i="1" a="1"/>
  <c r="G53" i="1"/>
  <c r="F53" i="1"/>
  <c r="J52" i="1"/>
  <c r="J52" i="1" a="1"/>
  <c r="G52" i="1"/>
  <c r="F52" i="1"/>
  <c r="J51" i="1"/>
  <c r="J51" i="1" a="1"/>
  <c r="G51" i="1"/>
  <c r="F51" i="1"/>
  <c r="J50" i="1"/>
  <c r="J50" i="1" a="1"/>
  <c r="G50" i="1"/>
  <c r="F50" i="1"/>
  <c r="J49" i="1"/>
  <c r="J49" i="1" a="1"/>
  <c r="G49" i="1"/>
  <c r="F49" i="1"/>
  <c r="J48" i="1"/>
  <c r="J48" i="1" a="1"/>
  <c r="G48" i="1"/>
  <c r="F48" i="1"/>
  <c r="J47" i="1"/>
  <c r="J47" i="1" a="1"/>
  <c r="G47" i="1"/>
  <c r="F47" i="1"/>
  <c r="J46" i="1"/>
  <c r="J46" i="1" a="1"/>
  <c r="G46" i="1"/>
  <c r="F46" i="1"/>
  <c r="J45" i="1"/>
  <c r="J45" i="1" a="1"/>
  <c r="G45" i="1"/>
  <c r="F45" i="1"/>
  <c r="J44" i="1"/>
  <c r="J44" i="1" a="1"/>
  <c r="G44" i="1"/>
  <c r="F44" i="1"/>
  <c r="J43" i="1"/>
  <c r="J43" i="1" a="1"/>
  <c r="G43" i="1"/>
  <c r="F43" i="1"/>
  <c r="J42" i="1"/>
  <c r="J42" i="1" a="1"/>
  <c r="G42" i="1"/>
  <c r="F42" i="1"/>
  <c r="J41" i="1"/>
  <c r="J41" i="1" a="1"/>
  <c r="G41" i="1"/>
  <c r="F41" i="1"/>
  <c r="J40" i="1"/>
  <c r="J40" i="1" a="1"/>
  <c r="G40" i="1"/>
  <c r="F40" i="1"/>
  <c r="J39" i="1"/>
  <c r="J39" i="1" a="1"/>
  <c r="G39" i="1"/>
  <c r="F39" i="1"/>
  <c r="J38" i="1"/>
  <c r="J38" i="1" a="1"/>
  <c r="G38" i="1"/>
  <c r="F38" i="1"/>
  <c r="J37" i="1"/>
  <c r="J37" i="1" a="1"/>
  <c r="G37" i="1"/>
  <c r="F37" i="1"/>
  <c r="J36" i="1"/>
  <c r="J36" i="1" a="1"/>
  <c r="G36" i="1"/>
  <c r="F36" i="1"/>
  <c r="J35" i="1"/>
  <c r="J35" i="1" a="1"/>
  <c r="G35" i="1"/>
  <c r="F35" i="1"/>
  <c r="J34" i="1"/>
  <c r="J34" i="1" a="1"/>
  <c r="G34" i="1"/>
  <c r="F34" i="1"/>
  <c r="J33" i="1"/>
  <c r="J33" i="1" a="1"/>
  <c r="G33" i="1"/>
  <c r="F33" i="1"/>
  <c r="J32" i="1"/>
  <c r="J32" i="1" a="1"/>
  <c r="G32" i="1"/>
  <c r="F32" i="1"/>
  <c r="J31" i="1"/>
  <c r="J31" i="1" a="1"/>
  <c r="G31" i="1"/>
  <c r="F31" i="1"/>
  <c r="J30" i="1"/>
  <c r="J30" i="1" a="1"/>
  <c r="G30" i="1"/>
  <c r="F30" i="1"/>
  <c r="J29" i="1"/>
  <c r="J29" i="1" a="1"/>
  <c r="G29" i="1"/>
  <c r="F29" i="1"/>
  <c r="J28" i="1"/>
  <c r="J28" i="1" a="1"/>
  <c r="G28" i="1"/>
  <c r="F28" i="1"/>
  <c r="J27" i="1"/>
  <c r="J27" i="1" a="1"/>
  <c r="G27" i="1"/>
  <c r="F27" i="1"/>
  <c r="J26" i="1"/>
  <c r="J26" i="1" a="1"/>
  <c r="G26" i="1"/>
  <c r="F26" i="1"/>
  <c r="J25" i="1"/>
  <c r="J25" i="1" a="1"/>
  <c r="G25" i="1"/>
  <c r="F25" i="1"/>
  <c r="J24" i="1"/>
  <c r="J24" i="1" a="1"/>
  <c r="G24" i="1"/>
  <c r="F24" i="1"/>
  <c r="J23" i="1"/>
  <c r="J23" i="1" a="1"/>
  <c r="G23" i="1"/>
  <c r="F23" i="1"/>
  <c r="J22" i="1"/>
  <c r="J22" i="1" a="1"/>
  <c r="G22" i="1"/>
  <c r="F22" i="1"/>
  <c r="J21" i="1"/>
  <c r="J21" i="1" a="1"/>
  <c r="G21" i="1"/>
  <c r="F21" i="1"/>
  <c r="J20" i="1"/>
  <c r="J20" i="1" a="1"/>
  <c r="G20" i="1"/>
  <c r="F20" i="1"/>
  <c r="J19" i="1"/>
  <c r="J19" i="1" a="1"/>
  <c r="G19" i="1"/>
  <c r="F19" i="1"/>
  <c r="J18" i="1"/>
  <c r="J18" i="1" a="1"/>
  <c r="G18" i="1"/>
  <c r="F18" i="1"/>
  <c r="J17" i="1"/>
  <c r="J17" i="1" a="1"/>
  <c r="G17" i="1"/>
  <c r="F17" i="1"/>
  <c r="J16" i="1"/>
  <c r="J16" i="1" a="1"/>
  <c r="G16" i="1"/>
  <c r="F16" i="1"/>
  <c r="J15" i="1"/>
  <c r="J15" i="1" a="1"/>
  <c r="G15" i="1"/>
  <c r="F15" i="1"/>
  <c r="J14" i="1"/>
  <c r="J14" i="1" a="1"/>
  <c r="G14" i="1"/>
  <c r="F14" i="1"/>
  <c r="J13" i="1"/>
  <c r="J13" i="1" a="1"/>
  <c r="G13" i="1"/>
  <c r="F13" i="1"/>
  <c r="J12" i="1"/>
  <c r="J12" i="1" a="1"/>
  <c r="G12" i="1"/>
  <c r="F12" i="1"/>
  <c r="J11" i="1"/>
  <c r="J11" i="1" a="1"/>
  <c r="G11" i="1"/>
  <c r="F11" i="1"/>
  <c r="J10" i="1"/>
  <c r="J10" i="1" a="1"/>
  <c r="G10" i="1"/>
  <c r="F10" i="1"/>
  <c r="J9" i="1"/>
  <c r="J9" i="1" a="1"/>
  <c r="G9" i="1"/>
  <c r="F9" i="1"/>
  <c r="J8" i="1"/>
  <c r="J8" i="1" a="1"/>
  <c r="G8" i="1"/>
  <c r="F8" i="1"/>
  <c r="J7" i="1"/>
  <c r="J7" i="1" a="1"/>
  <c r="G7" i="1"/>
  <c r="F7" i="1"/>
  <c r="J6" i="1"/>
  <c r="J6" i="1" a="1"/>
  <c r="G6" i="1"/>
  <c r="F6" i="1"/>
  <c r="J5" i="1"/>
  <c r="J5" i="1" a="1"/>
  <c r="G5" i="1"/>
  <c r="F5" i="1"/>
  <c r="J4" i="1"/>
  <c r="J4" i="1" a="1"/>
  <c r="G4" i="1"/>
  <c r="F4" i="1"/>
  <c r="J3" i="1"/>
  <c r="J3" i="1" a="1"/>
  <c r="G3" i="1"/>
  <c r="F3" i="1"/>
  <c r="J2" i="1"/>
  <c r="J2" i="1" a="1"/>
  <c r="G2" i="1"/>
  <c r="F2" i="1"/>
</calcChain>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<sst xmlns="http://schemas.openxmlformats.org/spreadsheetml/2006/main" count="977" uniqueCount="209">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</sst>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6">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016-40AF-A65C-222FE83FDA9B}"/>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158594491927826"/>
          <c:y val="0.14532080302042782"/>
          <c:w val="0.8216011994227217"/>
          <c:h val="0.80247934612200322"/>
        </c:manualLayout>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F973-4204-9877-0C8B81D7FCF1}"/>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F973-4204-9877-0C8B81D7FCF1}"/>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F973-4204-9877-0C8B81D7FCF1}"/>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F973-4204-9877-0C8B81D7FCF1}"/>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F973-4204-9877-0C8B81D7FCF1}"/>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F973-4204-9877-0C8B81D7FCF1}"/>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F973-4204-9877-0C8B81D7FCF1}"/>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MY" sz="1800" b="1" i="0" u="none" strike="noStrike" baseline="0"/>
              <a:t>Average Price and Year Resale Value of German Car Models</a:t>
            </a:r>
            <a:endParaRPr lang="en-MY"/>
          </a:p>
        </c:rich>
      </c:tx>
      <c:layout>
        <c:manualLayout>
          <c:xMode val="edge"/>
          <c:yMode val="edge"/>
          <c:x val="0.16873414013293586"/>
          <c:y val="0"/>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618867592813083"/>
          <c:y val="0"/>
          <c:w val="0.82966489348791406"/>
          <c:h val="0.86857021110703136"/>
        </c:manualLayout>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6FC5-4C93-9BEE-63743D5E5EAF}"/>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6FC5-4C93-9BEE-63743D5E5EAF}"/>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92885" y="4758055"/>
              <a:ext cx="4231640" cy="2636520"/>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18</xdr:row>
      <xdr:rowOff>137160</xdr:rowOff>
    </xdr:from>
    <xdr:to>
      <xdr:col>8</xdr:col>
      <xdr:colOff>190500</xdr:colOff>
      <xdr:row>36</xdr:row>
      <xdr:rowOff>144780</xdr:rowOff>
    </xdr:to>
    <xdr:graphicFrame macro="">
      <xdr:nvGraphicFramePr>
        <xdr:cNvPr id="2" name="Chart 1">
          <a:extLst>
            <a:ext uri="{FF2B5EF4-FFF2-40B4-BE49-F238E27FC236}">
              <a16:creationId xmlns:a16="http://schemas.microsoft.com/office/drawing/2014/main" id="{E109CF93-CE43-4EE2-B038-B678D98F993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45720</xdr:colOff>
      <xdr:row>0</xdr:row>
      <xdr:rowOff>0</xdr:rowOff>
    </xdr:from>
    <xdr:to>
      <xdr:col>19</xdr:col>
      <xdr:colOff>518160</xdr:colOff>
      <xdr:row>18</xdr:row>
      <xdr:rowOff>114300</xdr:rowOff>
    </xdr:to>
    <xdr:graphicFrame macro="">
      <xdr:nvGraphicFramePr>
        <xdr:cNvPr id="3" name="Chart 2">
          <a:extLst>
            <a:ext uri="{FF2B5EF4-FFF2-40B4-BE49-F238E27FC236}">
              <a16:creationId xmlns:a16="http://schemas.microsoft.com/office/drawing/2014/main" id="{C4A08367-07F3-4895-867C-A1655B70ED36}"/>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213360</xdr:colOff>
      <xdr:row>18</xdr:row>
      <xdr:rowOff>129540</xdr:rowOff>
    </xdr:from>
    <xdr:to>
      <xdr:col>15</xdr:col>
      <xdr:colOff>190500</xdr:colOff>
      <xdr:row>36</xdr:row>
      <xdr:rowOff>144780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D6776D72-0387-4FD3-9A45-FF1ACB114409}"/>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90160" y="3421380"/>
              <a:ext cx="4244340" cy="3307080"/>
            </a:xfrm>
            <a:prstGeom prst="rect">
              <a:avLst/>
            </a:prstGeom>
            <a:solidFill>
              <a:prstClr val="white"/>
            </a:solidFill>
            <a:ln w="1">
              <a:solidFill>
                <a:prstClr val="green"/>
              </a:solidFill>
            </a:ln>
          </xdr:spPr>
          <xdr:txBody>
            <a:bodyPr vertOverflow="clip" horzOverflow="clip"/>
            <a:lstStyle/>
            <a:p>
              <a:r>
                <a:rPr lang="en-MY"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15</xdr:col>
      <xdr:colOff>190500</xdr:colOff>
      <xdr:row>18</xdr:row>
      <xdr:rowOff>106680</xdr:rowOff>
    </xdr:from>
    <xdr:to>
      <xdr:col>19</xdr:col>
      <xdr:colOff>533400</xdr:colOff>
      <xdr:row>36</xdr:row>
      <xdr:rowOff>167640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21A9F017-2C06-4053-A39A-E6A69B8F8A5E}"/>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334500" y="3398520"/>
              <a:ext cx="2781300" cy="3352800"/>
            </a:xfrm>
            <a:prstGeom prst="rect">
              <a:avLst/>
            </a:prstGeom>
            <a:solidFill>
              <a:prstClr val="white"/>
            </a:solidFill>
            <a:ln w="1">
              <a:solidFill>
                <a:prstClr val="green"/>
              </a:solidFill>
            </a:ln>
          </xdr:spPr>
          <xdr:txBody>
            <a:bodyPr vertOverflow="clip" horzOverflow="clip"/>
            <a:lstStyle/>
            <a:p>
              <a:r>
                <a:rPr lang="en-MY"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1</xdr:colOff>
      <xdr:row>0</xdr:row>
      <xdr:rowOff>30480</xdr:rowOff>
    </xdr:from>
    <xdr:to>
      <xdr:col>8</xdr:col>
      <xdr:colOff>175261</xdr:colOff>
      <xdr:row>18</xdr:row>
      <xdr:rowOff>121921</xdr:rowOff>
    </xdr:to>
    <xdr:graphicFrame macro="">
      <xdr:nvGraphicFramePr>
        <xdr:cNvPr id="6" name="Chart 5">
          <a:extLst>
            <a:ext uri="{FF2B5EF4-FFF2-40B4-BE49-F238E27FC236}">
              <a16:creationId xmlns:a16="http://schemas.microsoft.com/office/drawing/2014/main" id="{89C5F58A-366C-4CD9-A669-3566462910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213360</xdr:colOff>
      <xdr:row>0</xdr:row>
      <xdr:rowOff>0</xdr:rowOff>
    </xdr:from>
    <xdr:to>
      <xdr:col>11</xdr:col>
      <xdr:colOff>30480</xdr:colOff>
      <xdr:row>18</xdr:row>
      <xdr:rowOff>121920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019778A6-2398-4F4B-808E-14B8A526469A}"/>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5090160" y="0"/>
              <a:ext cx="1645920" cy="3413760"/>
            </a:xfrm>
            <a:prstGeom prst="rect">
              <a:avLst/>
            </a:prstGeom>
            <a:solidFill>
              <a:prstClr val="white"/>
            </a:solidFill>
            <a:ln w="1">
              <a:solidFill>
                <a:prstClr val="green"/>
              </a:solidFill>
            </a:ln>
          </xdr:spPr>
          <xdr:txBody>
            <a:bodyPr vertOverflow="clip" horzOverflow="clip"/>
            <a:lstStyle/>
            <a:p>
              <a:r>
                <a:rPr lang="en-MY"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53">
      <pivotArea outline="0" collapsedLevelsAreSubtotals="1" fieldPosition="0">
        <references count="1">
          <reference field="4294967294" count="1" selected="0">
            <x v="0"/>
          </reference>
        </references>
      </pivotArea>
    </format>
    <format dxfId="52">
      <pivotArea dataOnly="0" labelOnly="1" outline="0" fieldPosition="0">
        <references count="1">
          <reference field="4294967294" count="1">
            <x v="0"/>
          </reference>
        </references>
      </pivotArea>
    </format>
    <format dxfId="51">
      <pivotArea outline="0" collapsedLevelsAreSubtotals="1" fieldPosition="0">
        <references count="1">
          <reference field="4294967294" count="1" selected="0">
            <x v="1"/>
          </reference>
        </references>
      </pivotArea>
    </format>
    <format dxfId="50">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6B566F3-8A47-4955-A45A-8760218243AC}"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0F428FFF-641F-4513-B2B1-9F51CB5EB30B}"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73" headerRowCellStyle="60% - Accent1">
  <autoFilter ref="A1:S156" xr:uid="{142A1155-8F99-4580-8274-3FFCD265F860}"/>
  <tableColumns count="19">
    <tableColumn id="2" xr3:uid="{0090DD31-AAEF-418B-A6D5-5A47F973884A}" name="Manufacturer" dataDxfId="72" dataCellStyle="60% - Accent2"/>
    <tableColumn id="1" xr3:uid="{1D457C4B-D2B8-4760-9FBD-20980339C812}" name="Model" dataDxfId="71" dataCellStyle="60% - Accent6"/>
    <tableColumn id="4" xr3:uid="{8522711B-6353-4D72-9921-4036DEB24699}" name="Unit Sales" dataDxfId="70"/>
    <tableColumn id="5" xr3:uid="{3F2EFF05-CEC1-43C4-8457-EC0A04BFE37D}" name="Price" dataDxfId="69"/>
    <tableColumn id="6" xr3:uid="{D0C7E9A3-6A78-4834-995F-71A07F7E5FEC}" name="Year Resale Value" dataDxfId="68"/>
    <tableColumn id="7" xr3:uid="{2892AE5C-2583-41F9-9297-9EA4C2895B5F}" name="Retention %" dataDxfId="67" dataCellStyle="Percent">
      <calculatedColumnFormula>SUM(E2/D2)</calculatedColumnFormula>
    </tableColumn>
    <tableColumn id="8" xr3:uid="{40A7E790-705B-474C-BD5E-B93CFDEAAD37}" name="Retention Value" dataDxfId="66" dataCellStyle="Percent">
      <calculatedColumnFormula>IF(F2&gt;69%, "GOOD", "POOR")</calculatedColumnFormula>
    </tableColumn>
    <tableColumn id="9" xr3:uid="{9FD1D782-0EB9-4AC8-9FB6-1F5437BC6100}" name="Engine Size" dataDxfId="65"/>
    <tableColumn id="10" xr3:uid="{97F7DE8D-9589-426B-AA4F-2E3F8BB7A81B}" name="Horsepower" dataDxfId="64"/>
    <tableColumn id="11" xr3:uid="{4CB9C68E-A6F1-497A-9877-E41495059145}" name="HP Level" dataDxfId="63">
      <calculatedColumnFormula array="1">_xlfn.IFS(I2&gt;299,"High HP",I2&gt;99,"Medium HP",I2&lt;100,"Low HP")</calculatedColumnFormula>
    </tableColumn>
    <tableColumn id="3" xr3:uid="{3733B2DD-D65D-439A-9EC2-28F65DC369D7}" name="Vehicle_type" dataDxfId="62"/>
    <tableColumn id="17" xr3:uid="{5136D0F0-2F8F-4D70-995F-CE39B1996127}" name="Fuel Efficiency" dataDxfId="61"/>
    <tableColumn id="19" xr3:uid="{5F133F36-F1C6-453A-A10C-A9917A623804}" name="Power Perf Factor" dataDxfId="60"/>
    <tableColumn id="12" xr3:uid="{6E551230-1170-40DA-8649-BDDA922271D8}" name="Wheelbase" dataDxfId="59"/>
    <tableColumn id="13" xr3:uid="{53A36FF3-E823-43B4-958B-9E02EC2B56F7}" name="Width" dataDxfId="58"/>
    <tableColumn id="14" xr3:uid="{0728B768-EB40-4E54-9F8B-8FC310D3272C}" name="Length" dataDxfId="57"/>
    <tableColumn id="15" xr3:uid="{2264EB11-0818-4B2A-A027-42B066FA9869}" name="Curb Weight" dataDxfId="56"/>
    <tableColumn id="16" xr3:uid="{58B24934-BE7E-4FBD-9F96-CEF0725C6117}" name="Fuel Capacity" dataDxfId="55"/>
    <tableColumn id="18" xr3:uid="{00FF364F-DDBE-4E2C-8F3E-DBDA321FA22A}" name="Latest Launch" dataDxfId="5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47"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46" dataCellStyle="60% - Accent2"/>
    <tableColumn id="1" xr3:uid="{91732ACF-B59B-4736-A06E-BE7ADB4669C2}" name="Model" dataDxfId="45" dataCellStyle="60% - Accent6"/>
    <tableColumn id="4" xr3:uid="{AC38EB39-9FE7-4815-9A95-BD4739621249}" name="Unit Sales" dataDxfId="44"/>
    <tableColumn id="5" xr3:uid="{48155666-2FFE-4435-98FA-77A71F62A4CD}" name="Price" dataDxfId="43"/>
    <tableColumn id="6" xr3:uid="{E6C9B305-43C4-4AA9-AF99-52F226A2A489}" name="Year Resale Value" dataDxfId="42"/>
    <tableColumn id="7" xr3:uid="{53AB75B2-B4C7-4B08-A310-E333B5D08F1E}" name="Retention %" dataDxfId="41" dataCellStyle="Percent">
      <calculatedColumnFormula>SUM(E2/D2)</calculatedColumnFormula>
    </tableColumn>
    <tableColumn id="8" xr3:uid="{14C0ED08-C800-44FC-AEFF-AD4CB3BA4CE3}" name="Retention Value" dataDxfId="40" dataCellStyle="Percent">
      <calculatedColumnFormula>IF(F2&gt;69%, "GOOD", "POOR")</calculatedColumnFormula>
    </tableColumn>
    <tableColumn id="9" xr3:uid="{2D1C7A45-6CF4-4F66-812C-40A50CEEFE3C}" name="Engine Size" dataDxfId="39"/>
    <tableColumn id="10" xr3:uid="{6F868495-C5F3-4EB0-A931-7DB5EE263B04}" name="Horsepower" dataDxfId="38"/>
    <tableColumn id="11" xr3:uid="{21D8283C-331B-4FBC-ADCB-511EC8FEEA5B}" name="HP Level" dataDxfId="37">
      <calculatedColumnFormula array="1">_xlfn.IFS(I2&gt;299,"High HP",I2&gt;99,"Medium HP",I2&lt;100,"Low HP")</calculatedColumnFormula>
    </tableColumn>
    <tableColumn id="3" xr3:uid="{D8DD2294-3DBB-4222-BDE1-25B41E8C6E23}" name="Vehicle_type" dataDxfId="36"/>
    <tableColumn id="17" xr3:uid="{41974CDD-17C2-4811-8CA1-4FE62EF36874}" name="Fuel Efficiency" dataDxfId="35"/>
    <tableColumn id="19" xr3:uid="{FF974689-EC10-4BD7-931E-F6D2FC8A04BB}" name="Power Perf Factor" dataDxfId="34"/>
    <tableColumn id="16" xr3:uid="{A47D6D7B-55BF-4939-8425-7A7DC0E408AE}" name="Fuel Capacity" dataDxfId="33"/>
    <tableColumn id="12" xr3:uid="{59E0B2CA-E73A-4CDD-A62F-F1A4C75E90F7}" name="Wheelbase" dataDxfId="32"/>
    <tableColumn id="13" xr3:uid="{1318511A-327E-4603-9CFA-8A67BC21BEB8}" name="Width" dataDxfId="31"/>
    <tableColumn id="14" xr3:uid="{B48108FE-8EF4-43AB-ACEA-F7B30A9D3C55}" name="Length" dataDxfId="30"/>
    <tableColumn id="15" xr3:uid="{1C70CD07-6AE4-4D29-95C6-1D02DF8772F3}" name="Curb Weight" dataDxfId="29"/>
    <tableColumn id="18" xr3:uid="{801588FA-173B-403F-BAF7-D1F66FFF62EA}"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1" customWidth="1"/>
    <col min="15" max="15" width="6.44140625" customWidth="1"/>
    <col min="16" max="16" width="7" customWidth="1"/>
    <col min="17" max="17" width="12.33203125" customWidth="1"/>
    <col min="18" max="18" width="13.109375" customWidth="1"/>
    <col min="19" max="19" width="13.44140625" customWidth="1"/>
    <col min="20" max="22" width="8.77734375"/>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
      <c r="A2" s="3" t="s">
        <v>19</v>
      </c>
      <c r="B2" s="4" t="s">
        <v>20</v>
      </c>
      <c r="C2" s="10">
        <v>16919</v>
      </c>
      <c r="D2" s="11">
        <v>21500</v>
      </c>
      <c r="E2" s="11">
        <v>16360</v>
      </c>
      <c r="F2" s="12">
        <f t="shared" ref="F2:F65" si="0">SUM(E2/D2)</f>
        <v>0.76093023255813952</v>
      </c>
      <c r="G2" s="12" t="str">
        <f>IF(F2&gt;69%, "GOOD", "POOR")</f>
        <v>GOOD</v>
      </c>
      <c r="H2" s="5">
        <v>1.8</v>
      </c>
      <c r="I2" s="5">
        <v>140</v>
      </c>
      <c r="J2" s="5" t="str">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
      <c r="A3" s="3" t="s">
        <v>19</v>
      </c>
      <c r="B3" s="4" t="s">
        <v>22</v>
      </c>
      <c r="C3" s="10">
        <v>39384</v>
      </c>
      <c r="D3" s="11">
        <v>28400</v>
      </c>
      <c r="E3" s="11">
        <v>19875</v>
      </c>
      <c r="F3" s="12">
        <f t="shared" si="0"/>
        <v>0.69982394366197187</v>
      </c>
      <c r="G3" s="12" t="str">
        <f>IF(F3&gt;69%, "GOOD", "POOR")</f>
        <v>GOOD</v>
      </c>
      <c r="H3" s="5">
        <v>3.2</v>
      </c>
      <c r="I3" s="5">
        <v>225</v>
      </c>
      <c r="J3" s="5" t="str">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
      <c r="A4" s="3" t="s">
        <v>19</v>
      </c>
      <c r="B4" s="4" t="s">
        <v>23</v>
      </c>
      <c r="C4" s="10">
        <v>8588</v>
      </c>
      <c r="D4" s="11">
        <v>42000</v>
      </c>
      <c r="E4" s="11">
        <v>29725</v>
      </c>
      <c r="F4" s="12">
        <f t="shared" si="0"/>
        <v>0.70773809523809528</v>
      </c>
      <c r="G4" s="12" t="str">
        <f>IF(F4&gt;69%, "GOOD", "POOR")</f>
        <v>GOOD</v>
      </c>
      <c r="H4" s="5">
        <v>3.5</v>
      </c>
      <c r="I4" s="5">
        <v>210</v>
      </c>
      <c r="J4" s="5" t="str">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
      <c r="A5" s="3" t="s">
        <v>24</v>
      </c>
      <c r="B5" s="4" t="s">
        <v>25</v>
      </c>
      <c r="C5" s="10">
        <v>20397</v>
      </c>
      <c r="D5" s="11">
        <v>23990</v>
      </c>
      <c r="E5" s="11">
        <v>22255</v>
      </c>
      <c r="F5" s="12">
        <f t="shared" si="0"/>
        <v>0.92767819924968742</v>
      </c>
      <c r="G5" s="12" t="str">
        <f t="shared" ref="G5:G66" si="1">IF(F5&gt;69%, "GOOD", "POOR")</f>
        <v>GOOD</v>
      </c>
      <c r="H5" s="5">
        <v>1.8</v>
      </c>
      <c r="I5" s="5">
        <v>150</v>
      </c>
      <c r="J5" s="5" t="str">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
      <c r="A6" s="3" t="s">
        <v>24</v>
      </c>
      <c r="B6" s="4" t="s">
        <v>26</v>
      </c>
      <c r="C6" s="10">
        <v>18780</v>
      </c>
      <c r="D6" s="11">
        <v>33950</v>
      </c>
      <c r="E6" s="11">
        <v>23555</v>
      </c>
      <c r="F6" s="12">
        <f t="shared" si="0"/>
        <v>0.6938144329896907</v>
      </c>
      <c r="G6" s="12" t="str">
        <f t="shared" si="1"/>
        <v>GOOD</v>
      </c>
      <c r="H6" s="5">
        <v>2.8</v>
      </c>
      <c r="I6" s="5">
        <v>200</v>
      </c>
      <c r="J6" s="5" t="str">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
      <c r="A7" s="3" t="s">
        <v>24</v>
      </c>
      <c r="B7" s="4" t="s">
        <v>27</v>
      </c>
      <c r="C7" s="10">
        <v>1380</v>
      </c>
      <c r="D7" s="11">
        <v>62000</v>
      </c>
      <c r="E7" s="11">
        <v>39000</v>
      </c>
      <c r="F7" s="12">
        <f t="shared" si="0"/>
        <v>0.62903225806451613</v>
      </c>
      <c r="G7" s="12" t="str">
        <f t="shared" si="1"/>
        <v>POOR</v>
      </c>
      <c r="H7" s="5">
        <v>4.2</v>
      </c>
      <c r="I7" s="5">
        <v>310</v>
      </c>
      <c r="J7" s="5" t="str">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
      <c r="A8" s="3" t="s">
        <v>28</v>
      </c>
      <c r="B8" s="4" t="s">
        <v>29</v>
      </c>
      <c r="C8" s="10">
        <v>19747</v>
      </c>
      <c r="D8" s="11">
        <v>26990</v>
      </c>
      <c r="E8" s="11">
        <v>24500</v>
      </c>
      <c r="F8" s="12">
        <f t="shared" si="0"/>
        <v>0.9077436087439793</v>
      </c>
      <c r="G8" s="12" t="str">
        <f t="shared" si="1"/>
        <v>GOOD</v>
      </c>
      <c r="H8" s="5">
        <v>2.5</v>
      </c>
      <c r="I8" s="5">
        <v>170</v>
      </c>
      <c r="J8" s="5" t="str">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
      <c r="A9" s="3" t="s">
        <v>28</v>
      </c>
      <c r="B9" s="4" t="s">
        <v>30</v>
      </c>
      <c r="C9" s="10">
        <v>9231</v>
      </c>
      <c r="D9" s="11">
        <v>33400</v>
      </c>
      <c r="E9" s="11">
        <v>28675</v>
      </c>
      <c r="F9" s="12">
        <f t="shared" si="0"/>
        <v>0.85853293413173648</v>
      </c>
      <c r="G9" s="12" t="str">
        <f t="shared" si="1"/>
        <v>GOOD</v>
      </c>
      <c r="H9" s="5">
        <v>2.8</v>
      </c>
      <c r="I9" s="5">
        <v>193</v>
      </c>
      <c r="J9" s="5" t="str">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
      <c r="A10" s="3" t="s">
        <v>28</v>
      </c>
      <c r="B10" s="4" t="s">
        <v>31</v>
      </c>
      <c r="C10" s="10">
        <v>17527</v>
      </c>
      <c r="D10" s="11">
        <v>38900</v>
      </c>
      <c r="E10" s="11">
        <v>36125</v>
      </c>
      <c r="F10" s="12">
        <f t="shared" si="0"/>
        <v>0.92866323907455017</v>
      </c>
      <c r="G10" s="12" t="str">
        <f t="shared" si="1"/>
        <v>GOOD</v>
      </c>
      <c r="H10" s="5">
        <v>2.8</v>
      </c>
      <c r="I10" s="5">
        <v>193</v>
      </c>
      <c r="J10" s="5" t="str">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
      <c r="A11" s="3" t="s">
        <v>32</v>
      </c>
      <c r="B11" s="4" t="s">
        <v>33</v>
      </c>
      <c r="C11" s="10">
        <v>91561</v>
      </c>
      <c r="D11" s="11">
        <v>21975</v>
      </c>
      <c r="E11" s="11">
        <v>12475</v>
      </c>
      <c r="F11" s="12">
        <f t="shared" si="0"/>
        <v>0.56769055745164965</v>
      </c>
      <c r="G11" s="12" t="str">
        <f>IF(F11&gt;69%, "GOOD", "POOR")</f>
        <v>POOR</v>
      </c>
      <c r="H11" s="5">
        <v>3.1</v>
      </c>
      <c r="I11" s="5">
        <v>175</v>
      </c>
      <c r="J11" s="5" t="str">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
      <c r="A12" s="3" t="s">
        <v>32</v>
      </c>
      <c r="B12" s="4" t="s">
        <v>34</v>
      </c>
      <c r="C12" s="10">
        <v>39350</v>
      </c>
      <c r="D12" s="11">
        <v>25300</v>
      </c>
      <c r="E12" s="11">
        <v>13740</v>
      </c>
      <c r="F12" s="12">
        <f t="shared" si="0"/>
        <v>0.54308300395256914</v>
      </c>
      <c r="G12" s="12" t="str">
        <f t="shared" si="1"/>
        <v>POOR</v>
      </c>
      <c r="H12" s="5">
        <v>3.8</v>
      </c>
      <c r="I12" s="5">
        <v>240</v>
      </c>
      <c r="J12" s="5" t="str">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
      <c r="A13" s="3" t="s">
        <v>32</v>
      </c>
      <c r="B13" s="4" t="s">
        <v>35</v>
      </c>
      <c r="C13" s="10">
        <v>27851</v>
      </c>
      <c r="D13" s="11">
        <v>31965</v>
      </c>
      <c r="E13" s="11">
        <v>20190</v>
      </c>
      <c r="F13" s="12">
        <f t="shared" si="0"/>
        <v>0.63162834350070385</v>
      </c>
      <c r="G13" s="12" t="str">
        <f t="shared" si="1"/>
        <v>POOR</v>
      </c>
      <c r="H13" s="5">
        <v>3.8</v>
      </c>
      <c r="I13" s="5">
        <v>205</v>
      </c>
      <c r="J13" s="5" t="str">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
      <c r="A14" s="3" t="s">
        <v>32</v>
      </c>
      <c r="B14" s="4" t="s">
        <v>36</v>
      </c>
      <c r="C14" s="10">
        <v>83257</v>
      </c>
      <c r="D14" s="11">
        <v>27885</v>
      </c>
      <c r="E14" s="11">
        <v>13360</v>
      </c>
      <c r="F14" s="12">
        <f t="shared" si="0"/>
        <v>0.4791106329567868</v>
      </c>
      <c r="G14" s="12" t="str">
        <f t="shared" si="1"/>
        <v>POOR</v>
      </c>
      <c r="H14" s="5">
        <v>3.8</v>
      </c>
      <c r="I14" s="5">
        <v>205</v>
      </c>
      <c r="J14" s="5" t="str">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
      <c r="A15" s="3" t="s">
        <v>37</v>
      </c>
      <c r="B15" s="4" t="s">
        <v>38</v>
      </c>
      <c r="C15" s="10">
        <v>63729</v>
      </c>
      <c r="D15" s="11">
        <v>39895</v>
      </c>
      <c r="E15" s="11">
        <v>22525</v>
      </c>
      <c r="F15" s="12">
        <f t="shared" si="0"/>
        <v>0.56460709362075445</v>
      </c>
      <c r="G15" s="12" t="str">
        <f t="shared" si="1"/>
        <v>POOR</v>
      </c>
      <c r="H15" s="5">
        <v>4.5999999999999996</v>
      </c>
      <c r="I15" s="5">
        <v>275</v>
      </c>
      <c r="J15" s="5" t="str">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
      <c r="A16" s="3" t="s">
        <v>37</v>
      </c>
      <c r="B16" s="4" t="s">
        <v>39</v>
      </c>
      <c r="C16" s="10">
        <v>15943</v>
      </c>
      <c r="D16" s="11">
        <v>44475</v>
      </c>
      <c r="E16" s="11">
        <v>27100</v>
      </c>
      <c r="F16" s="12">
        <f t="shared" si="0"/>
        <v>0.60933108487914556</v>
      </c>
      <c r="G16" s="12" t="str">
        <f>IF(F16&gt;69%, "GOOD", "POOR")</f>
        <v>POOR</v>
      </c>
      <c r="H16" s="5">
        <v>4.5999999999999996</v>
      </c>
      <c r="I16" s="5">
        <v>275</v>
      </c>
      <c r="J16" s="5" t="str">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
      <c r="A17" s="3" t="s">
        <v>37</v>
      </c>
      <c r="B17" s="4" t="s">
        <v>40</v>
      </c>
      <c r="C17" s="10">
        <v>6536</v>
      </c>
      <c r="D17" s="11">
        <v>39665</v>
      </c>
      <c r="E17" s="11">
        <v>25725</v>
      </c>
      <c r="F17" s="12">
        <f t="shared" si="0"/>
        <v>0.6485566620446237</v>
      </c>
      <c r="G17" s="12" t="str">
        <f t="shared" si="1"/>
        <v>POOR</v>
      </c>
      <c r="H17" s="5">
        <v>4.5999999999999996</v>
      </c>
      <c r="I17" s="5">
        <v>275</v>
      </c>
      <c r="J17" s="5" t="str">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
      <c r="A18" s="3" t="s">
        <v>37</v>
      </c>
      <c r="B18" s="4" t="s">
        <v>41</v>
      </c>
      <c r="C18" s="10">
        <v>11185</v>
      </c>
      <c r="D18" s="11">
        <v>31010</v>
      </c>
      <c r="E18" s="11">
        <v>18225</v>
      </c>
      <c r="F18" s="12">
        <f t="shared" si="0"/>
        <v>0.58771364076104482</v>
      </c>
      <c r="G18" s="12" t="str">
        <f>IF(F18&gt;69%, "GOOD", "POOR")</f>
        <v>POOR</v>
      </c>
      <c r="H18" s="5">
        <v>3</v>
      </c>
      <c r="I18" s="5">
        <v>200</v>
      </c>
      <c r="J18" s="5" t="str">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
      <c r="A19" s="3" t="s">
        <v>37</v>
      </c>
      <c r="B19" s="4" t="s">
        <v>42</v>
      </c>
      <c r="C19" s="10">
        <v>14785</v>
      </c>
      <c r="D19" s="11">
        <v>46225</v>
      </c>
      <c r="E19" s="11">
        <v>31245</v>
      </c>
      <c r="F19" s="12">
        <f t="shared" si="0"/>
        <v>0.67593293672255272</v>
      </c>
      <c r="G19" s="12" t="str">
        <f t="shared" si="1"/>
        <v>POOR</v>
      </c>
      <c r="H19" s="5">
        <v>5.7</v>
      </c>
      <c r="I19" s="5">
        <v>255</v>
      </c>
      <c r="J19" s="5" t="str">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
      <c r="A20" s="3" t="s">
        <v>44</v>
      </c>
      <c r="B20" s="4" t="s">
        <v>45</v>
      </c>
      <c r="C20" s="10">
        <v>145519</v>
      </c>
      <c r="D20" s="11">
        <v>13260</v>
      </c>
      <c r="E20" s="11">
        <v>9250</v>
      </c>
      <c r="F20" s="12">
        <f t="shared" si="0"/>
        <v>0.69758672699849167</v>
      </c>
      <c r="G20" s="12" t="str">
        <f>IF(F20&gt;69%, "GOOD", "POOR")</f>
        <v>GOOD</v>
      </c>
      <c r="H20" s="5">
        <v>2.2000000000000002</v>
      </c>
      <c r="I20" s="5">
        <v>115</v>
      </c>
      <c r="J20" s="5" t="str">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
      <c r="A21" s="3" t="s">
        <v>44</v>
      </c>
      <c r="B21" s="4" t="s">
        <v>46</v>
      </c>
      <c r="C21" s="10">
        <v>135126</v>
      </c>
      <c r="D21" s="11">
        <v>16535</v>
      </c>
      <c r="E21" s="11">
        <v>11225</v>
      </c>
      <c r="F21" s="12">
        <f t="shared" si="0"/>
        <v>0.67886301784094349</v>
      </c>
      <c r="G21" s="12" t="str">
        <f t="shared" si="1"/>
        <v>POOR</v>
      </c>
      <c r="H21" s="5">
        <v>3.1</v>
      </c>
      <c r="I21" s="5">
        <v>170</v>
      </c>
      <c r="J21" s="5" t="str">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3">
      <c r="A22" s="3" t="s">
        <v>44</v>
      </c>
      <c r="B22" s="4" t="s">
        <v>47</v>
      </c>
      <c r="C22" s="10">
        <v>24629</v>
      </c>
      <c r="D22" s="11">
        <v>18890</v>
      </c>
      <c r="E22" s="11">
        <v>10310</v>
      </c>
      <c r="F22" s="12">
        <f t="shared" si="0"/>
        <v>0.54579142403388037</v>
      </c>
      <c r="G22" s="12" t="str">
        <f t="shared" si="1"/>
        <v>POOR</v>
      </c>
      <c r="H22" s="5">
        <v>3.1</v>
      </c>
      <c r="I22" s="5">
        <v>175</v>
      </c>
      <c r="J22" s="5" t="str">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
      <c r="A23" s="3" t="s">
        <v>44</v>
      </c>
      <c r="B23" s="4" t="s">
        <v>48</v>
      </c>
      <c r="C23" s="10">
        <v>42593</v>
      </c>
      <c r="D23" s="11">
        <v>19390</v>
      </c>
      <c r="E23" s="11">
        <v>11525</v>
      </c>
      <c r="F23" s="12">
        <f t="shared" si="0"/>
        <v>0.59437854564208359</v>
      </c>
      <c r="G23" s="12" t="str">
        <f t="shared" si="1"/>
        <v>POOR</v>
      </c>
      <c r="H23" s="5">
        <v>3.4</v>
      </c>
      <c r="I23" s="5">
        <v>180</v>
      </c>
      <c r="J23" s="5" t="str">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
      <c r="A24" s="3" t="s">
        <v>44</v>
      </c>
      <c r="B24" s="4" t="s">
        <v>49</v>
      </c>
      <c r="C24" s="10">
        <v>26402</v>
      </c>
      <c r="D24" s="11">
        <v>24340</v>
      </c>
      <c r="E24" s="11">
        <v>13025</v>
      </c>
      <c r="F24" s="12">
        <f t="shared" si="0"/>
        <v>0.53512736236647496</v>
      </c>
      <c r="G24" s="12" t="str">
        <f t="shared" si="1"/>
        <v>POOR</v>
      </c>
      <c r="H24" s="5">
        <v>3.8</v>
      </c>
      <c r="I24" s="5">
        <v>200</v>
      </c>
      <c r="J24" s="5" t="str">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
      <c r="A25" s="3" t="s">
        <v>44</v>
      </c>
      <c r="B25" s="4" t="s">
        <v>50</v>
      </c>
      <c r="C25" s="10">
        <v>17947</v>
      </c>
      <c r="D25" s="11">
        <v>55705</v>
      </c>
      <c r="E25" s="11">
        <v>36225</v>
      </c>
      <c r="F25" s="12">
        <f t="shared" si="0"/>
        <v>0.65030069114083111</v>
      </c>
      <c r="G25" s="12" t="str">
        <f t="shared" si="1"/>
        <v>POOR</v>
      </c>
      <c r="H25" s="5">
        <v>5.7</v>
      </c>
      <c r="I25" s="5">
        <v>345</v>
      </c>
      <c r="J25" s="5" t="str">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
      <c r="A26" s="3" t="s">
        <v>44</v>
      </c>
      <c r="B26" s="4" t="s">
        <v>51</v>
      </c>
      <c r="C26" s="10">
        <v>32299</v>
      </c>
      <c r="D26" s="11">
        <v>13960</v>
      </c>
      <c r="E26" s="11">
        <v>9125</v>
      </c>
      <c r="F26" s="12">
        <f t="shared" si="0"/>
        <v>0.65365329512893988</v>
      </c>
      <c r="G26" s="12" t="str">
        <f t="shared" si="1"/>
        <v>POOR</v>
      </c>
      <c r="H26" s="5">
        <v>1.8</v>
      </c>
      <c r="I26" s="5">
        <v>120</v>
      </c>
      <c r="J26" s="5" t="str">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
      <c r="A27" s="3" t="s">
        <v>44</v>
      </c>
      <c r="B27" s="4" t="s">
        <v>52</v>
      </c>
      <c r="C27" s="10">
        <v>21855</v>
      </c>
      <c r="D27" s="11">
        <v>9235</v>
      </c>
      <c r="E27" s="11">
        <v>5160</v>
      </c>
      <c r="F27" s="12">
        <f t="shared" si="0"/>
        <v>0.55874390904168925</v>
      </c>
      <c r="G27" s="12" t="str">
        <f t="shared" si="1"/>
        <v>POOR</v>
      </c>
      <c r="H27" s="5">
        <v>1</v>
      </c>
      <c r="I27" s="5">
        <v>55</v>
      </c>
      <c r="J27" s="5" t="str">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
      <c r="A28" s="3" t="s">
        <v>44</v>
      </c>
      <c r="B28" s="4" t="s">
        <v>53</v>
      </c>
      <c r="C28" s="10">
        <v>107995</v>
      </c>
      <c r="D28" s="11">
        <v>18890</v>
      </c>
      <c r="E28" s="11">
        <v>11550</v>
      </c>
      <c r="F28" s="12">
        <f t="shared" si="0"/>
        <v>0.61143462149285333</v>
      </c>
      <c r="G28" s="12" t="str">
        <f t="shared" si="1"/>
        <v>POOR</v>
      </c>
      <c r="H28" s="5">
        <v>3.4</v>
      </c>
      <c r="I28" s="5">
        <v>180</v>
      </c>
      <c r="J28" s="5" t="str">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
      <c r="A29" s="3" t="s">
        <v>54</v>
      </c>
      <c r="B29" s="4" t="s">
        <v>55</v>
      </c>
      <c r="C29" s="10">
        <v>7854</v>
      </c>
      <c r="D29" s="11">
        <v>19840</v>
      </c>
      <c r="E29" s="11">
        <v>12360</v>
      </c>
      <c r="F29" s="12">
        <f t="shared" si="0"/>
        <v>0.62298387096774188</v>
      </c>
      <c r="G29" s="12" t="str">
        <f t="shared" si="1"/>
        <v>POOR</v>
      </c>
      <c r="H29" s="5">
        <v>2.5</v>
      </c>
      <c r="I29" s="5">
        <v>163</v>
      </c>
      <c r="J29" s="5" t="str">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
      <c r="A30" s="3" t="s">
        <v>54</v>
      </c>
      <c r="B30" s="4" t="s">
        <v>56</v>
      </c>
      <c r="C30" s="10">
        <v>32775</v>
      </c>
      <c r="D30" s="11">
        <v>24495</v>
      </c>
      <c r="E30" s="11">
        <v>14180</v>
      </c>
      <c r="F30" s="12">
        <f t="shared" si="0"/>
        <v>0.57889365176566643</v>
      </c>
      <c r="G30" s="12" t="str">
        <f t="shared" si="1"/>
        <v>POOR</v>
      </c>
      <c r="H30" s="5">
        <v>2.5</v>
      </c>
      <c r="I30" s="5">
        <v>168</v>
      </c>
      <c r="J30" s="5" t="str">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
      <c r="A31" s="3" t="s">
        <v>54</v>
      </c>
      <c r="B31" s="4" t="s">
        <v>57</v>
      </c>
      <c r="C31" s="10">
        <v>31148</v>
      </c>
      <c r="D31" s="11">
        <v>22245</v>
      </c>
      <c r="E31" s="11">
        <v>13725</v>
      </c>
      <c r="F31" s="12">
        <f t="shared" si="0"/>
        <v>0.61699258260283207</v>
      </c>
      <c r="G31" s="12" t="str">
        <f t="shared" si="1"/>
        <v>POOR</v>
      </c>
      <c r="H31" s="5">
        <v>2.7</v>
      </c>
      <c r="I31" s="5">
        <v>200</v>
      </c>
      <c r="J31" s="5" t="str">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
      <c r="A32" s="3" t="s">
        <v>54</v>
      </c>
      <c r="B32" s="4" t="s">
        <v>58</v>
      </c>
      <c r="C32" s="10">
        <v>32305.999999999996</v>
      </c>
      <c r="D32" s="11">
        <v>16480</v>
      </c>
      <c r="E32" s="11">
        <v>12640</v>
      </c>
      <c r="F32" s="12">
        <f t="shared" si="0"/>
        <v>0.76699029126213591</v>
      </c>
      <c r="G32" s="12" t="str">
        <f t="shared" si="1"/>
        <v>GOOD</v>
      </c>
      <c r="H32" s="5">
        <v>2</v>
      </c>
      <c r="I32" s="5">
        <v>132</v>
      </c>
      <c r="J32" s="5" t="str">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
      <c r="A33" s="3" t="s">
        <v>54</v>
      </c>
      <c r="B33" s="4" t="s">
        <v>59</v>
      </c>
      <c r="C33" s="10">
        <v>13462</v>
      </c>
      <c r="D33" s="11">
        <v>28340</v>
      </c>
      <c r="E33" s="11">
        <v>17325</v>
      </c>
      <c r="F33" s="12">
        <f t="shared" si="0"/>
        <v>0.61132674664784759</v>
      </c>
      <c r="G33" s="12" t="str">
        <f t="shared" si="1"/>
        <v>POOR</v>
      </c>
      <c r="H33" s="5">
        <v>3.5</v>
      </c>
      <c r="I33" s="5">
        <v>253</v>
      </c>
      <c r="J33" s="5" t="str">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
      <c r="A34" s="3" t="s">
        <v>54</v>
      </c>
      <c r="B34" s="4" t="s">
        <v>60</v>
      </c>
      <c r="C34" s="10">
        <v>30696</v>
      </c>
      <c r="D34" s="11">
        <v>29185</v>
      </c>
      <c r="E34" s="11">
        <v>18425</v>
      </c>
      <c r="F34" s="12">
        <f t="shared" si="0"/>
        <v>0.63131745759808122</v>
      </c>
      <c r="G34" s="12" t="str">
        <f t="shared" si="1"/>
        <v>POOR</v>
      </c>
      <c r="H34" s="5">
        <v>3.5</v>
      </c>
      <c r="I34" s="5">
        <v>253</v>
      </c>
      <c r="J34" s="5" t="str">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
      <c r="A35" s="3" t="s">
        <v>61</v>
      </c>
      <c r="B35" s="4" t="s">
        <v>62</v>
      </c>
      <c r="C35" s="10">
        <v>76034</v>
      </c>
      <c r="D35" s="11">
        <v>12640</v>
      </c>
      <c r="E35" s="11">
        <v>7750</v>
      </c>
      <c r="F35" s="12">
        <f t="shared" si="0"/>
        <v>0.61313291139240511</v>
      </c>
      <c r="G35" s="12" t="str">
        <f t="shared" si="1"/>
        <v>POOR</v>
      </c>
      <c r="H35" s="5">
        <v>2</v>
      </c>
      <c r="I35" s="5">
        <v>132</v>
      </c>
      <c r="J35" s="5" t="str">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
      <c r="A36" s="3" t="s">
        <v>61</v>
      </c>
      <c r="B36" s="4" t="s">
        <v>63</v>
      </c>
      <c r="C36" s="10">
        <v>4734</v>
      </c>
      <c r="D36" s="11">
        <v>19045</v>
      </c>
      <c r="E36" s="11">
        <v>12545</v>
      </c>
      <c r="F36" s="12">
        <f t="shared" si="0"/>
        <v>0.65870307167235498</v>
      </c>
      <c r="G36" s="12" t="str">
        <f t="shared" si="1"/>
        <v>POOR</v>
      </c>
      <c r="H36" s="5">
        <v>2.5</v>
      </c>
      <c r="I36" s="5">
        <v>163</v>
      </c>
      <c r="J36" s="5" t="str">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
      <c r="A37" s="3" t="s">
        <v>61</v>
      </c>
      <c r="B37" s="4" t="s">
        <v>64</v>
      </c>
      <c r="C37" s="10">
        <v>71186</v>
      </c>
      <c r="D37" s="11">
        <v>20230</v>
      </c>
      <c r="E37" s="11">
        <v>10185</v>
      </c>
      <c r="F37" s="12">
        <f t="shared" si="0"/>
        <v>0.5034602076124568</v>
      </c>
      <c r="G37" s="12" t="str">
        <f t="shared" si="1"/>
        <v>POOR</v>
      </c>
      <c r="H37" s="5">
        <v>2.5</v>
      </c>
      <c r="I37" s="5">
        <v>168</v>
      </c>
      <c r="J37" s="5" t="str">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
      <c r="A38" s="3" t="s">
        <v>61</v>
      </c>
      <c r="B38" s="4" t="s">
        <v>65</v>
      </c>
      <c r="C38" s="10">
        <v>88028</v>
      </c>
      <c r="D38" s="11">
        <v>22505</v>
      </c>
      <c r="E38" s="11">
        <v>12275</v>
      </c>
      <c r="F38" s="12">
        <f t="shared" si="0"/>
        <v>0.54543434792268386</v>
      </c>
      <c r="G38" s="12" t="str">
        <f t="shared" si="1"/>
        <v>POOR</v>
      </c>
      <c r="H38" s="5">
        <v>2.7</v>
      </c>
      <c r="I38" s="5">
        <v>202</v>
      </c>
      <c r="J38" s="5" t="str">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
      <c r="A39" s="3" t="s">
        <v>61</v>
      </c>
      <c r="B39" s="4" t="s">
        <v>66</v>
      </c>
      <c r="C39" s="10">
        <v>916</v>
      </c>
      <c r="D39" s="11">
        <v>69725</v>
      </c>
      <c r="E39" s="11">
        <v>58470</v>
      </c>
      <c r="F39" s="12">
        <f t="shared" si="0"/>
        <v>0.83858013624955186</v>
      </c>
      <c r="G39" s="12" t="str">
        <f t="shared" si="1"/>
        <v>GOOD</v>
      </c>
      <c r="H39" s="5">
        <v>8</v>
      </c>
      <c r="I39" s="5">
        <v>450</v>
      </c>
      <c r="J39" s="5" t="str">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
      <c r="A40" s="3" t="s">
        <v>61</v>
      </c>
      <c r="B40" s="4" t="s">
        <v>67</v>
      </c>
      <c r="C40" s="10">
        <v>227061</v>
      </c>
      <c r="D40" s="11">
        <v>19460</v>
      </c>
      <c r="E40" s="11">
        <v>15060</v>
      </c>
      <c r="F40" s="12">
        <f t="shared" si="0"/>
        <v>0.77389516957862281</v>
      </c>
      <c r="G40" s="12" t="str">
        <f t="shared" si="1"/>
        <v>GOOD</v>
      </c>
      <c r="H40" s="5">
        <v>5.2</v>
      </c>
      <c r="I40" s="5">
        <v>230</v>
      </c>
      <c r="J40" s="5" t="str">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
      <c r="A41" s="3" t="s">
        <v>61</v>
      </c>
      <c r="B41" s="4" t="s">
        <v>68</v>
      </c>
      <c r="C41" s="10">
        <v>16767</v>
      </c>
      <c r="D41" s="11">
        <v>21315</v>
      </c>
      <c r="E41" s="11">
        <v>15510</v>
      </c>
      <c r="F41" s="12">
        <f t="shared" si="0"/>
        <v>0.72765657987332866</v>
      </c>
      <c r="G41" s="12" t="str">
        <f t="shared" si="1"/>
        <v>GOOD</v>
      </c>
      <c r="H41" s="5">
        <v>3.9</v>
      </c>
      <c r="I41" s="5">
        <v>175</v>
      </c>
      <c r="J41" s="5" t="str">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
      <c r="A42" s="3" t="s">
        <v>61</v>
      </c>
      <c r="B42" s="4" t="s">
        <v>69</v>
      </c>
      <c r="C42" s="10">
        <v>31038</v>
      </c>
      <c r="D42" s="11">
        <v>18575</v>
      </c>
      <c r="E42" s="11">
        <v>13425</v>
      </c>
      <c r="F42" s="12">
        <f t="shared" si="0"/>
        <v>0.7227456258411844</v>
      </c>
      <c r="G42" s="12" t="str">
        <f t="shared" si="1"/>
        <v>GOOD</v>
      </c>
      <c r="H42" s="5">
        <v>3.9</v>
      </c>
      <c r="I42" s="5">
        <v>175</v>
      </c>
      <c r="J42" s="5" t="str">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
      <c r="A43" s="3" t="s">
        <v>61</v>
      </c>
      <c r="B43" s="4" t="s">
        <v>70</v>
      </c>
      <c r="C43" s="10">
        <v>111313</v>
      </c>
      <c r="D43" s="11">
        <v>16980</v>
      </c>
      <c r="E43" s="11">
        <v>11260</v>
      </c>
      <c r="F43" s="12">
        <f t="shared" si="0"/>
        <v>0.66313309776207308</v>
      </c>
      <c r="G43" s="12" t="str">
        <f t="shared" si="1"/>
        <v>POOR</v>
      </c>
      <c r="H43" s="5">
        <v>2.5</v>
      </c>
      <c r="I43" s="5">
        <v>120</v>
      </c>
      <c r="J43" s="5" t="str">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
      <c r="A44" s="3" t="s">
        <v>61</v>
      </c>
      <c r="B44" s="4" t="s">
        <v>71</v>
      </c>
      <c r="C44" s="10">
        <v>101323</v>
      </c>
      <c r="D44" s="11">
        <v>26310</v>
      </c>
      <c r="E44" s="11">
        <v>21436</v>
      </c>
      <c r="F44" s="12">
        <f t="shared" si="0"/>
        <v>0.81474724439376667</v>
      </c>
      <c r="G44" s="12" t="str">
        <f t="shared" si="1"/>
        <v>GOOD</v>
      </c>
      <c r="H44" s="5">
        <v>5.2</v>
      </c>
      <c r="I44" s="5">
        <v>230</v>
      </c>
      <c r="J44" s="5" t="str">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
      <c r="A45" s="3" t="s">
        <v>61</v>
      </c>
      <c r="B45" s="4" t="s">
        <v>72</v>
      </c>
      <c r="C45" s="10">
        <v>181749</v>
      </c>
      <c r="D45" s="11">
        <v>19565</v>
      </c>
      <c r="E45" s="11">
        <v>12025</v>
      </c>
      <c r="F45" s="12">
        <f t="shared" si="0"/>
        <v>0.61461794019933558</v>
      </c>
      <c r="G45" s="12" t="str">
        <f t="shared" si="1"/>
        <v>POOR</v>
      </c>
      <c r="H45" s="5">
        <v>2.4</v>
      </c>
      <c r="I45" s="5">
        <v>150</v>
      </c>
      <c r="J45" s="5" t="str">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
      <c r="A46" s="3" t="s">
        <v>73</v>
      </c>
      <c r="B46" s="4" t="s">
        <v>74</v>
      </c>
      <c r="C46" s="10">
        <v>70227</v>
      </c>
      <c r="D46" s="11">
        <v>12070</v>
      </c>
      <c r="E46" s="11">
        <v>7425</v>
      </c>
      <c r="F46" s="12">
        <f t="shared" si="0"/>
        <v>0.61516155758077884</v>
      </c>
      <c r="G46" s="12" t="str">
        <f t="shared" si="1"/>
        <v>POOR</v>
      </c>
      <c r="H46" s="5">
        <v>2</v>
      </c>
      <c r="I46" s="5">
        <v>110</v>
      </c>
      <c r="J46" s="5" t="str">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
      <c r="A47" s="3" t="s">
        <v>73</v>
      </c>
      <c r="B47" s="4" t="s">
        <v>75</v>
      </c>
      <c r="C47" s="10">
        <v>113369</v>
      </c>
      <c r="D47" s="11">
        <v>21560</v>
      </c>
      <c r="E47" s="11">
        <v>12760</v>
      </c>
      <c r="F47" s="12">
        <f t="shared" si="0"/>
        <v>0.59183673469387754</v>
      </c>
      <c r="G47" s="12" t="str">
        <f t="shared" si="1"/>
        <v>POOR</v>
      </c>
      <c r="H47" s="5">
        <v>3.8</v>
      </c>
      <c r="I47" s="5">
        <v>190</v>
      </c>
      <c r="J47" s="5" t="str">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
      <c r="A48" s="3" t="s">
        <v>73</v>
      </c>
      <c r="B48" s="4" t="s">
        <v>76</v>
      </c>
      <c r="C48" s="10">
        <v>35068</v>
      </c>
      <c r="D48" s="11">
        <v>17035</v>
      </c>
      <c r="E48" s="11">
        <v>8835</v>
      </c>
      <c r="F48" s="12">
        <f t="shared" si="0"/>
        <v>0.5186380980334605</v>
      </c>
      <c r="G48" s="12" t="str">
        <f t="shared" si="1"/>
        <v>POOR</v>
      </c>
      <c r="H48" s="5">
        <v>2.5</v>
      </c>
      <c r="I48" s="5">
        <v>170</v>
      </c>
      <c r="J48" s="5" t="str">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
      <c r="A49" s="3" t="s">
        <v>73</v>
      </c>
      <c r="B49" s="4" t="s">
        <v>77</v>
      </c>
      <c r="C49" s="10">
        <v>245815</v>
      </c>
      <c r="D49" s="11">
        <v>17885</v>
      </c>
      <c r="E49" s="11">
        <v>10055</v>
      </c>
      <c r="F49" s="12">
        <f t="shared" si="0"/>
        <v>0.56220296337713171</v>
      </c>
      <c r="G49" s="12" t="str">
        <f t="shared" si="1"/>
        <v>POOR</v>
      </c>
      <c r="H49" s="5">
        <v>3</v>
      </c>
      <c r="I49" s="5">
        <v>155</v>
      </c>
      <c r="J49" s="5" t="str">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
      <c r="A50" s="3" t="s">
        <v>73</v>
      </c>
      <c r="B50" s="4" t="s">
        <v>78</v>
      </c>
      <c r="C50" s="10">
        <v>175670</v>
      </c>
      <c r="D50" s="11">
        <v>12315</v>
      </c>
      <c r="E50" s="11">
        <v>8670</v>
      </c>
      <c r="F50" s="12">
        <f t="shared" si="0"/>
        <v>0.7040194884287454</v>
      </c>
      <c r="G50" s="12" t="str">
        <f t="shared" si="1"/>
        <v>GOOD</v>
      </c>
      <c r="H50" s="5">
        <v>2</v>
      </c>
      <c r="I50" s="5">
        <v>107</v>
      </c>
      <c r="J50" s="5" t="str">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
      <c r="A51" s="3" t="s">
        <v>73</v>
      </c>
      <c r="B51" s="4" t="s">
        <v>79</v>
      </c>
      <c r="C51" s="10">
        <v>63403</v>
      </c>
      <c r="D51" s="11">
        <v>22195</v>
      </c>
      <c r="E51" s="11">
        <v>14210</v>
      </c>
      <c r="F51" s="12">
        <f t="shared" si="0"/>
        <v>0.64023428700157692</v>
      </c>
      <c r="G51" s="12" t="str">
        <f t="shared" si="1"/>
        <v>POOR</v>
      </c>
      <c r="H51" s="5">
        <v>4.5999999999999996</v>
      </c>
      <c r="I51" s="5">
        <v>200</v>
      </c>
      <c r="J51" s="5" t="str">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
      <c r="A52" s="3" t="s">
        <v>73</v>
      </c>
      <c r="B52" s="4" t="s">
        <v>80</v>
      </c>
      <c r="C52" s="10">
        <v>276747</v>
      </c>
      <c r="D52" s="11">
        <v>31930</v>
      </c>
      <c r="E52" s="11">
        <v>16640</v>
      </c>
      <c r="F52" s="12">
        <f t="shared" si="0"/>
        <v>0.52113999373629816</v>
      </c>
      <c r="G52" s="12" t="str">
        <f t="shared" si="1"/>
        <v>POOR</v>
      </c>
      <c r="H52" s="5">
        <v>4</v>
      </c>
      <c r="I52" s="5">
        <v>210</v>
      </c>
      <c r="J52" s="5" t="str">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
      <c r="A53" s="3" t="s">
        <v>73</v>
      </c>
      <c r="B53" s="4" t="s">
        <v>81</v>
      </c>
      <c r="C53" s="10">
        <v>155787</v>
      </c>
      <c r="D53" s="11">
        <v>21410</v>
      </c>
      <c r="E53" s="11">
        <v>13175</v>
      </c>
      <c r="F53" s="12">
        <f t="shared" si="0"/>
        <v>0.6153666510976179</v>
      </c>
      <c r="G53" s="12" t="str">
        <f t="shared" si="1"/>
        <v>POOR</v>
      </c>
      <c r="H53" s="5">
        <v>3</v>
      </c>
      <c r="I53" s="5">
        <v>150</v>
      </c>
      <c r="J53" s="5" t="str">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
      <c r="A54" s="3" t="s">
        <v>73</v>
      </c>
      <c r="B54" s="4" t="s">
        <v>82</v>
      </c>
      <c r="C54" s="10">
        <v>125338</v>
      </c>
      <c r="D54" s="11">
        <v>36135</v>
      </c>
      <c r="E54" s="11">
        <v>23575</v>
      </c>
      <c r="F54" s="12">
        <f t="shared" si="0"/>
        <v>0.65241455652414559</v>
      </c>
      <c r="G54" s="12" t="str">
        <f t="shared" si="1"/>
        <v>POOR</v>
      </c>
      <c r="H54" s="5">
        <v>4.5999999999999996</v>
      </c>
      <c r="I54" s="5">
        <v>240</v>
      </c>
      <c r="J54" s="5" t="str">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
      <c r="A55" s="3" t="s">
        <v>73</v>
      </c>
      <c r="B55" s="4" t="s">
        <v>83</v>
      </c>
      <c r="C55" s="10">
        <v>220650</v>
      </c>
      <c r="D55" s="11">
        <v>12050</v>
      </c>
      <c r="E55" s="11">
        <v>7850</v>
      </c>
      <c r="F55" s="12">
        <f t="shared" si="0"/>
        <v>0.65145228215767637</v>
      </c>
      <c r="G55" s="12" t="str">
        <f t="shared" si="1"/>
        <v>POOR</v>
      </c>
      <c r="H55" s="5">
        <v>2.5</v>
      </c>
      <c r="I55" s="5">
        <v>119</v>
      </c>
      <c r="J55" s="5" t="str">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
      <c r="A56" s="3" t="s">
        <v>73</v>
      </c>
      <c r="B56" s="4" t="s">
        <v>84</v>
      </c>
      <c r="C56" s="10">
        <v>540561</v>
      </c>
      <c r="D56" s="11">
        <v>26935</v>
      </c>
      <c r="E56" s="11">
        <v>15075</v>
      </c>
      <c r="F56" s="12">
        <f t="shared" si="0"/>
        <v>0.55968071282717657</v>
      </c>
      <c r="G56" s="12" t="str">
        <f t="shared" si="1"/>
        <v>POOR</v>
      </c>
      <c r="H56" s="5">
        <v>4.5999999999999996</v>
      </c>
      <c r="I56" s="5">
        <v>220</v>
      </c>
      <c r="J56" s="5" t="str">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
      <c r="A57" s="3" t="s">
        <v>85</v>
      </c>
      <c r="B57" s="4" t="s">
        <v>86</v>
      </c>
      <c r="C57" s="10">
        <v>199685</v>
      </c>
      <c r="D57" s="11">
        <v>12885</v>
      </c>
      <c r="E57" s="11">
        <v>9850</v>
      </c>
      <c r="F57" s="12">
        <f t="shared" si="0"/>
        <v>0.76445479239425684</v>
      </c>
      <c r="G57" s="12" t="str">
        <f t="shared" si="1"/>
        <v>GOOD</v>
      </c>
      <c r="H57" s="5">
        <v>1.6</v>
      </c>
      <c r="I57" s="5">
        <v>106</v>
      </c>
      <c r="J57" s="5" t="str">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
      <c r="A58" s="3" t="s">
        <v>85</v>
      </c>
      <c r="B58" s="4" t="s">
        <v>87</v>
      </c>
      <c r="C58" s="10">
        <v>230902</v>
      </c>
      <c r="D58" s="11">
        <v>15350</v>
      </c>
      <c r="E58" s="11">
        <v>13210</v>
      </c>
      <c r="F58" s="12">
        <f t="shared" si="0"/>
        <v>0.86058631921824102</v>
      </c>
      <c r="G58" s="12" t="str">
        <f t="shared" si="1"/>
        <v>GOOD</v>
      </c>
      <c r="H58" s="5">
        <v>2.2999999999999998</v>
      </c>
      <c r="I58" s="5">
        <v>135</v>
      </c>
      <c r="J58" s="5" t="str">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
      <c r="A59" s="3" t="s">
        <v>85</v>
      </c>
      <c r="B59" s="4" t="s">
        <v>88</v>
      </c>
      <c r="C59" s="10">
        <v>73203</v>
      </c>
      <c r="D59" s="11">
        <v>20550</v>
      </c>
      <c r="E59" s="11">
        <v>17710</v>
      </c>
      <c r="F59" s="12">
        <f t="shared" si="0"/>
        <v>0.8618004866180049</v>
      </c>
      <c r="G59" s="12" t="str">
        <f t="shared" si="1"/>
        <v>GOOD</v>
      </c>
      <c r="H59" s="5">
        <v>2</v>
      </c>
      <c r="I59" s="5">
        <v>146</v>
      </c>
      <c r="J59" s="5" t="str">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
      <c r="A60" s="3" t="s">
        <v>85</v>
      </c>
      <c r="B60" s="4" t="s">
        <v>89</v>
      </c>
      <c r="C60" s="10">
        <v>12855</v>
      </c>
      <c r="D60" s="11">
        <v>26600</v>
      </c>
      <c r="E60" s="11">
        <v>17525</v>
      </c>
      <c r="F60" s="12">
        <f t="shared" si="0"/>
        <v>0.65883458646616544</v>
      </c>
      <c r="G60" s="12" t="str">
        <f t="shared" si="1"/>
        <v>POOR</v>
      </c>
      <c r="H60" s="5">
        <v>3.2</v>
      </c>
      <c r="I60" s="5">
        <v>205</v>
      </c>
      <c r="J60" s="5" t="str">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
      <c r="A61" s="3" t="s">
        <v>85</v>
      </c>
      <c r="B61" s="4" t="s">
        <v>90</v>
      </c>
      <c r="C61" s="10">
        <v>76029</v>
      </c>
      <c r="D61" s="11">
        <v>26000</v>
      </c>
      <c r="E61" s="11">
        <v>19490</v>
      </c>
      <c r="F61" s="12">
        <f t="shared" si="0"/>
        <v>0.74961538461538457</v>
      </c>
      <c r="G61" s="12" t="str">
        <f t="shared" si="1"/>
        <v>GOOD</v>
      </c>
      <c r="H61" s="5">
        <v>3.5</v>
      </c>
      <c r="I61" s="5">
        <v>210</v>
      </c>
      <c r="J61" s="5" t="str">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
      <c r="A62" s="3" t="s">
        <v>91</v>
      </c>
      <c r="B62" s="4" t="s">
        <v>92</v>
      </c>
      <c r="C62" s="10">
        <v>41184</v>
      </c>
      <c r="D62" s="11">
        <v>9699</v>
      </c>
      <c r="E62" s="11">
        <v>5860</v>
      </c>
      <c r="F62" s="12">
        <f t="shared" si="0"/>
        <v>0.6041859985565522</v>
      </c>
      <c r="G62" s="12" t="str">
        <f t="shared" si="1"/>
        <v>POOR</v>
      </c>
      <c r="H62" s="5">
        <v>1.5</v>
      </c>
      <c r="I62" s="5">
        <v>92</v>
      </c>
      <c r="J62" s="5" t="str">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
      <c r="A63" s="3" t="s">
        <v>91</v>
      </c>
      <c r="B63" s="4" t="s">
        <v>93</v>
      </c>
      <c r="C63" s="10">
        <v>66692</v>
      </c>
      <c r="D63" s="11">
        <v>11799</v>
      </c>
      <c r="E63" s="11">
        <v>7825</v>
      </c>
      <c r="F63" s="12">
        <f t="shared" si="0"/>
        <v>0.66319179591490807</v>
      </c>
      <c r="G63" s="12" t="str">
        <f t="shared" si="1"/>
        <v>POOR</v>
      </c>
      <c r="H63" s="5">
        <v>2</v>
      </c>
      <c r="I63" s="5">
        <v>140</v>
      </c>
      <c r="J63" s="5" t="str">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
      <c r="A64" s="3" t="s">
        <v>91</v>
      </c>
      <c r="B64" s="4" t="s">
        <v>94</v>
      </c>
      <c r="C64" s="10">
        <v>29450</v>
      </c>
      <c r="D64" s="11">
        <v>14999</v>
      </c>
      <c r="E64" s="11">
        <v>8910</v>
      </c>
      <c r="F64" s="12">
        <f t="shared" si="0"/>
        <v>0.59403960264017597</v>
      </c>
      <c r="G64" s="12" t="str">
        <f t="shared" si="1"/>
        <v>POOR</v>
      </c>
      <c r="H64" s="5">
        <v>2.4</v>
      </c>
      <c r="I64" s="5">
        <v>148</v>
      </c>
      <c r="J64" s="5" t="str">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
      <c r="A65" s="3" t="s">
        <v>95</v>
      </c>
      <c r="B65" s="4" t="s">
        <v>96</v>
      </c>
      <c r="C65" s="10">
        <v>23713</v>
      </c>
      <c r="D65" s="11">
        <v>29465</v>
      </c>
      <c r="E65" s="11">
        <v>19690</v>
      </c>
      <c r="F65" s="12">
        <f t="shared" si="0"/>
        <v>0.66825046665535381</v>
      </c>
      <c r="G65" s="12" t="str">
        <f t="shared" si="1"/>
        <v>POOR</v>
      </c>
      <c r="H65" s="5">
        <v>3</v>
      </c>
      <c r="I65" s="5">
        <v>227</v>
      </c>
      <c r="J65" s="5" t="str">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
      <c r="A66" s="3" t="s">
        <v>97</v>
      </c>
      <c r="B66" s="4" t="s">
        <v>98</v>
      </c>
      <c r="C66" s="10">
        <v>15467</v>
      </c>
      <c r="D66" s="11">
        <v>42800</v>
      </c>
      <c r="E66" s="11">
        <v>33219</v>
      </c>
      <c r="F66" s="12">
        <f t="shared" ref="F66:F129" si="2">SUM(E66/D66)</f>
        <v>0.77614485981308412</v>
      </c>
      <c r="G66" s="12" t="str">
        <f t="shared" si="1"/>
        <v>GOOD</v>
      </c>
      <c r="H66" s="5">
        <v>3</v>
      </c>
      <c r="I66" s="5">
        <v>240</v>
      </c>
      <c r="J66" s="5" t="str">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str">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
      <c r="A68" s="3" t="s">
        <v>99</v>
      </c>
      <c r="B68" s="4" t="s">
        <v>101</v>
      </c>
      <c r="C68" s="10">
        <v>80556</v>
      </c>
      <c r="D68" s="11">
        <v>21620</v>
      </c>
      <c r="E68" s="11">
        <v>13775</v>
      </c>
      <c r="F68" s="12">
        <f t="shared" si="2"/>
        <v>0.63714153561517117</v>
      </c>
      <c r="G68" s="12" t="str">
        <f t="shared" si="3"/>
        <v>POOR</v>
      </c>
      <c r="H68" s="5">
        <v>4</v>
      </c>
      <c r="I68" s="5">
        <v>190</v>
      </c>
      <c r="J68" s="5" t="str">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
      <c r="A69" s="3" t="s">
        <v>99</v>
      </c>
      <c r="B69" s="4" t="s">
        <v>102</v>
      </c>
      <c r="C69" s="10">
        <v>157040</v>
      </c>
      <c r="D69" s="11">
        <v>26895</v>
      </c>
      <c r="E69" s="11">
        <v>18810</v>
      </c>
      <c r="F69" s="12">
        <f t="shared" si="2"/>
        <v>0.69938650306748462</v>
      </c>
      <c r="G69" s="12" t="str">
        <f t="shared" si="3"/>
        <v>GOOD</v>
      </c>
      <c r="H69" s="5">
        <v>4</v>
      </c>
      <c r="I69" s="5">
        <v>195</v>
      </c>
      <c r="J69" s="5" t="str">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
      <c r="A70" s="3" t="s">
        <v>103</v>
      </c>
      <c r="B70" s="4" t="s">
        <v>104</v>
      </c>
      <c r="C70" s="10">
        <v>24072</v>
      </c>
      <c r="D70" s="11">
        <v>31505</v>
      </c>
      <c r="E70" s="11">
        <v>26975</v>
      </c>
      <c r="F70" s="12">
        <f t="shared" si="2"/>
        <v>0.85621329947627356</v>
      </c>
      <c r="G70" s="12" t="str">
        <f t="shared" si="3"/>
        <v>GOOD</v>
      </c>
      <c r="H70" s="5">
        <v>3</v>
      </c>
      <c r="I70" s="5">
        <v>210</v>
      </c>
      <c r="J70" s="5" t="str">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
      <c r="A71" s="3" t="s">
        <v>103</v>
      </c>
      <c r="B71" s="4" t="s">
        <v>105</v>
      </c>
      <c r="C71" s="10">
        <v>12698</v>
      </c>
      <c r="D71" s="11">
        <v>37805</v>
      </c>
      <c r="E71" s="11">
        <v>32075.000000000004</v>
      </c>
      <c r="F71" s="12">
        <f t="shared" si="2"/>
        <v>0.8484327469911388</v>
      </c>
      <c r="G71" s="12" t="str">
        <f t="shared" si="3"/>
        <v>GOOD</v>
      </c>
      <c r="H71" s="5">
        <v>3</v>
      </c>
      <c r="I71" s="5">
        <v>225</v>
      </c>
      <c r="J71" s="5" t="str">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
      <c r="A72" s="3" t="s">
        <v>103</v>
      </c>
      <c r="B72" s="4" t="s">
        <v>106</v>
      </c>
      <c r="C72" s="10">
        <v>3334</v>
      </c>
      <c r="D72" s="11">
        <v>46305</v>
      </c>
      <c r="E72" s="11">
        <v>38955</v>
      </c>
      <c r="F72" s="12">
        <f t="shared" si="2"/>
        <v>0.84126984126984128</v>
      </c>
      <c r="G72" s="12" t="str">
        <f t="shared" si="3"/>
        <v>GOOD</v>
      </c>
      <c r="H72" s="5">
        <v>4</v>
      </c>
      <c r="I72" s="5">
        <v>300</v>
      </c>
      <c r="J72" s="5" t="str">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
      <c r="A73" s="3" t="s">
        <v>103</v>
      </c>
      <c r="B73" s="4" t="s">
        <v>107</v>
      </c>
      <c r="C73" s="10">
        <v>6375</v>
      </c>
      <c r="D73" s="11">
        <v>54005</v>
      </c>
      <c r="E73" s="11">
        <v>40375</v>
      </c>
      <c r="F73" s="12">
        <f t="shared" si="2"/>
        <v>0.74761596148504772</v>
      </c>
      <c r="G73" s="12" t="str">
        <f t="shared" si="3"/>
        <v>GOOD</v>
      </c>
      <c r="H73" s="5">
        <v>4</v>
      </c>
      <c r="I73" s="5">
        <v>290</v>
      </c>
      <c r="J73" s="5" t="str">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
      <c r="A74" s="3" t="s">
        <v>103</v>
      </c>
      <c r="B74" s="4" t="s">
        <v>108</v>
      </c>
      <c r="C74" s="10">
        <v>9126</v>
      </c>
      <c r="D74" s="11">
        <v>60105</v>
      </c>
      <c r="E74" s="11">
        <v>43870</v>
      </c>
      <c r="F74" s="12">
        <f t="shared" si="2"/>
        <v>0.72988936028616591</v>
      </c>
      <c r="G74" s="12" t="str">
        <f t="shared" si="3"/>
        <v>GOOD</v>
      </c>
      <c r="H74" s="5">
        <v>4.7</v>
      </c>
      <c r="I74" s="5">
        <v>230</v>
      </c>
      <c r="J74" s="5" t="str">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
      <c r="A75" s="3" t="s">
        <v>103</v>
      </c>
      <c r="B75" s="4" t="s">
        <v>109</v>
      </c>
      <c r="C75" s="10">
        <v>51238</v>
      </c>
      <c r="D75" s="11">
        <v>34605</v>
      </c>
      <c r="E75" s="11">
        <v>29140</v>
      </c>
      <c r="F75" s="12">
        <f t="shared" si="2"/>
        <v>0.84207484467562488</v>
      </c>
      <c r="G75" s="12" t="str">
        <f t="shared" si="3"/>
        <v>GOOD</v>
      </c>
      <c r="H75" s="5">
        <v>3</v>
      </c>
      <c r="I75" s="5">
        <v>220</v>
      </c>
      <c r="J75" s="5" t="str">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
      <c r="A76" s="3" t="s">
        <v>110</v>
      </c>
      <c r="B76" s="4" t="s">
        <v>111</v>
      </c>
      <c r="C76" s="10">
        <v>13798</v>
      </c>
      <c r="D76" s="11">
        <v>39080</v>
      </c>
      <c r="E76" s="11">
        <v>20525</v>
      </c>
      <c r="F76" s="12">
        <f t="shared" si="2"/>
        <v>0.52520470829068577</v>
      </c>
      <c r="G76" s="12" t="str">
        <f t="shared" si="3"/>
        <v>POOR</v>
      </c>
      <c r="H76" s="5">
        <v>4.5999999999999996</v>
      </c>
      <c r="I76" s="5">
        <v>275</v>
      </c>
      <c r="J76" s="5" t="str">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
      <c r="A77" s="3" t="s">
        <v>110</v>
      </c>
      <c r="B77" s="4" t="s">
        <v>112</v>
      </c>
      <c r="C77" s="10">
        <v>48911</v>
      </c>
      <c r="D77" s="11">
        <v>43330</v>
      </c>
      <c r="E77" s="11">
        <v>21725</v>
      </c>
      <c r="F77" s="12">
        <f t="shared" si="2"/>
        <v>0.5013847219016847</v>
      </c>
      <c r="G77" s="12" t="str">
        <f t="shared" si="3"/>
        <v>POOR</v>
      </c>
      <c r="H77" s="5">
        <v>4.5999999999999996</v>
      </c>
      <c r="I77" s="5">
        <v>215</v>
      </c>
      <c r="J77" s="5" t="str">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
      <c r="A78" s="3" t="s">
        <v>110</v>
      </c>
      <c r="B78" s="4" t="s">
        <v>113</v>
      </c>
      <c r="C78" s="10">
        <v>22925</v>
      </c>
      <c r="D78" s="11">
        <v>42660</v>
      </c>
      <c r="E78" s="11">
        <v>20765</v>
      </c>
      <c r="F78" s="12">
        <f t="shared" si="2"/>
        <v>0.48675574308485703</v>
      </c>
      <c r="G78" s="12" t="str">
        <f t="shared" si="3"/>
        <v>POOR</v>
      </c>
      <c r="H78" s="5">
        <v>5.4</v>
      </c>
      <c r="I78" s="5">
        <v>300</v>
      </c>
      <c r="J78" s="5" t="str">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
      <c r="A79" s="3" t="s">
        <v>114</v>
      </c>
      <c r="B79" s="4" t="s">
        <v>115</v>
      </c>
      <c r="C79" s="10">
        <v>26232</v>
      </c>
      <c r="D79" s="11">
        <v>13987</v>
      </c>
      <c r="E79" s="11">
        <v>8325</v>
      </c>
      <c r="F79" s="12">
        <f t="shared" si="2"/>
        <v>0.59519553871452058</v>
      </c>
      <c r="G79" s="12" t="str">
        <f t="shared" si="3"/>
        <v>POOR</v>
      </c>
      <c r="H79" s="5">
        <v>1.8</v>
      </c>
      <c r="I79" s="5">
        <v>113</v>
      </c>
      <c r="J79" s="5" t="str">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
      <c r="A80" s="3" t="s">
        <v>114</v>
      </c>
      <c r="B80" s="4" t="s">
        <v>116</v>
      </c>
      <c r="C80" s="10">
        <v>42541</v>
      </c>
      <c r="D80" s="11">
        <v>19047</v>
      </c>
      <c r="E80" s="11">
        <v>10395</v>
      </c>
      <c r="F80" s="12">
        <f t="shared" si="2"/>
        <v>0.54575523704520401</v>
      </c>
      <c r="G80" s="12" t="str">
        <f t="shared" si="3"/>
        <v>POOR</v>
      </c>
      <c r="H80" s="5">
        <v>2.4</v>
      </c>
      <c r="I80" s="5">
        <v>154</v>
      </c>
      <c r="J80" s="5" t="str">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
      <c r="A81" s="3" t="s">
        <v>114</v>
      </c>
      <c r="B81" s="4" t="s">
        <v>117</v>
      </c>
      <c r="C81" s="10">
        <v>55616</v>
      </c>
      <c r="D81" s="11">
        <v>17357</v>
      </c>
      <c r="E81" s="11">
        <v>10595</v>
      </c>
      <c r="F81" s="12">
        <f t="shared" si="2"/>
        <v>0.61041654663824396</v>
      </c>
      <c r="G81" s="12" t="str">
        <f t="shared" si="3"/>
        <v>POOR</v>
      </c>
      <c r="H81" s="5">
        <v>2.4</v>
      </c>
      <c r="I81" s="5">
        <v>145</v>
      </c>
      <c r="J81" s="5" t="str">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
      <c r="A82" s="3" t="s">
        <v>114</v>
      </c>
      <c r="B82" s="4" t="s">
        <v>118</v>
      </c>
      <c r="C82" s="10">
        <v>5711</v>
      </c>
      <c r="D82" s="11">
        <v>24997</v>
      </c>
      <c r="E82" s="11">
        <v>16575</v>
      </c>
      <c r="F82" s="12">
        <f t="shared" si="2"/>
        <v>0.66307956954834579</v>
      </c>
      <c r="G82" s="12" t="str">
        <f t="shared" si="3"/>
        <v>POOR</v>
      </c>
      <c r="H82" s="5">
        <v>3.5</v>
      </c>
      <c r="I82" s="5">
        <v>210</v>
      </c>
      <c r="J82" s="5" t="str">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
      <c r="A83" s="3" t="s">
        <v>114</v>
      </c>
      <c r="B83" s="4" t="s">
        <v>119</v>
      </c>
      <c r="C83" s="10">
        <v>110</v>
      </c>
      <c r="D83" s="11">
        <v>25450</v>
      </c>
      <c r="E83" s="11">
        <v>20940</v>
      </c>
      <c r="F83" s="12">
        <f t="shared" si="2"/>
        <v>0.82278978388998036</v>
      </c>
      <c r="G83" s="12" t="str">
        <f t="shared" si="3"/>
        <v>GOOD</v>
      </c>
      <c r="H83" s="5">
        <v>3</v>
      </c>
      <c r="I83" s="5">
        <v>161</v>
      </c>
      <c r="J83" s="5" t="str">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
      <c r="A84" s="3" t="s">
        <v>114</v>
      </c>
      <c r="B84" s="4" t="s">
        <v>120</v>
      </c>
      <c r="C84" s="10">
        <v>11337</v>
      </c>
      <c r="D84" s="11">
        <v>31807</v>
      </c>
      <c r="E84" s="11">
        <v>19125</v>
      </c>
      <c r="F84" s="12">
        <f t="shared" si="2"/>
        <v>0.601282736504543</v>
      </c>
      <c r="G84" s="12" t="str">
        <f t="shared" si="3"/>
        <v>POOR</v>
      </c>
      <c r="H84" s="5">
        <v>3.5</v>
      </c>
      <c r="I84" s="5">
        <v>200</v>
      </c>
      <c r="J84" s="5" t="str">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
      <c r="A85" s="3" t="s">
        <v>114</v>
      </c>
      <c r="B85" s="4" t="s">
        <v>121</v>
      </c>
      <c r="C85" s="10">
        <v>39348</v>
      </c>
      <c r="D85" s="11">
        <v>22527</v>
      </c>
      <c r="E85" s="11">
        <v>13880</v>
      </c>
      <c r="F85" s="12">
        <f t="shared" si="2"/>
        <v>0.6161495094775159</v>
      </c>
      <c r="G85" s="12" t="str">
        <f t="shared" si="3"/>
        <v>POOR</v>
      </c>
      <c r="H85" s="5">
        <v>3</v>
      </c>
      <c r="I85" s="5">
        <v>173</v>
      </c>
      <c r="J85" s="5" t="str">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
      <c r="A86" s="3" t="s">
        <v>122</v>
      </c>
      <c r="B86" s="4" t="s">
        <v>123</v>
      </c>
      <c r="C86" s="10">
        <v>14351</v>
      </c>
      <c r="D86" s="11">
        <v>16239.999999999998</v>
      </c>
      <c r="E86" s="11">
        <v>8800</v>
      </c>
      <c r="F86" s="12">
        <f t="shared" si="2"/>
        <v>0.54187192118226613</v>
      </c>
      <c r="G86" s="12" t="str">
        <f t="shared" si="3"/>
        <v>POOR</v>
      </c>
      <c r="H86" s="5">
        <v>2</v>
      </c>
      <c r="I86" s="5">
        <v>125</v>
      </c>
      <c r="J86" s="5" t="str">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
      <c r="A87" s="3" t="s">
        <v>122</v>
      </c>
      <c r="B87" s="4" t="s">
        <v>124</v>
      </c>
      <c r="C87" s="10">
        <v>26529</v>
      </c>
      <c r="D87" s="11">
        <v>16540</v>
      </c>
      <c r="E87" s="11">
        <v>13890</v>
      </c>
      <c r="F87" s="12">
        <f t="shared" si="2"/>
        <v>0.83978234582829503</v>
      </c>
      <c r="G87" s="12" t="str">
        <f t="shared" si="3"/>
        <v>GOOD</v>
      </c>
      <c r="H87" s="5">
        <v>2</v>
      </c>
      <c r="I87" s="5">
        <v>125</v>
      </c>
      <c r="J87" s="5" t="str">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
      <c r="A88" s="3" t="s">
        <v>122</v>
      </c>
      <c r="B88" s="4" t="s">
        <v>125</v>
      </c>
      <c r="C88" s="10">
        <v>67956</v>
      </c>
      <c r="D88" s="11">
        <v>19035</v>
      </c>
      <c r="E88" s="11">
        <v>11030</v>
      </c>
      <c r="F88" s="12">
        <f t="shared" si="2"/>
        <v>0.57945889151562913</v>
      </c>
      <c r="G88" s="12" t="str">
        <f t="shared" si="3"/>
        <v>POOR</v>
      </c>
      <c r="H88" s="5">
        <v>3</v>
      </c>
      <c r="I88" s="5">
        <v>153</v>
      </c>
      <c r="J88" s="5" t="str">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
      <c r="A89" s="3" t="s">
        <v>122</v>
      </c>
      <c r="B89" s="4" t="s">
        <v>126</v>
      </c>
      <c r="C89" s="10">
        <v>81174</v>
      </c>
      <c r="D89" s="11">
        <v>22605</v>
      </c>
      <c r="E89" s="11">
        <v>14875</v>
      </c>
      <c r="F89" s="12">
        <f t="shared" si="2"/>
        <v>0.65804025658040255</v>
      </c>
      <c r="G89" s="12" t="str">
        <f t="shared" si="3"/>
        <v>POOR</v>
      </c>
      <c r="H89" s="5">
        <v>4.5999999999999996</v>
      </c>
      <c r="I89" s="5">
        <v>200</v>
      </c>
      <c r="J89" s="5" t="str">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
      <c r="A90" s="3" t="s">
        <v>122</v>
      </c>
      <c r="B90" s="4" t="s">
        <v>127</v>
      </c>
      <c r="C90" s="10">
        <v>27609</v>
      </c>
      <c r="D90" s="11">
        <v>27560</v>
      </c>
      <c r="E90" s="11">
        <v>20430</v>
      </c>
      <c r="F90" s="12">
        <f t="shared" si="2"/>
        <v>0.74129172714078373</v>
      </c>
      <c r="G90" s="12" t="str">
        <f t="shared" si="3"/>
        <v>GOOD</v>
      </c>
      <c r="H90" s="5">
        <v>4</v>
      </c>
      <c r="I90" s="5">
        <v>210</v>
      </c>
      <c r="J90" s="5" t="str">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
      <c r="A91" s="3" t="s">
        <v>122</v>
      </c>
      <c r="B91" s="4" t="s">
        <v>128</v>
      </c>
      <c r="C91" s="10">
        <v>20380</v>
      </c>
      <c r="D91" s="11">
        <v>22510</v>
      </c>
      <c r="E91" s="11">
        <v>14795</v>
      </c>
      <c r="F91" s="12">
        <f t="shared" si="2"/>
        <v>0.65726343847179036</v>
      </c>
      <c r="G91" s="12" t="str">
        <f t="shared" si="3"/>
        <v>POOR</v>
      </c>
      <c r="H91" s="5">
        <v>3.3</v>
      </c>
      <c r="I91" s="5">
        <v>170</v>
      </c>
      <c r="J91" s="5" t="str">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
      <c r="A92" s="3" t="s">
        <v>129</v>
      </c>
      <c r="B92" s="4" t="s">
        <v>130</v>
      </c>
      <c r="C92" s="10">
        <v>18392</v>
      </c>
      <c r="D92" s="11">
        <v>31750</v>
      </c>
      <c r="E92" s="11">
        <v>26050</v>
      </c>
      <c r="F92" s="12">
        <f t="shared" si="2"/>
        <v>0.82047244094488192</v>
      </c>
      <c r="G92" s="12" t="str">
        <f t="shared" si="3"/>
        <v>GOOD</v>
      </c>
      <c r="H92" s="5">
        <v>2.2999999999999998</v>
      </c>
      <c r="I92" s="5">
        <v>185</v>
      </c>
      <c r="J92" s="5" t="str">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
      <c r="A93" s="3" t="s">
        <v>129</v>
      </c>
      <c r="B93" s="4" t="s">
        <v>131</v>
      </c>
      <c r="C93" s="10">
        <v>27602</v>
      </c>
      <c r="D93" s="11">
        <v>49900</v>
      </c>
      <c r="E93" s="11">
        <v>41450</v>
      </c>
      <c r="F93" s="12">
        <f t="shared" si="2"/>
        <v>0.83066132264529058</v>
      </c>
      <c r="G93" s="12" t="str">
        <f t="shared" si="3"/>
        <v>GOOD</v>
      </c>
      <c r="H93" s="5">
        <v>3.2</v>
      </c>
      <c r="I93" s="5">
        <v>221</v>
      </c>
      <c r="J93" s="5" t="str">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
      <c r="A94" s="3" t="s">
        <v>129</v>
      </c>
      <c r="B94" s="4" t="s">
        <v>132</v>
      </c>
      <c r="C94" s="10">
        <v>16774</v>
      </c>
      <c r="D94" s="11">
        <v>69700</v>
      </c>
      <c r="E94" s="11">
        <v>50375</v>
      </c>
      <c r="F94" s="12">
        <f t="shared" si="2"/>
        <v>0.72274031563845054</v>
      </c>
      <c r="G94" s="12" t="str">
        <f t="shared" si="3"/>
        <v>GOOD</v>
      </c>
      <c r="H94" s="5">
        <v>4.3</v>
      </c>
      <c r="I94" s="5">
        <v>275</v>
      </c>
      <c r="J94" s="5" t="str">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
      <c r="A95" s="3" t="s">
        <v>129</v>
      </c>
      <c r="B95" s="4" t="s">
        <v>133</v>
      </c>
      <c r="C95" s="10">
        <v>3311</v>
      </c>
      <c r="D95" s="11">
        <v>82600</v>
      </c>
      <c r="E95" s="11">
        <v>58600</v>
      </c>
      <c r="F95" s="12">
        <f t="shared" si="2"/>
        <v>0.70944309927360771</v>
      </c>
      <c r="G95" s="12" t="str">
        <f t="shared" si="3"/>
        <v>GOOD</v>
      </c>
      <c r="H95" s="5">
        <v>5</v>
      </c>
      <c r="I95" s="5">
        <v>302</v>
      </c>
      <c r="J95" s="5" t="str">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
      <c r="A96" s="3" t="s">
        <v>129</v>
      </c>
      <c r="B96" s="4" t="s">
        <v>134</v>
      </c>
      <c r="C96" s="10">
        <v>7998</v>
      </c>
      <c r="D96" s="11">
        <v>38900</v>
      </c>
      <c r="E96" s="11">
        <v>32436</v>
      </c>
      <c r="F96" s="12">
        <f t="shared" si="2"/>
        <v>0.83383033419023134</v>
      </c>
      <c r="G96" s="12" t="str">
        <f t="shared" si="3"/>
        <v>GOOD</v>
      </c>
      <c r="H96" s="5">
        <v>2.2999999999999998</v>
      </c>
      <c r="I96" s="5">
        <v>190</v>
      </c>
      <c r="J96" s="5" t="str">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
      <c r="A97" s="3" t="s">
        <v>129</v>
      </c>
      <c r="B97" s="4" t="s">
        <v>135</v>
      </c>
      <c r="C97" s="10">
        <v>1526</v>
      </c>
      <c r="D97" s="11">
        <v>41000</v>
      </c>
      <c r="E97" s="11">
        <v>28635</v>
      </c>
      <c r="F97" s="12">
        <f t="shared" si="2"/>
        <v>0.69841463414634142</v>
      </c>
      <c r="G97" s="12" t="str">
        <f t="shared" si="3"/>
        <v>GOOD</v>
      </c>
      <c r="H97" s="5">
        <v>2.2999999999999998</v>
      </c>
      <c r="I97" s="5">
        <v>185</v>
      </c>
      <c r="J97" s="5" t="str">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
      <c r="A98" s="3" t="s">
        <v>129</v>
      </c>
      <c r="B98" s="4" t="s">
        <v>136</v>
      </c>
      <c r="C98" s="10">
        <v>11592</v>
      </c>
      <c r="D98" s="11">
        <v>41600</v>
      </c>
      <c r="E98" s="11">
        <v>29200</v>
      </c>
      <c r="F98" s="12">
        <f t="shared" si="2"/>
        <v>0.70192307692307687</v>
      </c>
      <c r="G98" s="12" t="str">
        <f t="shared" si="3"/>
        <v>GOOD</v>
      </c>
      <c r="H98" s="5">
        <v>3.2</v>
      </c>
      <c r="I98" s="5">
        <v>215</v>
      </c>
      <c r="J98" s="5" t="str">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
      <c r="A99" s="3" t="s">
        <v>129</v>
      </c>
      <c r="B99" s="4" t="s">
        <v>137</v>
      </c>
      <c r="C99" s="10">
        <v>954</v>
      </c>
      <c r="D99" s="11">
        <v>85500</v>
      </c>
      <c r="E99" s="11">
        <v>63423</v>
      </c>
      <c r="F99" s="12">
        <f t="shared" si="2"/>
        <v>0.74178947368421055</v>
      </c>
      <c r="G99" s="12" t="str">
        <f t="shared" si="3"/>
        <v>GOOD</v>
      </c>
      <c r="H99" s="5">
        <v>5</v>
      </c>
      <c r="I99" s="5">
        <v>302</v>
      </c>
      <c r="J99" s="5" t="str">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
      <c r="A100" s="3" t="s">
        <v>129</v>
      </c>
      <c r="B100" s="4" t="s">
        <v>138</v>
      </c>
      <c r="C100" s="10">
        <v>28976</v>
      </c>
      <c r="D100" s="11">
        <v>35300</v>
      </c>
      <c r="E100" s="11">
        <v>28720</v>
      </c>
      <c r="F100" s="12">
        <f t="shared" si="2"/>
        <v>0.81359773371104815</v>
      </c>
      <c r="G100" s="12" t="str">
        <f t="shared" si="3"/>
        <v>GOOD</v>
      </c>
      <c r="H100" s="5">
        <v>3.2</v>
      </c>
      <c r="I100" s="5">
        <v>215</v>
      </c>
      <c r="J100" s="5" t="str">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
      <c r="A101" s="3" t="s">
        <v>139</v>
      </c>
      <c r="B101" s="4" t="s">
        <v>140</v>
      </c>
      <c r="C101" s="10">
        <v>42643</v>
      </c>
      <c r="D101" s="11">
        <v>13499</v>
      </c>
      <c r="E101" s="11">
        <v>8450</v>
      </c>
      <c r="F101" s="12">
        <f t="shared" si="2"/>
        <v>0.62597229424401812</v>
      </c>
      <c r="G101" s="12" t="str">
        <f t="shared" si="3"/>
        <v>POOR</v>
      </c>
      <c r="H101" s="5">
        <v>1.8</v>
      </c>
      <c r="I101" s="5">
        <v>126</v>
      </c>
      <c r="J101" s="5" t="str">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
      <c r="A102" s="3" t="s">
        <v>139</v>
      </c>
      <c r="B102" s="4" t="s">
        <v>141</v>
      </c>
      <c r="C102" s="10">
        <v>88094</v>
      </c>
      <c r="D102" s="11">
        <v>20390</v>
      </c>
      <c r="E102" s="11">
        <v>11295</v>
      </c>
      <c r="F102" s="12">
        <f t="shared" si="2"/>
        <v>0.55394801373222169</v>
      </c>
      <c r="G102" s="12" t="str">
        <f t="shared" si="3"/>
        <v>POOR</v>
      </c>
      <c r="H102" s="5">
        <v>2.4</v>
      </c>
      <c r="I102" s="5">
        <v>155</v>
      </c>
      <c r="J102" s="5" t="str">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
      <c r="A103" s="3" t="s">
        <v>139</v>
      </c>
      <c r="B103" s="4" t="s">
        <v>142</v>
      </c>
      <c r="C103" s="10">
        <v>79853</v>
      </c>
      <c r="D103" s="11">
        <v>26249</v>
      </c>
      <c r="E103" s="11">
        <v>15125</v>
      </c>
      <c r="F103" s="12">
        <f t="shared" si="2"/>
        <v>0.57621242714008147</v>
      </c>
      <c r="G103" s="12" t="str">
        <f t="shared" si="3"/>
        <v>POOR</v>
      </c>
      <c r="H103" s="5">
        <v>3</v>
      </c>
      <c r="I103" s="5">
        <v>222</v>
      </c>
      <c r="J103" s="5" t="str">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
      <c r="A104" s="3" t="s">
        <v>139</v>
      </c>
      <c r="B104" s="4" t="s">
        <v>143</v>
      </c>
      <c r="C104" s="10">
        <v>27308</v>
      </c>
      <c r="D104" s="11">
        <v>26399</v>
      </c>
      <c r="E104" s="11">
        <v>15380</v>
      </c>
      <c r="F104" s="12">
        <f t="shared" si="2"/>
        <v>0.58259782567521501</v>
      </c>
      <c r="G104" s="12" t="str">
        <f t="shared" si="3"/>
        <v>POOR</v>
      </c>
      <c r="H104" s="5">
        <v>3.3</v>
      </c>
      <c r="I104" s="5">
        <v>170</v>
      </c>
      <c r="J104" s="5" t="str">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
      <c r="A105" s="3" t="s">
        <v>139</v>
      </c>
      <c r="B105" s="4" t="s">
        <v>144</v>
      </c>
      <c r="C105" s="10">
        <v>42574</v>
      </c>
      <c r="D105" s="11">
        <v>29299</v>
      </c>
      <c r="E105" s="11">
        <v>17810</v>
      </c>
      <c r="F105" s="12">
        <f t="shared" si="2"/>
        <v>0.60787057578756953</v>
      </c>
      <c r="G105" s="12" t="str">
        <f t="shared" si="3"/>
        <v>POOR</v>
      </c>
      <c r="H105" s="5">
        <v>3.3</v>
      </c>
      <c r="I105" s="5">
        <v>170</v>
      </c>
      <c r="J105" s="5" t="str">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
      <c r="A106" s="3" t="s">
        <v>139</v>
      </c>
      <c r="B106" s="4" t="s">
        <v>145</v>
      </c>
      <c r="C106" s="10">
        <v>54158</v>
      </c>
      <c r="D106" s="11">
        <v>22799</v>
      </c>
      <c r="E106" s="11">
        <v>13093</v>
      </c>
      <c r="F106" s="12">
        <f t="shared" si="2"/>
        <v>0.57427957366551163</v>
      </c>
      <c r="G106" s="12" t="str">
        <f t="shared" si="3"/>
        <v>POOR</v>
      </c>
      <c r="H106" s="5">
        <v>3.3</v>
      </c>
      <c r="I106" s="5">
        <v>170</v>
      </c>
      <c r="J106" s="5" t="str">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
      <c r="A107" s="3" t="s">
        <v>139</v>
      </c>
      <c r="B107" s="4" t="s">
        <v>146</v>
      </c>
      <c r="C107" s="10">
        <v>65004.999999999993</v>
      </c>
      <c r="D107" s="11">
        <v>17890</v>
      </c>
      <c r="E107" s="11">
        <v>10670</v>
      </c>
      <c r="F107" s="12">
        <f t="shared" si="2"/>
        <v>0.59642258244829516</v>
      </c>
      <c r="G107" s="12" t="str">
        <f t="shared" si="3"/>
        <v>POOR</v>
      </c>
      <c r="H107" s="5">
        <v>3.3</v>
      </c>
      <c r="I107" s="5">
        <v>170</v>
      </c>
      <c r="J107" s="5" t="str">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
      <c r="A108" s="3" t="s">
        <v>147</v>
      </c>
      <c r="B108" s="4" t="s">
        <v>148</v>
      </c>
      <c r="C108" s="10">
        <v>1112</v>
      </c>
      <c r="D108" s="11">
        <v>18145</v>
      </c>
      <c r="E108" s="11">
        <v>11240</v>
      </c>
      <c r="F108" s="12">
        <f t="shared" si="2"/>
        <v>0.61945439515017908</v>
      </c>
      <c r="G108" s="12" t="str">
        <f t="shared" si="3"/>
        <v>POOR</v>
      </c>
      <c r="H108" s="5">
        <v>3.1</v>
      </c>
      <c r="I108" s="5">
        <v>150</v>
      </c>
      <c r="J108" s="5" t="str">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
      <c r="A109" s="3" t="s">
        <v>147</v>
      </c>
      <c r="B109" s="4" t="s">
        <v>149</v>
      </c>
      <c r="C109" s="10">
        <v>38554</v>
      </c>
      <c r="D109" s="11">
        <v>24150</v>
      </c>
      <c r="E109" s="11">
        <v>17100</v>
      </c>
      <c r="F109" s="12">
        <f t="shared" si="2"/>
        <v>0.70807453416149069</v>
      </c>
      <c r="G109" s="12" t="str">
        <f t="shared" si="3"/>
        <v>GOOD</v>
      </c>
      <c r="H109" s="5">
        <v>3.5</v>
      </c>
      <c r="I109" s="5">
        <v>215</v>
      </c>
      <c r="J109" s="5" t="str">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
      <c r="A110" s="3" t="s">
        <v>147</v>
      </c>
      <c r="B110" s="4" t="s">
        <v>150</v>
      </c>
      <c r="C110" s="10">
        <v>80255</v>
      </c>
      <c r="D110" s="11">
        <v>18270</v>
      </c>
      <c r="E110" s="11">
        <v>11459</v>
      </c>
      <c r="F110" s="12">
        <f t="shared" si="2"/>
        <v>0.62720306513409962</v>
      </c>
      <c r="G110" s="12" t="str">
        <f t="shared" si="3"/>
        <v>POOR</v>
      </c>
      <c r="H110" s="5">
        <v>2.4</v>
      </c>
      <c r="I110" s="5">
        <v>150</v>
      </c>
      <c r="J110" s="5" t="str">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
      <c r="A111" s="3" t="s">
        <v>147</v>
      </c>
      <c r="B111" s="4" t="s">
        <v>151</v>
      </c>
      <c r="C111" s="10">
        <v>14690</v>
      </c>
      <c r="D111" s="11">
        <v>36229</v>
      </c>
      <c r="E111" s="11">
        <v>19890</v>
      </c>
      <c r="F111" s="12">
        <f t="shared" si="2"/>
        <v>0.54900770101300067</v>
      </c>
      <c r="G111" s="12" t="str">
        <f t="shared" si="3"/>
        <v>POOR</v>
      </c>
      <c r="H111" s="5">
        <v>4</v>
      </c>
      <c r="I111" s="5">
        <v>250</v>
      </c>
      <c r="J111" s="5" t="str">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
      <c r="A112" s="3" t="s">
        <v>147</v>
      </c>
      <c r="B112" s="4" t="s">
        <v>152</v>
      </c>
      <c r="C112" s="10">
        <v>20017</v>
      </c>
      <c r="D112" s="11">
        <v>31598</v>
      </c>
      <c r="E112" s="11">
        <v>19925</v>
      </c>
      <c r="F112" s="12">
        <f t="shared" si="2"/>
        <v>0.63057788467624531</v>
      </c>
      <c r="G112" s="12" t="str">
        <f t="shared" si="3"/>
        <v>POOR</v>
      </c>
      <c r="H112" s="5">
        <v>4.3</v>
      </c>
      <c r="I112" s="5">
        <v>190</v>
      </c>
      <c r="J112" s="5" t="str">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
      <c r="A113" s="3" t="s">
        <v>147</v>
      </c>
      <c r="B113" s="4" t="s">
        <v>153</v>
      </c>
      <c r="C113" s="10">
        <v>24361</v>
      </c>
      <c r="D113" s="11">
        <v>25345</v>
      </c>
      <c r="E113" s="11">
        <v>15240</v>
      </c>
      <c r="F113" s="12">
        <f t="shared" si="2"/>
        <v>0.60130203195896625</v>
      </c>
      <c r="G113" s="12" t="str">
        <f t="shared" si="3"/>
        <v>POOR</v>
      </c>
      <c r="H113" s="5">
        <v>3.4</v>
      </c>
      <c r="I113" s="5">
        <v>185</v>
      </c>
      <c r="J113" s="5" t="str">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
      <c r="A114" s="3" t="s">
        <v>154</v>
      </c>
      <c r="B114" s="4" t="s">
        <v>62</v>
      </c>
      <c r="C114" s="10">
        <v>32734</v>
      </c>
      <c r="D114" s="11">
        <v>12640</v>
      </c>
      <c r="E114" s="11">
        <v>7750</v>
      </c>
      <c r="F114" s="12">
        <f t="shared" si="2"/>
        <v>0.61313291139240511</v>
      </c>
      <c r="G114" s="12" t="str">
        <f t="shared" si="3"/>
        <v>POOR</v>
      </c>
      <c r="H114" s="5">
        <v>2</v>
      </c>
      <c r="I114" s="5">
        <v>132</v>
      </c>
      <c r="J114" s="5" t="str">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
      <c r="A115" s="3" t="s">
        <v>154</v>
      </c>
      <c r="B115" s="4" t="s">
        <v>155</v>
      </c>
      <c r="C115" s="10">
        <v>5240</v>
      </c>
      <c r="D115" s="11">
        <v>16079.999999999998</v>
      </c>
      <c r="E115" s="11">
        <v>9800</v>
      </c>
      <c r="F115" s="12">
        <f t="shared" si="2"/>
        <v>0.60945273631840802</v>
      </c>
      <c r="G115" s="12" t="str">
        <f t="shared" si="3"/>
        <v>POOR</v>
      </c>
      <c r="H115" s="5">
        <v>2</v>
      </c>
      <c r="I115" s="5">
        <v>132</v>
      </c>
      <c r="J115" s="5" t="str">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
      <c r="A116" s="3" t="s">
        <v>154</v>
      </c>
      <c r="B116" s="4" t="s">
        <v>156</v>
      </c>
      <c r="C116" s="10">
        <v>24155</v>
      </c>
      <c r="D116" s="11">
        <v>18850</v>
      </c>
      <c r="E116" s="11">
        <v>12025</v>
      </c>
      <c r="F116" s="12">
        <f t="shared" si="2"/>
        <v>0.63793103448275867</v>
      </c>
      <c r="G116" s="12" t="str">
        <f t="shared" si="3"/>
        <v>POOR</v>
      </c>
      <c r="H116" s="5">
        <v>2.4</v>
      </c>
      <c r="I116" s="5">
        <v>150</v>
      </c>
      <c r="J116" s="5" t="str">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
      <c r="A117" s="3" t="s">
        <v>154</v>
      </c>
      <c r="B117" s="4" t="s">
        <v>157</v>
      </c>
      <c r="C117" s="10">
        <v>1872</v>
      </c>
      <c r="D117" s="11">
        <v>43000</v>
      </c>
      <c r="E117" s="11">
        <v>30434</v>
      </c>
      <c r="F117" s="12">
        <f t="shared" si="2"/>
        <v>0.70776744186046514</v>
      </c>
      <c r="G117" s="12" t="str">
        <f t="shared" si="3"/>
        <v>GOOD</v>
      </c>
      <c r="H117" s="5">
        <v>3.5</v>
      </c>
      <c r="I117" s="5">
        <v>253</v>
      </c>
      <c r="J117" s="5" t="str">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
      <c r="A118" s="3" t="s">
        <v>158</v>
      </c>
      <c r="B118" s="4" t="s">
        <v>159</v>
      </c>
      <c r="C118" s="10">
        <v>51645</v>
      </c>
      <c r="D118" s="11">
        <v>21610</v>
      </c>
      <c r="E118" s="11">
        <v>13790</v>
      </c>
      <c r="F118" s="12">
        <f t="shared" si="2"/>
        <v>0.6381304951411384</v>
      </c>
      <c r="G118" s="12" t="str">
        <f t="shared" si="3"/>
        <v>POOR</v>
      </c>
      <c r="H118" s="5">
        <v>2.4</v>
      </c>
      <c r="I118" s="5">
        <v>150</v>
      </c>
      <c r="J118" s="5" t="str">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
      <c r="A119" s="3" t="s">
        <v>158</v>
      </c>
      <c r="B119" s="4" t="s">
        <v>160</v>
      </c>
      <c r="C119" s="10">
        <v>131097</v>
      </c>
      <c r="D119" s="11">
        <v>19720</v>
      </c>
      <c r="E119" s="11">
        <v>10290</v>
      </c>
      <c r="F119" s="12">
        <f t="shared" si="2"/>
        <v>0.52180527383367137</v>
      </c>
      <c r="G119" s="12" t="str">
        <f t="shared" si="3"/>
        <v>POOR</v>
      </c>
      <c r="H119" s="5">
        <v>3.4</v>
      </c>
      <c r="I119" s="5">
        <v>175</v>
      </c>
      <c r="J119" s="5" t="str">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
      <c r="A120" s="3" t="s">
        <v>158</v>
      </c>
      <c r="B120" s="4" t="s">
        <v>161</v>
      </c>
      <c r="C120" s="10">
        <v>19911</v>
      </c>
      <c r="D120" s="11">
        <v>25310</v>
      </c>
      <c r="E120" s="11">
        <v>17805</v>
      </c>
      <c r="F120" s="12">
        <f t="shared" si="2"/>
        <v>0.70347688660608454</v>
      </c>
      <c r="G120" s="12" t="str">
        <f t="shared" si="3"/>
        <v>GOOD</v>
      </c>
      <c r="H120" s="5">
        <v>3.8</v>
      </c>
      <c r="I120" s="5">
        <v>200</v>
      </c>
      <c r="J120" s="5" t="str">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
      <c r="A121" s="3" t="s">
        <v>158</v>
      </c>
      <c r="B121" s="4" t="s">
        <v>162</v>
      </c>
      <c r="C121" s="10">
        <v>92364</v>
      </c>
      <c r="D121" s="11">
        <v>21665</v>
      </c>
      <c r="E121" s="11">
        <v>14010</v>
      </c>
      <c r="F121" s="12">
        <f t="shared" si="2"/>
        <v>0.6466651280867759</v>
      </c>
      <c r="G121" s="12" t="str">
        <f t="shared" si="3"/>
        <v>POOR</v>
      </c>
      <c r="H121" s="5">
        <v>3.8</v>
      </c>
      <c r="I121" s="5">
        <v>195</v>
      </c>
      <c r="J121" s="5" t="str">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
      <c r="A122" s="3" t="s">
        <v>158</v>
      </c>
      <c r="B122" s="4" t="s">
        <v>163</v>
      </c>
      <c r="C122" s="10">
        <v>35945</v>
      </c>
      <c r="D122" s="11">
        <v>23755</v>
      </c>
      <c r="E122" s="11">
        <v>13225</v>
      </c>
      <c r="F122" s="12">
        <f t="shared" si="2"/>
        <v>0.55672490002104824</v>
      </c>
      <c r="G122" s="12" t="str">
        <f t="shared" si="3"/>
        <v>POOR</v>
      </c>
      <c r="H122" s="5">
        <v>3.8</v>
      </c>
      <c r="I122" s="5">
        <v>205</v>
      </c>
      <c r="J122" s="5" t="str">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
      <c r="A123" s="3" t="s">
        <v>158</v>
      </c>
      <c r="B123" s="4" t="s">
        <v>164</v>
      </c>
      <c r="C123" s="10">
        <v>39572</v>
      </c>
      <c r="D123" s="11">
        <v>25635</v>
      </c>
      <c r="E123" s="11">
        <v>14215</v>
      </c>
      <c r="F123" s="12">
        <f t="shared" si="2"/>
        <v>0.55451531109810803</v>
      </c>
      <c r="G123" s="12" t="str">
        <f t="shared" si="3"/>
        <v>POOR</v>
      </c>
      <c r="H123" s="5">
        <v>3.4</v>
      </c>
      <c r="I123" s="5">
        <v>185</v>
      </c>
      <c r="J123" s="5" t="str">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
      <c r="A124" s="3" t="s">
        <v>165</v>
      </c>
      <c r="B124" s="4" t="s">
        <v>166</v>
      </c>
      <c r="C124" s="10">
        <v>8982</v>
      </c>
      <c r="D124" s="11">
        <v>41430</v>
      </c>
      <c r="E124" s="11">
        <v>41250</v>
      </c>
      <c r="F124" s="12">
        <f t="shared" si="2"/>
        <v>0.99565532223026787</v>
      </c>
      <c r="G124" s="12" t="str">
        <f t="shared" si="3"/>
        <v>GOOD</v>
      </c>
      <c r="H124" s="5">
        <v>2.7</v>
      </c>
      <c r="I124" s="5">
        <v>217</v>
      </c>
      <c r="J124" s="5" t="str">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
      <c r="A125" s="3" t="s">
        <v>165</v>
      </c>
      <c r="B125" s="4" t="s">
        <v>167</v>
      </c>
      <c r="C125" s="10">
        <v>1280</v>
      </c>
      <c r="D125" s="11">
        <v>71020</v>
      </c>
      <c r="E125" s="11">
        <v>60625</v>
      </c>
      <c r="F125" s="12">
        <f t="shared" si="2"/>
        <v>0.85363277949873273</v>
      </c>
      <c r="G125" s="12" t="str">
        <f t="shared" si="3"/>
        <v>GOOD</v>
      </c>
      <c r="H125" s="5">
        <v>3.4</v>
      </c>
      <c r="I125" s="5">
        <v>300</v>
      </c>
      <c r="J125" s="5" t="str">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
      <c r="A126" s="3" t="s">
        <v>165</v>
      </c>
      <c r="B126" s="4" t="s">
        <v>168</v>
      </c>
      <c r="C126" s="10">
        <v>1866</v>
      </c>
      <c r="D126" s="11">
        <v>74970</v>
      </c>
      <c r="E126" s="11">
        <v>67550</v>
      </c>
      <c r="F126" s="12">
        <f t="shared" si="2"/>
        <v>0.90102707749766575</v>
      </c>
      <c r="G126" s="12" t="str">
        <f t="shared" si="3"/>
        <v>GOOD</v>
      </c>
      <c r="H126" s="5">
        <v>3.4</v>
      </c>
      <c r="I126" s="5">
        <v>300</v>
      </c>
      <c r="J126" s="5" t="str">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str">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
      <c r="A128" s="3" t="s">
        <v>169</v>
      </c>
      <c r="B128" s="7" t="s">
        <v>171</v>
      </c>
      <c r="C128" s="10">
        <v>12115</v>
      </c>
      <c r="D128" s="11">
        <v>26100</v>
      </c>
      <c r="E128" s="11">
        <v>18255</v>
      </c>
      <c r="F128" s="12">
        <f t="shared" si="2"/>
        <v>0.69942528735632181</v>
      </c>
      <c r="G128" s="12" t="str">
        <f t="shared" si="3"/>
        <v>GOOD</v>
      </c>
      <c r="H128" s="5">
        <v>2</v>
      </c>
      <c r="I128" s="5">
        <v>185</v>
      </c>
      <c r="J128" s="5" t="str">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
      <c r="A129" s="3" t="s">
        <v>172</v>
      </c>
      <c r="B129" s="4" t="s">
        <v>173</v>
      </c>
      <c r="C129" s="10">
        <v>80620</v>
      </c>
      <c r="D129" s="11">
        <v>10685</v>
      </c>
      <c r="E129" s="11">
        <v>9200</v>
      </c>
      <c r="F129" s="12">
        <f t="shared" si="2"/>
        <v>0.86102012166588671</v>
      </c>
      <c r="G129" s="12" t="str">
        <f t="shared" si="3"/>
        <v>GOOD</v>
      </c>
      <c r="H129" s="5">
        <v>1.9</v>
      </c>
      <c r="I129" s="5">
        <v>100</v>
      </c>
      <c r="J129" s="5" t="str">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str">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str">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str">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
      <c r="A134" s="3" t="s">
        <v>178</v>
      </c>
      <c r="B134" s="4" t="s">
        <v>179</v>
      </c>
      <c r="C134" s="10">
        <v>47107</v>
      </c>
      <c r="D134" s="11">
        <v>22695</v>
      </c>
      <c r="E134" s="11">
        <v>16770</v>
      </c>
      <c r="F134" s="12">
        <f t="shared" si="4"/>
        <v>0.73892927957699939</v>
      </c>
      <c r="G134" s="12" t="str">
        <f t="shared" si="5"/>
        <v>GOOD</v>
      </c>
      <c r="H134" s="5">
        <v>2.5</v>
      </c>
      <c r="I134" s="5">
        <v>165</v>
      </c>
      <c r="J134" s="5" t="str">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
      <c r="A135" s="3" t="s">
        <v>178</v>
      </c>
      <c r="B135" s="4" t="s">
        <v>180</v>
      </c>
      <c r="C135" s="10">
        <v>33028</v>
      </c>
      <c r="D135" s="11">
        <v>20095</v>
      </c>
      <c r="E135" s="11">
        <v>14832</v>
      </c>
      <c r="F135" s="12">
        <f t="shared" si="4"/>
        <v>0.73809405324707644</v>
      </c>
      <c r="G135" s="12" t="str">
        <f t="shared" si="5"/>
        <v>GOOD</v>
      </c>
      <c r="H135" s="5">
        <v>2.5</v>
      </c>
      <c r="I135" s="5">
        <v>165</v>
      </c>
      <c r="J135" s="5" t="str">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
      <c r="A136" s="3" t="s">
        <v>181</v>
      </c>
      <c r="B136" s="4" t="s">
        <v>182</v>
      </c>
      <c r="C136" s="10">
        <v>142535</v>
      </c>
      <c r="D136" s="11">
        <v>13108</v>
      </c>
      <c r="E136" s="11">
        <v>10025</v>
      </c>
      <c r="F136" s="12">
        <f t="shared" si="4"/>
        <v>0.76480012206286241</v>
      </c>
      <c r="G136" s="12" t="str">
        <f t="shared" si="5"/>
        <v>GOOD</v>
      </c>
      <c r="H136" s="5">
        <v>1.8</v>
      </c>
      <c r="I136" s="5">
        <v>120</v>
      </c>
      <c r="J136" s="5" t="str">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
      <c r="A137" s="3" t="s">
        <v>181</v>
      </c>
      <c r="B137" s="4" t="s">
        <v>183</v>
      </c>
      <c r="C137" s="10">
        <v>247994</v>
      </c>
      <c r="D137" s="11">
        <v>17518</v>
      </c>
      <c r="E137" s="11">
        <v>13245</v>
      </c>
      <c r="F137" s="12">
        <f t="shared" si="4"/>
        <v>0.75607946112569924</v>
      </c>
      <c r="G137" s="12" t="str">
        <f t="shared" si="5"/>
        <v>GOOD</v>
      </c>
      <c r="H137" s="5">
        <v>2.2000000000000002</v>
      </c>
      <c r="I137" s="5">
        <v>133</v>
      </c>
      <c r="J137" s="5" t="str">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
      <c r="A138" s="3" t="s">
        <v>181</v>
      </c>
      <c r="B138" s="4" t="s">
        <v>184</v>
      </c>
      <c r="C138" s="10">
        <v>63849</v>
      </c>
      <c r="D138" s="11">
        <v>25545</v>
      </c>
      <c r="E138" s="11">
        <v>18140</v>
      </c>
      <c r="F138" s="12">
        <f t="shared" si="4"/>
        <v>0.71011939714229788</v>
      </c>
      <c r="G138" s="12" t="str">
        <f t="shared" si="5"/>
        <v>GOOD</v>
      </c>
      <c r="H138" s="5">
        <v>3</v>
      </c>
      <c r="I138" s="5">
        <v>210</v>
      </c>
      <c r="J138" s="5" t="str">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
      <c r="A139" s="3" t="s">
        <v>181</v>
      </c>
      <c r="B139" s="4" t="s">
        <v>185</v>
      </c>
      <c r="C139" s="10">
        <v>33269</v>
      </c>
      <c r="D139" s="11">
        <v>16875</v>
      </c>
      <c r="E139" s="11">
        <v>15445</v>
      </c>
      <c r="F139" s="12">
        <f t="shared" si="4"/>
        <v>0.91525925925925922</v>
      </c>
      <c r="G139" s="12" t="str">
        <f t="shared" si="5"/>
        <v>GOOD</v>
      </c>
      <c r="H139" s="5">
        <v>1.8</v>
      </c>
      <c r="I139" s="5">
        <v>140</v>
      </c>
      <c r="J139" s="5" t="str">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
      <c r="A140" s="3" t="s">
        <v>181</v>
      </c>
      <c r="B140" s="4" t="s">
        <v>186</v>
      </c>
      <c r="C140" s="10">
        <v>84087</v>
      </c>
      <c r="D140" s="11">
        <v>11528</v>
      </c>
      <c r="E140" s="11">
        <v>9575</v>
      </c>
      <c r="F140" s="12">
        <f t="shared" si="4"/>
        <v>0.83058639833448988</v>
      </c>
      <c r="G140" s="12" t="str">
        <f t="shared" si="5"/>
        <v>GOOD</v>
      </c>
      <c r="H140" s="5">
        <v>2.4</v>
      </c>
      <c r="I140" s="5">
        <v>142</v>
      </c>
      <c r="J140" s="5" t="str">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
      <c r="A141" s="3" t="s">
        <v>181</v>
      </c>
      <c r="B141" s="4" t="s">
        <v>187</v>
      </c>
      <c r="C141" s="10">
        <v>65119</v>
      </c>
      <c r="D141" s="11">
        <v>22368</v>
      </c>
      <c r="E141" s="11">
        <v>18689</v>
      </c>
      <c r="F141" s="12">
        <f t="shared" si="4"/>
        <v>0.83552396280400576</v>
      </c>
      <c r="G141" s="12" t="str">
        <f t="shared" si="5"/>
        <v>GOOD</v>
      </c>
      <c r="H141" s="5">
        <v>3</v>
      </c>
      <c r="I141" s="5">
        <v>194</v>
      </c>
      <c r="J141" s="5" t="str">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
      <c r="A142" s="3" t="s">
        <v>181</v>
      </c>
      <c r="B142" s="4" t="s">
        <v>188</v>
      </c>
      <c r="C142" s="10">
        <v>25106</v>
      </c>
      <c r="D142" s="11">
        <v>16888</v>
      </c>
      <c r="E142" s="11">
        <v>13325</v>
      </c>
      <c r="F142" s="12">
        <f t="shared" si="4"/>
        <v>0.78902179062055899</v>
      </c>
      <c r="G142" s="12" t="str">
        <f t="shared" si="5"/>
        <v>GOOD</v>
      </c>
      <c r="H142" s="5">
        <v>2</v>
      </c>
      <c r="I142" s="5">
        <v>127</v>
      </c>
      <c r="J142" s="5" t="str">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
      <c r="A143" s="3" t="s">
        <v>181</v>
      </c>
      <c r="B143" s="4" t="s">
        <v>189</v>
      </c>
      <c r="C143" s="10">
        <v>68411</v>
      </c>
      <c r="D143" s="11">
        <v>22288</v>
      </c>
      <c r="E143" s="11">
        <v>19425</v>
      </c>
      <c r="F143" s="12">
        <f t="shared" si="4"/>
        <v>0.87154522613065322</v>
      </c>
      <c r="G143" s="12" t="str">
        <f t="shared" si="5"/>
        <v>GOOD</v>
      </c>
      <c r="H143" s="5">
        <v>2.7</v>
      </c>
      <c r="I143" s="5">
        <v>150</v>
      </c>
      <c r="J143" s="5" t="str">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
      <c r="A144" s="3" t="s">
        <v>181</v>
      </c>
      <c r="B144" s="4" t="s">
        <v>190</v>
      </c>
      <c r="C144" s="10">
        <v>9835</v>
      </c>
      <c r="D144" s="11">
        <v>51728</v>
      </c>
      <c r="E144" s="11">
        <v>34080</v>
      </c>
      <c r="F144" s="12">
        <f t="shared" si="4"/>
        <v>0.65883080729972165</v>
      </c>
      <c r="G144" s="12" t="str">
        <f t="shared" si="5"/>
        <v>POOR</v>
      </c>
      <c r="H144" s="5">
        <v>4.7</v>
      </c>
      <c r="I144" s="5">
        <v>230</v>
      </c>
      <c r="J144" s="5" t="str">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
      <c r="A145" s="3" t="s">
        <v>191</v>
      </c>
      <c r="B145" s="4" t="s">
        <v>192</v>
      </c>
      <c r="C145" s="10">
        <v>9761</v>
      </c>
      <c r="D145" s="11">
        <v>14900</v>
      </c>
      <c r="E145" s="11">
        <v>11425</v>
      </c>
      <c r="F145" s="12">
        <f t="shared" si="4"/>
        <v>0.76677852348993292</v>
      </c>
      <c r="G145" s="12" t="str">
        <f t="shared" si="5"/>
        <v>GOOD</v>
      </c>
      <c r="H145" s="5">
        <v>2</v>
      </c>
      <c r="I145" s="5">
        <v>115</v>
      </c>
      <c r="J145" s="5" t="str">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
      <c r="A146" s="3" t="s">
        <v>191</v>
      </c>
      <c r="B146" s="4" t="s">
        <v>193</v>
      </c>
      <c r="C146" s="10">
        <v>83721</v>
      </c>
      <c r="D146" s="11">
        <v>16700</v>
      </c>
      <c r="E146" s="11">
        <v>13240</v>
      </c>
      <c r="F146" s="12">
        <f t="shared" si="4"/>
        <v>0.792814371257485</v>
      </c>
      <c r="G146" s="12" t="str">
        <f t="shared" si="5"/>
        <v>GOOD</v>
      </c>
      <c r="H146" s="5">
        <v>2</v>
      </c>
      <c r="I146" s="5">
        <v>115</v>
      </c>
      <c r="J146" s="5" t="str">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
      <c r="A147" s="3" t="s">
        <v>191</v>
      </c>
      <c r="B147" s="4" t="s">
        <v>194</v>
      </c>
      <c r="C147" s="10">
        <v>51102</v>
      </c>
      <c r="D147" s="11">
        <v>21200</v>
      </c>
      <c r="E147" s="11">
        <v>16725</v>
      </c>
      <c r="F147" s="12">
        <f t="shared" si="4"/>
        <v>0.78891509433962259</v>
      </c>
      <c r="G147" s="12" t="str">
        <f t="shared" si="5"/>
        <v>GOOD</v>
      </c>
      <c r="H147" s="5">
        <v>1.8</v>
      </c>
      <c r="I147" s="5">
        <v>150</v>
      </c>
      <c r="J147" s="5" t="str">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
      <c r="A148" s="3" t="s">
        <v>191</v>
      </c>
      <c r="B148" s="4" t="s">
        <v>195</v>
      </c>
      <c r="C148" s="10">
        <v>9569</v>
      </c>
      <c r="D148" s="11">
        <v>19990</v>
      </c>
      <c r="E148" s="11">
        <v>16575</v>
      </c>
      <c r="F148" s="12">
        <f t="shared" si="4"/>
        <v>0.82916458229114554</v>
      </c>
      <c r="G148" s="12" t="str">
        <f t="shared" si="5"/>
        <v>GOOD</v>
      </c>
      <c r="H148" s="5">
        <v>2</v>
      </c>
      <c r="I148" s="5">
        <v>115</v>
      </c>
      <c r="J148" s="5" t="str">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
      <c r="A149" s="3" t="s">
        <v>191</v>
      </c>
      <c r="B149" s="4" t="s">
        <v>196</v>
      </c>
      <c r="C149" s="10">
        <v>5596</v>
      </c>
      <c r="D149" s="11">
        <v>17500</v>
      </c>
      <c r="E149" s="11">
        <v>13760</v>
      </c>
      <c r="F149" s="12">
        <f t="shared" si="4"/>
        <v>0.78628571428571425</v>
      </c>
      <c r="G149" s="12" t="str">
        <f t="shared" si="5"/>
        <v>GOOD</v>
      </c>
      <c r="H149" s="5">
        <v>2</v>
      </c>
      <c r="I149" s="5">
        <v>115</v>
      </c>
      <c r="J149" s="5" t="str">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
      <c r="A150" s="3" t="s">
        <v>191</v>
      </c>
      <c r="B150" s="4" t="s">
        <v>197</v>
      </c>
      <c r="C150" s="10">
        <v>49463</v>
      </c>
      <c r="D150" s="11">
        <v>15900</v>
      </c>
      <c r="E150" s="11">
        <v>11986</v>
      </c>
      <c r="F150" s="12">
        <f t="shared" si="4"/>
        <v>0.75383647798742137</v>
      </c>
      <c r="G150" s="12" t="str">
        <f t="shared" si="5"/>
        <v>GOOD</v>
      </c>
      <c r="H150" s="5">
        <v>2</v>
      </c>
      <c r="I150" s="5">
        <v>115</v>
      </c>
      <c r="J150" s="5" t="str">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
      <c r="A151" s="3" t="s">
        <v>198</v>
      </c>
      <c r="B151" s="4" t="s">
        <v>199</v>
      </c>
      <c r="C151" s="10">
        <v>16957</v>
      </c>
      <c r="D151" s="11">
        <v>23400</v>
      </c>
      <c r="E151" s="11">
        <v>14334</v>
      </c>
      <c r="F151" s="12">
        <f t="shared" si="4"/>
        <v>0.61256410256410254</v>
      </c>
      <c r="G151" s="12" t="str">
        <f t="shared" si="5"/>
        <v>POOR</v>
      </c>
      <c r="H151" s="5">
        <v>1.9</v>
      </c>
      <c r="I151" s="5">
        <v>160</v>
      </c>
      <c r="J151" s="5" t="str">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
      <c r="A152" s="3" t="s">
        <v>198</v>
      </c>
      <c r="B152" s="4" t="s">
        <v>200</v>
      </c>
      <c r="C152" s="10">
        <v>3545</v>
      </c>
      <c r="D152" s="11">
        <v>24400</v>
      </c>
      <c r="E152" s="11">
        <v>15252</v>
      </c>
      <c r="F152" s="12">
        <f t="shared" si="4"/>
        <v>0.62508196721311471</v>
      </c>
      <c r="G152" s="12" t="str">
        <f t="shared" si="5"/>
        <v>POOR</v>
      </c>
      <c r="H152" s="5">
        <v>1.9</v>
      </c>
      <c r="I152" s="5">
        <v>160</v>
      </c>
      <c r="J152" s="5" t="str">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
      <c r="A153" s="3" t="s">
        <v>198</v>
      </c>
      <c r="B153" s="4" t="s">
        <v>201</v>
      </c>
      <c r="C153" s="10">
        <v>15245</v>
      </c>
      <c r="D153" s="11">
        <v>27500</v>
      </c>
      <c r="E153" s="11">
        <v>18900</v>
      </c>
      <c r="F153" s="12">
        <f t="shared" si="4"/>
        <v>0.68727272727272726</v>
      </c>
      <c r="G153" s="12" t="str">
        <f t="shared" si="5"/>
        <v>POOR</v>
      </c>
      <c r="H153" s="5">
        <v>2.4</v>
      </c>
      <c r="I153" s="5">
        <v>168</v>
      </c>
      <c r="J153" s="5" t="str">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
      <c r="A154" s="3" t="s">
        <v>198</v>
      </c>
      <c r="B154" s="4" t="s">
        <v>202</v>
      </c>
      <c r="C154" s="10">
        <v>17531</v>
      </c>
      <c r="D154" s="11">
        <v>28800</v>
      </c>
      <c r="E154" s="11">
        <v>20223</v>
      </c>
      <c r="F154" s="12">
        <f t="shared" si="4"/>
        <v>0.70218749999999996</v>
      </c>
      <c r="G154" s="12" t="str">
        <f t="shared" si="5"/>
        <v>GOOD</v>
      </c>
      <c r="H154" s="5">
        <v>2.4</v>
      </c>
      <c r="I154" s="5">
        <v>168</v>
      </c>
      <c r="J154" s="5" t="str">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str">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
      <c r="A156" s="3" t="s">
        <v>198</v>
      </c>
      <c r="B156" s="4" t="s">
        <v>204</v>
      </c>
      <c r="C156" s="10">
        <v>18969</v>
      </c>
      <c r="D156" s="11">
        <v>36000</v>
      </c>
      <c r="E156" s="11">
        <v>26403</v>
      </c>
      <c r="F156" s="12">
        <f t="shared" si="4"/>
        <v>0.73341666666666672</v>
      </c>
      <c r="G156" s="12" t="str">
        <f t="shared" si="5"/>
        <v>GOOD</v>
      </c>
      <c r="H156" s="5">
        <v>2.9</v>
      </c>
      <c r="I156" s="5">
        <v>201</v>
      </c>
      <c r="J156" s="5" t="str">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5" priority="5" operator="containsText" text="GOOD">
      <formula>NOT(ISERROR(SEARCH("GOOD",G2)))</formula>
    </cfRule>
  </conditionalFormatting>
  <conditionalFormatting sqref="G2:G156">
    <cfRule type="containsText" dxfId="74"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T26" sqref="T26"/>
    </sheetView>
  </sheetViews>
  <sheetFormatPr defaultColWidth="8.77734375" defaultRowHeight="14.4" x14ac:dyDescent="0.3"/>
  <cols>
    <col min="1" max="1" width="13.109375" bestFit="1" customWidth="1"/>
    <col min="2" max="2" width="25.6640625" style="18" bestFit="1" customWidth="1"/>
    <col min="3" max="3" width="14.77734375" style="18" bestFit="1" customWidth="1"/>
    <col min="4" max="4" width="23.77734375" bestFit="1" customWidth="1"/>
    <col min="5" max="5" width="10" bestFit="1" customWidth="1"/>
    <col min="6" max="6" width="17" bestFit="1" customWidth="1"/>
    <col min="7" max="7" width="21.6640625" bestFit="1" customWidth="1"/>
    <col min="8" max="135" width="6" bestFit="1" customWidth="1"/>
    <col min="136" max="156" width="7" bestFit="1" customWidth="1"/>
    <col min="157" max="157" width="11.33203125" bestFit="1" customWidth="1"/>
  </cols>
  <sheetData>
    <row r="3" spans="1:3" x14ac:dyDescent="0.3">
      <c r="A3" s="16" t="s">
        <v>205</v>
      </c>
      <c r="B3" s="18" t="s">
        <v>206</v>
      </c>
      <c r="C3" s="18" t="s">
        <v>207</v>
      </c>
    </row>
    <row r="4" spans="1:3" x14ac:dyDescent="0.3">
      <c r="A4" s="17" t="s">
        <v>24</v>
      </c>
      <c r="B4" s="18">
        <v>28270</v>
      </c>
      <c r="C4" s="18">
        <v>39980</v>
      </c>
    </row>
    <row r="5" spans="1:3" x14ac:dyDescent="0.3">
      <c r="A5" s="17" t="s">
        <v>28</v>
      </c>
      <c r="B5" s="18">
        <v>29766.666666666668</v>
      </c>
      <c r="C5" s="18">
        <v>33096.666666666664</v>
      </c>
    </row>
    <row r="6" spans="1:3" x14ac:dyDescent="0.3">
      <c r="A6" s="17" t="s">
        <v>129</v>
      </c>
      <c r="B6" s="18">
        <v>39876.555555555555</v>
      </c>
      <c r="C6" s="18">
        <v>52916.666666666664</v>
      </c>
    </row>
    <row r="7" spans="1:3" x14ac:dyDescent="0.3">
      <c r="A7" s="17" t="s">
        <v>165</v>
      </c>
      <c r="B7" s="18">
        <v>56475</v>
      </c>
      <c r="C7" s="18">
        <v>62473.333333333336</v>
      </c>
    </row>
    <row r="8" spans="1:3" x14ac:dyDescent="0.3">
      <c r="A8" s="17" t="s">
        <v>191</v>
      </c>
      <c r="B8" s="18">
        <v>13951.833333333334</v>
      </c>
      <c r="C8" s="18">
        <v>17698.333333333332</v>
      </c>
    </row>
    <row r="9" spans="1:3" x14ac:dyDescent="0.3">
      <c r="A9" s="17" t="s">
        <v>208</v>
      </c>
      <c r="B9" s="18">
        <v>32755.625</v>
      </c>
      <c r="C9" s="18">
        <v>41212.083333333336</v>
      </c>
    </row>
    <row r="10" spans="1:3" x14ac:dyDescent="0.3">
      <c r="B10"/>
      <c r="C10"/>
    </row>
    <row r="11" spans="1:3" x14ac:dyDescent="0.3">
      <c r="B11"/>
      <c r="C11"/>
    </row>
    <row r="12" spans="1:3" x14ac:dyDescent="0.3">
      <c r="B12"/>
      <c r="C12"/>
    </row>
    <row r="13" spans="1:3" x14ac:dyDescent="0.3">
      <c r="B13"/>
      <c r="C13"/>
    </row>
    <row r="14" spans="1:3" x14ac:dyDescent="0.3">
      <c r="B14"/>
      <c r="C14"/>
    </row>
    <row r="15" spans="1:3" x14ac:dyDescent="0.3">
      <c r="B15"/>
      <c r="C15"/>
    </row>
    <row r="16" spans="1:3" x14ac:dyDescent="0.3">
      <c r="B16"/>
      <c r="C16"/>
    </row>
    <row r="17" spans="2:3" x14ac:dyDescent="0.3">
      <c r="B17"/>
      <c r="C17"/>
    </row>
    <row r="18" spans="2:3" x14ac:dyDescent="0.3">
      <c r="B18"/>
      <c r="C18"/>
    </row>
    <row r="19" spans="2:3" x14ac:dyDescent="0.3">
      <c r="B19"/>
      <c r="C19"/>
    </row>
    <row r="20" spans="2:3" x14ac:dyDescent="0.3">
      <c r="B20"/>
      <c r="C20"/>
    </row>
    <row r="21" spans="2:3" x14ac:dyDescent="0.3">
      <c r="B21"/>
      <c r="C21"/>
    </row>
    <row r="22" spans="2:3" x14ac:dyDescent="0.3">
      <c r="B22"/>
      <c r="C22"/>
    </row>
    <row r="23" spans="2:3" x14ac:dyDescent="0.3">
      <c r="B23"/>
      <c r="C23"/>
    </row>
    <row r="24" spans="2:3" x14ac:dyDescent="0.3">
      <c r="B24"/>
      <c r="C24"/>
    </row>
    <row r="25" spans="2:3" x14ac:dyDescent="0.3">
      <c r="B25"/>
      <c r="C25"/>
    </row>
    <row r="26" spans="2:3" x14ac:dyDescent="0.3">
      <c r="B26"/>
      <c r="C26"/>
    </row>
    <row r="27" spans="2:3" x14ac:dyDescent="0.3">
      <c r="B27"/>
      <c r="C27"/>
    </row>
    <row r="28" spans="2:3" x14ac:dyDescent="0.3">
      <c r="B28"/>
      <c r="C28"/>
    </row>
    <row r="29" spans="2:3" x14ac:dyDescent="0.3">
      <c r="B29"/>
      <c r="C29"/>
    </row>
    <row r="30" spans="2:3" x14ac:dyDescent="0.3">
      <c r="B30"/>
      <c r="C30"/>
    </row>
    <row r="31" spans="2:3" x14ac:dyDescent="0.3">
      <c r="B31"/>
      <c r="C31"/>
    </row>
    <row r="32" spans="2:3" x14ac:dyDescent="0.3">
      <c r="B32"/>
      <c r="C32"/>
    </row>
    <row r="33" spans="2:3" x14ac:dyDescent="0.3">
      <c r="B33"/>
      <c r="C33"/>
    </row>
    <row r="34" spans="2:3" x14ac:dyDescent="0.3">
      <c r="B34"/>
      <c r="C34"/>
    </row>
    <row r="35" spans="2:3" x14ac:dyDescent="0.3">
      <c r="B35"/>
      <c r="C35"/>
    </row>
    <row r="36" spans="2:3" x14ac:dyDescent="0.3">
      <c r="B36"/>
      <c r="C36"/>
    </row>
    <row r="37" spans="2:3" x14ac:dyDescent="0.3">
      <c r="B37"/>
      <c r="C37"/>
    </row>
    <row r="38" spans="2:3" x14ac:dyDescent="0.3">
      <c r="B38"/>
      <c r="C38"/>
    </row>
    <row r="39" spans="2:3" x14ac:dyDescent="0.3">
      <c r="B39"/>
      <c r="C39"/>
    </row>
    <row r="40" spans="2:3" x14ac:dyDescent="0.3">
      <c r="B40"/>
      <c r="C40"/>
    </row>
    <row r="41" spans="2:3" x14ac:dyDescent="0.3">
      <c r="B41"/>
      <c r="C41"/>
    </row>
    <row r="42" spans="2:3" x14ac:dyDescent="0.3">
      <c r="B42"/>
      <c r="C42"/>
    </row>
    <row r="43" spans="2:3" x14ac:dyDescent="0.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7" zoomScaleNormal="100" workbookViewId="0">
      <selection activeCell="K181" sqref="K181"/>
    </sheetView>
  </sheetViews>
  <sheetFormatPr defaultColWidth="9.109375" defaultRowHeight="14.4" x14ac:dyDescent="0.3"/>
  <cols>
    <col min="1" max="1" width="15.33203125" customWidth="1"/>
    <col min="2" max="2" width="15.44140625" bestFit="1" customWidth="1"/>
    <col min="3" max="3" width="20.44140625" bestFit="1" customWidth="1"/>
    <col min="4" max="4" width="12.6640625" style="9" customWidth="1"/>
    <col min="5" max="5" width="19.44140625" bestFit="1" customWidth="1"/>
    <col min="6" max="6" width="14" customWidth="1"/>
    <col min="7" max="7" width="17.44140625" customWidth="1"/>
    <col min="8" max="8" width="13.109375" customWidth="1"/>
    <col min="9" max="9" width="14" customWidth="1"/>
    <col min="10" max="10" width="11.77734375" customWidth="1"/>
    <col min="11" max="11" width="14.77734375" customWidth="1"/>
    <col min="12" max="12" width="14.6640625" customWidth="1"/>
    <col min="13" max="13" width="17.77734375" customWidth="1"/>
    <col min="14" max="14" width="13.109375" hidden="1" customWidth="1"/>
    <col min="15" max="15" width="11" hidden="1" customWidth="1"/>
    <col min="16" max="16" width="6.44140625" hidden="1" customWidth="1"/>
    <col min="17" max="17" width="7" hidden="1" customWidth="1"/>
    <col min="18" max="18" width="12.33203125" hidden="1" customWidth="1"/>
    <col min="19" max="19" width="13.44140625" hidden="1" customWidth="1"/>
    <col min="23" max="23" width="11.33203125" bestFit="1" customWidth="1"/>
    <col min="24" max="24" width="7.44140625" bestFit="1" customWidth="1"/>
    <col min="25" max="25" width="11.44140625" bestFit="1" customWidth="1"/>
    <col min="26" max="26" width="7.77734375" bestFit="1" customWidth="1"/>
    <col min="27" max="27" width="16.44140625" bestFit="1" customWidth="1"/>
  </cols>
  <sheetData>
    <row r="1" spans="1:23" s="1" customFormat="1" x14ac:dyDescent="0.3">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
      <c r="A2" s="3" t="s">
        <v>19</v>
      </c>
      <c r="B2" s="4" t="s">
        <v>20</v>
      </c>
      <c r="C2" s="10">
        <v>16919</v>
      </c>
      <c r="D2" s="11">
        <v>21500</v>
      </c>
      <c r="E2" s="11">
        <v>16360</v>
      </c>
      <c r="F2" s="12">
        <f t="shared" ref="F2:F65" si="0">SUM(E2/D2)</f>
        <v>0.76093023255813952</v>
      </c>
      <c r="G2" s="12" t="str">
        <f>IF(F2&gt;69%, "GOOD", "POOR")</f>
        <v>GOOD</v>
      </c>
      <c r="H2" s="5">
        <v>1.8</v>
      </c>
      <c r="I2" s="5">
        <v>140</v>
      </c>
      <c r="J2" s="5" t="e">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3">
      <c r="A3" s="3" t="s">
        <v>19</v>
      </c>
      <c r="B3" s="4" t="s">
        <v>22</v>
      </c>
      <c r="C3" s="10">
        <v>39384</v>
      </c>
      <c r="D3" s="11">
        <v>28400</v>
      </c>
      <c r="E3" s="11">
        <v>19875</v>
      </c>
      <c r="F3" s="12">
        <f t="shared" si="0"/>
        <v>0.69982394366197187</v>
      </c>
      <c r="G3" s="12" t="str">
        <f t="shared" ref="G3:G66" si="1">IF(F3&gt;69%, "GOOD", "POOR")</f>
        <v>GOOD</v>
      </c>
      <c r="H3" s="5">
        <v>3.2</v>
      </c>
      <c r="I3" s="5">
        <v>225</v>
      </c>
      <c r="J3" s="5" t="e">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3">
      <c r="A4" s="3" t="s">
        <v>19</v>
      </c>
      <c r="B4" s="4" t="s">
        <v>23</v>
      </c>
      <c r="C4" s="10">
        <v>8588</v>
      </c>
      <c r="D4" s="11">
        <v>42000</v>
      </c>
      <c r="E4" s="11">
        <v>29725</v>
      </c>
      <c r="F4" s="12">
        <f t="shared" si="0"/>
        <v>0.70773809523809528</v>
      </c>
      <c r="G4" s="12" t="str">
        <f t="shared" si="1"/>
        <v>GOOD</v>
      </c>
      <c r="H4" s="5">
        <v>3.5</v>
      </c>
      <c r="I4" s="5">
        <v>210</v>
      </c>
      <c r="J4" s="5" t="e">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3">
      <c r="A5" s="3" t="s">
        <v>24</v>
      </c>
      <c r="B5" s="4" t="s">
        <v>25</v>
      </c>
      <c r="C5" s="10">
        <v>20397</v>
      </c>
      <c r="D5" s="11">
        <v>23990</v>
      </c>
      <c r="E5" s="11">
        <v>22255</v>
      </c>
      <c r="F5" s="12">
        <f t="shared" si="0"/>
        <v>0.92767819924968742</v>
      </c>
      <c r="G5" s="12" t="str">
        <f t="shared" si="1"/>
        <v>GOOD</v>
      </c>
      <c r="H5" s="5">
        <v>1.8</v>
      </c>
      <c r="I5" s="5">
        <v>150</v>
      </c>
      <c r="J5" s="5" t="e">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3">
      <c r="A6" s="3" t="s">
        <v>24</v>
      </c>
      <c r="B6" s="4" t="s">
        <v>26</v>
      </c>
      <c r="C6" s="10">
        <v>18780</v>
      </c>
      <c r="D6" s="11">
        <v>33950</v>
      </c>
      <c r="E6" s="11">
        <v>23555</v>
      </c>
      <c r="F6" s="12">
        <f t="shared" si="0"/>
        <v>0.6938144329896907</v>
      </c>
      <c r="G6" s="12" t="str">
        <f t="shared" si="1"/>
        <v>GOOD</v>
      </c>
      <c r="H6" s="5">
        <v>2.8</v>
      </c>
      <c r="I6" s="5">
        <v>200</v>
      </c>
      <c r="J6" s="5" t="e">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3">
      <c r="A7" s="3" t="s">
        <v>24</v>
      </c>
      <c r="B7" s="4" t="s">
        <v>27</v>
      </c>
      <c r="C7" s="10">
        <v>1380</v>
      </c>
      <c r="D7" s="11">
        <v>62000</v>
      </c>
      <c r="E7" s="11">
        <v>39000</v>
      </c>
      <c r="F7" s="12">
        <f t="shared" si="0"/>
        <v>0.62903225806451613</v>
      </c>
      <c r="G7" s="12" t="str">
        <f t="shared" si="1"/>
        <v>POOR</v>
      </c>
      <c r="H7" s="5">
        <v>4.2</v>
      </c>
      <c r="I7" s="5">
        <v>310</v>
      </c>
      <c r="J7" s="5" t="e">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3">
      <c r="A8" s="3" t="s">
        <v>28</v>
      </c>
      <c r="B8" s="4" t="s">
        <v>29</v>
      </c>
      <c r="C8" s="10">
        <v>19747</v>
      </c>
      <c r="D8" s="11">
        <v>26990</v>
      </c>
      <c r="E8" s="11">
        <v>24500</v>
      </c>
      <c r="F8" s="12">
        <f t="shared" si="0"/>
        <v>0.9077436087439793</v>
      </c>
      <c r="G8" s="12" t="str">
        <f t="shared" si="1"/>
        <v>GOOD</v>
      </c>
      <c r="H8" s="5">
        <v>2.5</v>
      </c>
      <c r="I8" s="5">
        <v>170</v>
      </c>
      <c r="J8" s="5" t="e">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3">
      <c r="A9" s="3" t="s">
        <v>28</v>
      </c>
      <c r="B9" s="4" t="s">
        <v>30</v>
      </c>
      <c r="C9" s="10">
        <v>9231</v>
      </c>
      <c r="D9" s="11">
        <v>33400</v>
      </c>
      <c r="E9" s="11">
        <v>28675</v>
      </c>
      <c r="F9" s="12">
        <f t="shared" si="0"/>
        <v>0.85853293413173648</v>
      </c>
      <c r="G9" s="12" t="str">
        <f t="shared" si="1"/>
        <v>GOOD</v>
      </c>
      <c r="H9" s="5">
        <v>2.8</v>
      </c>
      <c r="I9" s="5">
        <v>193</v>
      </c>
      <c r="J9" s="5" t="e">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3">
      <c r="A10" s="3" t="s">
        <v>28</v>
      </c>
      <c r="B10" s="4" t="s">
        <v>31</v>
      </c>
      <c r="C10" s="10">
        <v>17527</v>
      </c>
      <c r="D10" s="11">
        <v>38900</v>
      </c>
      <c r="E10" s="11">
        <v>36125</v>
      </c>
      <c r="F10" s="12">
        <f t="shared" si="0"/>
        <v>0.92866323907455017</v>
      </c>
      <c r="G10" s="12" t="str">
        <f t="shared" si="1"/>
        <v>GOOD</v>
      </c>
      <c r="H10" s="5">
        <v>2.8</v>
      </c>
      <c r="I10" s="5">
        <v>193</v>
      </c>
      <c r="J10" s="5" t="e">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3">
      <c r="A11" s="3" t="s">
        <v>32</v>
      </c>
      <c r="B11" s="4" t="s">
        <v>33</v>
      </c>
      <c r="C11" s="10">
        <v>91561</v>
      </c>
      <c r="D11" s="11">
        <v>21975</v>
      </c>
      <c r="E11" s="11">
        <v>12475</v>
      </c>
      <c r="F11" s="12">
        <f t="shared" si="0"/>
        <v>0.56769055745164965</v>
      </c>
      <c r="G11" s="12" t="str">
        <f t="shared" si="1"/>
        <v>POOR</v>
      </c>
      <c r="H11" s="5">
        <v>3.1</v>
      </c>
      <c r="I11" s="5">
        <v>175</v>
      </c>
      <c r="J11" s="5" t="e">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3">
      <c r="A12" s="3" t="s">
        <v>32</v>
      </c>
      <c r="B12" s="4" t="s">
        <v>34</v>
      </c>
      <c r="C12" s="10">
        <v>39350</v>
      </c>
      <c r="D12" s="11">
        <v>25300</v>
      </c>
      <c r="E12" s="11">
        <v>13740</v>
      </c>
      <c r="F12" s="12">
        <f t="shared" si="0"/>
        <v>0.54308300395256914</v>
      </c>
      <c r="G12" s="12" t="str">
        <f t="shared" si="1"/>
        <v>POOR</v>
      </c>
      <c r="H12" s="5">
        <v>3.8</v>
      </c>
      <c r="I12" s="5">
        <v>240</v>
      </c>
      <c r="J12" s="5" t="e">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3">
      <c r="A13" s="3" t="s">
        <v>32</v>
      </c>
      <c r="B13" s="4" t="s">
        <v>35</v>
      </c>
      <c r="C13" s="10">
        <v>27851</v>
      </c>
      <c r="D13" s="11">
        <v>31965</v>
      </c>
      <c r="E13" s="11">
        <v>20190</v>
      </c>
      <c r="F13" s="12">
        <f t="shared" si="0"/>
        <v>0.63162834350070385</v>
      </c>
      <c r="G13" s="12" t="str">
        <f t="shared" si="1"/>
        <v>POOR</v>
      </c>
      <c r="H13" s="5">
        <v>3.8</v>
      </c>
      <c r="I13" s="5">
        <v>205</v>
      </c>
      <c r="J13" s="5" t="e">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3">
      <c r="A14" s="3" t="s">
        <v>32</v>
      </c>
      <c r="B14" s="4" t="s">
        <v>36</v>
      </c>
      <c r="C14" s="10">
        <v>83257</v>
      </c>
      <c r="D14" s="11">
        <v>27885</v>
      </c>
      <c r="E14" s="11">
        <v>13360</v>
      </c>
      <c r="F14" s="12">
        <f t="shared" si="0"/>
        <v>0.4791106329567868</v>
      </c>
      <c r="G14" s="12" t="str">
        <f t="shared" si="1"/>
        <v>POOR</v>
      </c>
      <c r="H14" s="5">
        <v>3.8</v>
      </c>
      <c r="I14" s="5">
        <v>205</v>
      </c>
      <c r="J14" s="5" t="e">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3">
      <c r="A15" s="3" t="s">
        <v>37</v>
      </c>
      <c r="B15" s="4" t="s">
        <v>38</v>
      </c>
      <c r="C15" s="10">
        <v>63729</v>
      </c>
      <c r="D15" s="11">
        <v>39895</v>
      </c>
      <c r="E15" s="11">
        <v>22525</v>
      </c>
      <c r="F15" s="12">
        <f t="shared" si="0"/>
        <v>0.56460709362075445</v>
      </c>
      <c r="G15" s="12" t="str">
        <f t="shared" si="1"/>
        <v>POOR</v>
      </c>
      <c r="H15" s="5">
        <v>4.5999999999999996</v>
      </c>
      <c r="I15" s="5">
        <v>275</v>
      </c>
      <c r="J15" s="5" t="e">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3">
      <c r="A16" s="3" t="s">
        <v>37</v>
      </c>
      <c r="B16" s="4" t="s">
        <v>39</v>
      </c>
      <c r="C16" s="10">
        <v>15943</v>
      </c>
      <c r="D16" s="11">
        <v>44475</v>
      </c>
      <c r="E16" s="11">
        <v>27100</v>
      </c>
      <c r="F16" s="12">
        <f t="shared" si="0"/>
        <v>0.60933108487914556</v>
      </c>
      <c r="G16" s="12" t="str">
        <f t="shared" si="1"/>
        <v>POOR</v>
      </c>
      <c r="H16" s="5">
        <v>4.5999999999999996</v>
      </c>
      <c r="I16" s="5">
        <v>275</v>
      </c>
      <c r="J16" s="5" t="e">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3">
      <c r="A17" s="3" t="s">
        <v>37</v>
      </c>
      <c r="B17" s="4" t="s">
        <v>40</v>
      </c>
      <c r="C17" s="10">
        <v>6536</v>
      </c>
      <c r="D17" s="11">
        <v>39665</v>
      </c>
      <c r="E17" s="11">
        <v>25725</v>
      </c>
      <c r="F17" s="12">
        <f t="shared" si="0"/>
        <v>0.6485566620446237</v>
      </c>
      <c r="G17" s="12" t="str">
        <f t="shared" si="1"/>
        <v>POOR</v>
      </c>
      <c r="H17" s="5">
        <v>4.5999999999999996</v>
      </c>
      <c r="I17" s="5">
        <v>275</v>
      </c>
      <c r="J17" s="5" t="e">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3">
      <c r="A18" s="3" t="s">
        <v>37</v>
      </c>
      <c r="B18" s="4" t="s">
        <v>41</v>
      </c>
      <c r="C18" s="10">
        <v>11185</v>
      </c>
      <c r="D18" s="11">
        <v>31010</v>
      </c>
      <c r="E18" s="11">
        <v>18225</v>
      </c>
      <c r="F18" s="12">
        <f t="shared" si="0"/>
        <v>0.58771364076104482</v>
      </c>
      <c r="G18" s="12" t="str">
        <f t="shared" si="1"/>
        <v>POOR</v>
      </c>
      <c r="H18" s="5">
        <v>3</v>
      </c>
      <c r="I18" s="5">
        <v>200</v>
      </c>
      <c r="J18" s="5" t="e">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3">
      <c r="A19" s="3" t="s">
        <v>37</v>
      </c>
      <c r="B19" s="4" t="s">
        <v>42</v>
      </c>
      <c r="C19" s="10">
        <v>14785</v>
      </c>
      <c r="D19" s="11">
        <v>46225</v>
      </c>
      <c r="E19" s="11">
        <v>31245</v>
      </c>
      <c r="F19" s="12">
        <f t="shared" si="0"/>
        <v>0.67593293672255272</v>
      </c>
      <c r="G19" s="12" t="str">
        <f t="shared" si="1"/>
        <v>POOR</v>
      </c>
      <c r="H19" s="5">
        <v>5.7</v>
      </c>
      <c r="I19" s="5">
        <v>255</v>
      </c>
      <c r="J19" s="5" t="e">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3">
      <c r="A20" s="3" t="s">
        <v>44</v>
      </c>
      <c r="B20" s="4" t="s">
        <v>45</v>
      </c>
      <c r="C20" s="10">
        <v>145519</v>
      </c>
      <c r="D20" s="11">
        <v>13260</v>
      </c>
      <c r="E20" s="11">
        <v>9250</v>
      </c>
      <c r="F20" s="12">
        <f t="shared" si="0"/>
        <v>0.69758672699849167</v>
      </c>
      <c r="G20" s="12" t="str">
        <f t="shared" si="1"/>
        <v>GOOD</v>
      </c>
      <c r="H20" s="5">
        <v>2.2000000000000002</v>
      </c>
      <c r="I20" s="5">
        <v>115</v>
      </c>
      <c r="J20" s="5" t="e">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3">
      <c r="A21" s="3" t="s">
        <v>44</v>
      </c>
      <c r="B21" s="4" t="s">
        <v>46</v>
      </c>
      <c r="C21" s="10">
        <v>135126</v>
      </c>
      <c r="D21" s="11">
        <v>16535</v>
      </c>
      <c r="E21" s="11">
        <v>11225</v>
      </c>
      <c r="F21" s="12">
        <f t="shared" si="0"/>
        <v>0.67886301784094349</v>
      </c>
      <c r="G21" s="12" t="str">
        <f t="shared" si="1"/>
        <v>POOR</v>
      </c>
      <c r="H21" s="5">
        <v>3.1</v>
      </c>
      <c r="I21" s="5">
        <v>170</v>
      </c>
      <c r="J21" s="5" t="e">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3">
      <c r="A22" s="3" t="s">
        <v>44</v>
      </c>
      <c r="B22" s="4" t="s">
        <v>47</v>
      </c>
      <c r="C22" s="10">
        <v>24629</v>
      </c>
      <c r="D22" s="11">
        <v>18890</v>
      </c>
      <c r="E22" s="11">
        <v>10310</v>
      </c>
      <c r="F22" s="12">
        <f t="shared" si="0"/>
        <v>0.54579142403388037</v>
      </c>
      <c r="G22" s="12" t="str">
        <f t="shared" si="1"/>
        <v>POOR</v>
      </c>
      <c r="H22" s="5">
        <v>3.1</v>
      </c>
      <c r="I22" s="5">
        <v>175</v>
      </c>
      <c r="J22" s="5" t="e">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3">
      <c r="A23" s="3" t="s">
        <v>44</v>
      </c>
      <c r="B23" s="4" t="s">
        <v>48</v>
      </c>
      <c r="C23" s="10">
        <v>42593</v>
      </c>
      <c r="D23" s="11">
        <v>19390</v>
      </c>
      <c r="E23" s="11">
        <v>11525</v>
      </c>
      <c r="F23" s="12">
        <f t="shared" si="0"/>
        <v>0.59437854564208359</v>
      </c>
      <c r="G23" s="12" t="str">
        <f t="shared" si="1"/>
        <v>POOR</v>
      </c>
      <c r="H23" s="5">
        <v>3.4</v>
      </c>
      <c r="I23" s="5">
        <v>180</v>
      </c>
      <c r="J23" s="5" t="e">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3">
      <c r="A24" s="3" t="s">
        <v>44</v>
      </c>
      <c r="B24" s="4" t="s">
        <v>49</v>
      </c>
      <c r="C24" s="10">
        <v>26402</v>
      </c>
      <c r="D24" s="11">
        <v>24340</v>
      </c>
      <c r="E24" s="11">
        <v>13025</v>
      </c>
      <c r="F24" s="12">
        <f t="shared" si="0"/>
        <v>0.53512736236647496</v>
      </c>
      <c r="G24" s="12" t="str">
        <f t="shared" si="1"/>
        <v>POOR</v>
      </c>
      <c r="H24" s="5">
        <v>3.8</v>
      </c>
      <c r="I24" s="5">
        <v>200</v>
      </c>
      <c r="J24" s="5" t="e">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3">
      <c r="A25" s="3" t="s">
        <v>44</v>
      </c>
      <c r="B25" s="4" t="s">
        <v>50</v>
      </c>
      <c r="C25" s="10">
        <v>17947</v>
      </c>
      <c r="D25" s="11">
        <v>55705</v>
      </c>
      <c r="E25" s="11">
        <v>36225</v>
      </c>
      <c r="F25" s="12">
        <f t="shared" si="0"/>
        <v>0.65030069114083111</v>
      </c>
      <c r="G25" s="12" t="str">
        <f t="shared" si="1"/>
        <v>POOR</v>
      </c>
      <c r="H25" s="5">
        <v>5.7</v>
      </c>
      <c r="I25" s="5">
        <v>345</v>
      </c>
      <c r="J25" s="5" t="e">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3">
      <c r="A26" s="3" t="s">
        <v>44</v>
      </c>
      <c r="B26" s="4" t="s">
        <v>51</v>
      </c>
      <c r="C26" s="10">
        <v>32299</v>
      </c>
      <c r="D26" s="11">
        <v>13960</v>
      </c>
      <c r="E26" s="11">
        <v>9125</v>
      </c>
      <c r="F26" s="12">
        <f t="shared" si="0"/>
        <v>0.65365329512893988</v>
      </c>
      <c r="G26" s="12" t="str">
        <f t="shared" si="1"/>
        <v>POOR</v>
      </c>
      <c r="H26" s="5">
        <v>1.8</v>
      </c>
      <c r="I26" s="5">
        <v>120</v>
      </c>
      <c r="J26" s="5" t="e">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3">
      <c r="A27" s="3" t="s">
        <v>44</v>
      </c>
      <c r="B27" s="4" t="s">
        <v>52</v>
      </c>
      <c r="C27" s="10">
        <v>21855</v>
      </c>
      <c r="D27" s="11">
        <v>9235</v>
      </c>
      <c r="E27" s="11">
        <v>5160</v>
      </c>
      <c r="F27" s="12">
        <f t="shared" si="0"/>
        <v>0.55874390904168925</v>
      </c>
      <c r="G27" s="12" t="str">
        <f t="shared" si="1"/>
        <v>POOR</v>
      </c>
      <c r="H27" s="5">
        <v>1</v>
      </c>
      <c r="I27" s="5">
        <v>55</v>
      </c>
      <c r="J27" s="5" t="e">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3">
      <c r="A28" s="3" t="s">
        <v>44</v>
      </c>
      <c r="B28" s="4" t="s">
        <v>53</v>
      </c>
      <c r="C28" s="10">
        <v>107995</v>
      </c>
      <c r="D28" s="11">
        <v>18890</v>
      </c>
      <c r="E28" s="11">
        <v>11550</v>
      </c>
      <c r="F28" s="12">
        <f t="shared" si="0"/>
        <v>0.61143462149285333</v>
      </c>
      <c r="G28" s="12" t="str">
        <f t="shared" si="1"/>
        <v>POOR</v>
      </c>
      <c r="H28" s="5">
        <v>3.4</v>
      </c>
      <c r="I28" s="5">
        <v>180</v>
      </c>
      <c r="J28" s="5" t="e">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3">
      <c r="A29" s="3" t="s">
        <v>54</v>
      </c>
      <c r="B29" s="4" t="s">
        <v>55</v>
      </c>
      <c r="C29" s="10">
        <v>7854</v>
      </c>
      <c r="D29" s="11">
        <v>19840</v>
      </c>
      <c r="E29" s="11">
        <v>12360</v>
      </c>
      <c r="F29" s="12">
        <f t="shared" si="0"/>
        <v>0.62298387096774188</v>
      </c>
      <c r="G29" s="12" t="str">
        <f t="shared" si="1"/>
        <v>POOR</v>
      </c>
      <c r="H29" s="5">
        <v>2.5</v>
      </c>
      <c r="I29" s="5">
        <v>163</v>
      </c>
      <c r="J29" s="5" t="e">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3">
      <c r="A30" s="3" t="s">
        <v>54</v>
      </c>
      <c r="B30" s="4" t="s">
        <v>56</v>
      </c>
      <c r="C30" s="10">
        <v>32775</v>
      </c>
      <c r="D30" s="11">
        <v>24495</v>
      </c>
      <c r="E30" s="11">
        <v>14180</v>
      </c>
      <c r="F30" s="12">
        <f t="shared" si="0"/>
        <v>0.57889365176566643</v>
      </c>
      <c r="G30" s="12" t="str">
        <f t="shared" si="1"/>
        <v>POOR</v>
      </c>
      <c r="H30" s="5">
        <v>2.5</v>
      </c>
      <c r="I30" s="5">
        <v>168</v>
      </c>
      <c r="J30" s="5" t="e">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3">
      <c r="A31" s="3" t="s">
        <v>54</v>
      </c>
      <c r="B31" s="4" t="s">
        <v>57</v>
      </c>
      <c r="C31" s="10">
        <v>31148</v>
      </c>
      <c r="D31" s="11">
        <v>22245</v>
      </c>
      <c r="E31" s="11">
        <v>13725</v>
      </c>
      <c r="F31" s="12">
        <f t="shared" si="0"/>
        <v>0.61699258260283207</v>
      </c>
      <c r="G31" s="12" t="str">
        <f t="shared" si="1"/>
        <v>POOR</v>
      </c>
      <c r="H31" s="5">
        <v>2.7</v>
      </c>
      <c r="I31" s="5">
        <v>200</v>
      </c>
      <c r="J31" s="5" t="e">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3">
      <c r="A32" s="3" t="s">
        <v>54</v>
      </c>
      <c r="B32" s="4" t="s">
        <v>58</v>
      </c>
      <c r="C32" s="10">
        <v>32305.999999999996</v>
      </c>
      <c r="D32" s="11">
        <v>16480</v>
      </c>
      <c r="E32" s="11">
        <v>12640</v>
      </c>
      <c r="F32" s="12">
        <f t="shared" si="0"/>
        <v>0.76699029126213591</v>
      </c>
      <c r="G32" s="12" t="str">
        <f t="shared" si="1"/>
        <v>GOOD</v>
      </c>
      <c r="H32" s="5">
        <v>2</v>
      </c>
      <c r="I32" s="5">
        <v>132</v>
      </c>
      <c r="J32" s="5" t="e">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3">
      <c r="A33" s="3" t="s">
        <v>54</v>
      </c>
      <c r="B33" s="4" t="s">
        <v>59</v>
      </c>
      <c r="C33" s="10">
        <v>13462</v>
      </c>
      <c r="D33" s="11">
        <v>28340</v>
      </c>
      <c r="E33" s="11">
        <v>17325</v>
      </c>
      <c r="F33" s="12">
        <f t="shared" si="0"/>
        <v>0.61132674664784759</v>
      </c>
      <c r="G33" s="12" t="str">
        <f t="shared" si="1"/>
        <v>POOR</v>
      </c>
      <c r="H33" s="5">
        <v>3.5</v>
      </c>
      <c r="I33" s="5">
        <v>253</v>
      </c>
      <c r="J33" s="5" t="e">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3">
      <c r="A34" s="3" t="s">
        <v>54</v>
      </c>
      <c r="B34" s="4" t="s">
        <v>60</v>
      </c>
      <c r="C34" s="10">
        <v>30696</v>
      </c>
      <c r="D34" s="11">
        <v>29185</v>
      </c>
      <c r="E34" s="11">
        <v>18425</v>
      </c>
      <c r="F34" s="12">
        <f t="shared" si="0"/>
        <v>0.63131745759808122</v>
      </c>
      <c r="G34" s="12" t="str">
        <f t="shared" si="1"/>
        <v>POOR</v>
      </c>
      <c r="H34" s="5">
        <v>3.5</v>
      </c>
      <c r="I34" s="5">
        <v>253</v>
      </c>
      <c r="J34" s="5" t="e">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3">
      <c r="A35" s="3" t="s">
        <v>61</v>
      </c>
      <c r="B35" s="4" t="s">
        <v>62</v>
      </c>
      <c r="C35" s="10">
        <v>76034</v>
      </c>
      <c r="D35" s="11">
        <v>12640</v>
      </c>
      <c r="E35" s="11">
        <v>7750</v>
      </c>
      <c r="F35" s="12">
        <f t="shared" si="0"/>
        <v>0.61313291139240511</v>
      </c>
      <c r="G35" s="12" t="str">
        <f t="shared" si="1"/>
        <v>POOR</v>
      </c>
      <c r="H35" s="5">
        <v>2</v>
      </c>
      <c r="I35" s="5">
        <v>132</v>
      </c>
      <c r="J35" s="5" t="e">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3">
      <c r="A36" s="3" t="s">
        <v>61</v>
      </c>
      <c r="B36" s="4" t="s">
        <v>63</v>
      </c>
      <c r="C36" s="10">
        <v>4734</v>
      </c>
      <c r="D36" s="11">
        <v>19045</v>
      </c>
      <c r="E36" s="11">
        <v>12545</v>
      </c>
      <c r="F36" s="12">
        <f t="shared" si="0"/>
        <v>0.65870307167235498</v>
      </c>
      <c r="G36" s="12" t="str">
        <f t="shared" si="1"/>
        <v>POOR</v>
      </c>
      <c r="H36" s="5">
        <v>2.5</v>
      </c>
      <c r="I36" s="5">
        <v>163</v>
      </c>
      <c r="J36" s="5" t="e">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3">
      <c r="A37" s="3" t="s">
        <v>61</v>
      </c>
      <c r="B37" s="4" t="s">
        <v>64</v>
      </c>
      <c r="C37" s="10">
        <v>71186</v>
      </c>
      <c r="D37" s="11">
        <v>20230</v>
      </c>
      <c r="E37" s="11">
        <v>10185</v>
      </c>
      <c r="F37" s="12">
        <f t="shared" si="0"/>
        <v>0.5034602076124568</v>
      </c>
      <c r="G37" s="12" t="str">
        <f t="shared" si="1"/>
        <v>POOR</v>
      </c>
      <c r="H37" s="5">
        <v>2.5</v>
      </c>
      <c r="I37" s="5">
        <v>168</v>
      </c>
      <c r="J37" s="5" t="e">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3">
      <c r="A38" s="3" t="s">
        <v>61</v>
      </c>
      <c r="B38" s="4" t="s">
        <v>65</v>
      </c>
      <c r="C38" s="10">
        <v>88028</v>
      </c>
      <c r="D38" s="11">
        <v>22505</v>
      </c>
      <c r="E38" s="11">
        <v>12275</v>
      </c>
      <c r="F38" s="12">
        <f t="shared" si="0"/>
        <v>0.54543434792268386</v>
      </c>
      <c r="G38" s="12" t="str">
        <f t="shared" si="1"/>
        <v>POOR</v>
      </c>
      <c r="H38" s="5">
        <v>2.7</v>
      </c>
      <c r="I38" s="5">
        <v>202</v>
      </c>
      <c r="J38" s="5" t="e">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3">
      <c r="A39" s="3" t="s">
        <v>61</v>
      </c>
      <c r="B39" s="4" t="s">
        <v>66</v>
      </c>
      <c r="C39" s="10">
        <v>916</v>
      </c>
      <c r="D39" s="11">
        <v>69725</v>
      </c>
      <c r="E39" s="11">
        <v>58470</v>
      </c>
      <c r="F39" s="12">
        <f t="shared" si="0"/>
        <v>0.83858013624955186</v>
      </c>
      <c r="G39" s="12" t="str">
        <f t="shared" si="1"/>
        <v>GOOD</v>
      </c>
      <c r="H39" s="5">
        <v>8</v>
      </c>
      <c r="I39" s="5">
        <v>450</v>
      </c>
      <c r="J39" s="5" t="e">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3">
      <c r="A40" s="3" t="s">
        <v>61</v>
      </c>
      <c r="B40" s="4" t="s">
        <v>67</v>
      </c>
      <c r="C40" s="10">
        <v>227061</v>
      </c>
      <c r="D40" s="11">
        <v>19460</v>
      </c>
      <c r="E40" s="11">
        <v>15060</v>
      </c>
      <c r="F40" s="12">
        <f t="shared" si="0"/>
        <v>0.77389516957862281</v>
      </c>
      <c r="G40" s="12" t="str">
        <f t="shared" si="1"/>
        <v>GOOD</v>
      </c>
      <c r="H40" s="5">
        <v>5.2</v>
      </c>
      <c r="I40" s="5">
        <v>230</v>
      </c>
      <c r="J40" s="5" t="e">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3">
      <c r="A41" s="3" t="s">
        <v>61</v>
      </c>
      <c r="B41" s="4" t="s">
        <v>68</v>
      </c>
      <c r="C41" s="10">
        <v>16767</v>
      </c>
      <c r="D41" s="11">
        <v>21315</v>
      </c>
      <c r="E41" s="11">
        <v>15510</v>
      </c>
      <c r="F41" s="12">
        <f t="shared" si="0"/>
        <v>0.72765657987332866</v>
      </c>
      <c r="G41" s="12" t="str">
        <f t="shared" si="1"/>
        <v>GOOD</v>
      </c>
      <c r="H41" s="5">
        <v>3.9</v>
      </c>
      <c r="I41" s="5">
        <v>175</v>
      </c>
      <c r="J41" s="5" t="e">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3">
      <c r="A42" s="3" t="s">
        <v>61</v>
      </c>
      <c r="B42" s="4" t="s">
        <v>69</v>
      </c>
      <c r="C42" s="10">
        <v>31038</v>
      </c>
      <c r="D42" s="11">
        <v>18575</v>
      </c>
      <c r="E42" s="11">
        <v>13425</v>
      </c>
      <c r="F42" s="12">
        <f t="shared" si="0"/>
        <v>0.7227456258411844</v>
      </c>
      <c r="G42" s="12" t="str">
        <f t="shared" si="1"/>
        <v>GOOD</v>
      </c>
      <c r="H42" s="5">
        <v>3.9</v>
      </c>
      <c r="I42" s="5">
        <v>175</v>
      </c>
      <c r="J42" s="5" t="e">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3">
      <c r="A43" s="3" t="s">
        <v>61</v>
      </c>
      <c r="B43" s="4" t="s">
        <v>70</v>
      </c>
      <c r="C43" s="10">
        <v>111313</v>
      </c>
      <c r="D43" s="11">
        <v>16980</v>
      </c>
      <c r="E43" s="11">
        <v>11260</v>
      </c>
      <c r="F43" s="12">
        <f t="shared" si="0"/>
        <v>0.66313309776207308</v>
      </c>
      <c r="G43" s="12" t="str">
        <f t="shared" si="1"/>
        <v>POOR</v>
      </c>
      <c r="H43" s="5">
        <v>2.5</v>
      </c>
      <c r="I43" s="5">
        <v>120</v>
      </c>
      <c r="J43" s="5" t="e">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3">
      <c r="A44" s="3" t="s">
        <v>61</v>
      </c>
      <c r="B44" s="4" t="s">
        <v>71</v>
      </c>
      <c r="C44" s="10">
        <v>101323</v>
      </c>
      <c r="D44" s="11">
        <v>26310</v>
      </c>
      <c r="E44" s="11">
        <v>21436</v>
      </c>
      <c r="F44" s="12">
        <f t="shared" si="0"/>
        <v>0.81474724439376667</v>
      </c>
      <c r="G44" s="12" t="str">
        <f t="shared" si="1"/>
        <v>GOOD</v>
      </c>
      <c r="H44" s="5">
        <v>5.2</v>
      </c>
      <c r="I44" s="5">
        <v>230</v>
      </c>
      <c r="J44" s="5" t="e">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3">
      <c r="A45" s="3" t="s">
        <v>61</v>
      </c>
      <c r="B45" s="4" t="s">
        <v>72</v>
      </c>
      <c r="C45" s="10">
        <v>181749</v>
      </c>
      <c r="D45" s="11">
        <v>19565</v>
      </c>
      <c r="E45" s="11">
        <v>12025</v>
      </c>
      <c r="F45" s="12">
        <f t="shared" si="0"/>
        <v>0.61461794019933558</v>
      </c>
      <c r="G45" s="12" t="str">
        <f t="shared" si="1"/>
        <v>POOR</v>
      </c>
      <c r="H45" s="5">
        <v>2.4</v>
      </c>
      <c r="I45" s="5">
        <v>150</v>
      </c>
      <c r="J45" s="5" t="e">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3">
      <c r="A46" s="3" t="s">
        <v>73</v>
      </c>
      <c r="B46" s="4" t="s">
        <v>74</v>
      </c>
      <c r="C46" s="10">
        <v>70227</v>
      </c>
      <c r="D46" s="11">
        <v>12070</v>
      </c>
      <c r="E46" s="11">
        <v>7425</v>
      </c>
      <c r="F46" s="12">
        <f t="shared" si="0"/>
        <v>0.61516155758077884</v>
      </c>
      <c r="G46" s="12" t="str">
        <f t="shared" si="1"/>
        <v>POOR</v>
      </c>
      <c r="H46" s="5">
        <v>2</v>
      </c>
      <c r="I46" s="5">
        <v>110</v>
      </c>
      <c r="J46" s="5" t="e">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3">
      <c r="A47" s="3" t="s">
        <v>73</v>
      </c>
      <c r="B47" s="4" t="s">
        <v>75</v>
      </c>
      <c r="C47" s="10">
        <v>113369</v>
      </c>
      <c r="D47" s="11">
        <v>21560</v>
      </c>
      <c r="E47" s="11">
        <v>12760</v>
      </c>
      <c r="F47" s="12">
        <f t="shared" si="0"/>
        <v>0.59183673469387754</v>
      </c>
      <c r="G47" s="12" t="str">
        <f t="shared" si="1"/>
        <v>POOR</v>
      </c>
      <c r="H47" s="5">
        <v>3.8</v>
      </c>
      <c r="I47" s="5">
        <v>190</v>
      </c>
      <c r="J47" s="5" t="e">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3">
      <c r="A48" s="3" t="s">
        <v>73</v>
      </c>
      <c r="B48" s="4" t="s">
        <v>76</v>
      </c>
      <c r="C48" s="10">
        <v>35068</v>
      </c>
      <c r="D48" s="11">
        <v>17035</v>
      </c>
      <c r="E48" s="11">
        <v>8835</v>
      </c>
      <c r="F48" s="12">
        <f t="shared" si="0"/>
        <v>0.5186380980334605</v>
      </c>
      <c r="G48" s="12" t="str">
        <f t="shared" si="1"/>
        <v>POOR</v>
      </c>
      <c r="H48" s="5">
        <v>2.5</v>
      </c>
      <c r="I48" s="5">
        <v>170</v>
      </c>
      <c r="J48" s="5" t="e">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3">
      <c r="A49" s="3" t="s">
        <v>73</v>
      </c>
      <c r="B49" s="4" t="s">
        <v>77</v>
      </c>
      <c r="C49" s="10">
        <v>245815</v>
      </c>
      <c r="D49" s="11">
        <v>17885</v>
      </c>
      <c r="E49" s="11">
        <v>10055</v>
      </c>
      <c r="F49" s="12">
        <f t="shared" si="0"/>
        <v>0.56220296337713171</v>
      </c>
      <c r="G49" s="12" t="str">
        <f t="shared" si="1"/>
        <v>POOR</v>
      </c>
      <c r="H49" s="5">
        <v>3</v>
      </c>
      <c r="I49" s="5">
        <v>155</v>
      </c>
      <c r="J49" s="5" t="e">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3">
      <c r="A50" s="3" t="s">
        <v>73</v>
      </c>
      <c r="B50" s="4" t="s">
        <v>78</v>
      </c>
      <c r="C50" s="10">
        <v>175670</v>
      </c>
      <c r="D50" s="11">
        <v>12315</v>
      </c>
      <c r="E50" s="11">
        <v>8670</v>
      </c>
      <c r="F50" s="12">
        <f t="shared" si="0"/>
        <v>0.7040194884287454</v>
      </c>
      <c r="G50" s="12" t="str">
        <f t="shared" si="1"/>
        <v>GOOD</v>
      </c>
      <c r="H50" s="5">
        <v>2</v>
      </c>
      <c r="I50" s="5">
        <v>107</v>
      </c>
      <c r="J50" s="5" t="e">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3">
      <c r="A51" s="3" t="s">
        <v>73</v>
      </c>
      <c r="B51" s="4" t="s">
        <v>79</v>
      </c>
      <c r="C51" s="10">
        <v>63403</v>
      </c>
      <c r="D51" s="11">
        <v>22195</v>
      </c>
      <c r="E51" s="11">
        <v>14210</v>
      </c>
      <c r="F51" s="12">
        <f t="shared" si="0"/>
        <v>0.64023428700157692</v>
      </c>
      <c r="G51" s="12" t="str">
        <f t="shared" si="1"/>
        <v>POOR</v>
      </c>
      <c r="H51" s="5">
        <v>4.5999999999999996</v>
      </c>
      <c r="I51" s="5">
        <v>200</v>
      </c>
      <c r="J51" s="5" t="e">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3">
      <c r="A52" s="3" t="s">
        <v>73</v>
      </c>
      <c r="B52" s="4" t="s">
        <v>80</v>
      </c>
      <c r="C52" s="10">
        <v>276747</v>
      </c>
      <c r="D52" s="11">
        <v>31930</v>
      </c>
      <c r="E52" s="11">
        <v>16640</v>
      </c>
      <c r="F52" s="12">
        <f t="shared" si="0"/>
        <v>0.52113999373629816</v>
      </c>
      <c r="G52" s="12" t="str">
        <f t="shared" si="1"/>
        <v>POOR</v>
      </c>
      <c r="H52" s="5">
        <v>4</v>
      </c>
      <c r="I52" s="5">
        <v>210</v>
      </c>
      <c r="J52" s="5" t="e">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3">
      <c r="A53" s="3" t="s">
        <v>73</v>
      </c>
      <c r="B53" s="4" t="s">
        <v>81</v>
      </c>
      <c r="C53" s="10">
        <v>155787</v>
      </c>
      <c r="D53" s="11">
        <v>21410</v>
      </c>
      <c r="E53" s="11">
        <v>13175</v>
      </c>
      <c r="F53" s="12">
        <f t="shared" si="0"/>
        <v>0.6153666510976179</v>
      </c>
      <c r="G53" s="12" t="str">
        <f t="shared" si="1"/>
        <v>POOR</v>
      </c>
      <c r="H53" s="5">
        <v>3</v>
      </c>
      <c r="I53" s="5">
        <v>150</v>
      </c>
      <c r="J53" s="5" t="e">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3">
      <c r="A54" s="3" t="s">
        <v>73</v>
      </c>
      <c r="B54" s="4" t="s">
        <v>82</v>
      </c>
      <c r="C54" s="10">
        <v>125338</v>
      </c>
      <c r="D54" s="11">
        <v>36135</v>
      </c>
      <c r="E54" s="11">
        <v>23575</v>
      </c>
      <c r="F54" s="12">
        <f t="shared" si="0"/>
        <v>0.65241455652414559</v>
      </c>
      <c r="G54" s="12" t="str">
        <f t="shared" si="1"/>
        <v>POOR</v>
      </c>
      <c r="H54" s="5">
        <v>4.5999999999999996</v>
      </c>
      <c r="I54" s="5">
        <v>240</v>
      </c>
      <c r="J54" s="5" t="e">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3">
      <c r="A55" s="3" t="s">
        <v>73</v>
      </c>
      <c r="B55" s="4" t="s">
        <v>83</v>
      </c>
      <c r="C55" s="10">
        <v>220650</v>
      </c>
      <c r="D55" s="11">
        <v>12050</v>
      </c>
      <c r="E55" s="11">
        <v>7850</v>
      </c>
      <c r="F55" s="12">
        <f t="shared" si="0"/>
        <v>0.65145228215767637</v>
      </c>
      <c r="G55" s="12" t="str">
        <f t="shared" si="1"/>
        <v>POOR</v>
      </c>
      <c r="H55" s="5">
        <v>2.5</v>
      </c>
      <c r="I55" s="5">
        <v>119</v>
      </c>
      <c r="J55" s="5" t="e">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3">
      <c r="A56" s="3" t="s">
        <v>73</v>
      </c>
      <c r="B56" s="4" t="s">
        <v>84</v>
      </c>
      <c r="C56" s="10">
        <v>540561</v>
      </c>
      <c r="D56" s="11">
        <v>26935</v>
      </c>
      <c r="E56" s="11">
        <v>15075</v>
      </c>
      <c r="F56" s="12">
        <f t="shared" si="0"/>
        <v>0.55968071282717657</v>
      </c>
      <c r="G56" s="12" t="str">
        <f t="shared" si="1"/>
        <v>POOR</v>
      </c>
      <c r="H56" s="5">
        <v>4.5999999999999996</v>
      </c>
      <c r="I56" s="5">
        <v>220</v>
      </c>
      <c r="J56" s="5" t="e">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3">
      <c r="A57" s="3" t="s">
        <v>85</v>
      </c>
      <c r="B57" s="4" t="s">
        <v>86</v>
      </c>
      <c r="C57" s="10">
        <v>199685</v>
      </c>
      <c r="D57" s="11">
        <v>12885</v>
      </c>
      <c r="E57" s="11">
        <v>9850</v>
      </c>
      <c r="F57" s="12">
        <f t="shared" si="0"/>
        <v>0.76445479239425684</v>
      </c>
      <c r="G57" s="12" t="str">
        <f t="shared" si="1"/>
        <v>GOOD</v>
      </c>
      <c r="H57" s="5">
        <v>1.6</v>
      </c>
      <c r="I57" s="5">
        <v>106</v>
      </c>
      <c r="J57" s="5" t="e">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3">
      <c r="A58" s="3" t="s">
        <v>85</v>
      </c>
      <c r="B58" s="4" t="s">
        <v>87</v>
      </c>
      <c r="C58" s="10">
        <v>230902</v>
      </c>
      <c r="D58" s="11">
        <v>15350</v>
      </c>
      <c r="E58" s="11">
        <v>13210</v>
      </c>
      <c r="F58" s="12">
        <f t="shared" si="0"/>
        <v>0.86058631921824102</v>
      </c>
      <c r="G58" s="12" t="str">
        <f t="shared" si="1"/>
        <v>GOOD</v>
      </c>
      <c r="H58" s="5">
        <v>2.2999999999999998</v>
      </c>
      <c r="I58" s="5">
        <v>135</v>
      </c>
      <c r="J58" s="5" t="e">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3">
      <c r="A59" s="3" t="s">
        <v>85</v>
      </c>
      <c r="B59" s="4" t="s">
        <v>88</v>
      </c>
      <c r="C59" s="10">
        <v>73203</v>
      </c>
      <c r="D59" s="11">
        <v>20550</v>
      </c>
      <c r="E59" s="11">
        <v>17710</v>
      </c>
      <c r="F59" s="12">
        <f t="shared" si="0"/>
        <v>0.8618004866180049</v>
      </c>
      <c r="G59" s="12" t="str">
        <f t="shared" si="1"/>
        <v>GOOD</v>
      </c>
      <c r="H59" s="5">
        <v>2</v>
      </c>
      <c r="I59" s="5">
        <v>146</v>
      </c>
      <c r="J59" s="5" t="e">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3">
      <c r="A60" s="3" t="s">
        <v>85</v>
      </c>
      <c r="B60" s="4" t="s">
        <v>89</v>
      </c>
      <c r="C60" s="10">
        <v>12855</v>
      </c>
      <c r="D60" s="11">
        <v>26600</v>
      </c>
      <c r="E60" s="11">
        <v>17525</v>
      </c>
      <c r="F60" s="12">
        <f t="shared" si="0"/>
        <v>0.65883458646616544</v>
      </c>
      <c r="G60" s="12" t="str">
        <f t="shared" si="1"/>
        <v>POOR</v>
      </c>
      <c r="H60" s="5">
        <v>3.2</v>
      </c>
      <c r="I60" s="5">
        <v>205</v>
      </c>
      <c r="J60" s="5" t="e">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3">
      <c r="A61" s="3" t="s">
        <v>85</v>
      </c>
      <c r="B61" s="4" t="s">
        <v>90</v>
      </c>
      <c r="C61" s="10">
        <v>76029</v>
      </c>
      <c r="D61" s="11">
        <v>26000</v>
      </c>
      <c r="E61" s="11">
        <v>19490</v>
      </c>
      <c r="F61" s="12">
        <f t="shared" si="0"/>
        <v>0.74961538461538457</v>
      </c>
      <c r="G61" s="12" t="str">
        <f t="shared" si="1"/>
        <v>GOOD</v>
      </c>
      <c r="H61" s="5">
        <v>3.5</v>
      </c>
      <c r="I61" s="5">
        <v>210</v>
      </c>
      <c r="J61" s="5" t="e">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3">
      <c r="A62" s="3" t="s">
        <v>91</v>
      </c>
      <c r="B62" s="4" t="s">
        <v>92</v>
      </c>
      <c r="C62" s="10">
        <v>41184</v>
      </c>
      <c r="D62" s="11">
        <v>9699</v>
      </c>
      <c r="E62" s="11">
        <v>5860</v>
      </c>
      <c r="F62" s="12">
        <f t="shared" si="0"/>
        <v>0.6041859985565522</v>
      </c>
      <c r="G62" s="12" t="str">
        <f t="shared" si="1"/>
        <v>POOR</v>
      </c>
      <c r="H62" s="5">
        <v>1.5</v>
      </c>
      <c r="I62" s="5">
        <v>92</v>
      </c>
      <c r="J62" s="5" t="e">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3">
      <c r="A63" s="3" t="s">
        <v>91</v>
      </c>
      <c r="B63" s="4" t="s">
        <v>93</v>
      </c>
      <c r="C63" s="10">
        <v>66692</v>
      </c>
      <c r="D63" s="11">
        <v>11799</v>
      </c>
      <c r="E63" s="11">
        <v>7825</v>
      </c>
      <c r="F63" s="12">
        <f t="shared" si="0"/>
        <v>0.66319179591490807</v>
      </c>
      <c r="G63" s="12" t="str">
        <f t="shared" si="1"/>
        <v>POOR</v>
      </c>
      <c r="H63" s="5">
        <v>2</v>
      </c>
      <c r="I63" s="5">
        <v>140</v>
      </c>
      <c r="J63" s="5" t="e">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3">
      <c r="A64" s="3" t="s">
        <v>91</v>
      </c>
      <c r="B64" s="4" t="s">
        <v>94</v>
      </c>
      <c r="C64" s="10">
        <v>29450</v>
      </c>
      <c r="D64" s="11">
        <v>14999</v>
      </c>
      <c r="E64" s="11">
        <v>8910</v>
      </c>
      <c r="F64" s="12">
        <f t="shared" si="0"/>
        <v>0.59403960264017597</v>
      </c>
      <c r="G64" s="12" t="str">
        <f t="shared" si="1"/>
        <v>POOR</v>
      </c>
      <c r="H64" s="5">
        <v>2.4</v>
      </c>
      <c r="I64" s="5">
        <v>148</v>
      </c>
      <c r="J64" s="5" t="e">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3">
      <c r="A65" s="3" t="s">
        <v>95</v>
      </c>
      <c r="B65" s="4" t="s">
        <v>96</v>
      </c>
      <c r="C65" s="10">
        <v>23713</v>
      </c>
      <c r="D65" s="11">
        <v>29465</v>
      </c>
      <c r="E65" s="11">
        <v>19690</v>
      </c>
      <c r="F65" s="12">
        <f t="shared" si="0"/>
        <v>0.66825046665535381</v>
      </c>
      <c r="G65" s="12" t="str">
        <f t="shared" si="1"/>
        <v>POOR</v>
      </c>
      <c r="H65" s="5">
        <v>3</v>
      </c>
      <c r="I65" s="5">
        <v>227</v>
      </c>
      <c r="J65" s="5" t="e">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3">
      <c r="A66" s="3" t="s">
        <v>97</v>
      </c>
      <c r="B66" s="4" t="s">
        <v>98</v>
      </c>
      <c r="C66" s="10">
        <v>15467</v>
      </c>
      <c r="D66" s="11">
        <v>42800</v>
      </c>
      <c r="E66" s="11">
        <v>33219</v>
      </c>
      <c r="F66" s="12">
        <f t="shared" ref="F66:F129" si="2">SUM(E66/D66)</f>
        <v>0.77614485981308412</v>
      </c>
      <c r="G66" s="12" t="str">
        <f t="shared" si="1"/>
        <v>GOOD</v>
      </c>
      <c r="H66" s="5">
        <v>3</v>
      </c>
      <c r="I66" s="5">
        <v>240</v>
      </c>
      <c r="J66" s="5" t="e">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3">
      <c r="A67" s="3" t="s">
        <v>99</v>
      </c>
      <c r="B67" s="4" t="s">
        <v>100</v>
      </c>
      <c r="C67" s="10">
        <v>55557</v>
      </c>
      <c r="D67" s="11">
        <v>14460</v>
      </c>
      <c r="E67" s="11">
        <v>13475</v>
      </c>
      <c r="F67" s="12">
        <f t="shared" si="2"/>
        <v>0.931881051175657</v>
      </c>
      <c r="G67" s="12" t="str">
        <f t="shared" ref="G67:G130" si="3">IF(F67&gt;69%, "GOOD", "POOR")</f>
        <v>GOOD</v>
      </c>
      <c r="H67" s="5">
        <v>2.5</v>
      </c>
      <c r="I67" s="5">
        <v>120</v>
      </c>
      <c r="J67" s="5" t="e">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3">
      <c r="A68" s="3" t="s">
        <v>99</v>
      </c>
      <c r="B68" s="4" t="s">
        <v>101</v>
      </c>
      <c r="C68" s="10">
        <v>80556</v>
      </c>
      <c r="D68" s="11">
        <v>21620</v>
      </c>
      <c r="E68" s="11">
        <v>13775</v>
      </c>
      <c r="F68" s="12">
        <f t="shared" si="2"/>
        <v>0.63714153561517117</v>
      </c>
      <c r="G68" s="12" t="str">
        <f t="shared" si="3"/>
        <v>POOR</v>
      </c>
      <c r="H68" s="5">
        <v>4</v>
      </c>
      <c r="I68" s="5">
        <v>190</v>
      </c>
      <c r="J68" s="5" t="e">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3">
      <c r="A69" s="3" t="s">
        <v>99</v>
      </c>
      <c r="B69" s="4" t="s">
        <v>102</v>
      </c>
      <c r="C69" s="10">
        <v>157040</v>
      </c>
      <c r="D69" s="11">
        <v>26895</v>
      </c>
      <c r="E69" s="11">
        <v>18810</v>
      </c>
      <c r="F69" s="12">
        <f t="shared" si="2"/>
        <v>0.69938650306748462</v>
      </c>
      <c r="G69" s="12" t="str">
        <f t="shared" si="3"/>
        <v>GOOD</v>
      </c>
      <c r="H69" s="5">
        <v>4</v>
      </c>
      <c r="I69" s="5">
        <v>195</v>
      </c>
      <c r="J69" s="5" t="e">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3">
      <c r="A70" s="3" t="s">
        <v>103</v>
      </c>
      <c r="B70" s="4" t="s">
        <v>104</v>
      </c>
      <c r="C70" s="10">
        <v>24072</v>
      </c>
      <c r="D70" s="11">
        <v>31505</v>
      </c>
      <c r="E70" s="11">
        <v>26975</v>
      </c>
      <c r="F70" s="12">
        <f t="shared" si="2"/>
        <v>0.85621329947627356</v>
      </c>
      <c r="G70" s="12" t="str">
        <f t="shared" si="3"/>
        <v>GOOD</v>
      </c>
      <c r="H70" s="5">
        <v>3</v>
      </c>
      <c r="I70" s="5">
        <v>210</v>
      </c>
      <c r="J70" s="5" t="e">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3">
      <c r="A71" s="3" t="s">
        <v>103</v>
      </c>
      <c r="B71" s="4" t="s">
        <v>105</v>
      </c>
      <c r="C71" s="10">
        <v>12698</v>
      </c>
      <c r="D71" s="11">
        <v>37805</v>
      </c>
      <c r="E71" s="11">
        <v>32075.000000000004</v>
      </c>
      <c r="F71" s="12">
        <f t="shared" si="2"/>
        <v>0.8484327469911388</v>
      </c>
      <c r="G71" s="12" t="str">
        <f t="shared" si="3"/>
        <v>GOOD</v>
      </c>
      <c r="H71" s="5">
        <v>3</v>
      </c>
      <c r="I71" s="5">
        <v>225</v>
      </c>
      <c r="J71" s="5" t="e">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3">
      <c r="A72" s="3" t="s">
        <v>103</v>
      </c>
      <c r="B72" s="4" t="s">
        <v>106</v>
      </c>
      <c r="C72" s="10">
        <v>3334</v>
      </c>
      <c r="D72" s="11">
        <v>46305</v>
      </c>
      <c r="E72" s="11">
        <v>38955</v>
      </c>
      <c r="F72" s="12">
        <f t="shared" si="2"/>
        <v>0.84126984126984128</v>
      </c>
      <c r="G72" s="12" t="str">
        <f t="shared" si="3"/>
        <v>GOOD</v>
      </c>
      <c r="H72" s="5">
        <v>4</v>
      </c>
      <c r="I72" s="5">
        <v>300</v>
      </c>
      <c r="J72" s="5" t="e">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3">
      <c r="A73" s="3" t="s">
        <v>103</v>
      </c>
      <c r="B73" s="4" t="s">
        <v>107</v>
      </c>
      <c r="C73" s="10">
        <v>6375</v>
      </c>
      <c r="D73" s="11">
        <v>54005</v>
      </c>
      <c r="E73" s="11">
        <v>40375</v>
      </c>
      <c r="F73" s="12">
        <f t="shared" si="2"/>
        <v>0.74761596148504772</v>
      </c>
      <c r="G73" s="12" t="str">
        <f t="shared" si="3"/>
        <v>GOOD</v>
      </c>
      <c r="H73" s="5">
        <v>4</v>
      </c>
      <c r="I73" s="5">
        <v>290</v>
      </c>
      <c r="J73" s="5" t="e">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3">
      <c r="A74" s="3" t="s">
        <v>103</v>
      </c>
      <c r="B74" s="4" t="s">
        <v>108</v>
      </c>
      <c r="C74" s="10">
        <v>9126</v>
      </c>
      <c r="D74" s="11">
        <v>60105</v>
      </c>
      <c r="E74" s="11">
        <v>43870</v>
      </c>
      <c r="F74" s="12">
        <f t="shared" si="2"/>
        <v>0.72988936028616591</v>
      </c>
      <c r="G74" s="12" t="str">
        <f t="shared" si="3"/>
        <v>GOOD</v>
      </c>
      <c r="H74" s="5">
        <v>4.7</v>
      </c>
      <c r="I74" s="5">
        <v>230</v>
      </c>
      <c r="J74" s="5" t="e">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3">
      <c r="A75" s="3" t="s">
        <v>103</v>
      </c>
      <c r="B75" s="4" t="s">
        <v>109</v>
      </c>
      <c r="C75" s="10">
        <v>51238</v>
      </c>
      <c r="D75" s="11">
        <v>34605</v>
      </c>
      <c r="E75" s="11">
        <v>29140</v>
      </c>
      <c r="F75" s="12">
        <f t="shared" si="2"/>
        <v>0.84207484467562488</v>
      </c>
      <c r="G75" s="12" t="str">
        <f t="shared" si="3"/>
        <v>GOOD</v>
      </c>
      <c r="H75" s="5">
        <v>3</v>
      </c>
      <c r="I75" s="5">
        <v>220</v>
      </c>
      <c r="J75" s="5" t="e">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3">
      <c r="A76" s="3" t="s">
        <v>110</v>
      </c>
      <c r="B76" s="4" t="s">
        <v>111</v>
      </c>
      <c r="C76" s="10">
        <v>13798</v>
      </c>
      <c r="D76" s="11">
        <v>39080</v>
      </c>
      <c r="E76" s="11">
        <v>20525</v>
      </c>
      <c r="F76" s="12">
        <f t="shared" si="2"/>
        <v>0.52520470829068577</v>
      </c>
      <c r="G76" s="12" t="str">
        <f t="shared" si="3"/>
        <v>POOR</v>
      </c>
      <c r="H76" s="5">
        <v>4.5999999999999996</v>
      </c>
      <c r="I76" s="5">
        <v>275</v>
      </c>
      <c r="J76" s="5" t="e">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3">
      <c r="A77" s="3" t="s">
        <v>110</v>
      </c>
      <c r="B77" s="4" t="s">
        <v>112</v>
      </c>
      <c r="C77" s="10">
        <v>48911</v>
      </c>
      <c r="D77" s="11">
        <v>43330</v>
      </c>
      <c r="E77" s="11">
        <v>21725</v>
      </c>
      <c r="F77" s="12">
        <f t="shared" si="2"/>
        <v>0.5013847219016847</v>
      </c>
      <c r="G77" s="12" t="str">
        <f t="shared" si="3"/>
        <v>POOR</v>
      </c>
      <c r="H77" s="5">
        <v>4.5999999999999996</v>
      </c>
      <c r="I77" s="5">
        <v>215</v>
      </c>
      <c r="J77" s="5" t="e">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3">
      <c r="A78" s="3" t="s">
        <v>110</v>
      </c>
      <c r="B78" s="4" t="s">
        <v>113</v>
      </c>
      <c r="C78" s="10">
        <v>22925</v>
      </c>
      <c r="D78" s="11">
        <v>42660</v>
      </c>
      <c r="E78" s="11">
        <v>20765</v>
      </c>
      <c r="F78" s="12">
        <f t="shared" si="2"/>
        <v>0.48675574308485703</v>
      </c>
      <c r="G78" s="12" t="str">
        <f t="shared" si="3"/>
        <v>POOR</v>
      </c>
      <c r="H78" s="5">
        <v>5.4</v>
      </c>
      <c r="I78" s="5">
        <v>300</v>
      </c>
      <c r="J78" s="5" t="e">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3">
      <c r="A79" s="3" t="s">
        <v>114</v>
      </c>
      <c r="B79" s="4" t="s">
        <v>115</v>
      </c>
      <c r="C79" s="10">
        <v>26232</v>
      </c>
      <c r="D79" s="11">
        <v>13987</v>
      </c>
      <c r="E79" s="11">
        <v>8325</v>
      </c>
      <c r="F79" s="12">
        <f t="shared" si="2"/>
        <v>0.59519553871452058</v>
      </c>
      <c r="G79" s="12" t="str">
        <f t="shared" si="3"/>
        <v>POOR</v>
      </c>
      <c r="H79" s="5">
        <v>1.8</v>
      </c>
      <c r="I79" s="5">
        <v>113</v>
      </c>
      <c r="J79" s="5" t="e">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3">
      <c r="A80" s="3" t="s">
        <v>114</v>
      </c>
      <c r="B80" s="4" t="s">
        <v>116</v>
      </c>
      <c r="C80" s="10">
        <v>42541</v>
      </c>
      <c r="D80" s="11">
        <v>19047</v>
      </c>
      <c r="E80" s="11">
        <v>10395</v>
      </c>
      <c r="F80" s="12">
        <f t="shared" si="2"/>
        <v>0.54575523704520401</v>
      </c>
      <c r="G80" s="12" t="str">
        <f t="shared" si="3"/>
        <v>POOR</v>
      </c>
      <c r="H80" s="5">
        <v>2.4</v>
      </c>
      <c r="I80" s="5">
        <v>154</v>
      </c>
      <c r="J80" s="5" t="e">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3">
      <c r="A81" s="3" t="s">
        <v>114</v>
      </c>
      <c r="B81" s="4" t="s">
        <v>117</v>
      </c>
      <c r="C81" s="10">
        <v>55616</v>
      </c>
      <c r="D81" s="11">
        <v>17357</v>
      </c>
      <c r="E81" s="11">
        <v>10595</v>
      </c>
      <c r="F81" s="12">
        <f t="shared" si="2"/>
        <v>0.61041654663824396</v>
      </c>
      <c r="G81" s="12" t="str">
        <f t="shared" si="3"/>
        <v>POOR</v>
      </c>
      <c r="H81" s="5">
        <v>2.4</v>
      </c>
      <c r="I81" s="5">
        <v>145</v>
      </c>
      <c r="J81" s="5" t="e">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3">
      <c r="A82" s="3" t="s">
        <v>114</v>
      </c>
      <c r="B82" s="4" t="s">
        <v>118</v>
      </c>
      <c r="C82" s="10">
        <v>5711</v>
      </c>
      <c r="D82" s="11">
        <v>24997</v>
      </c>
      <c r="E82" s="11">
        <v>16575</v>
      </c>
      <c r="F82" s="12">
        <f t="shared" si="2"/>
        <v>0.66307956954834579</v>
      </c>
      <c r="G82" s="12" t="str">
        <f t="shared" si="3"/>
        <v>POOR</v>
      </c>
      <c r="H82" s="5">
        <v>3.5</v>
      </c>
      <c r="I82" s="5">
        <v>210</v>
      </c>
      <c r="J82" s="5" t="e">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3">
      <c r="A83" s="3" t="s">
        <v>114</v>
      </c>
      <c r="B83" s="4" t="s">
        <v>119</v>
      </c>
      <c r="C83" s="10">
        <v>110</v>
      </c>
      <c r="D83" s="11">
        <v>25450</v>
      </c>
      <c r="E83" s="11">
        <v>20940</v>
      </c>
      <c r="F83" s="12">
        <f t="shared" si="2"/>
        <v>0.82278978388998036</v>
      </c>
      <c r="G83" s="12" t="str">
        <f t="shared" si="3"/>
        <v>GOOD</v>
      </c>
      <c r="H83" s="5">
        <v>3</v>
      </c>
      <c r="I83" s="5">
        <v>161</v>
      </c>
      <c r="J83" s="5" t="e">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3">
      <c r="A84" s="3" t="s">
        <v>114</v>
      </c>
      <c r="B84" s="4" t="s">
        <v>120</v>
      </c>
      <c r="C84" s="10">
        <v>11337</v>
      </c>
      <c r="D84" s="11">
        <v>31807</v>
      </c>
      <c r="E84" s="11">
        <v>19125</v>
      </c>
      <c r="F84" s="12">
        <f t="shared" si="2"/>
        <v>0.601282736504543</v>
      </c>
      <c r="G84" s="12" t="str">
        <f t="shared" si="3"/>
        <v>POOR</v>
      </c>
      <c r="H84" s="5">
        <v>3.5</v>
      </c>
      <c r="I84" s="5">
        <v>200</v>
      </c>
      <c r="J84" s="5" t="e">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3">
      <c r="A85" s="3" t="s">
        <v>114</v>
      </c>
      <c r="B85" s="4" t="s">
        <v>121</v>
      </c>
      <c r="C85" s="10">
        <v>39348</v>
      </c>
      <c r="D85" s="11">
        <v>22527</v>
      </c>
      <c r="E85" s="11">
        <v>13880</v>
      </c>
      <c r="F85" s="12">
        <f t="shared" si="2"/>
        <v>0.6161495094775159</v>
      </c>
      <c r="G85" s="12" t="str">
        <f t="shared" si="3"/>
        <v>POOR</v>
      </c>
      <c r="H85" s="5">
        <v>3</v>
      </c>
      <c r="I85" s="5">
        <v>173</v>
      </c>
      <c r="J85" s="5" t="e">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3">
      <c r="A86" s="3" t="s">
        <v>122</v>
      </c>
      <c r="B86" s="4" t="s">
        <v>123</v>
      </c>
      <c r="C86" s="10">
        <v>14351</v>
      </c>
      <c r="D86" s="11">
        <v>16239.999999999998</v>
      </c>
      <c r="E86" s="11">
        <v>8800</v>
      </c>
      <c r="F86" s="12">
        <f t="shared" si="2"/>
        <v>0.54187192118226613</v>
      </c>
      <c r="G86" s="12" t="str">
        <f t="shared" si="3"/>
        <v>POOR</v>
      </c>
      <c r="H86" s="5">
        <v>2</v>
      </c>
      <c r="I86" s="5">
        <v>125</v>
      </c>
      <c r="J86" s="5" t="e">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3">
      <c r="A87" s="3" t="s">
        <v>122</v>
      </c>
      <c r="B87" s="4" t="s">
        <v>124</v>
      </c>
      <c r="C87" s="10">
        <v>26529</v>
      </c>
      <c r="D87" s="11">
        <v>16540</v>
      </c>
      <c r="E87" s="11">
        <v>13890</v>
      </c>
      <c r="F87" s="12">
        <f t="shared" si="2"/>
        <v>0.83978234582829503</v>
      </c>
      <c r="G87" s="12" t="str">
        <f t="shared" si="3"/>
        <v>GOOD</v>
      </c>
      <c r="H87" s="5">
        <v>2</v>
      </c>
      <c r="I87" s="5">
        <v>125</v>
      </c>
      <c r="J87" s="5" t="e">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3">
      <c r="A88" s="3" t="s">
        <v>122</v>
      </c>
      <c r="B88" s="4" t="s">
        <v>125</v>
      </c>
      <c r="C88" s="10">
        <v>67956</v>
      </c>
      <c r="D88" s="11">
        <v>19035</v>
      </c>
      <c r="E88" s="11">
        <v>11030</v>
      </c>
      <c r="F88" s="12">
        <f t="shared" si="2"/>
        <v>0.57945889151562913</v>
      </c>
      <c r="G88" s="12" t="str">
        <f t="shared" si="3"/>
        <v>POOR</v>
      </c>
      <c r="H88" s="5">
        <v>3</v>
      </c>
      <c r="I88" s="5">
        <v>153</v>
      </c>
      <c r="J88" s="5" t="e">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3">
      <c r="A89" s="3" t="s">
        <v>122</v>
      </c>
      <c r="B89" s="4" t="s">
        <v>126</v>
      </c>
      <c r="C89" s="10">
        <v>81174</v>
      </c>
      <c r="D89" s="11">
        <v>22605</v>
      </c>
      <c r="E89" s="11">
        <v>14875</v>
      </c>
      <c r="F89" s="12">
        <f t="shared" si="2"/>
        <v>0.65804025658040255</v>
      </c>
      <c r="G89" s="12" t="str">
        <f t="shared" si="3"/>
        <v>POOR</v>
      </c>
      <c r="H89" s="5">
        <v>4.5999999999999996</v>
      </c>
      <c r="I89" s="5">
        <v>200</v>
      </c>
      <c r="J89" s="5" t="e">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3">
      <c r="A90" s="3" t="s">
        <v>122</v>
      </c>
      <c r="B90" s="4" t="s">
        <v>127</v>
      </c>
      <c r="C90" s="10">
        <v>27609</v>
      </c>
      <c r="D90" s="11">
        <v>27560</v>
      </c>
      <c r="E90" s="11">
        <v>20430</v>
      </c>
      <c r="F90" s="12">
        <f t="shared" si="2"/>
        <v>0.74129172714078373</v>
      </c>
      <c r="G90" s="12" t="str">
        <f t="shared" si="3"/>
        <v>GOOD</v>
      </c>
      <c r="H90" s="5">
        <v>4</v>
      </c>
      <c r="I90" s="5">
        <v>210</v>
      </c>
      <c r="J90" s="5" t="e">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3">
      <c r="A91" s="3" t="s">
        <v>122</v>
      </c>
      <c r="B91" s="4" t="s">
        <v>128</v>
      </c>
      <c r="C91" s="10">
        <v>20380</v>
      </c>
      <c r="D91" s="11">
        <v>22510</v>
      </c>
      <c r="E91" s="11">
        <v>14795</v>
      </c>
      <c r="F91" s="12">
        <f t="shared" si="2"/>
        <v>0.65726343847179036</v>
      </c>
      <c r="G91" s="12" t="str">
        <f t="shared" si="3"/>
        <v>POOR</v>
      </c>
      <c r="H91" s="5">
        <v>3.3</v>
      </c>
      <c r="I91" s="5">
        <v>170</v>
      </c>
      <c r="J91" s="5" t="e">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3">
      <c r="A92" s="3" t="s">
        <v>129</v>
      </c>
      <c r="B92" s="4" t="s">
        <v>130</v>
      </c>
      <c r="C92" s="10">
        <v>18392</v>
      </c>
      <c r="D92" s="11">
        <v>31750</v>
      </c>
      <c r="E92" s="11">
        <v>26050</v>
      </c>
      <c r="F92" s="12">
        <f t="shared" si="2"/>
        <v>0.82047244094488192</v>
      </c>
      <c r="G92" s="12" t="str">
        <f t="shared" si="3"/>
        <v>GOOD</v>
      </c>
      <c r="H92" s="5">
        <v>2.2999999999999998</v>
      </c>
      <c r="I92" s="5">
        <v>185</v>
      </c>
      <c r="J92" s="5" t="e">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3">
      <c r="A93" s="3" t="s">
        <v>129</v>
      </c>
      <c r="B93" s="4" t="s">
        <v>131</v>
      </c>
      <c r="C93" s="10">
        <v>27602</v>
      </c>
      <c r="D93" s="11">
        <v>49900</v>
      </c>
      <c r="E93" s="11">
        <v>41450</v>
      </c>
      <c r="F93" s="12">
        <f t="shared" si="2"/>
        <v>0.83066132264529058</v>
      </c>
      <c r="G93" s="12" t="str">
        <f t="shared" si="3"/>
        <v>GOOD</v>
      </c>
      <c r="H93" s="5">
        <v>3.2</v>
      </c>
      <c r="I93" s="5">
        <v>221</v>
      </c>
      <c r="J93" s="5" t="e">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3">
      <c r="A94" s="3" t="s">
        <v>129</v>
      </c>
      <c r="B94" s="4" t="s">
        <v>132</v>
      </c>
      <c r="C94" s="10">
        <v>16774</v>
      </c>
      <c r="D94" s="11">
        <v>69700</v>
      </c>
      <c r="E94" s="11">
        <v>50375</v>
      </c>
      <c r="F94" s="12">
        <f t="shared" si="2"/>
        <v>0.72274031563845054</v>
      </c>
      <c r="G94" s="12" t="str">
        <f t="shared" si="3"/>
        <v>GOOD</v>
      </c>
      <c r="H94" s="5">
        <v>4.3</v>
      </c>
      <c r="I94" s="5">
        <v>275</v>
      </c>
      <c r="J94" s="5" t="e">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3">
      <c r="A95" s="3" t="s">
        <v>129</v>
      </c>
      <c r="B95" s="4" t="s">
        <v>133</v>
      </c>
      <c r="C95" s="10">
        <v>3311</v>
      </c>
      <c r="D95" s="11">
        <v>82600</v>
      </c>
      <c r="E95" s="11">
        <v>58600</v>
      </c>
      <c r="F95" s="12">
        <f t="shared" si="2"/>
        <v>0.70944309927360771</v>
      </c>
      <c r="G95" s="12" t="str">
        <f t="shared" si="3"/>
        <v>GOOD</v>
      </c>
      <c r="H95" s="5">
        <v>5</v>
      </c>
      <c r="I95" s="5">
        <v>302</v>
      </c>
      <c r="J95" s="5" t="e">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3">
      <c r="A96" s="3" t="s">
        <v>129</v>
      </c>
      <c r="B96" s="4" t="s">
        <v>134</v>
      </c>
      <c r="C96" s="10">
        <v>7998</v>
      </c>
      <c r="D96" s="11">
        <v>38900</v>
      </c>
      <c r="E96" s="11">
        <v>32436</v>
      </c>
      <c r="F96" s="12">
        <f t="shared" si="2"/>
        <v>0.83383033419023134</v>
      </c>
      <c r="G96" s="12" t="str">
        <f t="shared" si="3"/>
        <v>GOOD</v>
      </c>
      <c r="H96" s="5">
        <v>2.2999999999999998</v>
      </c>
      <c r="I96" s="5">
        <v>190</v>
      </c>
      <c r="J96" s="5" t="e">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3">
      <c r="A97" s="3" t="s">
        <v>129</v>
      </c>
      <c r="B97" s="4" t="s">
        <v>135</v>
      </c>
      <c r="C97" s="10">
        <v>1526</v>
      </c>
      <c r="D97" s="11">
        <v>41000</v>
      </c>
      <c r="E97" s="11">
        <v>28635</v>
      </c>
      <c r="F97" s="12">
        <f t="shared" si="2"/>
        <v>0.69841463414634142</v>
      </c>
      <c r="G97" s="12" t="str">
        <f t="shared" si="3"/>
        <v>GOOD</v>
      </c>
      <c r="H97" s="5">
        <v>2.2999999999999998</v>
      </c>
      <c r="I97" s="5">
        <v>185</v>
      </c>
      <c r="J97" s="5" t="e">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3">
      <c r="A98" s="3" t="s">
        <v>129</v>
      </c>
      <c r="B98" s="4" t="s">
        <v>136</v>
      </c>
      <c r="C98" s="10">
        <v>11592</v>
      </c>
      <c r="D98" s="11">
        <v>41600</v>
      </c>
      <c r="E98" s="11">
        <v>29200</v>
      </c>
      <c r="F98" s="12">
        <f t="shared" si="2"/>
        <v>0.70192307692307687</v>
      </c>
      <c r="G98" s="12" t="str">
        <f t="shared" si="3"/>
        <v>GOOD</v>
      </c>
      <c r="H98" s="5">
        <v>3.2</v>
      </c>
      <c r="I98" s="5">
        <v>215</v>
      </c>
      <c r="J98" s="5" t="e">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3">
      <c r="A99" s="3" t="s">
        <v>129</v>
      </c>
      <c r="B99" s="4" t="s">
        <v>137</v>
      </c>
      <c r="C99" s="10">
        <v>954</v>
      </c>
      <c r="D99" s="11">
        <v>85500</v>
      </c>
      <c r="E99" s="11">
        <v>63423</v>
      </c>
      <c r="F99" s="12">
        <f t="shared" si="2"/>
        <v>0.74178947368421055</v>
      </c>
      <c r="G99" s="12" t="str">
        <f t="shared" si="3"/>
        <v>GOOD</v>
      </c>
      <c r="H99" s="5">
        <v>5</v>
      </c>
      <c r="I99" s="5">
        <v>302</v>
      </c>
      <c r="J99" s="5" t="e">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3">
      <c r="A100" s="3" t="s">
        <v>129</v>
      </c>
      <c r="B100" s="4" t="s">
        <v>138</v>
      </c>
      <c r="C100" s="10">
        <v>28976</v>
      </c>
      <c r="D100" s="11">
        <v>35300</v>
      </c>
      <c r="E100" s="11">
        <v>28720</v>
      </c>
      <c r="F100" s="12">
        <f t="shared" si="2"/>
        <v>0.81359773371104815</v>
      </c>
      <c r="G100" s="12" t="str">
        <f t="shared" si="3"/>
        <v>GOOD</v>
      </c>
      <c r="H100" s="5">
        <v>3.2</v>
      </c>
      <c r="I100" s="5">
        <v>215</v>
      </c>
      <c r="J100" s="5" t="e">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3">
      <c r="A101" s="3" t="s">
        <v>139</v>
      </c>
      <c r="B101" s="4" t="s">
        <v>140</v>
      </c>
      <c r="C101" s="10">
        <v>42643</v>
      </c>
      <c r="D101" s="11">
        <v>13499</v>
      </c>
      <c r="E101" s="11">
        <v>8450</v>
      </c>
      <c r="F101" s="12">
        <f t="shared" si="2"/>
        <v>0.62597229424401812</v>
      </c>
      <c r="G101" s="12" t="str">
        <f t="shared" si="3"/>
        <v>POOR</v>
      </c>
      <c r="H101" s="5">
        <v>1.8</v>
      </c>
      <c r="I101" s="5">
        <v>126</v>
      </c>
      <c r="J101" s="5" t="e">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3">
      <c r="A102" s="3" t="s">
        <v>139</v>
      </c>
      <c r="B102" s="4" t="s">
        <v>141</v>
      </c>
      <c r="C102" s="10">
        <v>88094</v>
      </c>
      <c r="D102" s="11">
        <v>20390</v>
      </c>
      <c r="E102" s="11">
        <v>11295</v>
      </c>
      <c r="F102" s="12">
        <f t="shared" si="2"/>
        <v>0.55394801373222169</v>
      </c>
      <c r="G102" s="12" t="str">
        <f t="shared" si="3"/>
        <v>POOR</v>
      </c>
      <c r="H102" s="5">
        <v>2.4</v>
      </c>
      <c r="I102" s="5">
        <v>155</v>
      </c>
      <c r="J102" s="5" t="e">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3">
      <c r="A103" s="3" t="s">
        <v>139</v>
      </c>
      <c r="B103" s="4" t="s">
        <v>142</v>
      </c>
      <c r="C103" s="10">
        <v>79853</v>
      </c>
      <c r="D103" s="11">
        <v>26249</v>
      </c>
      <c r="E103" s="11">
        <v>15125</v>
      </c>
      <c r="F103" s="12">
        <f t="shared" si="2"/>
        <v>0.57621242714008147</v>
      </c>
      <c r="G103" s="12" t="str">
        <f t="shared" si="3"/>
        <v>POOR</v>
      </c>
      <c r="H103" s="5">
        <v>3</v>
      </c>
      <c r="I103" s="5">
        <v>222</v>
      </c>
      <c r="J103" s="5" t="e">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3">
      <c r="A104" s="3" t="s">
        <v>139</v>
      </c>
      <c r="B104" s="4" t="s">
        <v>143</v>
      </c>
      <c r="C104" s="10">
        <v>27308</v>
      </c>
      <c r="D104" s="11">
        <v>26399</v>
      </c>
      <c r="E104" s="11">
        <v>15380</v>
      </c>
      <c r="F104" s="12">
        <f t="shared" si="2"/>
        <v>0.58259782567521501</v>
      </c>
      <c r="G104" s="12" t="str">
        <f t="shared" si="3"/>
        <v>POOR</v>
      </c>
      <c r="H104" s="5">
        <v>3.3</v>
      </c>
      <c r="I104" s="5">
        <v>170</v>
      </c>
      <c r="J104" s="5" t="e">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3">
      <c r="A105" s="3" t="s">
        <v>139</v>
      </c>
      <c r="B105" s="4" t="s">
        <v>144</v>
      </c>
      <c r="C105" s="10">
        <v>42574</v>
      </c>
      <c r="D105" s="11">
        <v>29299</v>
      </c>
      <c r="E105" s="11">
        <v>17810</v>
      </c>
      <c r="F105" s="12">
        <f t="shared" si="2"/>
        <v>0.60787057578756953</v>
      </c>
      <c r="G105" s="12" t="str">
        <f t="shared" si="3"/>
        <v>POOR</v>
      </c>
      <c r="H105" s="5">
        <v>3.3</v>
      </c>
      <c r="I105" s="5">
        <v>170</v>
      </c>
      <c r="J105" s="5" t="e">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3">
      <c r="A106" s="3" t="s">
        <v>139</v>
      </c>
      <c r="B106" s="4" t="s">
        <v>145</v>
      </c>
      <c r="C106" s="10">
        <v>54158</v>
      </c>
      <c r="D106" s="11">
        <v>22799</v>
      </c>
      <c r="E106" s="11">
        <v>13093</v>
      </c>
      <c r="F106" s="12">
        <f t="shared" si="2"/>
        <v>0.57427957366551163</v>
      </c>
      <c r="G106" s="12" t="str">
        <f t="shared" si="3"/>
        <v>POOR</v>
      </c>
      <c r="H106" s="5">
        <v>3.3</v>
      </c>
      <c r="I106" s="5">
        <v>170</v>
      </c>
      <c r="J106" s="5" t="e">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3">
      <c r="A107" s="3" t="s">
        <v>139</v>
      </c>
      <c r="B107" s="4" t="s">
        <v>146</v>
      </c>
      <c r="C107" s="10">
        <v>65004.999999999993</v>
      </c>
      <c r="D107" s="11">
        <v>17890</v>
      </c>
      <c r="E107" s="11">
        <v>10670</v>
      </c>
      <c r="F107" s="12">
        <f t="shared" si="2"/>
        <v>0.59642258244829516</v>
      </c>
      <c r="G107" s="12" t="str">
        <f t="shared" si="3"/>
        <v>POOR</v>
      </c>
      <c r="H107" s="5">
        <v>3.3</v>
      </c>
      <c r="I107" s="5">
        <v>170</v>
      </c>
      <c r="J107" s="5" t="e">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3">
      <c r="A108" s="3" t="s">
        <v>147</v>
      </c>
      <c r="B108" s="4" t="s">
        <v>148</v>
      </c>
      <c r="C108" s="10">
        <v>1112</v>
      </c>
      <c r="D108" s="11">
        <v>18145</v>
      </c>
      <c r="E108" s="11">
        <v>11240</v>
      </c>
      <c r="F108" s="12">
        <f t="shared" si="2"/>
        <v>0.61945439515017908</v>
      </c>
      <c r="G108" s="12" t="str">
        <f t="shared" si="3"/>
        <v>POOR</v>
      </c>
      <c r="H108" s="5">
        <v>3.1</v>
      </c>
      <c r="I108" s="5">
        <v>150</v>
      </c>
      <c r="J108" s="5" t="e">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3">
      <c r="A109" s="3" t="s">
        <v>147</v>
      </c>
      <c r="B109" s="4" t="s">
        <v>149</v>
      </c>
      <c r="C109" s="10">
        <v>38554</v>
      </c>
      <c r="D109" s="11">
        <v>24150</v>
      </c>
      <c r="E109" s="11">
        <v>17100</v>
      </c>
      <c r="F109" s="12">
        <f t="shared" si="2"/>
        <v>0.70807453416149069</v>
      </c>
      <c r="G109" s="12" t="str">
        <f t="shared" si="3"/>
        <v>GOOD</v>
      </c>
      <c r="H109" s="5">
        <v>3.5</v>
      </c>
      <c r="I109" s="5">
        <v>215</v>
      </c>
      <c r="J109" s="5" t="e">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3">
      <c r="A110" s="3" t="s">
        <v>147</v>
      </c>
      <c r="B110" s="4" t="s">
        <v>150</v>
      </c>
      <c r="C110" s="10">
        <v>80255</v>
      </c>
      <c r="D110" s="11">
        <v>18270</v>
      </c>
      <c r="E110" s="11">
        <v>11459</v>
      </c>
      <c r="F110" s="12">
        <f t="shared" si="2"/>
        <v>0.62720306513409962</v>
      </c>
      <c r="G110" s="12" t="str">
        <f t="shared" si="3"/>
        <v>POOR</v>
      </c>
      <c r="H110" s="5">
        <v>2.4</v>
      </c>
      <c r="I110" s="5">
        <v>150</v>
      </c>
      <c r="J110" s="5" t="e">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3">
      <c r="A111" s="3" t="s">
        <v>147</v>
      </c>
      <c r="B111" s="4" t="s">
        <v>151</v>
      </c>
      <c r="C111" s="10">
        <v>14690</v>
      </c>
      <c r="D111" s="11">
        <v>36229</v>
      </c>
      <c r="E111" s="11">
        <v>19890</v>
      </c>
      <c r="F111" s="12">
        <f t="shared" si="2"/>
        <v>0.54900770101300067</v>
      </c>
      <c r="G111" s="12" t="str">
        <f t="shared" si="3"/>
        <v>POOR</v>
      </c>
      <c r="H111" s="5">
        <v>4</v>
      </c>
      <c r="I111" s="5">
        <v>250</v>
      </c>
      <c r="J111" s="5" t="e">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3">
      <c r="A112" s="3" t="s">
        <v>147</v>
      </c>
      <c r="B112" s="4" t="s">
        <v>152</v>
      </c>
      <c r="C112" s="10">
        <v>20017</v>
      </c>
      <c r="D112" s="11">
        <v>31598</v>
      </c>
      <c r="E112" s="11">
        <v>19925</v>
      </c>
      <c r="F112" s="12">
        <f t="shared" si="2"/>
        <v>0.63057788467624531</v>
      </c>
      <c r="G112" s="12" t="str">
        <f t="shared" si="3"/>
        <v>POOR</v>
      </c>
      <c r="H112" s="5">
        <v>4.3</v>
      </c>
      <c r="I112" s="5">
        <v>190</v>
      </c>
      <c r="J112" s="5" t="e">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3">
      <c r="A113" s="3" t="s">
        <v>147</v>
      </c>
      <c r="B113" s="4" t="s">
        <v>153</v>
      </c>
      <c r="C113" s="10">
        <v>24361</v>
      </c>
      <c r="D113" s="11">
        <v>25345</v>
      </c>
      <c r="E113" s="11">
        <v>15240</v>
      </c>
      <c r="F113" s="12">
        <f t="shared" si="2"/>
        <v>0.60130203195896625</v>
      </c>
      <c r="G113" s="12" t="str">
        <f t="shared" si="3"/>
        <v>POOR</v>
      </c>
      <c r="H113" s="5">
        <v>3.4</v>
      </c>
      <c r="I113" s="5">
        <v>185</v>
      </c>
      <c r="J113" s="5" t="e">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3">
      <c r="A114" s="3" t="s">
        <v>154</v>
      </c>
      <c r="B114" s="4" t="s">
        <v>62</v>
      </c>
      <c r="C114" s="10">
        <v>32734</v>
      </c>
      <c r="D114" s="11">
        <v>12640</v>
      </c>
      <c r="E114" s="11">
        <v>7750</v>
      </c>
      <c r="F114" s="12">
        <f t="shared" si="2"/>
        <v>0.61313291139240511</v>
      </c>
      <c r="G114" s="12" t="str">
        <f t="shared" si="3"/>
        <v>POOR</v>
      </c>
      <c r="H114" s="5">
        <v>2</v>
      </c>
      <c r="I114" s="5">
        <v>132</v>
      </c>
      <c r="J114" s="5" t="e">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3">
      <c r="A115" s="3" t="s">
        <v>154</v>
      </c>
      <c r="B115" s="4" t="s">
        <v>155</v>
      </c>
      <c r="C115" s="10">
        <v>5240</v>
      </c>
      <c r="D115" s="11">
        <v>16079.999999999998</v>
      </c>
      <c r="E115" s="11">
        <v>9800</v>
      </c>
      <c r="F115" s="12">
        <f t="shared" si="2"/>
        <v>0.60945273631840802</v>
      </c>
      <c r="G115" s="12" t="str">
        <f t="shared" si="3"/>
        <v>POOR</v>
      </c>
      <c r="H115" s="5">
        <v>2</v>
      </c>
      <c r="I115" s="5">
        <v>132</v>
      </c>
      <c r="J115" s="5" t="e">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3">
      <c r="A116" s="3" t="s">
        <v>154</v>
      </c>
      <c r="B116" s="4" t="s">
        <v>156</v>
      </c>
      <c r="C116" s="10">
        <v>24155</v>
      </c>
      <c r="D116" s="11">
        <v>18850</v>
      </c>
      <c r="E116" s="11">
        <v>12025</v>
      </c>
      <c r="F116" s="12">
        <f t="shared" si="2"/>
        <v>0.63793103448275867</v>
      </c>
      <c r="G116" s="12" t="str">
        <f t="shared" si="3"/>
        <v>POOR</v>
      </c>
      <c r="H116" s="5">
        <v>2.4</v>
      </c>
      <c r="I116" s="5">
        <v>150</v>
      </c>
      <c r="J116" s="5" t="e">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3">
      <c r="A117" s="3" t="s">
        <v>154</v>
      </c>
      <c r="B117" s="4" t="s">
        <v>157</v>
      </c>
      <c r="C117" s="10">
        <v>1872</v>
      </c>
      <c r="D117" s="11">
        <v>43000</v>
      </c>
      <c r="E117" s="11">
        <v>30434</v>
      </c>
      <c r="F117" s="12">
        <f t="shared" si="2"/>
        <v>0.70776744186046514</v>
      </c>
      <c r="G117" s="12" t="str">
        <f t="shared" si="3"/>
        <v>GOOD</v>
      </c>
      <c r="H117" s="5">
        <v>3.5</v>
      </c>
      <c r="I117" s="5">
        <v>253</v>
      </c>
      <c r="J117" s="5" t="e">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3">
      <c r="A118" s="3" t="s">
        <v>158</v>
      </c>
      <c r="B118" s="4" t="s">
        <v>159</v>
      </c>
      <c r="C118" s="10">
        <v>51645</v>
      </c>
      <c r="D118" s="11">
        <v>21610</v>
      </c>
      <c r="E118" s="11">
        <v>13790</v>
      </c>
      <c r="F118" s="12">
        <f t="shared" si="2"/>
        <v>0.6381304951411384</v>
      </c>
      <c r="G118" s="12" t="str">
        <f t="shared" si="3"/>
        <v>POOR</v>
      </c>
      <c r="H118" s="5">
        <v>2.4</v>
      </c>
      <c r="I118" s="5">
        <v>150</v>
      </c>
      <c r="J118" s="5" t="e">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3">
      <c r="A119" s="3" t="s">
        <v>158</v>
      </c>
      <c r="B119" s="4" t="s">
        <v>160</v>
      </c>
      <c r="C119" s="10">
        <v>131097</v>
      </c>
      <c r="D119" s="11">
        <v>19720</v>
      </c>
      <c r="E119" s="11">
        <v>10290</v>
      </c>
      <c r="F119" s="12">
        <f t="shared" si="2"/>
        <v>0.52180527383367137</v>
      </c>
      <c r="G119" s="12" t="str">
        <f t="shared" si="3"/>
        <v>POOR</v>
      </c>
      <c r="H119" s="5">
        <v>3.4</v>
      </c>
      <c r="I119" s="5">
        <v>175</v>
      </c>
      <c r="J119" s="5" t="e">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3">
      <c r="A120" s="3" t="s">
        <v>158</v>
      </c>
      <c r="B120" s="4" t="s">
        <v>161</v>
      </c>
      <c r="C120" s="10">
        <v>19911</v>
      </c>
      <c r="D120" s="11">
        <v>25310</v>
      </c>
      <c r="E120" s="11">
        <v>17805</v>
      </c>
      <c r="F120" s="12">
        <f t="shared" si="2"/>
        <v>0.70347688660608454</v>
      </c>
      <c r="G120" s="12" t="str">
        <f t="shared" si="3"/>
        <v>GOOD</v>
      </c>
      <c r="H120" s="5">
        <v>3.8</v>
      </c>
      <c r="I120" s="5">
        <v>200</v>
      </c>
      <c r="J120" s="5" t="e">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3">
      <c r="A121" s="3" t="s">
        <v>158</v>
      </c>
      <c r="B121" s="4" t="s">
        <v>162</v>
      </c>
      <c r="C121" s="10">
        <v>92364</v>
      </c>
      <c r="D121" s="11">
        <v>21665</v>
      </c>
      <c r="E121" s="11">
        <v>14010</v>
      </c>
      <c r="F121" s="12">
        <f t="shared" si="2"/>
        <v>0.6466651280867759</v>
      </c>
      <c r="G121" s="12" t="str">
        <f t="shared" si="3"/>
        <v>POOR</v>
      </c>
      <c r="H121" s="5">
        <v>3.8</v>
      </c>
      <c r="I121" s="5">
        <v>195</v>
      </c>
      <c r="J121" s="5" t="e">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3">
      <c r="A122" s="3" t="s">
        <v>158</v>
      </c>
      <c r="B122" s="4" t="s">
        <v>163</v>
      </c>
      <c r="C122" s="10">
        <v>35945</v>
      </c>
      <c r="D122" s="11">
        <v>23755</v>
      </c>
      <c r="E122" s="11">
        <v>13225</v>
      </c>
      <c r="F122" s="12">
        <f t="shared" si="2"/>
        <v>0.55672490002104824</v>
      </c>
      <c r="G122" s="12" t="str">
        <f t="shared" si="3"/>
        <v>POOR</v>
      </c>
      <c r="H122" s="5">
        <v>3.8</v>
      </c>
      <c r="I122" s="5">
        <v>205</v>
      </c>
      <c r="J122" s="5" t="e">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3">
      <c r="A123" s="3" t="s">
        <v>158</v>
      </c>
      <c r="B123" s="4" t="s">
        <v>164</v>
      </c>
      <c r="C123" s="10">
        <v>39572</v>
      </c>
      <c r="D123" s="11">
        <v>25635</v>
      </c>
      <c r="E123" s="11">
        <v>14215</v>
      </c>
      <c r="F123" s="12">
        <f t="shared" si="2"/>
        <v>0.55451531109810803</v>
      </c>
      <c r="G123" s="12" t="str">
        <f t="shared" si="3"/>
        <v>POOR</v>
      </c>
      <c r="H123" s="5">
        <v>3.4</v>
      </c>
      <c r="I123" s="5">
        <v>185</v>
      </c>
      <c r="J123" s="5" t="e">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3">
      <c r="A124" s="3" t="s">
        <v>165</v>
      </c>
      <c r="B124" s="4" t="s">
        <v>166</v>
      </c>
      <c r="C124" s="10">
        <v>8982</v>
      </c>
      <c r="D124" s="11">
        <v>41430</v>
      </c>
      <c r="E124" s="11">
        <v>41250</v>
      </c>
      <c r="F124" s="12">
        <f t="shared" si="2"/>
        <v>0.99565532223026787</v>
      </c>
      <c r="G124" s="12" t="str">
        <f t="shared" si="3"/>
        <v>GOOD</v>
      </c>
      <c r="H124" s="5">
        <v>2.7</v>
      </c>
      <c r="I124" s="5">
        <v>217</v>
      </c>
      <c r="J124" s="5" t="e">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3">
      <c r="A125" s="3" t="s">
        <v>165</v>
      </c>
      <c r="B125" s="4" t="s">
        <v>167</v>
      </c>
      <c r="C125" s="10">
        <v>1280</v>
      </c>
      <c r="D125" s="11">
        <v>71020</v>
      </c>
      <c r="E125" s="11">
        <v>60625</v>
      </c>
      <c r="F125" s="12">
        <f t="shared" si="2"/>
        <v>0.85363277949873273</v>
      </c>
      <c r="G125" s="12" t="str">
        <f t="shared" si="3"/>
        <v>GOOD</v>
      </c>
      <c r="H125" s="5">
        <v>3.4</v>
      </c>
      <c r="I125" s="5">
        <v>300</v>
      </c>
      <c r="J125" s="5" t="e">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3">
      <c r="A126" s="3" t="s">
        <v>165</v>
      </c>
      <c r="B126" s="4" t="s">
        <v>168</v>
      </c>
      <c r="C126" s="10">
        <v>1866</v>
      </c>
      <c r="D126" s="11">
        <v>74970</v>
      </c>
      <c r="E126" s="11">
        <v>67550</v>
      </c>
      <c r="F126" s="12">
        <f t="shared" si="2"/>
        <v>0.90102707749766575</v>
      </c>
      <c r="G126" s="12" t="str">
        <f t="shared" si="3"/>
        <v>GOOD</v>
      </c>
      <c r="H126" s="5">
        <v>3.4</v>
      </c>
      <c r="I126" s="5">
        <v>300</v>
      </c>
      <c r="J126" s="5" t="e">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3">
      <c r="A127" s="3" t="s">
        <v>169</v>
      </c>
      <c r="B127" s="7" t="s">
        <v>170</v>
      </c>
      <c r="C127" s="10">
        <v>9191</v>
      </c>
      <c r="D127" s="11">
        <v>33120</v>
      </c>
      <c r="E127" s="11">
        <v>22789</v>
      </c>
      <c r="F127" s="12">
        <f t="shared" si="2"/>
        <v>0.68807367149758458</v>
      </c>
      <c r="G127" s="12" t="str">
        <f t="shared" si="3"/>
        <v>POOR</v>
      </c>
      <c r="H127" s="5">
        <v>2.2999999999999998</v>
      </c>
      <c r="I127" s="5">
        <v>170</v>
      </c>
      <c r="J127" s="5" t="e">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3">
      <c r="A128" s="3" t="s">
        <v>169</v>
      </c>
      <c r="B128" s="7" t="s">
        <v>171</v>
      </c>
      <c r="C128" s="10">
        <v>12115</v>
      </c>
      <c r="D128" s="11">
        <v>26100</v>
      </c>
      <c r="E128" s="11">
        <v>18255</v>
      </c>
      <c r="F128" s="12">
        <f t="shared" si="2"/>
        <v>0.69942528735632181</v>
      </c>
      <c r="G128" s="12" t="str">
        <f t="shared" si="3"/>
        <v>GOOD</v>
      </c>
      <c r="H128" s="5">
        <v>2</v>
      </c>
      <c r="I128" s="5">
        <v>185</v>
      </c>
      <c r="J128" s="5" t="e">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3">
      <c r="A129" s="3" t="s">
        <v>172</v>
      </c>
      <c r="B129" s="4" t="s">
        <v>173</v>
      </c>
      <c r="C129" s="10">
        <v>80620</v>
      </c>
      <c r="D129" s="11">
        <v>10685</v>
      </c>
      <c r="E129" s="11">
        <v>9200</v>
      </c>
      <c r="F129" s="12">
        <f t="shared" si="2"/>
        <v>0.86102012166588671</v>
      </c>
      <c r="G129" s="12" t="str">
        <f t="shared" si="3"/>
        <v>GOOD</v>
      </c>
      <c r="H129" s="5">
        <v>1.9</v>
      </c>
      <c r="I129" s="5">
        <v>100</v>
      </c>
      <c r="J129" s="5" t="e">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3">
      <c r="A130" s="3" t="s">
        <v>172</v>
      </c>
      <c r="B130" s="4" t="s">
        <v>174</v>
      </c>
      <c r="C130" s="10">
        <v>24546</v>
      </c>
      <c r="D130" s="11">
        <v>12535</v>
      </c>
      <c r="E130" s="11">
        <v>10590</v>
      </c>
      <c r="F130" s="12">
        <f t="shared" ref="F130:F156" si="4">SUM(E130/D130)</f>
        <v>0.84483446350219382</v>
      </c>
      <c r="G130" s="12" t="str">
        <f t="shared" si="3"/>
        <v>GOOD</v>
      </c>
      <c r="H130" s="5">
        <v>1.9</v>
      </c>
      <c r="I130" s="5">
        <v>100</v>
      </c>
      <c r="J130" s="5" t="e">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3">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3">
      <c r="A132" s="3" t="s">
        <v>172</v>
      </c>
      <c r="B132" s="4" t="s">
        <v>176</v>
      </c>
      <c r="C132" s="10">
        <v>8472</v>
      </c>
      <c r="D132" s="11">
        <v>18835</v>
      </c>
      <c r="E132" s="11">
        <v>13700</v>
      </c>
      <c r="F132" s="12">
        <f t="shared" si="4"/>
        <v>0.72736925935757901</v>
      </c>
      <c r="G132" s="12" t="str">
        <f t="shared" si="5"/>
        <v>GOOD</v>
      </c>
      <c r="H132" s="5">
        <v>2.2000000000000002</v>
      </c>
      <c r="I132" s="5">
        <v>137</v>
      </c>
      <c r="J132" s="5" t="e">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3">
      <c r="A133" s="3" t="s">
        <v>172</v>
      </c>
      <c r="B133" s="4" t="s">
        <v>177</v>
      </c>
      <c r="C133" s="10">
        <v>49989</v>
      </c>
      <c r="D133" s="11">
        <v>15010</v>
      </c>
      <c r="E133" s="11">
        <v>9900</v>
      </c>
      <c r="F133" s="12">
        <f t="shared" si="4"/>
        <v>0.65956029313790809</v>
      </c>
      <c r="G133" s="12" t="str">
        <f t="shared" si="5"/>
        <v>POOR</v>
      </c>
      <c r="H133" s="5">
        <v>2.2000000000000002</v>
      </c>
      <c r="I133" s="5">
        <v>137</v>
      </c>
      <c r="J133" s="5" t="e">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3">
      <c r="A134" s="3" t="s">
        <v>178</v>
      </c>
      <c r="B134" s="4" t="s">
        <v>179</v>
      </c>
      <c r="C134" s="10">
        <v>47107</v>
      </c>
      <c r="D134" s="11">
        <v>22695</v>
      </c>
      <c r="E134" s="11">
        <v>16770</v>
      </c>
      <c r="F134" s="12">
        <f t="shared" si="4"/>
        <v>0.73892927957699939</v>
      </c>
      <c r="G134" s="12" t="str">
        <f t="shared" si="5"/>
        <v>GOOD</v>
      </c>
      <c r="H134" s="5">
        <v>2.5</v>
      </c>
      <c r="I134" s="5">
        <v>165</v>
      </c>
      <c r="J134" s="5" t="e">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3">
      <c r="A135" s="3" t="s">
        <v>178</v>
      </c>
      <c r="B135" s="4" t="s">
        <v>180</v>
      </c>
      <c r="C135" s="10">
        <v>33028</v>
      </c>
      <c r="D135" s="11">
        <v>20095</v>
      </c>
      <c r="E135" s="11">
        <v>14832</v>
      </c>
      <c r="F135" s="12">
        <f t="shared" si="4"/>
        <v>0.73809405324707644</v>
      </c>
      <c r="G135" s="12" t="str">
        <f t="shared" si="5"/>
        <v>GOOD</v>
      </c>
      <c r="H135" s="5">
        <v>2.5</v>
      </c>
      <c r="I135" s="5">
        <v>165</v>
      </c>
      <c r="J135" s="5" t="e">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3">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3">
      <c r="A137" s="3" t="s">
        <v>181</v>
      </c>
      <c r="B137" s="4" t="s">
        <v>184</v>
      </c>
      <c r="C137" s="10">
        <v>63849</v>
      </c>
      <c r="D137" s="11">
        <v>25545</v>
      </c>
      <c r="E137" s="11">
        <v>18140</v>
      </c>
      <c r="F137" s="12">
        <f t="shared" si="6"/>
        <v>0.71011939714229788</v>
      </c>
      <c r="G137" s="12" t="str">
        <f t="shared" si="7"/>
        <v>GOOD</v>
      </c>
      <c r="H137" s="5">
        <v>3</v>
      </c>
      <c r="I137" s="5">
        <v>210</v>
      </c>
      <c r="J137" s="5" t="e">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3">
      <c r="A138" s="3" t="s">
        <v>181</v>
      </c>
      <c r="B138" s="4" t="s">
        <v>183</v>
      </c>
      <c r="C138" s="10">
        <v>247994</v>
      </c>
      <c r="D138" s="11">
        <v>17518</v>
      </c>
      <c r="E138" s="11">
        <v>13245</v>
      </c>
      <c r="F138" s="12">
        <f t="shared" si="6"/>
        <v>0.75607946112569924</v>
      </c>
      <c r="G138" s="12" t="str">
        <f t="shared" si="7"/>
        <v>GOOD</v>
      </c>
      <c r="H138" s="5">
        <v>2.2000000000000002</v>
      </c>
      <c r="I138" s="5">
        <v>133</v>
      </c>
      <c r="J138" s="5" t="e">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3">
      <c r="A139" s="3" t="s">
        <v>181</v>
      </c>
      <c r="B139" s="4" t="s">
        <v>185</v>
      </c>
      <c r="C139" s="10">
        <v>33269</v>
      </c>
      <c r="D139" s="11">
        <v>16875</v>
      </c>
      <c r="E139" s="11">
        <v>15445</v>
      </c>
      <c r="F139" s="12">
        <f t="shared" si="6"/>
        <v>0.91525925925925922</v>
      </c>
      <c r="G139" s="12" t="str">
        <f t="shared" si="7"/>
        <v>GOOD</v>
      </c>
      <c r="H139" s="5">
        <v>1.8</v>
      </c>
      <c r="I139" s="5">
        <v>140</v>
      </c>
      <c r="J139" s="5" t="e">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3">
      <c r="A140" s="3" t="s">
        <v>181</v>
      </c>
      <c r="B140" s="4" t="s">
        <v>182</v>
      </c>
      <c r="C140" s="10">
        <v>142535</v>
      </c>
      <c r="D140" s="11">
        <v>13108</v>
      </c>
      <c r="E140" s="11">
        <v>10025</v>
      </c>
      <c r="F140" s="12">
        <f t="shared" si="6"/>
        <v>0.76480012206286241</v>
      </c>
      <c r="G140" s="12" t="str">
        <f t="shared" si="7"/>
        <v>GOOD</v>
      </c>
      <c r="H140" s="5">
        <v>1.8</v>
      </c>
      <c r="I140" s="5">
        <v>120</v>
      </c>
      <c r="J140" s="5" t="e">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3">
      <c r="A141" s="3" t="s">
        <v>181</v>
      </c>
      <c r="B141" s="4" t="s">
        <v>190</v>
      </c>
      <c r="C141" s="10">
        <v>9835</v>
      </c>
      <c r="D141" s="11">
        <v>51728</v>
      </c>
      <c r="E141" s="11">
        <v>34080</v>
      </c>
      <c r="F141" s="12">
        <f t="shared" si="6"/>
        <v>0.65883080729972165</v>
      </c>
      <c r="G141" s="12" t="str">
        <f t="shared" si="7"/>
        <v>POOR</v>
      </c>
      <c r="H141" s="5">
        <v>4.7</v>
      </c>
      <c r="I141" s="5">
        <v>230</v>
      </c>
      <c r="J141" s="5" t="e">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3">
      <c r="A142" s="3" t="s">
        <v>181</v>
      </c>
      <c r="B142" s="4" t="s">
        <v>188</v>
      </c>
      <c r="C142" s="10">
        <v>25106</v>
      </c>
      <c r="D142" s="11">
        <v>16888</v>
      </c>
      <c r="E142" s="11">
        <v>13325</v>
      </c>
      <c r="F142" s="12">
        <f t="shared" si="6"/>
        <v>0.78902179062055899</v>
      </c>
      <c r="G142" s="12" t="str">
        <f t="shared" si="7"/>
        <v>GOOD</v>
      </c>
      <c r="H142" s="5">
        <v>2</v>
      </c>
      <c r="I142" s="5">
        <v>127</v>
      </c>
      <c r="J142" s="5" t="e">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3">
      <c r="A143" s="3" t="s">
        <v>181</v>
      </c>
      <c r="B143" s="4" t="s">
        <v>187</v>
      </c>
      <c r="C143" s="10">
        <v>65119</v>
      </c>
      <c r="D143" s="11">
        <v>22368</v>
      </c>
      <c r="E143" s="11">
        <v>18689</v>
      </c>
      <c r="F143" s="12">
        <f t="shared" si="6"/>
        <v>0.83552396280400576</v>
      </c>
      <c r="G143" s="12" t="str">
        <f t="shared" si="7"/>
        <v>GOOD</v>
      </c>
      <c r="H143" s="5">
        <v>3</v>
      </c>
      <c r="I143" s="5">
        <v>194</v>
      </c>
      <c r="J143" s="5" t="e">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3">
      <c r="A144" s="3" t="s">
        <v>181</v>
      </c>
      <c r="B144" s="4" t="s">
        <v>186</v>
      </c>
      <c r="C144" s="10">
        <v>84087</v>
      </c>
      <c r="D144" s="11">
        <v>11528</v>
      </c>
      <c r="E144" s="11">
        <v>9575</v>
      </c>
      <c r="F144" s="12">
        <f t="shared" si="6"/>
        <v>0.83058639833448988</v>
      </c>
      <c r="G144" s="12" t="str">
        <f t="shared" si="7"/>
        <v>GOOD</v>
      </c>
      <c r="H144" s="5">
        <v>2.4</v>
      </c>
      <c r="I144" s="5">
        <v>142</v>
      </c>
      <c r="J144" s="5" t="e">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3">
      <c r="A145" s="3" t="s">
        <v>191</v>
      </c>
      <c r="B145" s="4" t="s">
        <v>192</v>
      </c>
      <c r="C145" s="10">
        <v>9761</v>
      </c>
      <c r="D145" s="11">
        <v>14900</v>
      </c>
      <c r="E145" s="11">
        <v>11425</v>
      </c>
      <c r="F145" s="12">
        <f t="shared" si="4"/>
        <v>0.76677852348993292</v>
      </c>
      <c r="G145" s="12" t="str">
        <f t="shared" si="5"/>
        <v>GOOD</v>
      </c>
      <c r="H145" s="5">
        <v>2</v>
      </c>
      <c r="I145" s="5">
        <v>115</v>
      </c>
      <c r="J145" s="5" t="e">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3">
      <c r="A146" s="3" t="s">
        <v>191</v>
      </c>
      <c r="B146" s="4" t="s">
        <v>193</v>
      </c>
      <c r="C146" s="10">
        <v>83721</v>
      </c>
      <c r="D146" s="11">
        <v>16700</v>
      </c>
      <c r="E146" s="11">
        <v>13240</v>
      </c>
      <c r="F146" s="12">
        <f t="shared" si="4"/>
        <v>0.792814371257485</v>
      </c>
      <c r="G146" s="12" t="str">
        <f t="shared" si="5"/>
        <v>GOOD</v>
      </c>
      <c r="H146" s="5">
        <v>2</v>
      </c>
      <c r="I146" s="5">
        <v>115</v>
      </c>
      <c r="J146" s="5" t="e">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3">
      <c r="A147" s="3" t="s">
        <v>191</v>
      </c>
      <c r="B147" s="4" t="s">
        <v>194</v>
      </c>
      <c r="C147" s="10">
        <v>51102</v>
      </c>
      <c r="D147" s="11">
        <v>21200</v>
      </c>
      <c r="E147" s="11">
        <v>16725</v>
      </c>
      <c r="F147" s="12">
        <f t="shared" si="4"/>
        <v>0.78891509433962259</v>
      </c>
      <c r="G147" s="12" t="str">
        <f t="shared" si="5"/>
        <v>GOOD</v>
      </c>
      <c r="H147" s="5">
        <v>1.8</v>
      </c>
      <c r="I147" s="5">
        <v>150</v>
      </c>
      <c r="J147" s="5" t="e">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3">
      <c r="A148" s="3" t="s">
        <v>191</v>
      </c>
      <c r="B148" s="4" t="s">
        <v>195</v>
      </c>
      <c r="C148" s="10">
        <v>9569</v>
      </c>
      <c r="D148" s="11">
        <v>19990</v>
      </c>
      <c r="E148" s="11">
        <v>16575</v>
      </c>
      <c r="F148" s="12">
        <f t="shared" si="4"/>
        <v>0.82916458229114554</v>
      </c>
      <c r="G148" s="12" t="str">
        <f t="shared" si="5"/>
        <v>GOOD</v>
      </c>
      <c r="H148" s="5">
        <v>2</v>
      </c>
      <c r="I148" s="5">
        <v>115</v>
      </c>
      <c r="J148" s="5" t="e">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3">
      <c r="A149" s="3" t="s">
        <v>191</v>
      </c>
      <c r="B149" s="4" t="s">
        <v>196</v>
      </c>
      <c r="C149" s="10">
        <v>5596</v>
      </c>
      <c r="D149" s="11">
        <v>17500</v>
      </c>
      <c r="E149" s="11">
        <v>13760</v>
      </c>
      <c r="F149" s="12">
        <f t="shared" si="4"/>
        <v>0.78628571428571425</v>
      </c>
      <c r="G149" s="12" t="str">
        <f t="shared" si="5"/>
        <v>GOOD</v>
      </c>
      <c r="H149" s="5">
        <v>2</v>
      </c>
      <c r="I149" s="5">
        <v>115</v>
      </c>
      <c r="J149" s="5" t="e">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3">
      <c r="A150" s="3" t="s">
        <v>191</v>
      </c>
      <c r="B150" s="4" t="s">
        <v>197</v>
      </c>
      <c r="C150" s="10">
        <v>49463</v>
      </c>
      <c r="D150" s="11">
        <v>15900</v>
      </c>
      <c r="E150" s="11">
        <v>11986</v>
      </c>
      <c r="F150" s="12">
        <f t="shared" si="4"/>
        <v>0.75383647798742137</v>
      </c>
      <c r="G150" s="12" t="str">
        <f t="shared" si="5"/>
        <v>GOOD</v>
      </c>
      <c r="H150" s="5">
        <v>2</v>
      </c>
      <c r="I150" s="5">
        <v>115</v>
      </c>
      <c r="J150" s="5" t="e">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3">
      <c r="A151" s="3" t="s">
        <v>198</v>
      </c>
      <c r="B151" s="4" t="s">
        <v>199</v>
      </c>
      <c r="C151" s="10">
        <v>16957</v>
      </c>
      <c r="D151" s="11">
        <v>23400</v>
      </c>
      <c r="E151" s="11">
        <v>14334</v>
      </c>
      <c r="F151" s="12">
        <f t="shared" si="4"/>
        <v>0.61256410256410254</v>
      </c>
      <c r="G151" s="12" t="str">
        <f t="shared" si="5"/>
        <v>POOR</v>
      </c>
      <c r="H151" s="5">
        <v>1.9</v>
      </c>
      <c r="I151" s="5">
        <v>160</v>
      </c>
      <c r="J151" s="5" t="e">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3">
      <c r="A152" s="3" t="s">
        <v>198</v>
      </c>
      <c r="B152" s="4" t="s">
        <v>200</v>
      </c>
      <c r="C152" s="10">
        <v>3545</v>
      </c>
      <c r="D152" s="11">
        <v>24400</v>
      </c>
      <c r="E152" s="11">
        <v>15252</v>
      </c>
      <c r="F152" s="12">
        <f t="shared" si="4"/>
        <v>0.62508196721311471</v>
      </c>
      <c r="G152" s="12" t="str">
        <f t="shared" si="5"/>
        <v>POOR</v>
      </c>
      <c r="H152" s="5">
        <v>1.9</v>
      </c>
      <c r="I152" s="5">
        <v>160</v>
      </c>
      <c r="J152" s="5" t="e">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3">
      <c r="A153" s="3" t="s">
        <v>198</v>
      </c>
      <c r="B153" s="4" t="s">
        <v>201</v>
      </c>
      <c r="C153" s="10">
        <v>15245</v>
      </c>
      <c r="D153" s="11">
        <v>27500</v>
      </c>
      <c r="E153" s="11">
        <v>18900</v>
      </c>
      <c r="F153" s="12">
        <f t="shared" si="4"/>
        <v>0.68727272727272726</v>
      </c>
      <c r="G153" s="12" t="str">
        <f t="shared" si="5"/>
        <v>POOR</v>
      </c>
      <c r="H153" s="5">
        <v>2.4</v>
      </c>
      <c r="I153" s="5">
        <v>168</v>
      </c>
      <c r="J153" s="5" t="e">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3">
      <c r="A154" s="3" t="s">
        <v>198</v>
      </c>
      <c r="B154" s="4" t="s">
        <v>202</v>
      </c>
      <c r="C154" s="10">
        <v>17531</v>
      </c>
      <c r="D154" s="11">
        <v>28800</v>
      </c>
      <c r="E154" s="11">
        <v>20223</v>
      </c>
      <c r="F154" s="12">
        <f t="shared" si="4"/>
        <v>0.70218749999999996</v>
      </c>
      <c r="G154" s="12" t="str">
        <f t="shared" si="5"/>
        <v>GOOD</v>
      </c>
      <c r="H154" s="5">
        <v>2.4</v>
      </c>
      <c r="I154" s="5">
        <v>168</v>
      </c>
      <c r="J154" s="5" t="e">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3">
      <c r="A155" s="3" t="s">
        <v>198</v>
      </c>
      <c r="B155" s="4" t="s">
        <v>203</v>
      </c>
      <c r="C155" s="10">
        <v>3493</v>
      </c>
      <c r="D155" s="11">
        <v>45500</v>
      </c>
      <c r="E155" s="11">
        <v>34175</v>
      </c>
      <c r="F155" s="12">
        <f t="shared" si="4"/>
        <v>0.75109890109890109</v>
      </c>
      <c r="G155" s="12" t="str">
        <f t="shared" si="5"/>
        <v>GOOD</v>
      </c>
      <c r="H155" s="5">
        <v>2.2999999999999998</v>
      </c>
      <c r="I155" s="5">
        <v>236</v>
      </c>
      <c r="J155" s="5" t="e">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3">
      <c r="A156" s="3" t="s">
        <v>198</v>
      </c>
      <c r="B156" s="4" t="s">
        <v>204</v>
      </c>
      <c r="C156" s="10">
        <v>18969</v>
      </c>
      <c r="D156" s="11">
        <v>36000</v>
      </c>
      <c r="E156" s="11">
        <v>26403</v>
      </c>
      <c r="F156" s="12">
        <f t="shared" si="4"/>
        <v>0.73341666666666672</v>
      </c>
      <c r="G156" s="12" t="str">
        <f t="shared" si="5"/>
        <v>GOOD</v>
      </c>
      <c r="H156" s="5">
        <v>2.9</v>
      </c>
      <c r="I156" s="5">
        <v>201</v>
      </c>
      <c r="J156" s="5" t="e">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61440-7281-4CCD-A468-DD7A7ECFC217}">
  <dimension ref="A1"/>
  <sheetViews>
    <sheetView showGridLines="0" showRowColHeaders="0" tabSelected="1" topLeftCell="A15" workbookViewId="0">
      <selection activeCell="W13" sqref="W13"/>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Dennis</cp:lastModifiedBy>
  <cp:revision/>
  <dcterms:created xsi:type="dcterms:W3CDTF">2020-05-21T14:49:04Z</dcterms:created>
  <dcterms:modified xsi:type="dcterms:W3CDTF">2020-10-27T09:31:37Z</dcterms:modified>
  <cp:category/>
  <cp:contentStatus/>
</cp:coreProperties>
</file>