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ndra Patil\Desktop\SkillUp\Final\IBMSN-200595- Business examples for videos and labs\"/>
    </mc:Choice>
  </mc:AlternateContent>
  <xr:revisionPtr revIDLastSave="0" documentId="13_ncr:1_{8D07EDD5-1BA4-4842-97A1-0EE6946E9316}" xr6:coauthVersionLast="47" xr6:coauthVersionMax="47" xr10:uidLastSave="{00000000-0000-0000-0000-000000000000}"/>
  <bookViews>
    <workbookView xWindow="-120" yWindow="-120" windowWidth="20730" windowHeight="11040" activeTab="3" xr2:uid="{0FBE4924-9729-4A5B-9CEB-4C0F8369405C}"/>
  </bookViews>
  <sheets>
    <sheet name="Sheet1" sheetId="1" r:id="rId1"/>
    <sheet name="Range" sheetId="2" r:id="rId2"/>
    <sheet name="Variance" sheetId="3" r:id="rId3"/>
    <sheet name="Standard Devi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7" i="2"/>
  <c r="C8" i="4"/>
  <c r="B8" i="4"/>
  <c r="C7" i="4"/>
  <c r="B7" i="4"/>
  <c r="C6" i="4"/>
  <c r="B6" i="4"/>
  <c r="C8" i="3"/>
  <c r="B8" i="3"/>
  <c r="C7" i="3"/>
  <c r="C6" i="3"/>
  <c r="B6" i="3"/>
  <c r="C12" i="2"/>
  <c r="C11" i="2"/>
  <c r="B12" i="2"/>
  <c r="B11" i="2"/>
  <c r="B13" i="2" s="1"/>
  <c r="C9" i="2"/>
  <c r="C8" i="2"/>
  <c r="C10" i="2" s="1"/>
  <c r="B9" i="2"/>
  <c r="B8" i="2"/>
  <c r="B10" i="2" s="1"/>
  <c r="C7" i="2"/>
  <c r="C6" i="2"/>
  <c r="B6" i="2"/>
  <c r="C13" i="2" l="1"/>
</calcChain>
</file>

<file path=xl/sharedStrings.xml><?xml version="1.0" encoding="utf-8"?>
<sst xmlns="http://schemas.openxmlformats.org/spreadsheetml/2006/main" count="39" uniqueCount="27">
  <si>
    <t>Lab1:</t>
  </si>
  <si>
    <t>Measure of Dispersion</t>
  </si>
  <si>
    <t>objectives:</t>
  </si>
  <si>
    <t>To explore measure of central tendency using excel</t>
  </si>
  <si>
    <t>To implement variance, standard deviation and interquartile range</t>
  </si>
  <si>
    <t>Decription</t>
  </si>
  <si>
    <t>There are three types of Measurement of Dispersion</t>
  </si>
  <si>
    <t>1. Range</t>
  </si>
  <si>
    <t>2. Interquartile Range</t>
  </si>
  <si>
    <t>3. Standard Deviation</t>
  </si>
  <si>
    <t>Average</t>
  </si>
  <si>
    <t>Range</t>
  </si>
  <si>
    <t>Quartile 3 (Inclusive)</t>
  </si>
  <si>
    <t>Quartile 1 (Inclusive)</t>
  </si>
  <si>
    <t>Quartile 3 (Exclusive)</t>
  </si>
  <si>
    <t>Quartile 1 (Exclusive)</t>
  </si>
  <si>
    <t>IQR</t>
  </si>
  <si>
    <t>Population Variance</t>
  </si>
  <si>
    <t>Sample Variance</t>
  </si>
  <si>
    <t>Population SD</t>
  </si>
  <si>
    <t>Sample SD</t>
  </si>
  <si>
    <t xml:space="preserve">No. of Job Openings </t>
  </si>
  <si>
    <t>Data Scientist</t>
  </si>
  <si>
    <t>Data Engineer</t>
  </si>
  <si>
    <t>Python Developer</t>
  </si>
  <si>
    <t>Cyber Security Expert</t>
  </si>
  <si>
    <t>Inter 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</si>
</sst>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55555"/>
      <name val="Inherit"/>
    </font>
    <font>
      <b/>
      <sz val="11"/>
      <color rgb="FF555555"/>
      <name val="Open Sans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0000"/>
      <name val="Abadi"/>
      <family val="2"/>
    </font>
    <font>
      <sz val="12"/>
      <color rgb="FF000000"/>
      <name val="Abadi"/>
      <family val="2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justify" vertical="center"/>
    </xf>
    <xf numFmtId="0" fontId="6" fillId="0" borderId="2" xfId="0" applyFont="1" applyBorder="1" applyAlignment="1">
      <alignment horizontal="justify" vertical="center"/>
    </xf>
    <xf numFmtId="0" fontId="7" fillId="0" borderId="3" xfId="0" applyFont="1" applyBorder="1" applyAlignment="1">
      <alignment horizontal="justify" vertical="center"/>
    </xf>
    <xf numFmtId="0" fontId="7" fillId="0" borderId="4" xfId="0" applyFont="1" applyBorder="1" applyAlignment="1">
      <alignment horizontal="justify" vertical="center"/>
    </xf>
    <xf numFmtId="0" fontId="8" fillId="0" borderId="0" xfId="0" applyFont="1"/>
    <xf numFmtId="0" fontId="9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justify" vertical="center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4F80-EF92-4D1F-A32A-3E6C37D7E6D1}">
  <dimension ref="A1:B9"/>
  <sheetViews>
    <sheetView workbookViewId="0">
      <selection activeCell="B18" sqref="B18"/>
    </sheetView>
  </sheetViews>
  <sheetFormatPr defaultRowHeight="15"/>
  <cols>
    <col min="1" max="1" width="13.28515625" customWidth="1"/>
    <col min="2" max="2" width="49.28515625" customWidth="1"/>
  </cols>
  <sheetData>
    <row r="1" spans="1:2">
      <c r="A1" s="1" t="s">
        <v>0</v>
      </c>
      <c r="B1" s="1" t="s">
        <v>1</v>
      </c>
    </row>
    <row r="3" spans="1:2">
      <c r="A3" t="s">
        <v>2</v>
      </c>
      <c r="B3" t="s">
        <v>3</v>
      </c>
    </row>
    <row r="4" spans="1:2">
      <c r="B4" t="s">
        <v>4</v>
      </c>
    </row>
    <row r="6" spans="1:2" ht="16.5">
      <c r="A6" s="1" t="s">
        <v>5</v>
      </c>
      <c r="B6" s="3" t="s">
        <v>6</v>
      </c>
    </row>
    <row r="7" spans="1:2">
      <c r="B7" s="2" t="s">
        <v>7</v>
      </c>
    </row>
    <row r="8" spans="1:2">
      <c r="B8" s="2" t="s">
        <v>8</v>
      </c>
    </row>
    <row r="9" spans="1:2">
      <c r="B9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80F2-1FE7-407C-9952-9ECCF4AF0945}">
  <dimension ref="A1:C13"/>
  <sheetViews>
    <sheetView workbookViewId="0">
      <selection activeCell="A13" sqref="A13:C13"/>
    </sheetView>
  </sheetViews>
  <sheetFormatPr defaultRowHeight="18.75"/>
  <cols>
    <col min="1" max="1" width="39.28515625" style="5" customWidth="1"/>
    <col min="2" max="2" width="24.85546875" style="5" customWidth="1"/>
    <col min="3" max="3" width="25.42578125" style="5" customWidth="1"/>
    <col min="4" max="16384" width="9.140625" style="5"/>
  </cols>
  <sheetData>
    <row r="1" spans="1:3" ht="19.5" thickBot="1">
      <c r="A1" s="11" t="s">
        <v>21</v>
      </c>
      <c r="B1" s="12">
        <v>2022</v>
      </c>
      <c r="C1" s="12">
        <v>2023</v>
      </c>
    </row>
    <row r="2" spans="1:3" ht="19.5" thickBot="1">
      <c r="A2" s="13" t="s">
        <v>22</v>
      </c>
      <c r="B2" s="14">
        <v>8500</v>
      </c>
      <c r="C2" s="14">
        <v>9800</v>
      </c>
    </row>
    <row r="3" spans="1:3" ht="19.5" thickBot="1">
      <c r="A3" s="13" t="s">
        <v>23</v>
      </c>
      <c r="B3" s="14">
        <v>4500</v>
      </c>
      <c r="C3" s="14">
        <v>6400</v>
      </c>
    </row>
    <row r="4" spans="1:3" ht="19.5" thickBot="1">
      <c r="A4" s="13" t="s">
        <v>24</v>
      </c>
      <c r="B4" s="14">
        <v>8400</v>
      </c>
      <c r="C4" s="14">
        <v>5600</v>
      </c>
    </row>
    <row r="5" spans="1:3" ht="19.5" thickBot="1">
      <c r="A5" s="13" t="s">
        <v>25</v>
      </c>
      <c r="B5" s="14">
        <v>1000</v>
      </c>
      <c r="C5" s="14">
        <v>900</v>
      </c>
    </row>
    <row r="6" spans="1:3">
      <c r="A6" s="15" t="s">
        <v>10</v>
      </c>
      <c r="B6" s="15">
        <f>AVERAGE(B2:B5)</f>
        <v>5600</v>
      </c>
      <c r="C6" s="15">
        <f>AVERAGE(C2:C5)</f>
        <v>5675</v>
      </c>
    </row>
    <row r="7" spans="1:3">
      <c r="A7" s="15" t="s">
        <v>11</v>
      </c>
      <c r="B7" s="15">
        <f>MAX(B2:B5)-MIN(B2:B5)</f>
        <v>7500</v>
      </c>
      <c r="C7" s="15">
        <f>MAX(C2:C5)-MIN(C2:C5)</f>
        <v>8900</v>
      </c>
    </row>
    <row r="8" spans="1:3">
      <c r="A8" s="15" t="s">
        <v>12</v>
      </c>
      <c r="B8" s="15">
        <f>_xlfn.QUARTILE.INC(B2:B5,3)</f>
        <v>8425</v>
      </c>
      <c r="C8" s="15">
        <f>_xlfn.QUARTILE.INC(C2:C5,3)</f>
        <v>7250</v>
      </c>
    </row>
    <row r="9" spans="1:3">
      <c r="A9" s="15" t="s">
        <v>13</v>
      </c>
      <c r="B9" s="15">
        <f>_xlfn.QUARTILE.INC(B2:B5,1)</f>
        <v>3625</v>
      </c>
      <c r="C9" s="15">
        <f>_xlfn.QUARTILE.INC(C2:C5,1)</f>
        <v>4425</v>
      </c>
    </row>
    <row r="10" spans="1:3">
      <c r="A10" s="15" t="s">
        <v>26</v>
      </c>
      <c r="B10" s="15">
        <f>B8-B9</f>
        <v>4800</v>
      </c>
      <c r="C10" s="15">
        <f>C8-C9</f>
        <v>2825</v>
      </c>
    </row>
    <row r="11" spans="1:3">
      <c r="A11" s="15" t="s">
        <v>14</v>
      </c>
      <c r="B11" s="15">
        <f>_xlfn.QUARTILE.EXC(B2:B5,3)</f>
        <v>8475</v>
      </c>
      <c r="C11" s="15">
        <f>_xlfn.QUARTILE.EXC(C2:C5,3)</f>
        <v>8950</v>
      </c>
    </row>
    <row r="12" spans="1:3">
      <c r="A12" s="15" t="s">
        <v>15</v>
      </c>
      <c r="B12" s="15">
        <f>_xlfn.QUARTILE.EXC(B2:B5,1)</f>
        <v>1875</v>
      </c>
      <c r="C12" s="15">
        <f>_xlfn.QUARTILE.EXC(C2:C5,1)</f>
        <v>2075</v>
      </c>
    </row>
    <row r="13" spans="1:3">
      <c r="A13" s="10" t="s">
        <v>16</v>
      </c>
      <c r="B13" s="10">
        <f>B11-B12</f>
        <v>6600</v>
      </c>
      <c r="C13" s="10">
        <f>C11-C12</f>
        <v>6875</v>
      </c>
    </row>
  </sheetData>
  <pageMargins left="0.7" right="0.7" top="0.75" bottom="0.75" header="0.3" footer="0.3"/>
  <ignoredErrors>
    <ignoredError sqref="C6:C8 B6:B9 B11:B12 C11:C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1C13-E51D-4B05-9B25-82C052BD9826}">
  <dimension ref="A1:C9"/>
  <sheetViews>
    <sheetView workbookViewId="0">
      <selection activeCell="A9" sqref="A9:B9"/>
    </sheetView>
  </sheetViews>
  <sheetFormatPr defaultRowHeight="15"/>
  <cols>
    <col min="1" max="1" width="50.85546875" customWidth="1"/>
    <col min="2" max="2" width="18.140625" customWidth="1"/>
    <col min="3" max="3" width="19.42578125" customWidth="1"/>
  </cols>
  <sheetData>
    <row r="1" spans="1:3" ht="15.75" thickBot="1">
      <c r="A1" s="6" t="s">
        <v>21</v>
      </c>
      <c r="B1" s="7">
        <v>2022</v>
      </c>
      <c r="C1" s="7">
        <v>2023</v>
      </c>
    </row>
    <row r="2" spans="1:3" ht="15.75" thickBot="1">
      <c r="A2" s="8" t="s">
        <v>22</v>
      </c>
      <c r="B2" s="9">
        <v>8500</v>
      </c>
      <c r="C2" s="9">
        <v>9800</v>
      </c>
    </row>
    <row r="3" spans="1:3" ht="15.75" thickBot="1">
      <c r="A3" s="8" t="s">
        <v>23</v>
      </c>
      <c r="B3" s="9">
        <v>4500</v>
      </c>
      <c r="C3" s="9">
        <v>6400</v>
      </c>
    </row>
    <row r="4" spans="1:3" ht="15.75" thickBot="1">
      <c r="A4" s="8" t="s">
        <v>24</v>
      </c>
      <c r="B4" s="9">
        <v>8400</v>
      </c>
      <c r="C4" s="9">
        <v>5600</v>
      </c>
    </row>
    <row r="5" spans="1:3" ht="15.75" thickBot="1">
      <c r="A5" s="8" t="s">
        <v>25</v>
      </c>
      <c r="B5" s="9">
        <v>1000</v>
      </c>
      <c r="C5" s="9">
        <v>900</v>
      </c>
    </row>
    <row r="6" spans="1:3" ht="18.75">
      <c r="A6" s="4" t="s">
        <v>10</v>
      </c>
      <c r="B6" s="4">
        <f>AVERAGE(B2:B5)</f>
        <v>5600</v>
      </c>
      <c r="C6" s="4">
        <f>AVERAGE(C2:C5)</f>
        <v>5675</v>
      </c>
    </row>
    <row r="7" spans="1:3" ht="18.75">
      <c r="A7" s="4" t="s">
        <v>17</v>
      </c>
      <c r="B7" s="4">
        <f>_xlfn.VAR.P(B2:B5)</f>
        <v>9655000</v>
      </c>
      <c r="C7" s="4">
        <f>_xlfn.VAR.P(C2:C5)</f>
        <v>10086875</v>
      </c>
    </row>
    <row r="8" spans="1:3" ht="18.75">
      <c r="A8" s="4" t="s">
        <v>18</v>
      </c>
      <c r="B8" s="4">
        <f>_xlfn.VAR.S(B2:B5)</f>
        <v>12873333.333333334</v>
      </c>
      <c r="C8" s="4">
        <f>_xlfn.VAR.S(C2:C5)</f>
        <v>13449166.666666666</v>
      </c>
    </row>
    <row r="9" spans="1:3">
      <c r="A9" s="16"/>
      <c r="B9" s="16"/>
    </row>
  </sheetData>
  <pageMargins left="0.7" right="0.7" top="0.75" bottom="0.75" header="0.3" footer="0.3"/>
  <ignoredErrors>
    <ignoredError sqref="B7 C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397-753F-46D1-AE6B-569424BF0FFC}">
  <dimension ref="A1:C8"/>
  <sheetViews>
    <sheetView tabSelected="1" workbookViewId="0">
      <selection activeCell="C8" sqref="C8"/>
    </sheetView>
  </sheetViews>
  <sheetFormatPr defaultRowHeight="15"/>
  <cols>
    <col min="1" max="1" width="36.42578125" customWidth="1"/>
    <col min="2" max="2" width="15" customWidth="1"/>
    <col min="3" max="3" width="16" customWidth="1"/>
  </cols>
  <sheetData>
    <row r="1" spans="1:3" ht="15.75" thickBot="1">
      <c r="A1" s="6" t="s">
        <v>21</v>
      </c>
      <c r="B1" s="7">
        <v>2022</v>
      </c>
      <c r="C1" s="7">
        <v>2023</v>
      </c>
    </row>
    <row r="2" spans="1:3" ht="15.75" thickBot="1">
      <c r="A2" s="8" t="s">
        <v>22</v>
      </c>
      <c r="B2" s="9">
        <v>8500</v>
      </c>
      <c r="C2" s="9">
        <v>9800</v>
      </c>
    </row>
    <row r="3" spans="1:3" ht="15.75" thickBot="1">
      <c r="A3" s="8" t="s">
        <v>23</v>
      </c>
      <c r="B3" s="9">
        <v>4500</v>
      </c>
      <c r="C3" s="9">
        <v>6400</v>
      </c>
    </row>
    <row r="4" spans="1:3" ht="15.75" thickBot="1">
      <c r="A4" s="8" t="s">
        <v>24</v>
      </c>
      <c r="B4" s="9">
        <v>8400</v>
      </c>
      <c r="C4" s="9">
        <v>5600</v>
      </c>
    </row>
    <row r="5" spans="1:3" ht="15.75" thickBot="1">
      <c r="A5" s="8" t="s">
        <v>25</v>
      </c>
      <c r="B5" s="9">
        <v>1000</v>
      </c>
      <c r="C5" s="9">
        <v>900</v>
      </c>
    </row>
    <row r="6" spans="1:3" ht="18.75">
      <c r="A6" s="4" t="s">
        <v>10</v>
      </c>
      <c r="B6" s="4">
        <f>AVERAGE(B2:B5)</f>
        <v>5600</v>
      </c>
      <c r="C6" s="4">
        <f>AVERAGE(C2:C5)</f>
        <v>5675</v>
      </c>
    </row>
    <row r="7" spans="1:3" ht="18.75">
      <c r="A7" s="4" t="s">
        <v>19</v>
      </c>
      <c r="B7" s="4">
        <f>_xlfn.STDEV.P(B2:B5)</f>
        <v>3107.2495876578696</v>
      </c>
      <c r="C7" s="4">
        <f>_xlfn.STDEV.P(C2:C5)</f>
        <v>3175.9840994564188</v>
      </c>
    </row>
    <row r="8" spans="1:3" ht="18.75">
      <c r="A8" s="4" t="s">
        <v>20</v>
      </c>
      <c r="B8" s="4">
        <f>_xlfn.STDEV.S(B2:B5)</f>
        <v>3587.9427717472495</v>
      </c>
      <c r="C8" s="4">
        <f>_xlfn.STDEV.S(C2:C5)</f>
        <v>3667.3105495262689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Range</vt:lpstr>
      <vt:lpstr>Variance</vt:lpstr>
      <vt:lpstr>Standard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 Patil</dc:creator>
  <cp:lastModifiedBy>Rajendra Patil</cp:lastModifiedBy>
  <dcterms:created xsi:type="dcterms:W3CDTF">2023-11-06T06:57:16Z</dcterms:created>
  <dcterms:modified xsi:type="dcterms:W3CDTF">2023-12-03T14:24:30Z</dcterms:modified>
</cp:coreProperties>
</file>