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sureskillshq-my.sharepoint.com/personal/brennanm_sureskills_com/Documents/Documents/2025 SME/"/>
    </mc:Choice>
  </mc:AlternateContent>
  <xr:revisionPtr revIDLastSave="80" documentId="8_{FE4FCC94-4595-46C8-8F5A-6ECB4C9AA9FF}" xr6:coauthVersionLast="47" xr6:coauthVersionMax="47" xr10:uidLastSave="{3E48C679-80AA-43EB-B84C-C83E01B400A8}"/>
  <bookViews>
    <workbookView xWindow="-108" yWindow="-108" windowWidth="23256" windowHeight="12456" xr2:uid="{1C361517-BAD5-4DAE-9E12-58C8538839E7}"/>
  </bookViews>
  <sheets>
    <sheet name="2024 S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</calcChain>
</file>

<file path=xl/sharedStrings.xml><?xml version="1.0" encoding="utf-8"?>
<sst xmlns="http://schemas.openxmlformats.org/spreadsheetml/2006/main" count="1140" uniqueCount="223">
  <si>
    <t>Product Category</t>
  </si>
  <si>
    <t>Staff member</t>
  </si>
  <si>
    <t>Sales Team</t>
  </si>
  <si>
    <t>Wholesale Price</t>
  </si>
  <si>
    <t>Sales Quarter</t>
  </si>
  <si>
    <t>Product</t>
  </si>
  <si>
    <t>Date of Sale</t>
  </si>
  <si>
    <t>Retail Cost</t>
  </si>
  <si>
    <t>Quantity Sold</t>
  </si>
  <si>
    <t>Components</t>
  </si>
  <si>
    <t>Jillian Carson</t>
  </si>
  <si>
    <t>Quarter 1</t>
  </si>
  <si>
    <t>HL Mountain Frame - Silver, 38</t>
  </si>
  <si>
    <t>Bikes</t>
  </si>
  <si>
    <t>Garrett Vargas</t>
  </si>
  <si>
    <t>Mountain-100 Silver, 38</t>
  </si>
  <si>
    <t>Mountain-100 Silver, 42</t>
  </si>
  <si>
    <t>Pamela Ansman-Wolfe</t>
  </si>
  <si>
    <t>Mountain-100 Silver, 44</t>
  </si>
  <si>
    <t>Shu Ito</t>
  </si>
  <si>
    <t>Mountain-100 Silver, 48</t>
  </si>
  <si>
    <t>José Saraiva</t>
  </si>
  <si>
    <t>Mountain-200 Silver, 38</t>
  </si>
  <si>
    <t>Lynn Tsoflias</t>
  </si>
  <si>
    <t>LL Road Handlebars</t>
  </si>
  <si>
    <t>Stephen Jiang</t>
  </si>
  <si>
    <t>ML Road Handlebars</t>
  </si>
  <si>
    <t>Michael Blythe</t>
  </si>
  <si>
    <t>HL Road Frame - Red, 48</t>
  </si>
  <si>
    <t>HL Road Frame - Red, 52</t>
  </si>
  <si>
    <t>Linda Mitchell</t>
  </si>
  <si>
    <t>HL Road Frame - Red, 56</t>
  </si>
  <si>
    <t>Road-550-W Yellow, 42</t>
  </si>
  <si>
    <t>Road-550-W Yellow, 44</t>
  </si>
  <si>
    <t>Road-550-W Yellow, 48</t>
  </si>
  <si>
    <t>Road-350-W Yellow, 40</t>
  </si>
  <si>
    <t>David Campbell</t>
  </si>
  <si>
    <t>Quarter 2</t>
  </si>
  <si>
    <t>Amy Alberts</t>
  </si>
  <si>
    <t>Mountain-200 Silver, 42</t>
  </si>
  <si>
    <t>Jae Pak</t>
  </si>
  <si>
    <t>Mountain-200 Silver, 46</t>
  </si>
  <si>
    <t>ML Mountain Frame-W - Silver, 40</t>
  </si>
  <si>
    <t>Rachel Valdez</t>
  </si>
  <si>
    <t>ML Mountain Frame-W - Silver, 42</t>
  </si>
  <si>
    <t>ML Mountain Frame-W - Silver, 46</t>
  </si>
  <si>
    <t>LL Mountain Frame - Silver, 42</t>
  </si>
  <si>
    <t>LL Mountain Frame - Silver, 44</t>
  </si>
  <si>
    <t>LL Mountain Frame - Silver, 48</t>
  </si>
  <si>
    <t>HL Road Handlebars</t>
  </si>
  <si>
    <t>Accessories</t>
  </si>
  <si>
    <t>Touring-Panniers, Large</t>
  </si>
  <si>
    <t>Cable Lock</t>
  </si>
  <si>
    <t>Minipump</t>
  </si>
  <si>
    <t>Mountain Pump</t>
  </si>
  <si>
    <t>Taillights - Battery-Powered</t>
  </si>
  <si>
    <t>Headlights - Dual-Beam</t>
  </si>
  <si>
    <t>Headlights - Weatherproof</t>
  </si>
  <si>
    <t>Clothing</t>
  </si>
  <si>
    <t>Men's Bib-Shorts, S</t>
  </si>
  <si>
    <t>Men's Bib-Shorts, M</t>
  </si>
  <si>
    <t>LL Road Frame - Red, 44</t>
  </si>
  <si>
    <t>LL Road Frame - Red, 48</t>
  </si>
  <si>
    <t>LL Road Frame - Red, 52</t>
  </si>
  <si>
    <t>LL Road Frame - Red, 58</t>
  </si>
  <si>
    <t>LL Road Frame - Red, 60</t>
  </si>
  <si>
    <t>LL Road Frame - Red, 62</t>
  </si>
  <si>
    <t>ML Road Frame - Red, 44</t>
  </si>
  <si>
    <t>ML Road Frame - Red, 48</t>
  </si>
  <si>
    <t>ML Road Frame - Red, 52</t>
  </si>
  <si>
    <t>Road-350-W Yellow, 42</t>
  </si>
  <si>
    <t>Road-350-W Yellow, 44</t>
  </si>
  <si>
    <t>Road-350-W Yellow, 48</t>
  </si>
  <si>
    <t>HL Mountain Frame - Black, 42</t>
  </si>
  <si>
    <t>Quarter 3</t>
  </si>
  <si>
    <t>LL Mountain Frame - Silver, 52</t>
  </si>
  <si>
    <t>ML Mountain Frame-W - Silver, 38</t>
  </si>
  <si>
    <t>LL Mountain Frame - Silver, 40</t>
  </si>
  <si>
    <t>Mountain-400-W Silver, 38</t>
  </si>
  <si>
    <t>Mountain-400-W Silver, 40</t>
  </si>
  <si>
    <t>Mountain-400-W Silver, 42</t>
  </si>
  <si>
    <t>Mountain-400-W Silver, 46</t>
  </si>
  <si>
    <t>Mountain-500 Silver, 40</t>
  </si>
  <si>
    <t>Mountain-500 Silver, 42</t>
  </si>
  <si>
    <t>Mountain-500 Silver, 44</t>
  </si>
  <si>
    <t>Mountain-500 Silver, 48</t>
  </si>
  <si>
    <t>Men's Bib-Shorts, L</t>
  </si>
  <si>
    <t>Classic Vest, S</t>
  </si>
  <si>
    <t>Classic Vest, M</t>
  </si>
  <si>
    <t>Classic Vest, L</t>
  </si>
  <si>
    <t>Water Bottle - 30 oz.</t>
  </si>
  <si>
    <t>Mountain Bottle Cage</t>
  </si>
  <si>
    <t>Road Bottle Cage</t>
  </si>
  <si>
    <t>Patch Kit/8 Patches</t>
  </si>
  <si>
    <t>Racing Socks, M</t>
  </si>
  <si>
    <t>Women's Tights, L</t>
  </si>
  <si>
    <t>Half-Finger Gloves, S</t>
  </si>
  <si>
    <t>Half-Finger Gloves, M</t>
  </si>
  <si>
    <t>Half-Finger Gloves, L</t>
  </si>
  <si>
    <t>HL Road Frame - Black, 58</t>
  </si>
  <si>
    <t>LL Road Frame - Black, 58</t>
  </si>
  <si>
    <t>Racing Socks, L</t>
  </si>
  <si>
    <t>Hitch Rack - 4-Bike</t>
  </si>
  <si>
    <t>Bike Wash - Dissolver</t>
  </si>
  <si>
    <t>ML Road Frame - Red, 58</t>
  </si>
  <si>
    <t>ML Road Frame - Red, 60</t>
  </si>
  <si>
    <t>ML Road Frame-W - Yellow, 38</t>
  </si>
  <si>
    <t>ML Road Frame-W - Yellow, 40</t>
  </si>
  <si>
    <t>ML Road Frame-W - Yellow, 42</t>
  </si>
  <si>
    <t>Fender Set - Mountain</t>
  </si>
  <si>
    <t>All-Purpose Bike Stand</t>
  </si>
  <si>
    <t>Hydration Pack - 70 oz.</t>
  </si>
  <si>
    <t>Short-Sleeve Classic Jersey, S</t>
  </si>
  <si>
    <t>Short-Sleeve Classic Jersey, M</t>
  </si>
  <si>
    <t>Short-Sleeve Classic Jersey, L</t>
  </si>
  <si>
    <t>Short-Sleeve Classic Jersey, XL</t>
  </si>
  <si>
    <t>HL Touring Frame - Yellow, 60</t>
  </si>
  <si>
    <t>LL Touring Frame - Yellow, 62</t>
  </si>
  <si>
    <t>HL Touring Frame - Yellow, 46</t>
  </si>
  <si>
    <t>HL Mountain Frame - Black, 44</t>
  </si>
  <si>
    <t>HL Mountain Frame - Black, 48</t>
  </si>
  <si>
    <t>HL Mountain Frame - Black, 46</t>
  </si>
  <si>
    <t>HL Mountain Frame - Black, 38</t>
  </si>
  <si>
    <t>Mountain-100 Black, 38</t>
  </si>
  <si>
    <t>Mountain-100 Black, 42</t>
  </si>
  <si>
    <t>Mountain-100 Black, 44</t>
  </si>
  <si>
    <t>Mountain-100 Black, 48</t>
  </si>
  <si>
    <t>Mountain-200 Black, 38</t>
  </si>
  <si>
    <t>Road-750 Black, 48</t>
  </si>
  <si>
    <t>Road-750 Black, 52</t>
  </si>
  <si>
    <t>Road-150 Red, 62</t>
  </si>
  <si>
    <t>Road-150 Red, 44</t>
  </si>
  <si>
    <t>Road-150 Red, 48</t>
  </si>
  <si>
    <t>Road-150 Red, 52</t>
  </si>
  <si>
    <t>Road-150 Red, 56</t>
  </si>
  <si>
    <t>HL Touring Frame - Yellow, 50</t>
  </si>
  <si>
    <t>HL Touring Frame - Yellow, 54</t>
  </si>
  <si>
    <t>HL Touring Frame - Blue, 46</t>
  </si>
  <si>
    <t>HL Touring Frame - Blue, 50</t>
  </si>
  <si>
    <t>HL Touring Frame - Blue, 54</t>
  </si>
  <si>
    <t>HL Touring Frame - Blue, 60</t>
  </si>
  <si>
    <t>Rear Derailleur</t>
  </si>
  <si>
    <t>LL Touring Frame - Blue, 50</t>
  </si>
  <si>
    <t>LL Touring Frame - Blue, 54</t>
  </si>
  <si>
    <t>Quarter 4</t>
  </si>
  <si>
    <t>Mountain-500 Silver, 52</t>
  </si>
  <si>
    <t>Sport-100 Helmet, Black</t>
  </si>
  <si>
    <t>LL Mountain Front Wheel</t>
  </si>
  <si>
    <t>ML Mountain Front Wheel</t>
  </si>
  <si>
    <t>HL Mountain Front Wheel</t>
  </si>
  <si>
    <t>LL Road Front Wheel</t>
  </si>
  <si>
    <t>ML Road Front Wheel</t>
  </si>
  <si>
    <t>LL Touring Frame - Blue, 58</t>
  </si>
  <si>
    <t>LL Touring Frame - Blue, 62</t>
  </si>
  <si>
    <t>LL Touring Frame - Yellow, 44</t>
  </si>
  <si>
    <t>LL Touring Frame - Yellow, 50</t>
  </si>
  <si>
    <t>LL Touring Frame - Yellow, 54</t>
  </si>
  <si>
    <t>LL Touring Frame - Yellow, 58</t>
  </si>
  <si>
    <t>LL Touring Frame - Blue, 44</t>
  </si>
  <si>
    <t>Rear Brakes</t>
  </si>
  <si>
    <t>LL Mountain Seat/Saddle</t>
  </si>
  <si>
    <t>Full-Finger Gloves, S</t>
  </si>
  <si>
    <t>Full-Finger Gloves, M</t>
  </si>
  <si>
    <t>Full-Finger Gloves, L</t>
  </si>
  <si>
    <t>Women's Mountain Shorts, S</t>
  </si>
  <si>
    <t>Women's Mountain Shorts, M</t>
  </si>
  <si>
    <t>Women's Mountain Shorts, L</t>
  </si>
  <si>
    <t>LL Crankset</t>
  </si>
  <si>
    <t>ML Crankset</t>
  </si>
  <si>
    <t>ML Mountain Seat/Saddle</t>
  </si>
  <si>
    <t>HL Mountain Seat/Saddle</t>
  </si>
  <si>
    <t>LL Road Seat/Saddle</t>
  </si>
  <si>
    <t>ML Road Seat/Saddle</t>
  </si>
  <si>
    <t>HL Road Seat/Saddle</t>
  </si>
  <si>
    <t>LL Touring Seat/Saddle</t>
  </si>
  <si>
    <t>ML Touring Seat/Saddle</t>
  </si>
  <si>
    <t>HL Touring Seat/Saddle</t>
  </si>
  <si>
    <t>Mountain Tire Tube</t>
  </si>
  <si>
    <t>Road Tire Tube</t>
  </si>
  <si>
    <t>LL Road Frame - Black, 60</t>
  </si>
  <si>
    <t>LL Road Frame - Black, 62</t>
  </si>
  <si>
    <t>Touring Tire Tube</t>
  </si>
  <si>
    <t>ML Road Frame-W - Yellow, 44</t>
  </si>
  <si>
    <t>ML Road Frame-W - Yellow, 48</t>
  </si>
  <si>
    <t>Road-650 Black, 58</t>
  </si>
  <si>
    <t>Road-650 Black, 60</t>
  </si>
  <si>
    <t>Road-650 Black, 62</t>
  </si>
  <si>
    <t>LL Mountain Tire</t>
  </si>
  <si>
    <t>ML Mountain Tire</t>
  </si>
  <si>
    <t>HL Mountain Tire</t>
  </si>
  <si>
    <t>LL Road Tire</t>
  </si>
  <si>
    <t>ML Road Tire</t>
  </si>
  <si>
    <t>HL Road Tire</t>
  </si>
  <si>
    <t>Touring Tire</t>
  </si>
  <si>
    <t>LL Mountain Pedal</t>
  </si>
  <si>
    <t>ML Mountain Pedal</t>
  </si>
  <si>
    <t>Mountain-200 Black, 42</t>
  </si>
  <si>
    <t>Mountain-200 Black, 46</t>
  </si>
  <si>
    <t>Mountain-300 Black, 38</t>
  </si>
  <si>
    <t>Mountain-300 Black, 40</t>
  </si>
  <si>
    <t>Road-450 Red, 58</t>
  </si>
  <si>
    <t>Road-450 Red, 60</t>
  </si>
  <si>
    <t>Road-450 Red, 44</t>
  </si>
  <si>
    <t>Road-450 Red, 48</t>
  </si>
  <si>
    <t>Road-450 Red, 52</t>
  </si>
  <si>
    <t>Road-650 Red, 58</t>
  </si>
  <si>
    <t>HL Mountain Pedal</t>
  </si>
  <si>
    <t>LL Road Pedal</t>
  </si>
  <si>
    <t>ML Road Pedal</t>
  </si>
  <si>
    <t>HL Road Pedal</t>
  </si>
  <si>
    <t>Touring Pedal</t>
  </si>
  <si>
    <t>Los Angeles</t>
  </si>
  <si>
    <t>San Francisco</t>
  </si>
  <si>
    <t>Seattle</t>
  </si>
  <si>
    <t>San Diego</t>
  </si>
  <si>
    <t>Portland</t>
  </si>
  <si>
    <t>Sacramento</t>
  </si>
  <si>
    <t>Sofia Martínez</t>
  </si>
  <si>
    <t>Magnus Larson</t>
  </si>
  <si>
    <t>Erik Anderson</t>
  </si>
  <si>
    <t>Hiroshi Tanaka</t>
  </si>
  <si>
    <t>Total Sales</t>
  </si>
  <si>
    <t>Brian Weckler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</si>
</sst>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&quot;€&quot;* #,##0.00_-;\-&quot;€&quot;* #,##0.00_-;_-&quot;€&quot;* &quot;-&quot;??_-;_-@_-"/>
    <numFmt numFmtId="165" formatCode="m/d/yy;@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top" wrapText="1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 applyAlignment="1">
      <alignment horizontal="center" vertical="top" wrapText="1"/>
    </xf>
    <xf numFmtId="44" fontId="0" fillId="0" borderId="0" xfId="1" applyFont="1"/>
    <xf numFmtId="0" fontId="2" fillId="0" borderId="0" xfId="0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6">
    <dxf>
      <numFmt numFmtId="34" formatCode="_(&quot;$&quot;* #,##0.00_);_(&quot;$&quot;* \(#,##0.00\);_(&quot;$&quot;* &quot;-&quot;??_);_(@_)"/>
    </dxf>
    <dxf>
      <alignment horizontal="center" vertical="bottom" textRotation="0" wrapText="0" indent="0" justifyLastLine="0" shrinkToFit="0" readingOrder="0"/>
    </dxf>
    <dxf>
      <numFmt numFmtId="165" formatCode="m/d/yy;@"/>
    </dxf>
    <dxf>
      <numFmt numFmtId="164" formatCode="_-&quot;€&quot;* #,##0.00_-;\-&quot;€&quot;* #,##0.00_-;_-&quot;€&quot;* &quot;-&quot;??_-;_-@_-"/>
    </dxf>
    <dxf>
      <numFmt numFmtId="164" formatCode="_-&quot;€&quot;* #,##0.00_-;\-&quot;€&quot;* #,##0.00_-;_-&quot;€&quot;* &quot;-&quot;??_-;_-@_-"/>
    </dxf>
    <dxf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F14D74-C529-4968-A1AE-2ECE565D1574}" name="Sales_West_Coast" displayName="Sales_West_Coast" ref="A1:J227" totalsRowShown="0" headerRowDxfId="5">
  <autoFilter ref="A1:J227" xr:uid="{E0EDDF4B-D83B-4134-AAAB-632F2E5671E7}"/>
  <sortState xmlns:xlrd2="http://schemas.microsoft.com/office/spreadsheetml/2017/richdata2" ref="A2:I227">
    <sortCondition ref="G1:G227"/>
  </sortState>
  <tableColumns count="10">
    <tableColumn id="6" xr3:uid="{AB79BB88-B168-4B33-ADC3-40C5407C40E5}" name="Product Category"/>
    <tableColumn id="1" xr3:uid="{3A0FF400-F1F0-41C1-87A5-C897ED30BB6B}" name="Staff member"/>
    <tableColumn id="5" xr3:uid="{8CA010E1-9114-4F71-8F15-535EB575FA92}" name="Sales Team"/>
    <tableColumn id="10" xr3:uid="{54F21664-DBAE-4D3A-9306-2E2566371099}" name="Wholesale Price" dataCellStyle="Currency"/>
    <tableColumn id="3" xr3:uid="{A2D398B5-C503-4730-B7EF-031DA2438F15}" name="Sales Quarter" dataDxfId="4"/>
    <tableColumn id="2" xr3:uid="{872EADD6-2BC9-4DEC-AD4B-69FBD1CC8378}" name="Product" dataDxfId="3"/>
    <tableColumn id="12" xr3:uid="{AB21712B-6106-44DD-9E64-D4EB3BCA7D9B}" name="Date of Sale" dataDxfId="2"/>
    <tableColumn id="11" xr3:uid="{CA54D8EC-BEA6-46BF-AD5D-9802E48BA38F}" name="Retail Cost" dataCellStyle="Currency"/>
    <tableColumn id="13" xr3:uid="{7EA67BC6-CC51-45F0-B5A7-173CB7036F71}" name="Quantity Sold" dataDxfId="1"/>
    <tableColumn id="4" xr3:uid="{4AC1E0F8-F05B-45BA-94B9-52DC88DCFF9C}" name="Total Sales" dataDxfId="0">
      <calculatedColumnFormula>Sales_West_Coast[[#This Row],[Retail Cost]]*Sales_West_Coast[[#This Row],[Quantity Sold]]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Accessibility City Park">
  <a:themeElements>
    <a:clrScheme name="Accessibility City Park">
      <a:dk1>
        <a:srgbClr val="000000"/>
      </a:dk1>
      <a:lt1>
        <a:sysClr val="window" lastClr="FFFFFF"/>
      </a:lt1>
      <a:dk2>
        <a:srgbClr val="0E2841"/>
      </a:dk2>
      <a:lt2>
        <a:srgbClr val="FFFFFF"/>
      </a:lt2>
      <a:accent1>
        <a:srgbClr val="58A43A"/>
      </a:accent1>
      <a:accent2>
        <a:srgbClr val="2D386D"/>
      </a:accent2>
      <a:accent3>
        <a:srgbClr val="AD8F21"/>
      </a:accent3>
      <a:accent4>
        <a:srgbClr val="7B1C24"/>
      </a:accent4>
      <a:accent5>
        <a:srgbClr val="5B97D3"/>
      </a:accent5>
      <a:accent6>
        <a:srgbClr val="653A8A"/>
      </a:accent6>
      <a:hlink>
        <a:srgbClr val="E56E1D"/>
      </a:hlink>
      <a:folHlink>
        <a:srgbClr val="15482C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D741D-B831-47AE-AF93-E2385D3D699E}">
  <dimension ref="A1:J227"/>
  <sheetViews>
    <sheetView tabSelected="1" topLeftCell="A207" workbookViewId="0">
      <selection activeCell="F224" sqref="F224"/>
    </sheetView>
  </sheetViews>
  <sheetFormatPr defaultRowHeight="14.4" x14ac:dyDescent="0.3"/>
  <cols>
    <col min="2" max="3" width="23.21875" customWidth="1"/>
    <col min="4" max="4" width="13.21875" style="6" customWidth="1"/>
    <col min="6" max="6" width="22.33203125" customWidth="1"/>
    <col min="7" max="7" width="29.5546875" bestFit="1" customWidth="1"/>
    <col min="8" max="8" width="12.21875" style="6" customWidth="1"/>
    <col min="9" max="9" width="17.77734375" customWidth="1"/>
    <col min="10" max="10" width="15.88671875" customWidth="1"/>
    <col min="11" max="11" width="13.77734375" customWidth="1"/>
  </cols>
  <sheetData>
    <row r="1" spans="1:10" ht="35.25" customHeight="1" x14ac:dyDescent="0.3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1" t="s">
        <v>8</v>
      </c>
      <c r="J1" s="1" t="s">
        <v>221</v>
      </c>
    </row>
    <row r="2" spans="1:10" x14ac:dyDescent="0.3">
      <c r="A2" t="s">
        <v>9</v>
      </c>
      <c r="B2" t="s">
        <v>10</v>
      </c>
      <c r="C2" t="s">
        <v>215</v>
      </c>
      <c r="D2" s="6">
        <v>561</v>
      </c>
      <c r="E2" s="2" t="s">
        <v>11</v>
      </c>
      <c r="F2" t="s">
        <v>12</v>
      </c>
      <c r="G2" s="3">
        <v>45306</v>
      </c>
      <c r="H2" s="6">
        <v>748</v>
      </c>
      <c r="I2" s="4">
        <v>300</v>
      </c>
      <c r="J2" s="8">
        <f>Sales_West_Coast[[#This Row],[Retail Cost]]*Sales_West_Coast[[#This Row],[Quantity Sold]]</f>
        <v>224400</v>
      </c>
    </row>
    <row r="3" spans="1:10" x14ac:dyDescent="0.3">
      <c r="A3" t="s">
        <v>13</v>
      </c>
      <c r="B3" t="s">
        <v>14</v>
      </c>
      <c r="C3" t="s">
        <v>216</v>
      </c>
      <c r="D3" s="6">
        <v>1435</v>
      </c>
      <c r="E3" s="2" t="s">
        <v>11</v>
      </c>
      <c r="F3" t="s">
        <v>15</v>
      </c>
      <c r="G3" s="3">
        <v>45306</v>
      </c>
      <c r="H3" s="6">
        <v>1913</v>
      </c>
      <c r="I3" s="4">
        <v>275</v>
      </c>
      <c r="J3" s="8">
        <f>Sales_West_Coast[[#This Row],[Retail Cost]]*Sales_West_Coast[[#This Row],[Quantity Sold]]</f>
        <v>526075</v>
      </c>
    </row>
    <row r="4" spans="1:10" x14ac:dyDescent="0.3">
      <c r="A4" t="s">
        <v>13</v>
      </c>
      <c r="B4" t="s">
        <v>220</v>
      </c>
      <c r="C4" t="s">
        <v>211</v>
      </c>
      <c r="D4" s="6">
        <v>1435</v>
      </c>
      <c r="E4" s="2" t="s">
        <v>11</v>
      </c>
      <c r="F4" t="s">
        <v>16</v>
      </c>
      <c r="G4" s="3">
        <v>45306</v>
      </c>
      <c r="H4" s="6">
        <v>1913</v>
      </c>
      <c r="I4" s="4">
        <v>923</v>
      </c>
      <c r="J4" s="8">
        <f>Sales_West_Coast[[#This Row],[Retail Cost]]*Sales_West_Coast[[#This Row],[Quantity Sold]]</f>
        <v>1765699</v>
      </c>
    </row>
    <row r="5" spans="1:10" x14ac:dyDescent="0.3">
      <c r="A5" t="s">
        <v>13</v>
      </c>
      <c r="B5" t="s">
        <v>17</v>
      </c>
      <c r="C5" t="s">
        <v>212</v>
      </c>
      <c r="D5" s="6">
        <v>143500</v>
      </c>
      <c r="E5" s="2" t="s">
        <v>11</v>
      </c>
      <c r="F5" t="s">
        <v>18</v>
      </c>
      <c r="G5" s="3">
        <v>45306</v>
      </c>
      <c r="H5" s="6">
        <v>1913</v>
      </c>
      <c r="I5" s="4">
        <v>550</v>
      </c>
      <c r="J5" s="8">
        <f>Sales_West_Coast[[#This Row],[Retail Cost]]*Sales_West_Coast[[#This Row],[Quantity Sold]]</f>
        <v>1052150</v>
      </c>
    </row>
    <row r="6" spans="1:10" x14ac:dyDescent="0.3">
      <c r="A6" t="s">
        <v>13</v>
      </c>
      <c r="B6" t="s">
        <v>19</v>
      </c>
      <c r="C6" t="s">
        <v>213</v>
      </c>
      <c r="D6" s="6">
        <v>1435</v>
      </c>
      <c r="E6" s="2" t="s">
        <v>11</v>
      </c>
      <c r="F6" t="s">
        <v>20</v>
      </c>
      <c r="G6" s="3">
        <v>45306</v>
      </c>
      <c r="H6" s="6">
        <v>1913</v>
      </c>
      <c r="I6" s="4">
        <v>500</v>
      </c>
      <c r="J6" s="8">
        <f>Sales_West_Coast[[#This Row],[Retail Cost]]*Sales_West_Coast[[#This Row],[Quantity Sold]]</f>
        <v>956500</v>
      </c>
    </row>
    <row r="7" spans="1:10" x14ac:dyDescent="0.3">
      <c r="A7" t="s">
        <v>13</v>
      </c>
      <c r="B7" t="s">
        <v>21</v>
      </c>
      <c r="C7" t="s">
        <v>214</v>
      </c>
      <c r="D7" s="6">
        <v>839</v>
      </c>
      <c r="E7" s="2" t="s">
        <v>11</v>
      </c>
      <c r="F7" t="s">
        <v>22</v>
      </c>
      <c r="G7" s="3">
        <v>45306</v>
      </c>
      <c r="H7" s="6">
        <v>1118</v>
      </c>
      <c r="I7" s="4">
        <v>677</v>
      </c>
      <c r="J7" s="8">
        <f>Sales_West_Coast[[#This Row],[Retail Cost]]*Sales_West_Coast[[#This Row],[Quantity Sold]]</f>
        <v>756886</v>
      </c>
    </row>
    <row r="8" spans="1:10" x14ac:dyDescent="0.3">
      <c r="A8" t="s">
        <v>9</v>
      </c>
      <c r="B8" t="s">
        <v>23</v>
      </c>
      <c r="C8" t="s">
        <v>216</v>
      </c>
      <c r="D8" s="6">
        <v>14</v>
      </c>
      <c r="E8" s="2" t="s">
        <v>11</v>
      </c>
      <c r="F8" t="s">
        <v>24</v>
      </c>
      <c r="G8" s="3">
        <v>45326</v>
      </c>
      <c r="H8" s="6">
        <v>18</v>
      </c>
      <c r="I8" s="4">
        <v>300</v>
      </c>
      <c r="J8" s="8">
        <f>Sales_West_Coast[[#This Row],[Retail Cost]]*Sales_West_Coast[[#This Row],[Quantity Sold]]</f>
        <v>5400</v>
      </c>
    </row>
    <row r="9" spans="1:10" x14ac:dyDescent="0.3">
      <c r="A9" t="s">
        <v>9</v>
      </c>
      <c r="B9" t="s">
        <v>25</v>
      </c>
      <c r="C9" t="s">
        <v>211</v>
      </c>
      <c r="D9" s="6">
        <v>15</v>
      </c>
      <c r="E9" s="2" t="s">
        <v>11</v>
      </c>
      <c r="F9" t="s">
        <v>24</v>
      </c>
      <c r="G9" s="3">
        <v>45326</v>
      </c>
      <c r="H9" s="6">
        <v>20</v>
      </c>
      <c r="I9" s="4">
        <v>731</v>
      </c>
      <c r="J9" s="8">
        <f>Sales_West_Coast[[#This Row],[Retail Cost]]*Sales_West_Coast[[#This Row],[Quantity Sold]]</f>
        <v>14620</v>
      </c>
    </row>
    <row r="10" spans="1:10" x14ac:dyDescent="0.3">
      <c r="A10" t="s">
        <v>9</v>
      </c>
      <c r="B10" t="s">
        <v>222</v>
      </c>
      <c r="C10" t="s">
        <v>212</v>
      </c>
      <c r="D10" s="6">
        <v>19</v>
      </c>
      <c r="E10" s="2" t="s">
        <v>11</v>
      </c>
      <c r="F10" t="s">
        <v>26</v>
      </c>
      <c r="G10" s="3">
        <v>45326</v>
      </c>
      <c r="H10" s="6">
        <v>25</v>
      </c>
      <c r="I10" s="4">
        <v>622</v>
      </c>
      <c r="J10" s="8">
        <f>Sales_West_Coast[[#This Row],[Retail Cost]]*Sales_West_Coast[[#This Row],[Quantity Sold]]</f>
        <v>15550</v>
      </c>
    </row>
    <row r="11" spans="1:10" x14ac:dyDescent="0.3">
      <c r="A11" t="s">
        <v>9</v>
      </c>
      <c r="B11" t="s">
        <v>27</v>
      </c>
      <c r="C11" t="s">
        <v>213</v>
      </c>
      <c r="D11" s="6">
        <v>21</v>
      </c>
      <c r="E11" s="2" t="s">
        <v>11</v>
      </c>
      <c r="F11" t="s">
        <v>26</v>
      </c>
      <c r="G11" s="3">
        <v>45326</v>
      </c>
      <c r="H11" s="6">
        <v>28</v>
      </c>
      <c r="I11" s="4">
        <v>839</v>
      </c>
      <c r="J11" s="8">
        <f>Sales_West_Coast[[#This Row],[Retail Cost]]*Sales_West_Coast[[#This Row],[Quantity Sold]]</f>
        <v>23492</v>
      </c>
    </row>
    <row r="12" spans="1:10" x14ac:dyDescent="0.3">
      <c r="A12" t="s">
        <v>9</v>
      </c>
      <c r="B12" t="s">
        <v>25</v>
      </c>
      <c r="C12" t="s">
        <v>211</v>
      </c>
      <c r="D12" s="6">
        <v>652</v>
      </c>
      <c r="E12" s="2" t="s">
        <v>11</v>
      </c>
      <c r="F12" t="s">
        <v>28</v>
      </c>
      <c r="G12" s="3">
        <v>45342</v>
      </c>
      <c r="H12" s="6">
        <v>869</v>
      </c>
      <c r="I12" s="4">
        <v>629</v>
      </c>
      <c r="J12" s="8">
        <f>Sales_West_Coast[[#This Row],[Retail Cost]]*Sales_West_Coast[[#This Row],[Quantity Sold]]</f>
        <v>546601</v>
      </c>
    </row>
    <row r="13" spans="1:10" x14ac:dyDescent="0.3">
      <c r="A13" t="s">
        <v>9</v>
      </c>
      <c r="B13" t="s">
        <v>222</v>
      </c>
      <c r="C13" t="s">
        <v>212</v>
      </c>
      <c r="D13" s="6">
        <v>561</v>
      </c>
      <c r="E13" s="2" t="s">
        <v>11</v>
      </c>
      <c r="F13" t="s">
        <v>29</v>
      </c>
      <c r="G13" s="3">
        <v>45342</v>
      </c>
      <c r="H13" s="6">
        <v>748</v>
      </c>
      <c r="I13" s="4">
        <v>646</v>
      </c>
      <c r="J13" s="8">
        <f>Sales_West_Coast[[#This Row],[Retail Cost]]*Sales_West_Coast[[#This Row],[Quantity Sold]]</f>
        <v>483208</v>
      </c>
    </row>
    <row r="14" spans="1:10" x14ac:dyDescent="0.3">
      <c r="A14" t="s">
        <v>9</v>
      </c>
      <c r="B14" t="s">
        <v>27</v>
      </c>
      <c r="C14" t="s">
        <v>213</v>
      </c>
      <c r="D14" s="6">
        <v>542</v>
      </c>
      <c r="E14" s="2" t="s">
        <v>11</v>
      </c>
      <c r="F14" t="s">
        <v>29</v>
      </c>
      <c r="G14" s="3">
        <v>45342</v>
      </c>
      <c r="H14" s="6">
        <v>723</v>
      </c>
      <c r="I14" s="4">
        <v>607</v>
      </c>
      <c r="J14" s="8">
        <f>Sales_West_Coast[[#This Row],[Retail Cost]]*Sales_West_Coast[[#This Row],[Quantity Sold]]</f>
        <v>438861</v>
      </c>
    </row>
    <row r="15" spans="1:10" x14ac:dyDescent="0.3">
      <c r="A15" t="s">
        <v>9</v>
      </c>
      <c r="B15" t="s">
        <v>30</v>
      </c>
      <c r="C15" t="s">
        <v>214</v>
      </c>
      <c r="D15" s="6">
        <v>652</v>
      </c>
      <c r="E15" s="2" t="s">
        <v>11</v>
      </c>
      <c r="F15" t="s">
        <v>29</v>
      </c>
      <c r="G15" s="3">
        <v>45342</v>
      </c>
      <c r="H15" s="6">
        <v>869</v>
      </c>
      <c r="I15" s="4">
        <v>605</v>
      </c>
      <c r="J15" s="8">
        <f>Sales_West_Coast[[#This Row],[Retail Cost]]*Sales_West_Coast[[#This Row],[Quantity Sold]]</f>
        <v>525745</v>
      </c>
    </row>
    <row r="16" spans="1:10" x14ac:dyDescent="0.3">
      <c r="A16" t="s">
        <v>9</v>
      </c>
      <c r="B16" t="s">
        <v>10</v>
      </c>
      <c r="C16" t="s">
        <v>215</v>
      </c>
      <c r="D16" s="6">
        <v>561</v>
      </c>
      <c r="E16" s="2" t="s">
        <v>11</v>
      </c>
      <c r="F16" t="s">
        <v>31</v>
      </c>
      <c r="G16" s="3">
        <v>45342</v>
      </c>
      <c r="H16" s="6">
        <v>748</v>
      </c>
      <c r="I16" s="4">
        <v>450</v>
      </c>
      <c r="J16" s="8">
        <f>Sales_West_Coast[[#This Row],[Retail Cost]]*Sales_West_Coast[[#This Row],[Quantity Sold]]</f>
        <v>336600</v>
      </c>
    </row>
    <row r="17" spans="1:10" x14ac:dyDescent="0.3">
      <c r="A17" t="s">
        <v>9</v>
      </c>
      <c r="B17" t="s">
        <v>14</v>
      </c>
      <c r="C17" t="s">
        <v>216</v>
      </c>
      <c r="D17" s="6">
        <v>542</v>
      </c>
      <c r="E17" s="2" t="s">
        <v>11</v>
      </c>
      <c r="F17" t="s">
        <v>31</v>
      </c>
      <c r="G17" s="3">
        <v>45342</v>
      </c>
      <c r="H17" s="6">
        <v>723</v>
      </c>
      <c r="I17" s="4">
        <v>450</v>
      </c>
      <c r="J17" s="8">
        <f>Sales_West_Coast[[#This Row],[Retail Cost]]*Sales_West_Coast[[#This Row],[Quantity Sold]]</f>
        <v>325350</v>
      </c>
    </row>
    <row r="18" spans="1:10" x14ac:dyDescent="0.3">
      <c r="A18" t="s">
        <v>13</v>
      </c>
      <c r="B18" t="s">
        <v>25</v>
      </c>
      <c r="C18" t="s">
        <v>211</v>
      </c>
      <c r="D18" s="6">
        <v>535</v>
      </c>
      <c r="E18" s="2" t="s">
        <v>11</v>
      </c>
      <c r="F18" t="s">
        <v>32</v>
      </c>
      <c r="G18" s="3">
        <v>45359</v>
      </c>
      <c r="H18" s="6">
        <v>714</v>
      </c>
      <c r="I18" s="4">
        <v>574</v>
      </c>
      <c r="J18" s="8">
        <f>Sales_West_Coast[[#This Row],[Retail Cost]]*Sales_West_Coast[[#This Row],[Quantity Sold]]</f>
        <v>409836</v>
      </c>
    </row>
    <row r="19" spans="1:10" x14ac:dyDescent="0.3">
      <c r="A19" t="s">
        <v>13</v>
      </c>
      <c r="B19" t="s">
        <v>222</v>
      </c>
      <c r="C19" t="s">
        <v>212</v>
      </c>
      <c r="D19" s="6">
        <v>455</v>
      </c>
      <c r="E19" s="2" t="s">
        <v>11</v>
      </c>
      <c r="F19" t="s">
        <v>33</v>
      </c>
      <c r="G19" s="3">
        <v>45359</v>
      </c>
      <c r="H19" s="6">
        <v>606</v>
      </c>
      <c r="I19" s="4">
        <v>566</v>
      </c>
      <c r="J19" s="8">
        <f>Sales_West_Coast[[#This Row],[Retail Cost]]*Sales_West_Coast[[#This Row],[Quantity Sold]]</f>
        <v>342996</v>
      </c>
    </row>
    <row r="20" spans="1:10" x14ac:dyDescent="0.3">
      <c r="A20" t="s">
        <v>13</v>
      </c>
      <c r="B20" t="s">
        <v>27</v>
      </c>
      <c r="C20" t="s">
        <v>213</v>
      </c>
      <c r="D20" s="6">
        <v>535</v>
      </c>
      <c r="E20" s="2" t="s">
        <v>11</v>
      </c>
      <c r="F20" t="s">
        <v>33</v>
      </c>
      <c r="G20" s="3">
        <v>45359</v>
      </c>
      <c r="H20" s="6">
        <v>714</v>
      </c>
      <c r="I20" s="4">
        <v>653</v>
      </c>
      <c r="J20" s="8">
        <f>Sales_West_Coast[[#This Row],[Retail Cost]]*Sales_West_Coast[[#This Row],[Quantity Sold]]</f>
        <v>466242</v>
      </c>
    </row>
    <row r="21" spans="1:10" x14ac:dyDescent="0.3">
      <c r="A21" t="s">
        <v>13</v>
      </c>
      <c r="B21" t="s">
        <v>30</v>
      </c>
      <c r="C21" t="s">
        <v>214</v>
      </c>
      <c r="D21" s="6">
        <v>455</v>
      </c>
      <c r="E21" s="2" t="s">
        <v>11</v>
      </c>
      <c r="F21" t="s">
        <v>34</v>
      </c>
      <c r="G21" s="3">
        <v>45359</v>
      </c>
      <c r="H21" s="6">
        <v>606</v>
      </c>
      <c r="I21" s="4">
        <v>675</v>
      </c>
      <c r="J21" s="8">
        <f>Sales_West_Coast[[#This Row],[Retail Cost]]*Sales_West_Coast[[#This Row],[Quantity Sold]]</f>
        <v>409050</v>
      </c>
    </row>
    <row r="22" spans="1:10" x14ac:dyDescent="0.3">
      <c r="A22" t="s">
        <v>13</v>
      </c>
      <c r="B22" t="s">
        <v>10</v>
      </c>
      <c r="C22" t="s">
        <v>215</v>
      </c>
      <c r="D22" s="6">
        <v>535</v>
      </c>
      <c r="E22" s="2" t="s">
        <v>11</v>
      </c>
      <c r="F22" t="s">
        <v>34</v>
      </c>
      <c r="G22" s="3">
        <v>45359</v>
      </c>
      <c r="H22" s="6">
        <v>714</v>
      </c>
      <c r="I22" s="4">
        <v>275</v>
      </c>
      <c r="J22" s="8">
        <f>Sales_West_Coast[[#This Row],[Retail Cost]]*Sales_West_Coast[[#This Row],[Quantity Sold]]</f>
        <v>196350</v>
      </c>
    </row>
    <row r="23" spans="1:10" x14ac:dyDescent="0.3">
      <c r="A23" t="s">
        <v>13</v>
      </c>
      <c r="B23" t="s">
        <v>14</v>
      </c>
      <c r="C23" t="s">
        <v>216</v>
      </c>
      <c r="D23" s="6">
        <v>812</v>
      </c>
      <c r="E23" s="2" t="s">
        <v>11</v>
      </c>
      <c r="F23" t="s">
        <v>35</v>
      </c>
      <c r="G23" s="3">
        <v>45359</v>
      </c>
      <c r="H23" s="6">
        <v>1083</v>
      </c>
      <c r="I23" s="4">
        <v>250</v>
      </c>
      <c r="J23" s="8">
        <f>Sales_West_Coast[[#This Row],[Retail Cost]]*Sales_West_Coast[[#This Row],[Quantity Sold]]</f>
        <v>270750</v>
      </c>
    </row>
    <row r="24" spans="1:10" x14ac:dyDescent="0.3">
      <c r="A24" t="s">
        <v>13</v>
      </c>
      <c r="B24" t="s">
        <v>36</v>
      </c>
      <c r="C24" t="s">
        <v>215</v>
      </c>
      <c r="D24" s="6">
        <v>950</v>
      </c>
      <c r="E24" s="2" t="s">
        <v>37</v>
      </c>
      <c r="F24" t="s">
        <v>22</v>
      </c>
      <c r="G24" s="3">
        <v>45386</v>
      </c>
      <c r="H24" s="6">
        <v>1266</v>
      </c>
      <c r="I24" s="4">
        <v>250</v>
      </c>
      <c r="J24" s="8">
        <f>Sales_West_Coast[[#This Row],[Retail Cost]]*Sales_West_Coast[[#This Row],[Quantity Sold]]</f>
        <v>316500</v>
      </c>
    </row>
    <row r="25" spans="1:10" x14ac:dyDescent="0.3">
      <c r="A25" t="s">
        <v>13</v>
      </c>
      <c r="B25" t="s">
        <v>38</v>
      </c>
      <c r="C25" t="s">
        <v>216</v>
      </c>
      <c r="D25" s="6">
        <v>839</v>
      </c>
      <c r="E25" s="2" t="s">
        <v>37</v>
      </c>
      <c r="F25" t="s">
        <v>39</v>
      </c>
      <c r="G25" s="3">
        <v>45386</v>
      </c>
      <c r="H25" s="6">
        <v>1118</v>
      </c>
      <c r="I25" s="4">
        <v>250</v>
      </c>
      <c r="J25" s="8">
        <f>Sales_West_Coast[[#This Row],[Retail Cost]]*Sales_West_Coast[[#This Row],[Quantity Sold]]</f>
        <v>279500</v>
      </c>
    </row>
    <row r="26" spans="1:10" x14ac:dyDescent="0.3">
      <c r="A26" t="s">
        <v>13</v>
      </c>
      <c r="B26" t="s">
        <v>40</v>
      </c>
      <c r="C26" t="s">
        <v>211</v>
      </c>
      <c r="D26" s="6">
        <v>950</v>
      </c>
      <c r="E26" s="2" t="s">
        <v>37</v>
      </c>
      <c r="F26" t="s">
        <v>39</v>
      </c>
      <c r="G26" s="3">
        <v>45386</v>
      </c>
      <c r="H26" s="6">
        <v>1266</v>
      </c>
      <c r="I26" s="4">
        <v>645</v>
      </c>
      <c r="J26" s="8">
        <f>Sales_West_Coast[[#This Row],[Retail Cost]]*Sales_West_Coast[[#This Row],[Quantity Sold]]</f>
        <v>816570</v>
      </c>
    </row>
    <row r="27" spans="1:10" x14ac:dyDescent="0.3">
      <c r="A27" t="s">
        <v>13</v>
      </c>
      <c r="B27" s="7" t="s">
        <v>217</v>
      </c>
      <c r="C27" t="s">
        <v>212</v>
      </c>
      <c r="D27" s="6">
        <v>839</v>
      </c>
      <c r="E27" s="2" t="s">
        <v>37</v>
      </c>
      <c r="F27" t="s">
        <v>41</v>
      </c>
      <c r="G27" s="3">
        <v>45386</v>
      </c>
      <c r="H27" s="6">
        <v>1118</v>
      </c>
      <c r="I27" s="4">
        <v>580</v>
      </c>
      <c r="J27" s="8">
        <f>Sales_West_Coast[[#This Row],[Retail Cost]]*Sales_West_Coast[[#This Row],[Quantity Sold]]</f>
        <v>648440</v>
      </c>
    </row>
    <row r="28" spans="1:10" x14ac:dyDescent="0.3">
      <c r="A28" t="s">
        <v>13</v>
      </c>
      <c r="B28" t="s">
        <v>218</v>
      </c>
      <c r="C28" t="s">
        <v>213</v>
      </c>
      <c r="D28" s="6">
        <v>950</v>
      </c>
      <c r="E28" s="2" t="s">
        <v>37</v>
      </c>
      <c r="F28" t="s">
        <v>41</v>
      </c>
      <c r="G28" s="3">
        <v>45386</v>
      </c>
      <c r="H28" s="6">
        <v>1266</v>
      </c>
      <c r="I28" s="4">
        <v>673</v>
      </c>
      <c r="J28" s="8">
        <f>Sales_West_Coast[[#This Row],[Retail Cost]]*Sales_West_Coast[[#This Row],[Quantity Sold]]</f>
        <v>852018</v>
      </c>
    </row>
    <row r="29" spans="1:10" x14ac:dyDescent="0.3">
      <c r="A29" t="s">
        <v>9</v>
      </c>
      <c r="B29" t="s">
        <v>219</v>
      </c>
      <c r="C29" t="s">
        <v>214</v>
      </c>
      <c r="D29" s="6">
        <v>150</v>
      </c>
      <c r="E29" s="2" t="s">
        <v>37</v>
      </c>
      <c r="F29" t="s">
        <v>42</v>
      </c>
      <c r="G29" s="3">
        <v>45386</v>
      </c>
      <c r="H29" s="6">
        <v>200</v>
      </c>
      <c r="I29" s="4">
        <v>796</v>
      </c>
      <c r="J29" s="8">
        <f>Sales_West_Coast[[#This Row],[Retail Cost]]*Sales_West_Coast[[#This Row],[Quantity Sold]]</f>
        <v>159200</v>
      </c>
    </row>
    <row r="30" spans="1:10" x14ac:dyDescent="0.3">
      <c r="A30" t="s">
        <v>9</v>
      </c>
      <c r="B30" t="s">
        <v>43</v>
      </c>
      <c r="C30" t="s">
        <v>215</v>
      </c>
      <c r="D30" s="6">
        <v>150</v>
      </c>
      <c r="E30" s="2" t="s">
        <v>37</v>
      </c>
      <c r="F30" t="s">
        <v>44</v>
      </c>
      <c r="G30" s="3">
        <v>45386</v>
      </c>
      <c r="H30" s="6">
        <v>200</v>
      </c>
      <c r="I30" s="4">
        <v>450</v>
      </c>
      <c r="J30" s="8">
        <f>Sales_West_Coast[[#This Row],[Retail Cost]]*Sales_West_Coast[[#This Row],[Quantity Sold]]</f>
        <v>90000</v>
      </c>
    </row>
    <row r="31" spans="1:10" x14ac:dyDescent="0.3">
      <c r="A31" t="s">
        <v>9</v>
      </c>
      <c r="B31" t="s">
        <v>23</v>
      </c>
      <c r="C31" t="s">
        <v>216</v>
      </c>
      <c r="D31" s="6">
        <v>150</v>
      </c>
      <c r="E31" s="2" t="s">
        <v>37</v>
      </c>
      <c r="F31" t="s">
        <v>45</v>
      </c>
      <c r="G31" s="3">
        <v>45386</v>
      </c>
      <c r="H31" s="6">
        <v>200</v>
      </c>
      <c r="I31" s="4">
        <v>375</v>
      </c>
      <c r="J31" s="8">
        <f>Sales_West_Coast[[#This Row],[Retail Cost]]*Sales_West_Coast[[#This Row],[Quantity Sold]]</f>
        <v>75000</v>
      </c>
    </row>
    <row r="32" spans="1:10" x14ac:dyDescent="0.3">
      <c r="A32" t="s">
        <v>9</v>
      </c>
      <c r="B32" t="s">
        <v>25</v>
      </c>
      <c r="C32" t="s">
        <v>211</v>
      </c>
      <c r="D32" s="6">
        <v>109</v>
      </c>
      <c r="E32" s="2" t="s">
        <v>37</v>
      </c>
      <c r="F32" t="s">
        <v>46</v>
      </c>
      <c r="G32" s="3">
        <v>45386</v>
      </c>
      <c r="H32" s="6">
        <v>145</v>
      </c>
      <c r="I32" s="4">
        <v>758</v>
      </c>
      <c r="J32" s="8">
        <f>Sales_West_Coast[[#This Row],[Retail Cost]]*Sales_West_Coast[[#This Row],[Quantity Sold]]</f>
        <v>109910</v>
      </c>
    </row>
    <row r="33" spans="1:10" x14ac:dyDescent="0.3">
      <c r="A33" t="s">
        <v>9</v>
      </c>
      <c r="B33" t="s">
        <v>222</v>
      </c>
      <c r="C33" t="s">
        <v>212</v>
      </c>
      <c r="D33" s="6">
        <v>109</v>
      </c>
      <c r="E33" s="2" t="s">
        <v>37</v>
      </c>
      <c r="F33" t="s">
        <v>47</v>
      </c>
      <c r="G33" s="3">
        <v>45386</v>
      </c>
      <c r="H33" s="6">
        <v>145</v>
      </c>
      <c r="I33" s="4">
        <v>675</v>
      </c>
      <c r="J33" s="8">
        <f>Sales_West_Coast[[#This Row],[Retail Cost]]*Sales_West_Coast[[#This Row],[Quantity Sold]]</f>
        <v>97875</v>
      </c>
    </row>
    <row r="34" spans="1:10" x14ac:dyDescent="0.3">
      <c r="A34" t="s">
        <v>9</v>
      </c>
      <c r="B34" t="s">
        <v>27</v>
      </c>
      <c r="C34" t="s">
        <v>213</v>
      </c>
      <c r="D34" s="6">
        <v>109</v>
      </c>
      <c r="E34" s="2" t="s">
        <v>37</v>
      </c>
      <c r="F34" t="s">
        <v>48</v>
      </c>
      <c r="G34" s="3">
        <v>45386</v>
      </c>
      <c r="H34" s="6">
        <v>145</v>
      </c>
      <c r="I34" s="4">
        <v>562</v>
      </c>
      <c r="J34" s="8">
        <f>Sales_West_Coast[[#This Row],[Retail Cost]]*Sales_West_Coast[[#This Row],[Quantity Sold]]</f>
        <v>81490</v>
      </c>
    </row>
    <row r="35" spans="1:10" x14ac:dyDescent="0.3">
      <c r="A35" t="s">
        <v>9</v>
      </c>
      <c r="B35" t="s">
        <v>30</v>
      </c>
      <c r="C35" t="s">
        <v>214</v>
      </c>
      <c r="D35" s="6">
        <v>37</v>
      </c>
      <c r="E35" s="2" t="s">
        <v>37</v>
      </c>
      <c r="F35" t="s">
        <v>49</v>
      </c>
      <c r="G35" s="3">
        <v>45422</v>
      </c>
      <c r="H35" s="6">
        <v>49</v>
      </c>
      <c r="I35" s="4">
        <v>606</v>
      </c>
      <c r="J35" s="8">
        <f>Sales_West_Coast[[#This Row],[Retail Cost]]*Sales_West_Coast[[#This Row],[Quantity Sold]]</f>
        <v>29694</v>
      </c>
    </row>
    <row r="36" spans="1:10" x14ac:dyDescent="0.3">
      <c r="A36" t="s">
        <v>9</v>
      </c>
      <c r="B36" t="s">
        <v>10</v>
      </c>
      <c r="C36" t="s">
        <v>215</v>
      </c>
      <c r="D36" s="6">
        <v>41</v>
      </c>
      <c r="E36" s="2" t="s">
        <v>37</v>
      </c>
      <c r="F36" t="s">
        <v>49</v>
      </c>
      <c r="G36" s="3">
        <v>45422</v>
      </c>
      <c r="H36" s="6">
        <v>54</v>
      </c>
      <c r="I36" s="4">
        <v>375</v>
      </c>
      <c r="J36" s="8">
        <f>Sales_West_Coast[[#This Row],[Retail Cost]]*Sales_West_Coast[[#This Row],[Quantity Sold]]</f>
        <v>20250</v>
      </c>
    </row>
    <row r="37" spans="1:10" x14ac:dyDescent="0.3">
      <c r="A37" t="s">
        <v>50</v>
      </c>
      <c r="B37" t="s">
        <v>14</v>
      </c>
      <c r="C37" t="s">
        <v>216</v>
      </c>
      <c r="D37" s="6">
        <v>39</v>
      </c>
      <c r="E37" s="2" t="s">
        <v>37</v>
      </c>
      <c r="F37" t="s">
        <v>51</v>
      </c>
      <c r="G37" s="3">
        <v>45422</v>
      </c>
      <c r="H37" s="6">
        <v>52</v>
      </c>
      <c r="I37" s="4">
        <v>200</v>
      </c>
      <c r="J37" s="8">
        <f>Sales_West_Coast[[#This Row],[Retail Cost]]*Sales_West_Coast[[#This Row],[Quantity Sold]]</f>
        <v>10400</v>
      </c>
    </row>
    <row r="38" spans="1:10" x14ac:dyDescent="0.3">
      <c r="A38" t="s">
        <v>50</v>
      </c>
      <c r="B38" t="s">
        <v>220</v>
      </c>
      <c r="C38" t="s">
        <v>211</v>
      </c>
      <c r="D38" s="6">
        <v>8</v>
      </c>
      <c r="E38" s="2" t="s">
        <v>37</v>
      </c>
      <c r="F38" t="s">
        <v>52</v>
      </c>
      <c r="G38" s="3">
        <v>45422</v>
      </c>
      <c r="H38" s="6">
        <v>11</v>
      </c>
      <c r="I38" s="4">
        <v>486</v>
      </c>
      <c r="J38" s="8">
        <f>Sales_West_Coast[[#This Row],[Retail Cost]]*Sales_West_Coast[[#This Row],[Quantity Sold]]</f>
        <v>5346</v>
      </c>
    </row>
    <row r="39" spans="1:10" x14ac:dyDescent="0.3">
      <c r="A39" t="s">
        <v>50</v>
      </c>
      <c r="B39" t="s">
        <v>17</v>
      </c>
      <c r="C39" t="s">
        <v>212</v>
      </c>
      <c r="D39" s="6">
        <v>7</v>
      </c>
      <c r="E39" s="2" t="s">
        <v>37</v>
      </c>
      <c r="F39" t="s">
        <v>53</v>
      </c>
      <c r="G39" s="3">
        <v>45422</v>
      </c>
      <c r="H39" s="6">
        <v>9</v>
      </c>
      <c r="I39" s="4">
        <v>530</v>
      </c>
      <c r="J39" s="8">
        <f>Sales_West_Coast[[#This Row],[Retail Cost]]*Sales_West_Coast[[#This Row],[Quantity Sold]]</f>
        <v>4770</v>
      </c>
    </row>
    <row r="40" spans="1:10" x14ac:dyDescent="0.3">
      <c r="A40" t="s">
        <v>50</v>
      </c>
      <c r="B40" t="s">
        <v>19</v>
      </c>
      <c r="C40" t="s">
        <v>213</v>
      </c>
      <c r="D40" s="6">
        <v>8</v>
      </c>
      <c r="E40" s="2" t="s">
        <v>37</v>
      </c>
      <c r="F40" t="s">
        <v>54</v>
      </c>
      <c r="G40" s="3">
        <v>45422</v>
      </c>
      <c r="H40" s="6">
        <v>11</v>
      </c>
      <c r="I40" s="4">
        <v>624</v>
      </c>
      <c r="J40" s="8">
        <f>Sales_West_Coast[[#This Row],[Retail Cost]]*Sales_West_Coast[[#This Row],[Quantity Sold]]</f>
        <v>6864</v>
      </c>
    </row>
    <row r="41" spans="1:10" x14ac:dyDescent="0.3">
      <c r="A41" t="s">
        <v>50</v>
      </c>
      <c r="B41" t="s">
        <v>21</v>
      </c>
      <c r="C41" t="s">
        <v>214</v>
      </c>
      <c r="D41" s="6">
        <v>5</v>
      </c>
      <c r="E41" s="2" t="s">
        <v>37</v>
      </c>
      <c r="F41" t="s">
        <v>55</v>
      </c>
      <c r="G41" s="3">
        <v>45422</v>
      </c>
      <c r="H41" s="6">
        <v>6</v>
      </c>
      <c r="I41" s="4">
        <v>673</v>
      </c>
      <c r="J41" s="8">
        <f>Sales_West_Coast[[#This Row],[Retail Cost]]*Sales_West_Coast[[#This Row],[Quantity Sold]]</f>
        <v>4038</v>
      </c>
    </row>
    <row r="42" spans="1:10" x14ac:dyDescent="0.3">
      <c r="A42" t="s">
        <v>50</v>
      </c>
      <c r="B42" t="s">
        <v>36</v>
      </c>
      <c r="C42" t="s">
        <v>215</v>
      </c>
      <c r="D42" s="6">
        <v>11</v>
      </c>
      <c r="E42" s="2" t="s">
        <v>37</v>
      </c>
      <c r="F42" t="s">
        <v>56</v>
      </c>
      <c r="G42" s="3">
        <v>45422</v>
      </c>
      <c r="H42" s="6">
        <v>15</v>
      </c>
      <c r="I42" s="4">
        <v>300</v>
      </c>
      <c r="J42" s="8">
        <f>Sales_West_Coast[[#This Row],[Retail Cost]]*Sales_West_Coast[[#This Row],[Quantity Sold]]</f>
        <v>4500</v>
      </c>
    </row>
    <row r="43" spans="1:10" x14ac:dyDescent="0.3">
      <c r="A43" t="s">
        <v>50</v>
      </c>
      <c r="B43" t="s">
        <v>38</v>
      </c>
      <c r="C43" t="s">
        <v>216</v>
      </c>
      <c r="D43" s="6">
        <v>14</v>
      </c>
      <c r="E43" s="2" t="s">
        <v>37</v>
      </c>
      <c r="F43" t="s">
        <v>57</v>
      </c>
      <c r="G43" s="3">
        <v>45422</v>
      </c>
      <c r="H43" s="6">
        <v>19</v>
      </c>
      <c r="I43" s="4">
        <v>300</v>
      </c>
      <c r="J43" s="8">
        <f>Sales_West_Coast[[#This Row],[Retail Cost]]*Sales_West_Coast[[#This Row],[Quantity Sold]]</f>
        <v>5700</v>
      </c>
    </row>
    <row r="44" spans="1:10" x14ac:dyDescent="0.3">
      <c r="A44" t="s">
        <v>58</v>
      </c>
      <c r="B44" t="s">
        <v>40</v>
      </c>
      <c r="C44" t="s">
        <v>211</v>
      </c>
      <c r="D44" s="6">
        <v>28</v>
      </c>
      <c r="E44" s="2" t="s">
        <v>37</v>
      </c>
      <c r="F44" t="s">
        <v>59</v>
      </c>
      <c r="G44" s="3">
        <v>45422</v>
      </c>
      <c r="H44" s="6">
        <v>38</v>
      </c>
      <c r="I44" s="4">
        <v>916</v>
      </c>
      <c r="J44" s="8">
        <f>Sales_West_Coast[[#This Row],[Retail Cost]]*Sales_West_Coast[[#This Row],[Quantity Sold]]</f>
        <v>34808</v>
      </c>
    </row>
    <row r="45" spans="1:10" x14ac:dyDescent="0.3">
      <c r="A45" t="s">
        <v>58</v>
      </c>
      <c r="B45" t="s">
        <v>217</v>
      </c>
      <c r="C45" t="s">
        <v>212</v>
      </c>
      <c r="D45" s="6">
        <v>28</v>
      </c>
      <c r="E45" s="2" t="s">
        <v>37</v>
      </c>
      <c r="F45" t="s">
        <v>60</v>
      </c>
      <c r="G45" s="3">
        <v>45422</v>
      </c>
      <c r="H45" s="6">
        <v>38</v>
      </c>
      <c r="I45" s="4">
        <v>785</v>
      </c>
      <c r="J45" s="8">
        <f>Sales_West_Coast[[#This Row],[Retail Cost]]*Sales_West_Coast[[#This Row],[Quantity Sold]]</f>
        <v>29830</v>
      </c>
    </row>
    <row r="46" spans="1:10" x14ac:dyDescent="0.3">
      <c r="A46" t="s">
        <v>9</v>
      </c>
      <c r="B46" t="s">
        <v>220</v>
      </c>
      <c r="C46" t="s">
        <v>211</v>
      </c>
      <c r="D46" s="6">
        <v>652</v>
      </c>
      <c r="E46" s="2" t="s">
        <v>37</v>
      </c>
      <c r="F46" t="s">
        <v>31</v>
      </c>
      <c r="G46" s="3">
        <v>45437</v>
      </c>
      <c r="H46" s="6">
        <v>869</v>
      </c>
      <c r="I46" s="4">
        <v>624</v>
      </c>
      <c r="J46" s="8">
        <f>Sales_West_Coast[[#This Row],[Retail Cost]]*Sales_West_Coast[[#This Row],[Quantity Sold]]</f>
        <v>542256</v>
      </c>
    </row>
    <row r="47" spans="1:10" x14ac:dyDescent="0.3">
      <c r="A47" t="s">
        <v>9</v>
      </c>
      <c r="B47" t="s">
        <v>17</v>
      </c>
      <c r="C47" t="s">
        <v>212</v>
      </c>
      <c r="D47" s="6">
        <v>137</v>
      </c>
      <c r="E47" s="2" t="s">
        <v>37</v>
      </c>
      <c r="F47" t="s">
        <v>61</v>
      </c>
      <c r="G47" s="3">
        <v>45437</v>
      </c>
      <c r="H47" s="6">
        <v>182</v>
      </c>
      <c r="I47" s="4">
        <v>780</v>
      </c>
      <c r="J47" s="8">
        <f>Sales_West_Coast[[#This Row],[Retail Cost]]*Sales_West_Coast[[#This Row],[Quantity Sold]]</f>
        <v>141960</v>
      </c>
    </row>
    <row r="48" spans="1:10" x14ac:dyDescent="0.3">
      <c r="A48" t="s">
        <v>9</v>
      </c>
      <c r="B48" t="s">
        <v>19</v>
      </c>
      <c r="C48" t="s">
        <v>213</v>
      </c>
      <c r="D48" s="6">
        <v>141</v>
      </c>
      <c r="E48" s="2" t="s">
        <v>37</v>
      </c>
      <c r="F48" t="s">
        <v>61</v>
      </c>
      <c r="G48" s="3">
        <v>45437</v>
      </c>
      <c r="H48" s="6">
        <v>188</v>
      </c>
      <c r="I48" s="4">
        <v>677</v>
      </c>
      <c r="J48" s="8">
        <f>Sales_West_Coast[[#This Row],[Retail Cost]]*Sales_West_Coast[[#This Row],[Quantity Sold]]</f>
        <v>127276</v>
      </c>
    </row>
    <row r="49" spans="1:10" x14ac:dyDescent="0.3">
      <c r="A49" t="s">
        <v>9</v>
      </c>
      <c r="B49" t="s">
        <v>21</v>
      </c>
      <c r="C49" t="s">
        <v>214</v>
      </c>
      <c r="D49" s="6">
        <v>137</v>
      </c>
      <c r="E49" s="2" t="s">
        <v>37</v>
      </c>
      <c r="F49" t="s">
        <v>62</v>
      </c>
      <c r="G49" s="3">
        <v>45437</v>
      </c>
      <c r="H49" s="6">
        <v>182</v>
      </c>
      <c r="I49" s="4">
        <v>843</v>
      </c>
      <c r="J49" s="8">
        <f>Sales_West_Coast[[#This Row],[Retail Cost]]*Sales_West_Coast[[#This Row],[Quantity Sold]]</f>
        <v>153426</v>
      </c>
    </row>
    <row r="50" spans="1:10" x14ac:dyDescent="0.3">
      <c r="A50" t="s">
        <v>9</v>
      </c>
      <c r="B50" t="s">
        <v>36</v>
      </c>
      <c r="C50" t="s">
        <v>215</v>
      </c>
      <c r="D50" s="6">
        <v>141</v>
      </c>
      <c r="E50" s="2" t="s">
        <v>37</v>
      </c>
      <c r="F50" t="s">
        <v>62</v>
      </c>
      <c r="G50" s="3">
        <v>45437</v>
      </c>
      <c r="H50" s="6">
        <v>188</v>
      </c>
      <c r="I50" s="4">
        <v>295</v>
      </c>
      <c r="J50" s="8">
        <f>Sales_West_Coast[[#This Row],[Retail Cost]]*Sales_West_Coast[[#This Row],[Quantity Sold]]</f>
        <v>55460</v>
      </c>
    </row>
    <row r="51" spans="1:10" x14ac:dyDescent="0.3">
      <c r="A51" t="s">
        <v>9</v>
      </c>
      <c r="B51" t="s">
        <v>38</v>
      </c>
      <c r="C51" t="s">
        <v>216</v>
      </c>
      <c r="D51" s="6">
        <v>137</v>
      </c>
      <c r="E51" s="2" t="s">
        <v>37</v>
      </c>
      <c r="F51" t="s">
        <v>63</v>
      </c>
      <c r="G51" s="3">
        <v>45437</v>
      </c>
      <c r="H51" s="6">
        <v>182</v>
      </c>
      <c r="I51" s="4">
        <v>295</v>
      </c>
      <c r="J51" s="8">
        <f>Sales_West_Coast[[#This Row],[Retail Cost]]*Sales_West_Coast[[#This Row],[Quantity Sold]]</f>
        <v>53690</v>
      </c>
    </row>
    <row r="52" spans="1:10" x14ac:dyDescent="0.3">
      <c r="A52" t="s">
        <v>9</v>
      </c>
      <c r="B52" t="s">
        <v>40</v>
      </c>
      <c r="C52" t="s">
        <v>211</v>
      </c>
      <c r="D52" s="6">
        <v>141</v>
      </c>
      <c r="E52" s="2" t="s">
        <v>37</v>
      </c>
      <c r="F52" t="s">
        <v>63</v>
      </c>
      <c r="G52" s="3">
        <v>45437</v>
      </c>
      <c r="H52" s="6">
        <v>188</v>
      </c>
      <c r="I52" s="4">
        <v>597</v>
      </c>
      <c r="J52" s="8">
        <f>Sales_West_Coast[[#This Row],[Retail Cost]]*Sales_West_Coast[[#This Row],[Quantity Sold]]</f>
        <v>112236</v>
      </c>
    </row>
    <row r="53" spans="1:10" x14ac:dyDescent="0.3">
      <c r="A53" t="s">
        <v>9</v>
      </c>
      <c r="B53" t="s">
        <v>217</v>
      </c>
      <c r="C53" t="s">
        <v>212</v>
      </c>
      <c r="D53" s="6">
        <v>137</v>
      </c>
      <c r="E53" s="2" t="s">
        <v>37</v>
      </c>
      <c r="F53" t="s">
        <v>64</v>
      </c>
      <c r="G53" s="3">
        <v>45437</v>
      </c>
      <c r="H53" s="6">
        <v>182</v>
      </c>
      <c r="I53" s="4">
        <v>781</v>
      </c>
      <c r="J53" s="8">
        <f>Sales_West_Coast[[#This Row],[Retail Cost]]*Sales_West_Coast[[#This Row],[Quantity Sold]]</f>
        <v>142142</v>
      </c>
    </row>
    <row r="54" spans="1:10" x14ac:dyDescent="0.3">
      <c r="A54" t="s">
        <v>9</v>
      </c>
      <c r="B54" t="s">
        <v>218</v>
      </c>
      <c r="C54" t="s">
        <v>213</v>
      </c>
      <c r="D54" s="6">
        <v>141</v>
      </c>
      <c r="E54" s="2" t="s">
        <v>37</v>
      </c>
      <c r="F54" t="s">
        <v>64</v>
      </c>
      <c r="G54" s="3">
        <v>45437</v>
      </c>
      <c r="H54" s="6">
        <v>188</v>
      </c>
      <c r="I54" s="4">
        <v>772</v>
      </c>
      <c r="J54" s="8">
        <f>Sales_West_Coast[[#This Row],[Retail Cost]]*Sales_West_Coast[[#This Row],[Quantity Sold]]</f>
        <v>145136</v>
      </c>
    </row>
    <row r="55" spans="1:10" x14ac:dyDescent="0.3">
      <c r="A55" t="s">
        <v>9</v>
      </c>
      <c r="B55" t="s">
        <v>219</v>
      </c>
      <c r="C55" t="s">
        <v>214</v>
      </c>
      <c r="D55" s="6">
        <v>137</v>
      </c>
      <c r="E55" s="2" t="s">
        <v>37</v>
      </c>
      <c r="F55" t="s">
        <v>65</v>
      </c>
      <c r="G55" s="3">
        <v>45437</v>
      </c>
      <c r="H55" s="6">
        <v>182</v>
      </c>
      <c r="I55" s="4">
        <v>646</v>
      </c>
      <c r="J55" s="8">
        <f>Sales_West_Coast[[#This Row],[Retail Cost]]*Sales_West_Coast[[#This Row],[Quantity Sold]]</f>
        <v>117572</v>
      </c>
    </row>
    <row r="56" spans="1:10" x14ac:dyDescent="0.3">
      <c r="A56" t="s">
        <v>9</v>
      </c>
      <c r="B56" t="s">
        <v>43</v>
      </c>
      <c r="C56" t="s">
        <v>215</v>
      </c>
      <c r="D56" s="6">
        <v>141</v>
      </c>
      <c r="E56" s="2" t="s">
        <v>37</v>
      </c>
      <c r="F56" t="s">
        <v>65</v>
      </c>
      <c r="G56" s="3">
        <v>45437</v>
      </c>
      <c r="H56" s="6">
        <v>188</v>
      </c>
      <c r="I56" s="4">
        <v>300</v>
      </c>
      <c r="J56" s="8">
        <f>Sales_West_Coast[[#This Row],[Retail Cost]]*Sales_West_Coast[[#This Row],[Quantity Sold]]</f>
        <v>56400</v>
      </c>
    </row>
    <row r="57" spans="1:10" x14ac:dyDescent="0.3">
      <c r="A57" t="s">
        <v>9</v>
      </c>
      <c r="B57" t="s">
        <v>23</v>
      </c>
      <c r="C57" t="s">
        <v>216</v>
      </c>
      <c r="D57" s="6">
        <v>137</v>
      </c>
      <c r="E57" s="2" t="s">
        <v>37</v>
      </c>
      <c r="F57" t="s">
        <v>66</v>
      </c>
      <c r="G57" s="3">
        <v>45437</v>
      </c>
      <c r="H57" s="6">
        <v>182</v>
      </c>
      <c r="I57" s="4">
        <v>300</v>
      </c>
      <c r="J57" s="8">
        <f>Sales_West_Coast[[#This Row],[Retail Cost]]*Sales_West_Coast[[#This Row],[Quantity Sold]]</f>
        <v>54600</v>
      </c>
    </row>
    <row r="58" spans="1:10" x14ac:dyDescent="0.3">
      <c r="A58" t="s">
        <v>9</v>
      </c>
      <c r="B58" t="s">
        <v>25</v>
      </c>
      <c r="C58" t="s">
        <v>211</v>
      </c>
      <c r="D58" s="6">
        <v>141</v>
      </c>
      <c r="E58" s="2" t="s">
        <v>37</v>
      </c>
      <c r="F58" t="s">
        <v>66</v>
      </c>
      <c r="G58" s="3">
        <v>45437</v>
      </c>
      <c r="H58" s="6">
        <v>188</v>
      </c>
      <c r="I58" s="4">
        <v>843</v>
      </c>
      <c r="J58" s="8">
        <f>Sales_West_Coast[[#This Row],[Retail Cost]]*Sales_West_Coast[[#This Row],[Quantity Sold]]</f>
        <v>158484</v>
      </c>
    </row>
    <row r="59" spans="1:10" x14ac:dyDescent="0.3">
      <c r="A59" t="s">
        <v>9</v>
      </c>
      <c r="B59" t="s">
        <v>222</v>
      </c>
      <c r="C59" t="s">
        <v>212</v>
      </c>
      <c r="D59" s="6">
        <v>265</v>
      </c>
      <c r="E59" s="2" t="s">
        <v>37</v>
      </c>
      <c r="F59" t="s">
        <v>67</v>
      </c>
      <c r="G59" s="3">
        <v>45437</v>
      </c>
      <c r="H59" s="6">
        <v>353</v>
      </c>
      <c r="I59" s="4">
        <v>554</v>
      </c>
      <c r="J59" s="8">
        <f>Sales_West_Coast[[#This Row],[Retail Cost]]*Sales_West_Coast[[#This Row],[Quantity Sold]]</f>
        <v>195562</v>
      </c>
    </row>
    <row r="60" spans="1:10" x14ac:dyDescent="0.3">
      <c r="A60" t="s">
        <v>9</v>
      </c>
      <c r="B60" t="s">
        <v>27</v>
      </c>
      <c r="C60" t="s">
        <v>213</v>
      </c>
      <c r="D60" s="6">
        <v>265</v>
      </c>
      <c r="E60" s="2" t="s">
        <v>37</v>
      </c>
      <c r="F60" t="s">
        <v>68</v>
      </c>
      <c r="G60" s="3">
        <v>45437</v>
      </c>
      <c r="H60" s="6">
        <v>353</v>
      </c>
      <c r="I60" s="4">
        <v>626</v>
      </c>
      <c r="J60" s="8">
        <f>Sales_West_Coast[[#This Row],[Retail Cost]]*Sales_West_Coast[[#This Row],[Quantity Sold]]</f>
        <v>220978</v>
      </c>
    </row>
    <row r="61" spans="1:10" x14ac:dyDescent="0.3">
      <c r="A61" t="s">
        <v>9</v>
      </c>
      <c r="B61" t="s">
        <v>30</v>
      </c>
      <c r="C61" t="s">
        <v>214</v>
      </c>
      <c r="D61" s="6">
        <v>265</v>
      </c>
      <c r="E61" s="2" t="s">
        <v>37</v>
      </c>
      <c r="F61" t="s">
        <v>69</v>
      </c>
      <c r="G61" s="3">
        <v>45437</v>
      </c>
      <c r="H61" s="6">
        <v>353</v>
      </c>
      <c r="I61" s="4">
        <v>736</v>
      </c>
      <c r="J61" s="8">
        <f>Sales_West_Coast[[#This Row],[Retail Cost]]*Sales_West_Coast[[#This Row],[Quantity Sold]]</f>
        <v>259808</v>
      </c>
    </row>
    <row r="62" spans="1:10" x14ac:dyDescent="0.3">
      <c r="A62" t="s">
        <v>13</v>
      </c>
      <c r="B62" t="s">
        <v>220</v>
      </c>
      <c r="C62" t="s">
        <v>211</v>
      </c>
      <c r="D62" s="6">
        <v>812</v>
      </c>
      <c r="E62" s="2" t="s">
        <v>37</v>
      </c>
      <c r="F62" t="s">
        <v>70</v>
      </c>
      <c r="G62" s="3">
        <v>45457</v>
      </c>
      <c r="H62" s="6">
        <v>1083</v>
      </c>
      <c r="I62" s="4">
        <v>903</v>
      </c>
      <c r="J62" s="8">
        <f>Sales_West_Coast[[#This Row],[Retail Cost]]*Sales_West_Coast[[#This Row],[Quantity Sold]]</f>
        <v>977949</v>
      </c>
    </row>
    <row r="63" spans="1:10" x14ac:dyDescent="0.3">
      <c r="A63" t="s">
        <v>13</v>
      </c>
      <c r="B63" t="s">
        <v>17</v>
      </c>
      <c r="C63" t="s">
        <v>212</v>
      </c>
      <c r="D63" s="6">
        <v>812</v>
      </c>
      <c r="E63" s="2" t="s">
        <v>37</v>
      </c>
      <c r="F63" t="s">
        <v>71</v>
      </c>
      <c r="G63" s="3">
        <v>45457</v>
      </c>
      <c r="H63" s="6">
        <v>1083</v>
      </c>
      <c r="I63" s="4">
        <v>755</v>
      </c>
      <c r="J63" s="8">
        <f>Sales_West_Coast[[#This Row],[Retail Cost]]*Sales_West_Coast[[#This Row],[Quantity Sold]]</f>
        <v>817665</v>
      </c>
    </row>
    <row r="64" spans="1:10" x14ac:dyDescent="0.3">
      <c r="A64" t="s">
        <v>13</v>
      </c>
      <c r="B64" t="s">
        <v>19</v>
      </c>
      <c r="C64" t="s">
        <v>213</v>
      </c>
      <c r="D64" s="6">
        <v>812</v>
      </c>
      <c r="E64" s="2" t="s">
        <v>37</v>
      </c>
      <c r="F64" t="s">
        <v>72</v>
      </c>
      <c r="G64" s="3">
        <v>45457</v>
      </c>
      <c r="H64" s="6">
        <v>1083</v>
      </c>
      <c r="I64" s="4">
        <v>753</v>
      </c>
      <c r="J64" s="8">
        <f>Sales_West_Coast[[#This Row],[Retail Cost]]*Sales_West_Coast[[#This Row],[Quantity Sold]]</f>
        <v>815499</v>
      </c>
    </row>
    <row r="65" spans="1:10" x14ac:dyDescent="0.3">
      <c r="A65" t="s">
        <v>9</v>
      </c>
      <c r="B65" t="s">
        <v>21</v>
      </c>
      <c r="C65" t="s">
        <v>214</v>
      </c>
      <c r="D65" s="6">
        <v>463</v>
      </c>
      <c r="E65" s="2" t="s">
        <v>37</v>
      </c>
      <c r="F65" t="s">
        <v>73</v>
      </c>
      <c r="G65" s="3">
        <v>45457</v>
      </c>
      <c r="H65" s="6">
        <v>618</v>
      </c>
      <c r="I65" s="4">
        <v>787</v>
      </c>
      <c r="J65" s="8">
        <f>Sales_West_Coast[[#This Row],[Retail Cost]]*Sales_West_Coast[[#This Row],[Quantity Sold]]</f>
        <v>486366</v>
      </c>
    </row>
    <row r="66" spans="1:10" x14ac:dyDescent="0.3">
      <c r="A66" t="s">
        <v>9</v>
      </c>
      <c r="B66" t="s">
        <v>36</v>
      </c>
      <c r="C66" t="s">
        <v>215</v>
      </c>
      <c r="D66" s="6">
        <v>491</v>
      </c>
      <c r="E66" s="2" t="s">
        <v>37</v>
      </c>
      <c r="F66" t="s">
        <v>73</v>
      </c>
      <c r="G66" s="3">
        <v>45457</v>
      </c>
      <c r="H66" s="6">
        <v>654</v>
      </c>
      <c r="I66" s="4">
        <v>325</v>
      </c>
      <c r="J66" s="8">
        <f>Sales_West_Coast[[#This Row],[Retail Cost]]*Sales_West_Coast[[#This Row],[Quantity Sold]]</f>
        <v>212550</v>
      </c>
    </row>
    <row r="67" spans="1:10" x14ac:dyDescent="0.3">
      <c r="A67" t="s">
        <v>9</v>
      </c>
      <c r="B67" t="s">
        <v>30</v>
      </c>
      <c r="C67" t="s">
        <v>214</v>
      </c>
      <c r="D67" s="6">
        <v>109</v>
      </c>
      <c r="E67" s="2" t="s">
        <v>74</v>
      </c>
      <c r="F67" t="s">
        <v>75</v>
      </c>
      <c r="G67" s="3">
        <v>45476</v>
      </c>
      <c r="H67" s="6">
        <v>145</v>
      </c>
      <c r="I67" s="4">
        <v>478</v>
      </c>
      <c r="J67" s="8">
        <f>Sales_West_Coast[[#This Row],[Retail Cost]]*Sales_West_Coast[[#This Row],[Quantity Sold]]</f>
        <v>69310</v>
      </c>
    </row>
    <row r="68" spans="1:10" x14ac:dyDescent="0.3">
      <c r="A68" t="s">
        <v>9</v>
      </c>
      <c r="B68" t="s">
        <v>10</v>
      </c>
      <c r="C68" t="s">
        <v>215</v>
      </c>
      <c r="D68" s="6">
        <v>150</v>
      </c>
      <c r="E68" s="2" t="s">
        <v>74</v>
      </c>
      <c r="F68" t="s">
        <v>76</v>
      </c>
      <c r="G68" s="3">
        <v>45476</v>
      </c>
      <c r="H68" s="6">
        <v>200</v>
      </c>
      <c r="I68" s="4">
        <v>375</v>
      </c>
      <c r="J68" s="8">
        <f>Sales_West_Coast[[#This Row],[Retail Cost]]*Sales_West_Coast[[#This Row],[Quantity Sold]]</f>
        <v>75000</v>
      </c>
    </row>
    <row r="69" spans="1:10" x14ac:dyDescent="0.3">
      <c r="A69" t="s">
        <v>9</v>
      </c>
      <c r="B69" t="s">
        <v>14</v>
      </c>
      <c r="C69" t="s">
        <v>216</v>
      </c>
      <c r="D69" s="6">
        <v>109</v>
      </c>
      <c r="E69" s="2" t="s">
        <v>74</v>
      </c>
      <c r="F69" t="s">
        <v>77</v>
      </c>
      <c r="G69" s="3">
        <v>45476</v>
      </c>
      <c r="H69" s="6">
        <v>145</v>
      </c>
      <c r="I69" s="4">
        <v>375</v>
      </c>
      <c r="J69" s="8">
        <f>Sales_West_Coast[[#This Row],[Retail Cost]]*Sales_West_Coast[[#This Row],[Quantity Sold]]</f>
        <v>54375</v>
      </c>
    </row>
    <row r="70" spans="1:10" x14ac:dyDescent="0.3">
      <c r="A70" t="s">
        <v>13</v>
      </c>
      <c r="B70" t="s">
        <v>220</v>
      </c>
      <c r="C70" t="s">
        <v>211</v>
      </c>
      <c r="D70" s="6">
        <v>315</v>
      </c>
      <c r="E70" s="2" t="s">
        <v>74</v>
      </c>
      <c r="F70" t="s">
        <v>78</v>
      </c>
      <c r="G70" s="3">
        <v>45476</v>
      </c>
      <c r="H70" s="6">
        <v>420</v>
      </c>
      <c r="I70" s="4">
        <v>629</v>
      </c>
      <c r="J70" s="8">
        <f>Sales_West_Coast[[#This Row],[Retail Cost]]*Sales_West_Coast[[#This Row],[Quantity Sold]]</f>
        <v>264180</v>
      </c>
    </row>
    <row r="71" spans="1:10" x14ac:dyDescent="0.3">
      <c r="A71" t="s">
        <v>13</v>
      </c>
      <c r="B71" t="s">
        <v>17</v>
      </c>
      <c r="C71" t="s">
        <v>212</v>
      </c>
      <c r="D71" s="6">
        <v>315</v>
      </c>
      <c r="E71" s="2" t="s">
        <v>74</v>
      </c>
      <c r="F71" t="s">
        <v>79</v>
      </c>
      <c r="G71" s="3">
        <v>45476</v>
      </c>
      <c r="H71" s="6">
        <v>420</v>
      </c>
      <c r="I71" s="4">
        <v>627</v>
      </c>
      <c r="J71" s="8">
        <f>Sales_West_Coast[[#This Row],[Retail Cost]]*Sales_West_Coast[[#This Row],[Quantity Sold]]</f>
        <v>263340</v>
      </c>
    </row>
    <row r="72" spans="1:10" x14ac:dyDescent="0.3">
      <c r="A72" t="s">
        <v>13</v>
      </c>
      <c r="B72" t="s">
        <v>19</v>
      </c>
      <c r="C72" t="s">
        <v>213</v>
      </c>
      <c r="D72" s="6">
        <v>315</v>
      </c>
      <c r="E72" s="2" t="s">
        <v>74</v>
      </c>
      <c r="F72" t="s">
        <v>80</v>
      </c>
      <c r="G72" s="3">
        <v>45476</v>
      </c>
      <c r="H72" s="6">
        <v>420</v>
      </c>
      <c r="I72" s="4">
        <v>608</v>
      </c>
      <c r="J72" s="8">
        <f>Sales_West_Coast[[#This Row],[Retail Cost]]*Sales_West_Coast[[#This Row],[Quantity Sold]]</f>
        <v>255360</v>
      </c>
    </row>
    <row r="73" spans="1:10" x14ac:dyDescent="0.3">
      <c r="A73" t="s">
        <v>13</v>
      </c>
      <c r="B73" t="s">
        <v>21</v>
      </c>
      <c r="C73" t="s">
        <v>214</v>
      </c>
      <c r="D73" s="6">
        <v>315</v>
      </c>
      <c r="E73" s="2" t="s">
        <v>74</v>
      </c>
      <c r="F73" t="s">
        <v>81</v>
      </c>
      <c r="G73" s="3">
        <v>45476</v>
      </c>
      <c r="H73" s="6">
        <v>420</v>
      </c>
      <c r="I73" s="4">
        <v>803</v>
      </c>
      <c r="J73" s="8">
        <f>Sales_West_Coast[[#This Row],[Retail Cost]]*Sales_West_Coast[[#This Row],[Quantity Sold]]</f>
        <v>337260</v>
      </c>
    </row>
    <row r="74" spans="1:10" x14ac:dyDescent="0.3">
      <c r="A74" t="s">
        <v>13</v>
      </c>
      <c r="B74" t="s">
        <v>36</v>
      </c>
      <c r="C74" t="s">
        <v>215</v>
      </c>
      <c r="D74" s="6">
        <v>232</v>
      </c>
      <c r="E74" s="2" t="s">
        <v>74</v>
      </c>
      <c r="F74" t="s">
        <v>82</v>
      </c>
      <c r="G74" s="3">
        <v>45476</v>
      </c>
      <c r="H74" s="6">
        <v>309</v>
      </c>
      <c r="I74" s="4">
        <v>375</v>
      </c>
      <c r="J74" s="8">
        <f>Sales_West_Coast[[#This Row],[Retail Cost]]*Sales_West_Coast[[#This Row],[Quantity Sold]]</f>
        <v>115875</v>
      </c>
    </row>
    <row r="75" spans="1:10" x14ac:dyDescent="0.3">
      <c r="A75" t="s">
        <v>13</v>
      </c>
      <c r="B75" t="s">
        <v>38</v>
      </c>
      <c r="C75" t="s">
        <v>216</v>
      </c>
      <c r="D75" s="6">
        <v>232</v>
      </c>
      <c r="E75" s="2" t="s">
        <v>74</v>
      </c>
      <c r="F75" t="s">
        <v>83</v>
      </c>
      <c r="G75" s="3">
        <v>45476</v>
      </c>
      <c r="H75" s="6">
        <v>309</v>
      </c>
      <c r="I75" s="4">
        <v>400</v>
      </c>
      <c r="J75" s="8">
        <f>Sales_West_Coast[[#This Row],[Retail Cost]]*Sales_West_Coast[[#This Row],[Quantity Sold]]</f>
        <v>123600</v>
      </c>
    </row>
    <row r="76" spans="1:10" x14ac:dyDescent="0.3">
      <c r="A76" t="s">
        <v>13</v>
      </c>
      <c r="B76" t="s">
        <v>40</v>
      </c>
      <c r="C76" t="s">
        <v>211</v>
      </c>
      <c r="D76" s="6">
        <v>232</v>
      </c>
      <c r="E76" s="2" t="s">
        <v>74</v>
      </c>
      <c r="F76" t="s">
        <v>84</v>
      </c>
      <c r="G76" s="3">
        <v>45476</v>
      </c>
      <c r="H76" s="6">
        <v>309</v>
      </c>
      <c r="I76" s="4">
        <v>651</v>
      </c>
      <c r="J76" s="8">
        <f>Sales_West_Coast[[#This Row],[Retail Cost]]*Sales_West_Coast[[#This Row],[Quantity Sold]]</f>
        <v>201159</v>
      </c>
    </row>
    <row r="77" spans="1:10" x14ac:dyDescent="0.3">
      <c r="A77" t="s">
        <v>13</v>
      </c>
      <c r="B77" t="s">
        <v>217</v>
      </c>
      <c r="C77" t="s">
        <v>212</v>
      </c>
      <c r="D77" s="6">
        <v>232</v>
      </c>
      <c r="E77" s="2" t="s">
        <v>74</v>
      </c>
      <c r="F77" t="s">
        <v>85</v>
      </c>
      <c r="G77" s="3">
        <v>45476</v>
      </c>
      <c r="H77" s="6">
        <v>309</v>
      </c>
      <c r="I77" s="4">
        <v>681</v>
      </c>
      <c r="J77" s="8">
        <f>Sales_West_Coast[[#This Row],[Retail Cost]]*Sales_West_Coast[[#This Row],[Quantity Sold]]</f>
        <v>210429</v>
      </c>
    </row>
    <row r="78" spans="1:10" x14ac:dyDescent="0.3">
      <c r="A78" t="s">
        <v>58</v>
      </c>
      <c r="B78" t="s">
        <v>218</v>
      </c>
      <c r="C78" t="s">
        <v>213</v>
      </c>
      <c r="D78" s="6">
        <v>28</v>
      </c>
      <c r="E78" s="2" t="s">
        <v>74</v>
      </c>
      <c r="F78" t="s">
        <v>86</v>
      </c>
      <c r="G78" s="3">
        <v>45478</v>
      </c>
      <c r="H78" s="6">
        <v>38</v>
      </c>
      <c r="I78" s="4">
        <v>587</v>
      </c>
      <c r="J78" s="8">
        <f>Sales_West_Coast[[#This Row],[Retail Cost]]*Sales_West_Coast[[#This Row],[Quantity Sold]]</f>
        <v>22306</v>
      </c>
    </row>
    <row r="79" spans="1:10" x14ac:dyDescent="0.3">
      <c r="A79" t="s">
        <v>58</v>
      </c>
      <c r="B79" t="s">
        <v>219</v>
      </c>
      <c r="C79" t="s">
        <v>214</v>
      </c>
      <c r="D79" s="6">
        <v>18</v>
      </c>
      <c r="E79" s="2" t="s">
        <v>74</v>
      </c>
      <c r="F79" t="s">
        <v>87</v>
      </c>
      <c r="G79" s="3">
        <v>45512</v>
      </c>
      <c r="H79" s="6">
        <v>24</v>
      </c>
      <c r="I79" s="4">
        <v>740</v>
      </c>
      <c r="J79" s="8">
        <f>Sales_West_Coast[[#This Row],[Retail Cost]]*Sales_West_Coast[[#This Row],[Quantity Sold]]</f>
        <v>17760</v>
      </c>
    </row>
    <row r="80" spans="1:10" x14ac:dyDescent="0.3">
      <c r="A80" t="s">
        <v>58</v>
      </c>
      <c r="B80" t="s">
        <v>43</v>
      </c>
      <c r="C80" t="s">
        <v>215</v>
      </c>
      <c r="D80" s="6">
        <v>18</v>
      </c>
      <c r="E80" s="2" t="s">
        <v>74</v>
      </c>
      <c r="F80" t="s">
        <v>88</v>
      </c>
      <c r="G80" s="3">
        <v>45516</v>
      </c>
      <c r="H80" s="6">
        <v>24</v>
      </c>
      <c r="I80" s="4">
        <v>275</v>
      </c>
      <c r="J80" s="8">
        <f>Sales_West_Coast[[#This Row],[Retail Cost]]*Sales_West_Coast[[#This Row],[Quantity Sold]]</f>
        <v>6600</v>
      </c>
    </row>
    <row r="81" spans="1:10" x14ac:dyDescent="0.3">
      <c r="A81" t="s">
        <v>58</v>
      </c>
      <c r="B81" t="s">
        <v>23</v>
      </c>
      <c r="C81" t="s">
        <v>216</v>
      </c>
      <c r="D81" s="6">
        <v>18</v>
      </c>
      <c r="E81" s="2" t="s">
        <v>74</v>
      </c>
      <c r="F81" t="s">
        <v>89</v>
      </c>
      <c r="G81" s="3">
        <v>45516</v>
      </c>
      <c r="H81" s="6">
        <v>24</v>
      </c>
      <c r="I81" s="4">
        <v>275</v>
      </c>
      <c r="J81" s="8">
        <f>Sales_West_Coast[[#This Row],[Retail Cost]]*Sales_West_Coast[[#This Row],[Quantity Sold]]</f>
        <v>6600</v>
      </c>
    </row>
    <row r="82" spans="1:10" x14ac:dyDescent="0.3">
      <c r="A82" t="s">
        <v>50</v>
      </c>
      <c r="B82" t="s">
        <v>25</v>
      </c>
      <c r="C82" t="s">
        <v>211</v>
      </c>
      <c r="D82" s="6">
        <v>2</v>
      </c>
      <c r="E82" s="2" t="s">
        <v>74</v>
      </c>
      <c r="F82" t="s">
        <v>90</v>
      </c>
      <c r="G82" s="3">
        <v>45516</v>
      </c>
      <c r="H82" s="6">
        <v>2</v>
      </c>
      <c r="I82" s="4">
        <v>542</v>
      </c>
      <c r="J82" s="8">
        <f>Sales_West_Coast[[#This Row],[Retail Cost]]*Sales_West_Coast[[#This Row],[Quantity Sold]]</f>
        <v>1084</v>
      </c>
    </row>
    <row r="83" spans="1:10" x14ac:dyDescent="0.3">
      <c r="A83" t="s">
        <v>50</v>
      </c>
      <c r="B83" t="s">
        <v>222</v>
      </c>
      <c r="C83" t="s">
        <v>212</v>
      </c>
      <c r="D83" s="6">
        <v>3</v>
      </c>
      <c r="E83" s="2" t="s">
        <v>74</v>
      </c>
      <c r="F83" t="s">
        <v>91</v>
      </c>
      <c r="G83" s="3">
        <v>45520</v>
      </c>
      <c r="H83" s="6">
        <v>4</v>
      </c>
      <c r="I83" s="4">
        <v>773</v>
      </c>
      <c r="J83" s="8">
        <f>Sales_West_Coast[[#This Row],[Retail Cost]]*Sales_West_Coast[[#This Row],[Quantity Sold]]</f>
        <v>3092</v>
      </c>
    </row>
    <row r="84" spans="1:10" x14ac:dyDescent="0.3">
      <c r="A84" t="s">
        <v>50</v>
      </c>
      <c r="B84" t="s">
        <v>27</v>
      </c>
      <c r="C84" t="s">
        <v>213</v>
      </c>
      <c r="D84" s="6">
        <v>3</v>
      </c>
      <c r="E84" s="2" t="s">
        <v>74</v>
      </c>
      <c r="F84" t="s">
        <v>92</v>
      </c>
      <c r="G84" s="3">
        <v>45520</v>
      </c>
      <c r="H84" s="6">
        <v>4</v>
      </c>
      <c r="I84" s="4">
        <v>587</v>
      </c>
      <c r="J84" s="8">
        <f>Sales_West_Coast[[#This Row],[Retail Cost]]*Sales_West_Coast[[#This Row],[Quantity Sold]]</f>
        <v>2348</v>
      </c>
    </row>
    <row r="85" spans="1:10" x14ac:dyDescent="0.3">
      <c r="A85" t="s">
        <v>50</v>
      </c>
      <c r="B85" t="s">
        <v>30</v>
      </c>
      <c r="C85" t="s">
        <v>214</v>
      </c>
      <c r="D85" s="6">
        <v>1</v>
      </c>
      <c r="E85" s="2" t="s">
        <v>74</v>
      </c>
      <c r="F85" t="s">
        <v>93</v>
      </c>
      <c r="G85" s="3">
        <v>45520</v>
      </c>
      <c r="H85" s="6">
        <v>1</v>
      </c>
      <c r="I85" s="4">
        <v>728</v>
      </c>
      <c r="J85" s="8">
        <f>Sales_West_Coast[[#This Row],[Retail Cost]]*Sales_West_Coast[[#This Row],[Quantity Sold]]</f>
        <v>728</v>
      </c>
    </row>
    <row r="86" spans="1:10" x14ac:dyDescent="0.3">
      <c r="A86" t="s">
        <v>58</v>
      </c>
      <c r="B86" t="s">
        <v>10</v>
      </c>
      <c r="C86" t="s">
        <v>215</v>
      </c>
      <c r="D86" s="6">
        <v>3</v>
      </c>
      <c r="E86" s="2" t="s">
        <v>74</v>
      </c>
      <c r="F86" t="s">
        <v>94</v>
      </c>
      <c r="G86" s="3">
        <v>45520</v>
      </c>
      <c r="H86" s="6">
        <v>4</v>
      </c>
      <c r="I86" s="4">
        <v>400</v>
      </c>
      <c r="J86" s="8">
        <f>Sales_West_Coast[[#This Row],[Retail Cost]]*Sales_West_Coast[[#This Row],[Quantity Sold]]</f>
        <v>1600</v>
      </c>
    </row>
    <row r="87" spans="1:10" x14ac:dyDescent="0.3">
      <c r="A87" t="s">
        <v>58</v>
      </c>
      <c r="B87" t="s">
        <v>27</v>
      </c>
      <c r="C87" t="s">
        <v>213</v>
      </c>
      <c r="D87" s="6">
        <v>24</v>
      </c>
      <c r="E87" s="2" t="s">
        <v>74</v>
      </c>
      <c r="F87" t="s">
        <v>95</v>
      </c>
      <c r="G87" s="3">
        <v>45523</v>
      </c>
      <c r="H87" s="6">
        <v>31</v>
      </c>
      <c r="I87" s="4">
        <v>838</v>
      </c>
      <c r="J87" s="8">
        <f>Sales_West_Coast[[#This Row],[Retail Cost]]*Sales_West_Coast[[#This Row],[Quantity Sold]]</f>
        <v>25978</v>
      </c>
    </row>
    <row r="88" spans="1:10" x14ac:dyDescent="0.3">
      <c r="A88" t="s">
        <v>58</v>
      </c>
      <c r="B88" t="s">
        <v>30</v>
      </c>
      <c r="C88" t="s">
        <v>214</v>
      </c>
      <c r="D88" s="6">
        <v>8</v>
      </c>
      <c r="E88" s="2" t="s">
        <v>74</v>
      </c>
      <c r="F88" t="s">
        <v>96</v>
      </c>
      <c r="G88" s="3">
        <v>45523</v>
      </c>
      <c r="H88" s="6">
        <v>10</v>
      </c>
      <c r="I88" s="4">
        <v>627</v>
      </c>
      <c r="J88" s="8">
        <f>Sales_West_Coast[[#This Row],[Retail Cost]]*Sales_West_Coast[[#This Row],[Quantity Sold]]</f>
        <v>6270</v>
      </c>
    </row>
    <row r="89" spans="1:10" x14ac:dyDescent="0.3">
      <c r="A89" t="s">
        <v>58</v>
      </c>
      <c r="B89" t="s">
        <v>10</v>
      </c>
      <c r="C89" t="s">
        <v>215</v>
      </c>
      <c r="D89" s="6">
        <v>7</v>
      </c>
      <c r="E89" s="2" t="s">
        <v>74</v>
      </c>
      <c r="F89" t="s">
        <v>96</v>
      </c>
      <c r="G89" s="3">
        <v>45523</v>
      </c>
      <c r="H89" s="6">
        <v>10</v>
      </c>
      <c r="I89" s="4">
        <v>400</v>
      </c>
      <c r="J89" s="8">
        <f>Sales_West_Coast[[#This Row],[Retail Cost]]*Sales_West_Coast[[#This Row],[Quantity Sold]]</f>
        <v>4000</v>
      </c>
    </row>
    <row r="90" spans="1:10" x14ac:dyDescent="0.3">
      <c r="A90" t="s">
        <v>58</v>
      </c>
      <c r="B90" t="s">
        <v>14</v>
      </c>
      <c r="C90" t="s">
        <v>216</v>
      </c>
      <c r="D90" s="6">
        <v>8</v>
      </c>
      <c r="E90" s="2" t="s">
        <v>74</v>
      </c>
      <c r="F90" t="s">
        <v>97</v>
      </c>
      <c r="G90" s="3">
        <v>45523</v>
      </c>
      <c r="H90" s="6">
        <v>10</v>
      </c>
      <c r="I90" s="4">
        <v>400</v>
      </c>
      <c r="J90" s="8">
        <f>Sales_West_Coast[[#This Row],[Retail Cost]]*Sales_West_Coast[[#This Row],[Quantity Sold]]</f>
        <v>4000</v>
      </c>
    </row>
    <row r="91" spans="1:10" x14ac:dyDescent="0.3">
      <c r="A91" t="s">
        <v>58</v>
      </c>
      <c r="B91" t="s">
        <v>220</v>
      </c>
      <c r="C91" t="s">
        <v>211</v>
      </c>
      <c r="D91" s="6">
        <v>7</v>
      </c>
      <c r="E91" s="2" t="s">
        <v>74</v>
      </c>
      <c r="F91" t="s">
        <v>97</v>
      </c>
      <c r="G91" s="3">
        <v>45523</v>
      </c>
      <c r="H91" s="6">
        <v>10</v>
      </c>
      <c r="I91" s="4">
        <v>858</v>
      </c>
      <c r="J91" s="8">
        <f>Sales_West_Coast[[#This Row],[Retail Cost]]*Sales_West_Coast[[#This Row],[Quantity Sold]]</f>
        <v>8580</v>
      </c>
    </row>
    <row r="92" spans="1:10" x14ac:dyDescent="0.3">
      <c r="A92" t="s">
        <v>58</v>
      </c>
      <c r="B92" t="s">
        <v>17</v>
      </c>
      <c r="C92" t="s">
        <v>212</v>
      </c>
      <c r="D92" s="6">
        <v>8</v>
      </c>
      <c r="E92" s="2" t="s">
        <v>74</v>
      </c>
      <c r="F92" t="s">
        <v>98</v>
      </c>
      <c r="G92" s="3">
        <v>45523</v>
      </c>
      <c r="H92" s="6">
        <v>10</v>
      </c>
      <c r="I92" s="4">
        <v>481</v>
      </c>
      <c r="J92" s="8">
        <f>Sales_West_Coast[[#This Row],[Retail Cost]]*Sales_West_Coast[[#This Row],[Quantity Sold]]</f>
        <v>4810</v>
      </c>
    </row>
    <row r="93" spans="1:10" x14ac:dyDescent="0.3">
      <c r="A93" t="s">
        <v>9</v>
      </c>
      <c r="B93" t="s">
        <v>25</v>
      </c>
      <c r="C93" t="s">
        <v>211</v>
      </c>
      <c r="D93" s="6">
        <v>652</v>
      </c>
      <c r="E93" s="2" t="s">
        <v>74</v>
      </c>
      <c r="F93" t="s">
        <v>99</v>
      </c>
      <c r="G93" s="3">
        <v>45529</v>
      </c>
      <c r="H93" s="6">
        <v>869</v>
      </c>
      <c r="I93" s="4">
        <v>526</v>
      </c>
      <c r="J93" s="8">
        <f>Sales_West_Coast[[#This Row],[Retail Cost]]*Sales_West_Coast[[#This Row],[Quantity Sold]]</f>
        <v>457094</v>
      </c>
    </row>
    <row r="94" spans="1:10" x14ac:dyDescent="0.3">
      <c r="A94" t="s">
        <v>9</v>
      </c>
      <c r="B94" t="s">
        <v>222</v>
      </c>
      <c r="C94" t="s">
        <v>212</v>
      </c>
      <c r="D94" s="6">
        <v>133</v>
      </c>
      <c r="E94" s="2" t="s">
        <v>74</v>
      </c>
      <c r="F94" t="s">
        <v>100</v>
      </c>
      <c r="G94" s="3">
        <v>45529</v>
      </c>
      <c r="H94" s="6">
        <v>177</v>
      </c>
      <c r="I94" s="4">
        <v>652</v>
      </c>
      <c r="J94" s="8">
        <f>Sales_West_Coast[[#This Row],[Retail Cost]]*Sales_West_Coast[[#This Row],[Quantity Sold]]</f>
        <v>115404</v>
      </c>
    </row>
    <row r="95" spans="1:10" x14ac:dyDescent="0.3">
      <c r="A95" t="s">
        <v>9</v>
      </c>
      <c r="B95" t="s">
        <v>27</v>
      </c>
      <c r="C95" t="s">
        <v>213</v>
      </c>
      <c r="D95" s="6">
        <v>128</v>
      </c>
      <c r="E95" s="2" t="s">
        <v>74</v>
      </c>
      <c r="F95" t="s">
        <v>100</v>
      </c>
      <c r="G95" s="3">
        <v>45529</v>
      </c>
      <c r="H95" s="6">
        <v>171</v>
      </c>
      <c r="I95" s="4">
        <v>681</v>
      </c>
      <c r="J95" s="8">
        <f>Sales_West_Coast[[#This Row],[Retail Cost]]*Sales_West_Coast[[#This Row],[Quantity Sold]]</f>
        <v>116451</v>
      </c>
    </row>
    <row r="96" spans="1:10" x14ac:dyDescent="0.3">
      <c r="A96" t="s">
        <v>9</v>
      </c>
      <c r="B96" t="s">
        <v>30</v>
      </c>
      <c r="C96" t="s">
        <v>214</v>
      </c>
      <c r="D96" s="6">
        <v>154</v>
      </c>
      <c r="E96" s="2" t="s">
        <v>74</v>
      </c>
      <c r="F96" t="s">
        <v>100</v>
      </c>
      <c r="G96" s="3">
        <v>45529</v>
      </c>
      <c r="H96" s="6">
        <v>205</v>
      </c>
      <c r="I96" s="4">
        <v>786</v>
      </c>
      <c r="J96" s="8">
        <f>Sales_West_Coast[[#This Row],[Retail Cost]]*Sales_West_Coast[[#This Row],[Quantity Sold]]</f>
        <v>161130</v>
      </c>
    </row>
    <row r="97" spans="1:10" x14ac:dyDescent="0.3">
      <c r="A97" t="s">
        <v>58</v>
      </c>
      <c r="B97" t="s">
        <v>14</v>
      </c>
      <c r="C97" t="s">
        <v>216</v>
      </c>
      <c r="D97" s="6">
        <v>3</v>
      </c>
      <c r="E97" s="2" t="s">
        <v>74</v>
      </c>
      <c r="F97" t="s">
        <v>101</v>
      </c>
      <c r="G97" s="3">
        <v>45530</v>
      </c>
      <c r="H97" s="6">
        <v>4</v>
      </c>
      <c r="I97" s="4">
        <v>400</v>
      </c>
      <c r="J97" s="8">
        <f>Sales_West_Coast[[#This Row],[Retail Cost]]*Sales_West_Coast[[#This Row],[Quantity Sold]]</f>
        <v>1600</v>
      </c>
    </row>
    <row r="98" spans="1:10" x14ac:dyDescent="0.3">
      <c r="A98" t="s">
        <v>50</v>
      </c>
      <c r="B98" t="s">
        <v>220</v>
      </c>
      <c r="C98" t="s">
        <v>211</v>
      </c>
      <c r="D98" s="6">
        <v>34</v>
      </c>
      <c r="E98" s="2" t="s">
        <v>74</v>
      </c>
      <c r="F98" t="s">
        <v>102</v>
      </c>
      <c r="G98" s="3">
        <v>45530</v>
      </c>
      <c r="H98" s="6">
        <v>45</v>
      </c>
      <c r="I98" s="4">
        <v>729</v>
      </c>
      <c r="J98" s="8">
        <f>Sales_West_Coast[[#This Row],[Retail Cost]]*Sales_West_Coast[[#This Row],[Quantity Sold]]</f>
        <v>32805</v>
      </c>
    </row>
    <row r="99" spans="1:10" x14ac:dyDescent="0.3">
      <c r="A99" t="s">
        <v>50</v>
      </c>
      <c r="B99" t="s">
        <v>17</v>
      </c>
      <c r="C99" t="s">
        <v>212</v>
      </c>
      <c r="D99" s="6">
        <v>3</v>
      </c>
      <c r="E99" s="2" t="s">
        <v>74</v>
      </c>
      <c r="F99" t="s">
        <v>103</v>
      </c>
      <c r="G99" s="3">
        <v>45530</v>
      </c>
      <c r="H99" s="6">
        <v>3</v>
      </c>
      <c r="I99" s="4">
        <v>559</v>
      </c>
      <c r="J99" s="8">
        <f>Sales_West_Coast[[#This Row],[Retail Cost]]*Sales_West_Coast[[#This Row],[Quantity Sold]]</f>
        <v>1677</v>
      </c>
    </row>
    <row r="100" spans="1:10" x14ac:dyDescent="0.3">
      <c r="A100" t="s">
        <v>9</v>
      </c>
      <c r="B100" t="s">
        <v>10</v>
      </c>
      <c r="C100" t="s">
        <v>215</v>
      </c>
      <c r="D100" s="6">
        <v>265</v>
      </c>
      <c r="E100" s="2" t="s">
        <v>74</v>
      </c>
      <c r="F100" t="s">
        <v>104</v>
      </c>
      <c r="G100" s="3">
        <v>45531</v>
      </c>
      <c r="H100" s="6">
        <v>353</v>
      </c>
      <c r="I100" s="4">
        <v>365</v>
      </c>
      <c r="J100" s="8">
        <f>Sales_West_Coast[[#This Row],[Retail Cost]]*Sales_West_Coast[[#This Row],[Quantity Sold]]</f>
        <v>128845</v>
      </c>
    </row>
    <row r="101" spans="1:10" x14ac:dyDescent="0.3">
      <c r="A101" t="s">
        <v>9</v>
      </c>
      <c r="B101" t="s">
        <v>14</v>
      </c>
      <c r="C101" t="s">
        <v>216</v>
      </c>
      <c r="D101" s="6">
        <v>265</v>
      </c>
      <c r="E101" s="2" t="s">
        <v>74</v>
      </c>
      <c r="F101" t="s">
        <v>105</v>
      </c>
      <c r="G101" s="3">
        <v>45531</v>
      </c>
      <c r="H101" s="6">
        <v>353</v>
      </c>
      <c r="I101" s="4">
        <v>365</v>
      </c>
      <c r="J101" s="8">
        <f>Sales_West_Coast[[#This Row],[Retail Cost]]*Sales_West_Coast[[#This Row],[Quantity Sold]]</f>
        <v>128845</v>
      </c>
    </row>
    <row r="102" spans="1:10" x14ac:dyDescent="0.3">
      <c r="A102" t="s">
        <v>9</v>
      </c>
      <c r="B102" t="s">
        <v>220</v>
      </c>
      <c r="C102" t="s">
        <v>211</v>
      </c>
      <c r="D102" s="6">
        <v>226</v>
      </c>
      <c r="E102" s="2" t="s">
        <v>74</v>
      </c>
      <c r="F102" t="s">
        <v>106</v>
      </c>
      <c r="G102" s="3">
        <v>45531</v>
      </c>
      <c r="H102" s="6">
        <v>301</v>
      </c>
      <c r="I102" s="4">
        <v>477</v>
      </c>
      <c r="J102" s="8">
        <f>Sales_West_Coast[[#This Row],[Retail Cost]]*Sales_West_Coast[[#This Row],[Quantity Sold]]</f>
        <v>143577</v>
      </c>
    </row>
    <row r="103" spans="1:10" x14ac:dyDescent="0.3">
      <c r="A103" t="s">
        <v>9</v>
      </c>
      <c r="B103" t="s">
        <v>17</v>
      </c>
      <c r="C103" t="s">
        <v>212</v>
      </c>
      <c r="D103" s="6">
        <v>271</v>
      </c>
      <c r="E103" s="2" t="s">
        <v>74</v>
      </c>
      <c r="F103" t="s">
        <v>106</v>
      </c>
      <c r="G103" s="3">
        <v>45531</v>
      </c>
      <c r="H103" s="6">
        <v>361</v>
      </c>
      <c r="I103" s="4">
        <v>729</v>
      </c>
      <c r="J103" s="8">
        <f>Sales_West_Coast[[#This Row],[Retail Cost]]*Sales_West_Coast[[#This Row],[Quantity Sold]]</f>
        <v>263169</v>
      </c>
    </row>
    <row r="104" spans="1:10" x14ac:dyDescent="0.3">
      <c r="A104" t="s">
        <v>9</v>
      </c>
      <c r="B104" t="s">
        <v>19</v>
      </c>
      <c r="C104" t="s">
        <v>213</v>
      </c>
      <c r="D104" s="6">
        <v>226</v>
      </c>
      <c r="E104" s="2" t="s">
        <v>74</v>
      </c>
      <c r="F104" t="s">
        <v>107</v>
      </c>
      <c r="G104" s="3">
        <v>45531</v>
      </c>
      <c r="H104" s="6">
        <v>301</v>
      </c>
      <c r="I104" s="4">
        <v>568</v>
      </c>
      <c r="J104" s="8">
        <f>Sales_West_Coast[[#This Row],[Retail Cost]]*Sales_West_Coast[[#This Row],[Quantity Sold]]</f>
        <v>170968</v>
      </c>
    </row>
    <row r="105" spans="1:10" x14ac:dyDescent="0.3">
      <c r="A105" t="s">
        <v>9</v>
      </c>
      <c r="B105" t="s">
        <v>21</v>
      </c>
      <c r="C105" t="s">
        <v>214</v>
      </c>
      <c r="D105" s="6">
        <v>271</v>
      </c>
      <c r="E105" s="2" t="s">
        <v>74</v>
      </c>
      <c r="F105" t="s">
        <v>107</v>
      </c>
      <c r="G105" s="3">
        <v>45531</v>
      </c>
      <c r="H105" s="6">
        <v>361</v>
      </c>
      <c r="I105" s="4">
        <v>738</v>
      </c>
      <c r="J105" s="8">
        <f>Sales_West_Coast[[#This Row],[Retail Cost]]*Sales_West_Coast[[#This Row],[Quantity Sold]]</f>
        <v>266418</v>
      </c>
    </row>
    <row r="106" spans="1:10" x14ac:dyDescent="0.3">
      <c r="A106" t="s">
        <v>9</v>
      </c>
      <c r="B106" t="s">
        <v>36</v>
      </c>
      <c r="C106" t="s">
        <v>215</v>
      </c>
      <c r="D106" s="6">
        <v>226</v>
      </c>
      <c r="E106" s="2" t="s">
        <v>74</v>
      </c>
      <c r="F106" t="s">
        <v>108</v>
      </c>
      <c r="G106" s="3">
        <v>45531</v>
      </c>
      <c r="H106" s="6">
        <v>301</v>
      </c>
      <c r="I106" s="4">
        <v>425</v>
      </c>
      <c r="J106" s="8">
        <f>Sales_West_Coast[[#This Row],[Retail Cost]]*Sales_West_Coast[[#This Row],[Quantity Sold]]</f>
        <v>127925</v>
      </c>
    </row>
    <row r="107" spans="1:10" x14ac:dyDescent="0.3">
      <c r="A107" t="s">
        <v>9</v>
      </c>
      <c r="B107" t="s">
        <v>38</v>
      </c>
      <c r="C107" t="s">
        <v>216</v>
      </c>
      <c r="D107" s="6">
        <v>271</v>
      </c>
      <c r="E107" s="2" t="s">
        <v>74</v>
      </c>
      <c r="F107" t="s">
        <v>108</v>
      </c>
      <c r="G107" s="3">
        <v>45531</v>
      </c>
      <c r="H107" s="6">
        <v>361</v>
      </c>
      <c r="I107" s="4">
        <v>425</v>
      </c>
      <c r="J107" s="8">
        <f>Sales_West_Coast[[#This Row],[Retail Cost]]*Sales_West_Coast[[#This Row],[Quantity Sold]]</f>
        <v>153425</v>
      </c>
    </row>
    <row r="108" spans="1:10" x14ac:dyDescent="0.3">
      <c r="A108" t="s">
        <v>50</v>
      </c>
      <c r="B108" t="s">
        <v>19</v>
      </c>
      <c r="C108" t="s">
        <v>213</v>
      </c>
      <c r="D108" s="6">
        <v>7</v>
      </c>
      <c r="E108" s="2" t="s">
        <v>74</v>
      </c>
      <c r="F108" t="s">
        <v>109</v>
      </c>
      <c r="G108" s="3">
        <v>45533</v>
      </c>
      <c r="H108" s="6">
        <v>9</v>
      </c>
      <c r="I108" s="4">
        <v>767</v>
      </c>
      <c r="J108" s="8">
        <f>Sales_West_Coast[[#This Row],[Retail Cost]]*Sales_West_Coast[[#This Row],[Quantity Sold]]</f>
        <v>6903</v>
      </c>
    </row>
    <row r="109" spans="1:10" x14ac:dyDescent="0.3">
      <c r="A109" t="s">
        <v>50</v>
      </c>
      <c r="B109" t="s">
        <v>21</v>
      </c>
      <c r="C109" t="s">
        <v>214</v>
      </c>
      <c r="D109" s="6">
        <v>45</v>
      </c>
      <c r="E109" s="2" t="s">
        <v>74</v>
      </c>
      <c r="F109" t="s">
        <v>110</v>
      </c>
      <c r="G109" s="3">
        <v>45533</v>
      </c>
      <c r="H109" s="6">
        <v>60</v>
      </c>
      <c r="I109" s="4">
        <v>655</v>
      </c>
      <c r="J109" s="8">
        <f>Sales_West_Coast[[#This Row],[Retail Cost]]*Sales_West_Coast[[#This Row],[Quantity Sold]]</f>
        <v>39300</v>
      </c>
    </row>
    <row r="110" spans="1:10" x14ac:dyDescent="0.3">
      <c r="A110" t="s">
        <v>50</v>
      </c>
      <c r="B110" t="s">
        <v>36</v>
      </c>
      <c r="C110" t="s">
        <v>215</v>
      </c>
      <c r="D110" s="6">
        <v>16</v>
      </c>
      <c r="E110" s="2" t="s">
        <v>74</v>
      </c>
      <c r="F110" t="s">
        <v>111</v>
      </c>
      <c r="G110" s="3">
        <v>45533</v>
      </c>
      <c r="H110" s="6">
        <v>21</v>
      </c>
      <c r="I110" s="4">
        <v>250</v>
      </c>
      <c r="J110" s="8">
        <f>Sales_West_Coast[[#This Row],[Retail Cost]]*Sales_West_Coast[[#This Row],[Quantity Sold]]</f>
        <v>5250</v>
      </c>
    </row>
    <row r="111" spans="1:10" x14ac:dyDescent="0.3">
      <c r="A111" t="s">
        <v>58</v>
      </c>
      <c r="B111" t="s">
        <v>38</v>
      </c>
      <c r="C111" t="s">
        <v>216</v>
      </c>
      <c r="D111" s="6">
        <v>32</v>
      </c>
      <c r="E111" s="2" t="s">
        <v>74</v>
      </c>
      <c r="F111" t="s">
        <v>112</v>
      </c>
      <c r="G111" s="3">
        <v>45533</v>
      </c>
      <c r="H111" s="6">
        <v>42</v>
      </c>
      <c r="I111" s="4">
        <v>400</v>
      </c>
      <c r="J111" s="8">
        <f>Sales_West_Coast[[#This Row],[Retail Cost]]*Sales_West_Coast[[#This Row],[Quantity Sold]]</f>
        <v>16800</v>
      </c>
    </row>
    <row r="112" spans="1:10" x14ac:dyDescent="0.3">
      <c r="A112" t="s">
        <v>58</v>
      </c>
      <c r="B112" t="s">
        <v>40</v>
      </c>
      <c r="C112" t="s">
        <v>211</v>
      </c>
      <c r="D112" s="6">
        <v>32</v>
      </c>
      <c r="E112" s="2" t="s">
        <v>74</v>
      </c>
      <c r="F112" t="s">
        <v>113</v>
      </c>
      <c r="G112" s="3">
        <v>45533</v>
      </c>
      <c r="H112" s="6">
        <v>42</v>
      </c>
      <c r="I112" s="4">
        <v>945</v>
      </c>
      <c r="J112" s="8">
        <f>Sales_West_Coast[[#This Row],[Retail Cost]]*Sales_West_Coast[[#This Row],[Quantity Sold]]</f>
        <v>39690</v>
      </c>
    </row>
    <row r="113" spans="1:10" x14ac:dyDescent="0.3">
      <c r="A113" t="s">
        <v>58</v>
      </c>
      <c r="B113" t="s">
        <v>217</v>
      </c>
      <c r="C113" t="s">
        <v>212</v>
      </c>
      <c r="D113" s="6">
        <v>32</v>
      </c>
      <c r="E113" s="2" t="s">
        <v>74</v>
      </c>
      <c r="F113" t="s">
        <v>114</v>
      </c>
      <c r="G113" s="3">
        <v>45541</v>
      </c>
      <c r="H113" s="6">
        <v>42</v>
      </c>
      <c r="I113" s="4">
        <v>655</v>
      </c>
      <c r="J113" s="8">
        <f>Sales_West_Coast[[#This Row],[Retail Cost]]*Sales_West_Coast[[#This Row],[Quantity Sold]]</f>
        <v>27510</v>
      </c>
    </row>
    <row r="114" spans="1:10" x14ac:dyDescent="0.3">
      <c r="A114" t="s">
        <v>58</v>
      </c>
      <c r="B114" t="s">
        <v>218</v>
      </c>
      <c r="C114" t="s">
        <v>213</v>
      </c>
      <c r="D114" s="6">
        <v>32</v>
      </c>
      <c r="E114" s="2" t="s">
        <v>74</v>
      </c>
      <c r="F114" t="s">
        <v>115</v>
      </c>
      <c r="G114" s="3">
        <v>45544</v>
      </c>
      <c r="H114" s="6">
        <v>42</v>
      </c>
      <c r="I114" s="4">
        <v>723</v>
      </c>
      <c r="J114" s="8">
        <f>Sales_West_Coast[[#This Row],[Retail Cost]]*Sales_West_Coast[[#This Row],[Quantity Sold]]</f>
        <v>30366</v>
      </c>
    </row>
    <row r="115" spans="1:10" x14ac:dyDescent="0.3">
      <c r="A115" t="s">
        <v>9</v>
      </c>
      <c r="B115" t="s">
        <v>219</v>
      </c>
      <c r="C115" t="s">
        <v>214</v>
      </c>
      <c r="D115" s="6">
        <v>452</v>
      </c>
      <c r="E115" s="2" t="s">
        <v>74</v>
      </c>
      <c r="F115" t="s">
        <v>116</v>
      </c>
      <c r="G115" s="3">
        <v>45544</v>
      </c>
      <c r="H115" s="6">
        <v>602</v>
      </c>
      <c r="I115" s="4">
        <v>537</v>
      </c>
      <c r="J115" s="8">
        <f>Sales_West_Coast[[#This Row],[Retail Cost]]*Sales_West_Coast[[#This Row],[Quantity Sold]]</f>
        <v>323274</v>
      </c>
    </row>
    <row r="116" spans="1:10" x14ac:dyDescent="0.3">
      <c r="A116" t="s">
        <v>9</v>
      </c>
      <c r="B116" t="s">
        <v>43</v>
      </c>
      <c r="C116" t="s">
        <v>215</v>
      </c>
      <c r="D116" s="6">
        <v>150</v>
      </c>
      <c r="E116" s="2" t="s">
        <v>74</v>
      </c>
      <c r="F116" t="s">
        <v>117</v>
      </c>
      <c r="G116" s="3">
        <v>45545</v>
      </c>
      <c r="H116" s="6">
        <v>200</v>
      </c>
      <c r="I116" s="4">
        <v>425</v>
      </c>
      <c r="J116" s="8">
        <f>Sales_West_Coast[[#This Row],[Retail Cost]]*Sales_West_Coast[[#This Row],[Quantity Sold]]</f>
        <v>85000</v>
      </c>
    </row>
    <row r="117" spans="1:10" x14ac:dyDescent="0.3">
      <c r="A117" t="s">
        <v>9</v>
      </c>
      <c r="B117" t="s">
        <v>23</v>
      </c>
      <c r="C117" t="s">
        <v>216</v>
      </c>
      <c r="D117" s="6">
        <v>452</v>
      </c>
      <c r="E117" s="2" t="s">
        <v>74</v>
      </c>
      <c r="F117" t="s">
        <v>118</v>
      </c>
      <c r="G117" s="3">
        <v>45545</v>
      </c>
      <c r="H117" s="6">
        <v>602</v>
      </c>
      <c r="I117" s="4">
        <v>475</v>
      </c>
      <c r="J117" s="8">
        <f>Sales_West_Coast[[#This Row],[Retail Cost]]*Sales_West_Coast[[#This Row],[Quantity Sold]]</f>
        <v>285950</v>
      </c>
    </row>
    <row r="118" spans="1:10" x14ac:dyDescent="0.3">
      <c r="A118" t="s">
        <v>9</v>
      </c>
      <c r="B118" t="s">
        <v>38</v>
      </c>
      <c r="C118" t="s">
        <v>216</v>
      </c>
      <c r="D118" s="6">
        <v>555</v>
      </c>
      <c r="E118" s="2" t="s">
        <v>74</v>
      </c>
      <c r="F118" t="s">
        <v>73</v>
      </c>
      <c r="G118" s="3">
        <v>45550</v>
      </c>
      <c r="H118" s="6">
        <v>740</v>
      </c>
      <c r="I118" s="4">
        <v>475</v>
      </c>
      <c r="J118" s="8">
        <f>Sales_West_Coast[[#This Row],[Retail Cost]]*Sales_West_Coast[[#This Row],[Quantity Sold]]</f>
        <v>351500</v>
      </c>
    </row>
    <row r="119" spans="1:10" x14ac:dyDescent="0.3">
      <c r="A119" t="s">
        <v>9</v>
      </c>
      <c r="B119" t="s">
        <v>40</v>
      </c>
      <c r="C119" t="s">
        <v>211</v>
      </c>
      <c r="D119" s="6">
        <v>525</v>
      </c>
      <c r="E119" s="2" t="s">
        <v>74</v>
      </c>
      <c r="F119" t="s">
        <v>119</v>
      </c>
      <c r="G119" s="3">
        <v>45550</v>
      </c>
      <c r="H119" s="6">
        <v>700</v>
      </c>
      <c r="I119" s="4">
        <v>765</v>
      </c>
      <c r="J119" s="8">
        <f>Sales_West_Coast[[#This Row],[Retail Cost]]*Sales_West_Coast[[#This Row],[Quantity Sold]]</f>
        <v>535500</v>
      </c>
    </row>
    <row r="120" spans="1:10" x14ac:dyDescent="0.3">
      <c r="A120" t="s">
        <v>9</v>
      </c>
      <c r="B120" t="s">
        <v>217</v>
      </c>
      <c r="C120" t="s">
        <v>212</v>
      </c>
      <c r="D120" s="6">
        <v>525</v>
      </c>
      <c r="E120" s="2" t="s">
        <v>74</v>
      </c>
      <c r="F120" t="s">
        <v>120</v>
      </c>
      <c r="G120" s="3">
        <v>45550</v>
      </c>
      <c r="H120" s="6">
        <v>700</v>
      </c>
      <c r="I120" s="4">
        <v>608</v>
      </c>
      <c r="J120" s="8">
        <f>Sales_West_Coast[[#This Row],[Retail Cost]]*Sales_West_Coast[[#This Row],[Quantity Sold]]</f>
        <v>425600</v>
      </c>
    </row>
    <row r="121" spans="1:10" x14ac:dyDescent="0.3">
      <c r="A121" t="s">
        <v>9</v>
      </c>
      <c r="B121" t="s">
        <v>218</v>
      </c>
      <c r="C121" t="s">
        <v>213</v>
      </c>
      <c r="D121" s="6">
        <v>463</v>
      </c>
      <c r="E121" s="2" t="s">
        <v>74</v>
      </c>
      <c r="F121" t="s">
        <v>121</v>
      </c>
      <c r="G121" s="3">
        <v>45550</v>
      </c>
      <c r="H121" s="6">
        <v>618</v>
      </c>
      <c r="I121" s="4">
        <v>694</v>
      </c>
      <c r="J121" s="8">
        <f>Sales_West_Coast[[#This Row],[Retail Cost]]*Sales_West_Coast[[#This Row],[Quantity Sold]]</f>
        <v>428892</v>
      </c>
    </row>
    <row r="122" spans="1:10" x14ac:dyDescent="0.3">
      <c r="A122" t="s">
        <v>9</v>
      </c>
      <c r="B122" t="s">
        <v>219</v>
      </c>
      <c r="C122" t="s">
        <v>214</v>
      </c>
      <c r="D122" s="6">
        <v>491</v>
      </c>
      <c r="E122" s="2" t="s">
        <v>74</v>
      </c>
      <c r="F122" t="s">
        <v>121</v>
      </c>
      <c r="G122" s="3">
        <v>45550</v>
      </c>
      <c r="H122" s="6">
        <v>654</v>
      </c>
      <c r="I122" s="4">
        <v>527</v>
      </c>
      <c r="J122" s="8">
        <f>Sales_West_Coast[[#This Row],[Retail Cost]]*Sales_West_Coast[[#This Row],[Quantity Sold]]</f>
        <v>344658</v>
      </c>
    </row>
    <row r="123" spans="1:10" x14ac:dyDescent="0.3">
      <c r="A123" t="s">
        <v>9</v>
      </c>
      <c r="B123" t="s">
        <v>43</v>
      </c>
      <c r="C123" t="s">
        <v>215</v>
      </c>
      <c r="D123" s="6">
        <v>555</v>
      </c>
      <c r="E123" s="2" t="s">
        <v>74</v>
      </c>
      <c r="F123" t="s">
        <v>121</v>
      </c>
      <c r="G123" s="3">
        <v>45550</v>
      </c>
      <c r="H123" s="6">
        <v>740</v>
      </c>
      <c r="I123" s="4">
        <v>300</v>
      </c>
      <c r="J123" s="8">
        <f>Sales_West_Coast[[#This Row],[Retail Cost]]*Sales_West_Coast[[#This Row],[Quantity Sold]]</f>
        <v>222000</v>
      </c>
    </row>
    <row r="124" spans="1:10" x14ac:dyDescent="0.3">
      <c r="A124" t="s">
        <v>9</v>
      </c>
      <c r="B124" t="s">
        <v>23</v>
      </c>
      <c r="C124" t="s">
        <v>216</v>
      </c>
      <c r="D124" s="6">
        <v>463</v>
      </c>
      <c r="E124" s="2" t="s">
        <v>74</v>
      </c>
      <c r="F124" t="s">
        <v>122</v>
      </c>
      <c r="G124" s="3">
        <v>45550</v>
      </c>
      <c r="H124" s="6">
        <v>618</v>
      </c>
      <c r="I124" s="4">
        <v>300</v>
      </c>
      <c r="J124" s="8">
        <f>Sales_West_Coast[[#This Row],[Retail Cost]]*Sales_West_Coast[[#This Row],[Quantity Sold]]</f>
        <v>185400</v>
      </c>
    </row>
    <row r="125" spans="1:10" x14ac:dyDescent="0.3">
      <c r="A125" t="s">
        <v>9</v>
      </c>
      <c r="B125" t="s">
        <v>25</v>
      </c>
      <c r="C125" t="s">
        <v>211</v>
      </c>
      <c r="D125" s="6">
        <v>491</v>
      </c>
      <c r="E125" s="2" t="s">
        <v>74</v>
      </c>
      <c r="F125" t="s">
        <v>122</v>
      </c>
      <c r="G125" s="3">
        <v>45550</v>
      </c>
      <c r="H125" s="6">
        <v>654</v>
      </c>
      <c r="I125" s="4">
        <v>684</v>
      </c>
      <c r="J125" s="8">
        <f>Sales_West_Coast[[#This Row],[Retail Cost]]*Sales_West_Coast[[#This Row],[Quantity Sold]]</f>
        <v>447336</v>
      </c>
    </row>
    <row r="126" spans="1:10" x14ac:dyDescent="0.3">
      <c r="A126" t="s">
        <v>9</v>
      </c>
      <c r="B126" t="s">
        <v>222</v>
      </c>
      <c r="C126" t="s">
        <v>212</v>
      </c>
      <c r="D126" s="6">
        <v>555</v>
      </c>
      <c r="E126" s="2" t="s">
        <v>74</v>
      </c>
      <c r="F126" t="s">
        <v>122</v>
      </c>
      <c r="G126" s="3">
        <v>45550</v>
      </c>
      <c r="H126" s="6">
        <v>740</v>
      </c>
      <c r="I126" s="4">
        <v>686</v>
      </c>
      <c r="J126" s="8">
        <f>Sales_West_Coast[[#This Row],[Retail Cost]]*Sales_West_Coast[[#This Row],[Quantity Sold]]</f>
        <v>507640</v>
      </c>
    </row>
    <row r="127" spans="1:10" x14ac:dyDescent="0.3">
      <c r="A127" t="s">
        <v>13</v>
      </c>
      <c r="B127" t="s">
        <v>27</v>
      </c>
      <c r="C127" t="s">
        <v>213</v>
      </c>
      <c r="D127" s="6">
        <v>1424</v>
      </c>
      <c r="E127" s="2" t="s">
        <v>74</v>
      </c>
      <c r="F127" t="s">
        <v>123</v>
      </c>
      <c r="G127" s="3">
        <v>45550</v>
      </c>
      <c r="H127" s="6">
        <v>1899</v>
      </c>
      <c r="I127" s="4">
        <v>699</v>
      </c>
      <c r="J127" s="8">
        <f>Sales_West_Coast[[#This Row],[Retail Cost]]*Sales_West_Coast[[#This Row],[Quantity Sold]]</f>
        <v>1327401</v>
      </c>
    </row>
    <row r="128" spans="1:10" x14ac:dyDescent="0.3">
      <c r="A128" t="s">
        <v>13</v>
      </c>
      <c r="B128" t="s">
        <v>30</v>
      </c>
      <c r="C128" t="s">
        <v>214</v>
      </c>
      <c r="D128" s="6">
        <v>1424</v>
      </c>
      <c r="E128" s="2" t="s">
        <v>74</v>
      </c>
      <c r="F128" t="s">
        <v>124</v>
      </c>
      <c r="G128" s="3">
        <v>45550</v>
      </c>
      <c r="H128" s="6">
        <v>1899</v>
      </c>
      <c r="I128" s="4">
        <v>521</v>
      </c>
      <c r="J128" s="8">
        <f>Sales_West_Coast[[#This Row],[Retail Cost]]*Sales_West_Coast[[#This Row],[Quantity Sold]]</f>
        <v>989379</v>
      </c>
    </row>
    <row r="129" spans="1:10" x14ac:dyDescent="0.3">
      <c r="A129" t="s">
        <v>13</v>
      </c>
      <c r="B129" t="s">
        <v>10</v>
      </c>
      <c r="C129" t="s">
        <v>215</v>
      </c>
      <c r="D129" s="6">
        <v>1424</v>
      </c>
      <c r="E129" s="2" t="s">
        <v>74</v>
      </c>
      <c r="F129" t="s">
        <v>125</v>
      </c>
      <c r="G129" s="3">
        <v>45550</v>
      </c>
      <c r="H129" s="6">
        <v>1899</v>
      </c>
      <c r="I129" s="4">
        <v>400</v>
      </c>
      <c r="J129" s="8">
        <f>Sales_West_Coast[[#This Row],[Retail Cost]]*Sales_West_Coast[[#This Row],[Quantity Sold]]</f>
        <v>759600</v>
      </c>
    </row>
    <row r="130" spans="1:10" x14ac:dyDescent="0.3">
      <c r="A130" t="s">
        <v>13</v>
      </c>
      <c r="B130" t="s">
        <v>14</v>
      </c>
      <c r="C130" t="s">
        <v>216</v>
      </c>
      <c r="D130" s="6">
        <v>1424</v>
      </c>
      <c r="E130" s="2" t="s">
        <v>74</v>
      </c>
      <c r="F130" t="s">
        <v>126</v>
      </c>
      <c r="G130" s="3">
        <v>45550</v>
      </c>
      <c r="H130" s="6">
        <v>1899</v>
      </c>
      <c r="I130" s="4">
        <v>450</v>
      </c>
      <c r="J130" s="8">
        <f>Sales_West_Coast[[#This Row],[Retail Cost]]*Sales_West_Coast[[#This Row],[Quantity Sold]]</f>
        <v>854550</v>
      </c>
    </row>
    <row r="131" spans="1:10" x14ac:dyDescent="0.3">
      <c r="A131" t="s">
        <v>13</v>
      </c>
      <c r="B131" t="s">
        <v>220</v>
      </c>
      <c r="C131" t="s">
        <v>211</v>
      </c>
      <c r="D131" s="6">
        <v>830</v>
      </c>
      <c r="E131" s="2" t="s">
        <v>74</v>
      </c>
      <c r="F131" t="s">
        <v>127</v>
      </c>
      <c r="G131" s="3">
        <v>45550</v>
      </c>
      <c r="H131" s="6">
        <v>1106</v>
      </c>
      <c r="I131" s="4">
        <v>859</v>
      </c>
      <c r="J131" s="8">
        <f>Sales_West_Coast[[#This Row],[Retail Cost]]*Sales_West_Coast[[#This Row],[Quantity Sold]]</f>
        <v>950054</v>
      </c>
    </row>
    <row r="132" spans="1:10" x14ac:dyDescent="0.3">
      <c r="A132" t="s">
        <v>13</v>
      </c>
      <c r="B132" t="s">
        <v>27</v>
      </c>
      <c r="C132" t="s">
        <v>213</v>
      </c>
      <c r="D132" s="6">
        <v>258</v>
      </c>
      <c r="E132" s="2" t="s">
        <v>74</v>
      </c>
      <c r="F132" t="s">
        <v>128</v>
      </c>
      <c r="G132" s="3">
        <v>45558</v>
      </c>
      <c r="H132" s="6">
        <v>344</v>
      </c>
      <c r="I132" s="4">
        <v>524</v>
      </c>
      <c r="J132" s="8">
        <f>Sales_West_Coast[[#This Row],[Retail Cost]]*Sales_West_Coast[[#This Row],[Quantity Sold]]</f>
        <v>180256</v>
      </c>
    </row>
    <row r="133" spans="1:10" x14ac:dyDescent="0.3">
      <c r="A133" t="s">
        <v>13</v>
      </c>
      <c r="B133" t="s">
        <v>30</v>
      </c>
      <c r="C133" t="s">
        <v>214</v>
      </c>
      <c r="D133" s="6">
        <v>258</v>
      </c>
      <c r="E133" s="2" t="s">
        <v>74</v>
      </c>
      <c r="F133" t="s">
        <v>129</v>
      </c>
      <c r="G133" s="3">
        <v>45558</v>
      </c>
      <c r="H133" s="6">
        <v>344</v>
      </c>
      <c r="I133" s="4">
        <v>685</v>
      </c>
      <c r="J133" s="8">
        <f>Sales_West_Coast[[#This Row],[Retail Cost]]*Sales_West_Coast[[#This Row],[Quantity Sold]]</f>
        <v>235640</v>
      </c>
    </row>
    <row r="134" spans="1:10" x14ac:dyDescent="0.3">
      <c r="A134" t="s">
        <v>13</v>
      </c>
      <c r="B134" t="s">
        <v>10</v>
      </c>
      <c r="C134" t="s">
        <v>215</v>
      </c>
      <c r="D134" s="6">
        <v>1629</v>
      </c>
      <c r="E134" s="2" t="s">
        <v>74</v>
      </c>
      <c r="F134" t="s">
        <v>130</v>
      </c>
      <c r="G134" s="3">
        <v>45558</v>
      </c>
      <c r="H134" s="6">
        <v>2172</v>
      </c>
      <c r="I134" s="4">
        <v>450</v>
      </c>
      <c r="J134" s="8">
        <f>Sales_West_Coast[[#This Row],[Retail Cost]]*Sales_West_Coast[[#This Row],[Quantity Sold]]</f>
        <v>977400</v>
      </c>
    </row>
    <row r="135" spans="1:10" x14ac:dyDescent="0.3">
      <c r="A135" t="s">
        <v>13</v>
      </c>
      <c r="B135" t="s">
        <v>14</v>
      </c>
      <c r="C135" t="s">
        <v>216</v>
      </c>
      <c r="D135" s="6">
        <v>1629</v>
      </c>
      <c r="E135" s="2" t="s">
        <v>74</v>
      </c>
      <c r="F135" t="s">
        <v>131</v>
      </c>
      <c r="G135" s="3">
        <v>45558</v>
      </c>
      <c r="H135" s="6">
        <v>2172</v>
      </c>
      <c r="I135" s="4">
        <v>450</v>
      </c>
      <c r="J135" s="8">
        <f>Sales_West_Coast[[#This Row],[Retail Cost]]*Sales_West_Coast[[#This Row],[Quantity Sold]]</f>
        <v>977400</v>
      </c>
    </row>
    <row r="136" spans="1:10" x14ac:dyDescent="0.3">
      <c r="A136" t="s">
        <v>13</v>
      </c>
      <c r="B136" t="s">
        <v>220</v>
      </c>
      <c r="C136" t="s">
        <v>211</v>
      </c>
      <c r="D136" s="6">
        <v>1629</v>
      </c>
      <c r="E136" s="2" t="s">
        <v>74</v>
      </c>
      <c r="F136" t="s">
        <v>132</v>
      </c>
      <c r="G136" s="3">
        <v>45558</v>
      </c>
      <c r="H136" s="6">
        <v>2172</v>
      </c>
      <c r="I136" s="4">
        <v>712</v>
      </c>
      <c r="J136" s="8">
        <f>Sales_West_Coast[[#This Row],[Retail Cost]]*Sales_West_Coast[[#This Row],[Quantity Sold]]</f>
        <v>1546464</v>
      </c>
    </row>
    <row r="137" spans="1:10" x14ac:dyDescent="0.3">
      <c r="A137" t="s">
        <v>13</v>
      </c>
      <c r="B137" t="s">
        <v>17</v>
      </c>
      <c r="C137" t="s">
        <v>212</v>
      </c>
      <c r="D137" s="6">
        <v>1629</v>
      </c>
      <c r="E137" s="2" t="s">
        <v>74</v>
      </c>
      <c r="F137" t="s">
        <v>133</v>
      </c>
      <c r="G137" s="3">
        <v>45558</v>
      </c>
      <c r="H137" s="6">
        <v>2172</v>
      </c>
      <c r="I137" s="4">
        <v>741</v>
      </c>
      <c r="J137" s="8">
        <f>Sales_West_Coast[[#This Row],[Retail Cost]]*Sales_West_Coast[[#This Row],[Quantity Sold]]</f>
        <v>1609452</v>
      </c>
    </row>
    <row r="138" spans="1:10" x14ac:dyDescent="0.3">
      <c r="A138" t="s">
        <v>13</v>
      </c>
      <c r="B138" t="s">
        <v>19</v>
      </c>
      <c r="C138" t="s">
        <v>213</v>
      </c>
      <c r="D138" s="6">
        <v>1629</v>
      </c>
      <c r="E138" s="2" t="s">
        <v>74</v>
      </c>
      <c r="F138" t="s">
        <v>134</v>
      </c>
      <c r="G138" s="3">
        <v>45558</v>
      </c>
      <c r="H138" s="6">
        <v>2172</v>
      </c>
      <c r="I138" s="4">
        <v>643</v>
      </c>
      <c r="J138" s="8">
        <f>Sales_West_Coast[[#This Row],[Retail Cost]]*Sales_West_Coast[[#This Row],[Quantity Sold]]</f>
        <v>1396596</v>
      </c>
    </row>
    <row r="139" spans="1:10" x14ac:dyDescent="0.3">
      <c r="A139" t="s">
        <v>9</v>
      </c>
      <c r="B139" t="s">
        <v>25</v>
      </c>
      <c r="C139" t="s">
        <v>211</v>
      </c>
      <c r="D139" s="6">
        <v>452</v>
      </c>
      <c r="E139" s="2" t="s">
        <v>74</v>
      </c>
      <c r="F139" t="s">
        <v>135</v>
      </c>
      <c r="G139" s="3">
        <v>45558</v>
      </c>
      <c r="H139" s="6">
        <v>602</v>
      </c>
      <c r="I139" s="4">
        <v>731</v>
      </c>
      <c r="J139" s="8">
        <f>Sales_West_Coast[[#This Row],[Retail Cost]]*Sales_West_Coast[[#This Row],[Quantity Sold]]</f>
        <v>440062</v>
      </c>
    </row>
    <row r="140" spans="1:10" x14ac:dyDescent="0.3">
      <c r="A140" t="s">
        <v>9</v>
      </c>
      <c r="B140" t="s">
        <v>222</v>
      </c>
      <c r="C140" t="s">
        <v>212</v>
      </c>
      <c r="D140" s="6">
        <v>452</v>
      </c>
      <c r="E140" s="2" t="s">
        <v>74</v>
      </c>
      <c r="F140" t="s">
        <v>136</v>
      </c>
      <c r="G140" s="3">
        <v>45558</v>
      </c>
      <c r="H140" s="6">
        <v>602</v>
      </c>
      <c r="I140" s="4">
        <v>659</v>
      </c>
      <c r="J140" s="8">
        <f>Sales_West_Coast[[#This Row],[Retail Cost]]*Sales_West_Coast[[#This Row],[Quantity Sold]]</f>
        <v>396718</v>
      </c>
    </row>
    <row r="141" spans="1:10" x14ac:dyDescent="0.3">
      <c r="A141" t="s">
        <v>9</v>
      </c>
      <c r="B141" t="s">
        <v>27</v>
      </c>
      <c r="C141" t="s">
        <v>213</v>
      </c>
      <c r="D141" s="6">
        <v>452</v>
      </c>
      <c r="E141" s="2" t="s">
        <v>74</v>
      </c>
      <c r="F141" t="s">
        <v>137</v>
      </c>
      <c r="G141" s="3">
        <v>45558</v>
      </c>
      <c r="H141" s="6">
        <v>602</v>
      </c>
      <c r="I141" s="4">
        <v>581</v>
      </c>
      <c r="J141" s="8">
        <f>Sales_West_Coast[[#This Row],[Retail Cost]]*Sales_West_Coast[[#This Row],[Quantity Sold]]</f>
        <v>349762</v>
      </c>
    </row>
    <row r="142" spans="1:10" x14ac:dyDescent="0.3">
      <c r="A142" t="s">
        <v>9</v>
      </c>
      <c r="B142" t="s">
        <v>30</v>
      </c>
      <c r="C142" t="s">
        <v>214</v>
      </c>
      <c r="D142" s="6">
        <v>452</v>
      </c>
      <c r="E142" s="2" t="s">
        <v>74</v>
      </c>
      <c r="F142" t="s">
        <v>138</v>
      </c>
      <c r="G142" s="3">
        <v>45558</v>
      </c>
      <c r="H142" s="6">
        <v>602</v>
      </c>
      <c r="I142" s="4">
        <v>653</v>
      </c>
      <c r="J142" s="8">
        <f>Sales_West_Coast[[#This Row],[Retail Cost]]*Sales_West_Coast[[#This Row],[Quantity Sold]]</f>
        <v>393106</v>
      </c>
    </row>
    <row r="143" spans="1:10" x14ac:dyDescent="0.3">
      <c r="A143" t="s">
        <v>9</v>
      </c>
      <c r="B143" t="s">
        <v>10</v>
      </c>
      <c r="C143" t="s">
        <v>215</v>
      </c>
      <c r="D143" s="6">
        <v>452</v>
      </c>
      <c r="E143" s="2" t="s">
        <v>74</v>
      </c>
      <c r="F143" t="s">
        <v>139</v>
      </c>
      <c r="G143" s="3">
        <v>45558</v>
      </c>
      <c r="H143" s="6">
        <v>602</v>
      </c>
      <c r="I143" s="4">
        <v>295</v>
      </c>
      <c r="J143" s="8">
        <f>Sales_West_Coast[[#This Row],[Retail Cost]]*Sales_West_Coast[[#This Row],[Quantity Sold]]</f>
        <v>177590</v>
      </c>
    </row>
    <row r="144" spans="1:10" x14ac:dyDescent="0.3">
      <c r="A144" t="s">
        <v>9</v>
      </c>
      <c r="B144" t="s">
        <v>14</v>
      </c>
      <c r="C144" t="s">
        <v>216</v>
      </c>
      <c r="D144" s="6">
        <v>452</v>
      </c>
      <c r="E144" s="2" t="s">
        <v>74</v>
      </c>
      <c r="F144" t="s">
        <v>140</v>
      </c>
      <c r="G144" s="3">
        <v>45558</v>
      </c>
      <c r="H144" s="6">
        <v>602</v>
      </c>
      <c r="I144" s="4">
        <v>295</v>
      </c>
      <c r="J144" s="8">
        <f>Sales_West_Coast[[#This Row],[Retail Cost]]*Sales_West_Coast[[#This Row],[Quantity Sold]]</f>
        <v>177590</v>
      </c>
    </row>
    <row r="145" spans="1:10" x14ac:dyDescent="0.3">
      <c r="A145" t="s">
        <v>9</v>
      </c>
      <c r="B145" t="s">
        <v>220</v>
      </c>
      <c r="C145" t="s">
        <v>211</v>
      </c>
      <c r="D145" s="6">
        <v>41</v>
      </c>
      <c r="E145" s="2" t="s">
        <v>74</v>
      </c>
      <c r="F145" t="s">
        <v>141</v>
      </c>
      <c r="G145" s="3">
        <v>45558</v>
      </c>
      <c r="H145" s="6">
        <v>54</v>
      </c>
      <c r="I145" s="4">
        <v>534</v>
      </c>
      <c r="J145" s="8">
        <f>Sales_West_Coast[[#This Row],[Retail Cost]]*Sales_West_Coast[[#This Row],[Quantity Sold]]</f>
        <v>28836</v>
      </c>
    </row>
    <row r="146" spans="1:10" x14ac:dyDescent="0.3">
      <c r="A146" t="s">
        <v>9</v>
      </c>
      <c r="B146" t="s">
        <v>17</v>
      </c>
      <c r="C146" t="s">
        <v>212</v>
      </c>
      <c r="D146" s="6">
        <v>150</v>
      </c>
      <c r="E146" s="2" t="s">
        <v>74</v>
      </c>
      <c r="F146" t="s">
        <v>142</v>
      </c>
      <c r="G146" s="3">
        <v>45558</v>
      </c>
      <c r="H146" s="6">
        <v>200</v>
      </c>
      <c r="I146" s="4">
        <v>563</v>
      </c>
      <c r="J146" s="8">
        <f>Sales_West_Coast[[#This Row],[Retail Cost]]*Sales_West_Coast[[#This Row],[Quantity Sold]]</f>
        <v>112600</v>
      </c>
    </row>
    <row r="147" spans="1:10" x14ac:dyDescent="0.3">
      <c r="A147" t="s">
        <v>9</v>
      </c>
      <c r="B147" t="s">
        <v>19</v>
      </c>
      <c r="C147" t="s">
        <v>213</v>
      </c>
      <c r="D147" s="6">
        <v>150</v>
      </c>
      <c r="E147" s="2" t="s">
        <v>74</v>
      </c>
      <c r="F147" t="s">
        <v>143</v>
      </c>
      <c r="G147" s="3">
        <v>45558</v>
      </c>
      <c r="H147" s="6">
        <v>200</v>
      </c>
      <c r="I147" s="4">
        <v>658</v>
      </c>
      <c r="J147" s="8">
        <f>Sales_West_Coast[[#This Row],[Retail Cost]]*Sales_West_Coast[[#This Row],[Quantity Sold]]</f>
        <v>131600</v>
      </c>
    </row>
    <row r="148" spans="1:10" x14ac:dyDescent="0.3">
      <c r="A148" t="s">
        <v>13</v>
      </c>
      <c r="B148" t="s">
        <v>218</v>
      </c>
      <c r="C148" t="s">
        <v>213</v>
      </c>
      <c r="D148" s="6">
        <v>232</v>
      </c>
      <c r="E148" s="2" t="s">
        <v>144</v>
      </c>
      <c r="F148" t="s">
        <v>145</v>
      </c>
      <c r="G148" s="3">
        <v>45571</v>
      </c>
      <c r="H148" s="6">
        <v>309</v>
      </c>
      <c r="I148" s="4">
        <v>796</v>
      </c>
      <c r="J148" s="8">
        <f>Sales_West_Coast[[#This Row],[Retail Cost]]*Sales_West_Coast[[#This Row],[Quantity Sold]]</f>
        <v>245964</v>
      </c>
    </row>
    <row r="149" spans="1:10" x14ac:dyDescent="0.3">
      <c r="A149" t="s">
        <v>50</v>
      </c>
      <c r="B149" t="s">
        <v>219</v>
      </c>
      <c r="C149" t="s">
        <v>214</v>
      </c>
      <c r="D149" s="6">
        <v>10</v>
      </c>
      <c r="E149" s="2" t="s">
        <v>144</v>
      </c>
      <c r="F149" t="s">
        <v>146</v>
      </c>
      <c r="G149" s="3">
        <v>45571</v>
      </c>
      <c r="H149" s="6">
        <v>13</v>
      </c>
      <c r="I149" s="4">
        <v>750</v>
      </c>
      <c r="J149" s="8">
        <f>Sales_West_Coast[[#This Row],[Retail Cost]]*Sales_West_Coast[[#This Row],[Quantity Sold]]</f>
        <v>9750</v>
      </c>
    </row>
    <row r="150" spans="1:10" x14ac:dyDescent="0.3">
      <c r="A150" t="s">
        <v>50</v>
      </c>
      <c r="B150" t="s">
        <v>43</v>
      </c>
      <c r="C150" t="s">
        <v>215</v>
      </c>
      <c r="D150" s="6">
        <v>11</v>
      </c>
      <c r="E150" s="2" t="s">
        <v>144</v>
      </c>
      <c r="F150" t="s">
        <v>146</v>
      </c>
      <c r="G150" s="3">
        <v>45571</v>
      </c>
      <c r="H150" s="6">
        <v>14</v>
      </c>
      <c r="I150" s="4">
        <v>300</v>
      </c>
      <c r="J150" s="8">
        <f>Sales_West_Coast[[#This Row],[Retail Cost]]*Sales_West_Coast[[#This Row],[Quantity Sold]]</f>
        <v>4200</v>
      </c>
    </row>
    <row r="151" spans="1:10" x14ac:dyDescent="0.3">
      <c r="A151" t="s">
        <v>50</v>
      </c>
      <c r="B151" t="s">
        <v>23</v>
      </c>
      <c r="C151" t="s">
        <v>216</v>
      </c>
      <c r="D151" s="6">
        <v>10</v>
      </c>
      <c r="E151" s="2" t="s">
        <v>144</v>
      </c>
      <c r="F151" t="s">
        <v>146</v>
      </c>
      <c r="G151" s="3">
        <v>45571</v>
      </c>
      <c r="H151" s="6">
        <v>14</v>
      </c>
      <c r="I151" s="4">
        <v>300</v>
      </c>
      <c r="J151" s="8">
        <f>Sales_West_Coast[[#This Row],[Retail Cost]]*Sales_West_Coast[[#This Row],[Quantity Sold]]</f>
        <v>4200</v>
      </c>
    </row>
    <row r="152" spans="1:10" x14ac:dyDescent="0.3">
      <c r="A152" t="s">
        <v>9</v>
      </c>
      <c r="B152" t="s">
        <v>25</v>
      </c>
      <c r="C152" t="s">
        <v>211</v>
      </c>
      <c r="D152" s="6">
        <v>21</v>
      </c>
      <c r="E152" s="2" t="s">
        <v>144</v>
      </c>
      <c r="F152" t="s">
        <v>147</v>
      </c>
      <c r="G152" s="3">
        <v>45571</v>
      </c>
      <c r="H152" s="6">
        <v>27</v>
      </c>
      <c r="I152" s="4">
        <v>852</v>
      </c>
      <c r="J152" s="8">
        <f>Sales_West_Coast[[#This Row],[Retail Cost]]*Sales_West_Coast[[#This Row],[Quantity Sold]]</f>
        <v>23004</v>
      </c>
    </row>
    <row r="153" spans="1:10" x14ac:dyDescent="0.3">
      <c r="A153" t="s">
        <v>9</v>
      </c>
      <c r="B153" t="s">
        <v>222</v>
      </c>
      <c r="C153" t="s">
        <v>212</v>
      </c>
      <c r="D153" s="6">
        <v>70</v>
      </c>
      <c r="E153" s="2" t="s">
        <v>144</v>
      </c>
      <c r="F153" t="s">
        <v>148</v>
      </c>
      <c r="G153" s="3">
        <v>45571</v>
      </c>
      <c r="H153" s="6">
        <v>93</v>
      </c>
      <c r="I153" s="4">
        <v>784</v>
      </c>
      <c r="J153" s="8">
        <f>Sales_West_Coast[[#This Row],[Retail Cost]]*Sales_West_Coast[[#This Row],[Quantity Sold]]</f>
        <v>72912</v>
      </c>
    </row>
    <row r="154" spans="1:10" x14ac:dyDescent="0.3">
      <c r="A154" t="s">
        <v>9</v>
      </c>
      <c r="B154" t="s">
        <v>27</v>
      </c>
      <c r="C154" t="s">
        <v>213</v>
      </c>
      <c r="D154" s="6">
        <v>100</v>
      </c>
      <c r="E154" s="2" t="s">
        <v>144</v>
      </c>
      <c r="F154" t="s">
        <v>149</v>
      </c>
      <c r="G154" s="3">
        <v>45571</v>
      </c>
      <c r="H154" s="6">
        <v>134</v>
      </c>
      <c r="I154" s="4">
        <v>807</v>
      </c>
      <c r="J154" s="8">
        <f>Sales_West_Coast[[#This Row],[Retail Cost]]*Sales_West_Coast[[#This Row],[Quantity Sold]]</f>
        <v>108138</v>
      </c>
    </row>
    <row r="155" spans="1:10" x14ac:dyDescent="0.3">
      <c r="A155" t="s">
        <v>9</v>
      </c>
      <c r="B155" t="s">
        <v>30</v>
      </c>
      <c r="C155" t="s">
        <v>214</v>
      </c>
      <c r="D155" s="6">
        <v>29</v>
      </c>
      <c r="E155" s="2" t="s">
        <v>144</v>
      </c>
      <c r="F155" t="s">
        <v>150</v>
      </c>
      <c r="G155" s="3">
        <v>45571</v>
      </c>
      <c r="H155" s="6">
        <v>38</v>
      </c>
      <c r="I155" s="4">
        <v>814</v>
      </c>
      <c r="J155" s="8">
        <f>Sales_West_Coast[[#This Row],[Retail Cost]]*Sales_West_Coast[[#This Row],[Quantity Sold]]</f>
        <v>30932</v>
      </c>
    </row>
    <row r="156" spans="1:10" x14ac:dyDescent="0.3">
      <c r="A156" t="s">
        <v>9</v>
      </c>
      <c r="B156" t="s">
        <v>10</v>
      </c>
      <c r="C156" t="s">
        <v>215</v>
      </c>
      <c r="D156" s="6">
        <v>83</v>
      </c>
      <c r="E156" s="2" t="s">
        <v>144</v>
      </c>
      <c r="F156" t="s">
        <v>151</v>
      </c>
      <c r="G156" s="3">
        <v>45571</v>
      </c>
      <c r="H156" s="6">
        <v>111</v>
      </c>
      <c r="I156" s="4">
        <v>325</v>
      </c>
      <c r="J156" s="8">
        <f>Sales_West_Coast[[#This Row],[Retail Cost]]*Sales_West_Coast[[#This Row],[Quantity Sold]]</f>
        <v>36075</v>
      </c>
    </row>
    <row r="157" spans="1:10" x14ac:dyDescent="0.3">
      <c r="A157" t="s">
        <v>9</v>
      </c>
      <c r="B157" t="s">
        <v>21</v>
      </c>
      <c r="C157" t="s">
        <v>214</v>
      </c>
      <c r="D157" s="6">
        <v>150</v>
      </c>
      <c r="E157" s="2" t="s">
        <v>144</v>
      </c>
      <c r="F157" t="s">
        <v>152</v>
      </c>
      <c r="G157" s="3">
        <v>45572</v>
      </c>
      <c r="H157" s="6">
        <v>200</v>
      </c>
      <c r="I157" s="4">
        <v>658</v>
      </c>
      <c r="J157" s="8">
        <f>Sales_West_Coast[[#This Row],[Retail Cost]]*Sales_West_Coast[[#This Row],[Quantity Sold]]</f>
        <v>131600</v>
      </c>
    </row>
    <row r="158" spans="1:10" x14ac:dyDescent="0.3">
      <c r="A158" t="s">
        <v>9</v>
      </c>
      <c r="B158" t="s">
        <v>36</v>
      </c>
      <c r="C158" t="s">
        <v>215</v>
      </c>
      <c r="D158" s="6">
        <v>150</v>
      </c>
      <c r="E158" s="2" t="s">
        <v>144</v>
      </c>
      <c r="F158" t="s">
        <v>153</v>
      </c>
      <c r="G158" s="3">
        <v>45572</v>
      </c>
      <c r="H158" s="6">
        <v>200</v>
      </c>
      <c r="I158" s="4">
        <v>325</v>
      </c>
      <c r="J158" s="8">
        <f>Sales_West_Coast[[#This Row],[Retail Cost]]*Sales_West_Coast[[#This Row],[Quantity Sold]]</f>
        <v>65000</v>
      </c>
    </row>
    <row r="159" spans="1:10" x14ac:dyDescent="0.3">
      <c r="A159" t="s">
        <v>9</v>
      </c>
      <c r="B159" t="s">
        <v>38</v>
      </c>
      <c r="C159" t="s">
        <v>216</v>
      </c>
      <c r="D159" s="6">
        <v>150</v>
      </c>
      <c r="E159" s="2" t="s">
        <v>144</v>
      </c>
      <c r="F159" t="s">
        <v>154</v>
      </c>
      <c r="G159" s="3">
        <v>45597</v>
      </c>
      <c r="H159" s="6">
        <v>200</v>
      </c>
      <c r="I159" s="4">
        <v>325</v>
      </c>
      <c r="J159" s="8">
        <f>Sales_West_Coast[[#This Row],[Retail Cost]]*Sales_West_Coast[[#This Row],[Quantity Sold]]</f>
        <v>65000</v>
      </c>
    </row>
    <row r="160" spans="1:10" x14ac:dyDescent="0.3">
      <c r="A160" t="s">
        <v>9</v>
      </c>
      <c r="B160" t="s">
        <v>40</v>
      </c>
      <c r="C160" t="s">
        <v>211</v>
      </c>
      <c r="D160" s="6">
        <v>150</v>
      </c>
      <c r="E160" s="2" t="s">
        <v>144</v>
      </c>
      <c r="F160" t="s">
        <v>155</v>
      </c>
      <c r="G160" s="3">
        <v>45597</v>
      </c>
      <c r="H160" s="6">
        <v>200</v>
      </c>
      <c r="I160" s="4">
        <v>689</v>
      </c>
      <c r="J160" s="8">
        <f>Sales_West_Coast[[#This Row],[Retail Cost]]*Sales_West_Coast[[#This Row],[Quantity Sold]]</f>
        <v>137800</v>
      </c>
    </row>
    <row r="161" spans="1:10" x14ac:dyDescent="0.3">
      <c r="A161" t="s">
        <v>9</v>
      </c>
      <c r="B161" t="s">
        <v>217</v>
      </c>
      <c r="C161" t="s">
        <v>212</v>
      </c>
      <c r="D161" s="6">
        <v>150</v>
      </c>
      <c r="E161" s="2" t="s">
        <v>144</v>
      </c>
      <c r="F161" t="s">
        <v>156</v>
      </c>
      <c r="G161" s="3">
        <v>45597</v>
      </c>
      <c r="H161" s="6">
        <v>200</v>
      </c>
      <c r="I161" s="4">
        <v>723</v>
      </c>
      <c r="J161" s="8">
        <f>Sales_West_Coast[[#This Row],[Retail Cost]]*Sales_West_Coast[[#This Row],[Quantity Sold]]</f>
        <v>144600</v>
      </c>
    </row>
    <row r="162" spans="1:10" x14ac:dyDescent="0.3">
      <c r="A162" t="s">
        <v>9</v>
      </c>
      <c r="B162" t="s">
        <v>218</v>
      </c>
      <c r="C162" t="s">
        <v>213</v>
      </c>
      <c r="D162" s="6">
        <v>150</v>
      </c>
      <c r="E162" s="2" t="s">
        <v>144</v>
      </c>
      <c r="F162" t="s">
        <v>157</v>
      </c>
      <c r="G162" s="3">
        <v>45602</v>
      </c>
      <c r="H162" s="6">
        <v>200</v>
      </c>
      <c r="I162" s="4">
        <v>848</v>
      </c>
      <c r="J162" s="8">
        <f>Sales_West_Coast[[#This Row],[Retail Cost]]*Sales_West_Coast[[#This Row],[Quantity Sold]]</f>
        <v>169600</v>
      </c>
    </row>
    <row r="163" spans="1:10" x14ac:dyDescent="0.3">
      <c r="A163" t="s">
        <v>9</v>
      </c>
      <c r="B163" t="s">
        <v>219</v>
      </c>
      <c r="C163" t="s">
        <v>214</v>
      </c>
      <c r="D163" s="6">
        <v>150</v>
      </c>
      <c r="E163" s="2" t="s">
        <v>144</v>
      </c>
      <c r="F163" t="s">
        <v>158</v>
      </c>
      <c r="G163" s="3">
        <v>45602</v>
      </c>
      <c r="H163" s="6">
        <v>200</v>
      </c>
      <c r="I163" s="4">
        <v>643</v>
      </c>
      <c r="J163" s="8">
        <f>Sales_West_Coast[[#This Row],[Retail Cost]]*Sales_West_Coast[[#This Row],[Quantity Sold]]</f>
        <v>128600</v>
      </c>
    </row>
    <row r="164" spans="1:10" x14ac:dyDescent="0.3">
      <c r="A164" t="s">
        <v>9</v>
      </c>
      <c r="B164" t="s">
        <v>43</v>
      </c>
      <c r="C164" t="s">
        <v>215</v>
      </c>
      <c r="D164" s="6">
        <v>36</v>
      </c>
      <c r="E164" s="2" t="s">
        <v>144</v>
      </c>
      <c r="F164" t="s">
        <v>159</v>
      </c>
      <c r="G164" s="3">
        <v>45603</v>
      </c>
      <c r="H164" s="6">
        <v>48</v>
      </c>
      <c r="I164" s="4">
        <v>375</v>
      </c>
      <c r="J164" s="8">
        <f>Sales_West_Coast[[#This Row],[Retail Cost]]*Sales_West_Coast[[#This Row],[Quantity Sold]]</f>
        <v>18000</v>
      </c>
    </row>
    <row r="165" spans="1:10" x14ac:dyDescent="0.3">
      <c r="A165" t="s">
        <v>9</v>
      </c>
      <c r="B165" t="s">
        <v>23</v>
      </c>
      <c r="C165" t="s">
        <v>216</v>
      </c>
      <c r="D165" s="6">
        <v>10</v>
      </c>
      <c r="E165" s="2" t="s">
        <v>144</v>
      </c>
      <c r="F165" t="s">
        <v>160</v>
      </c>
      <c r="G165" s="3">
        <v>45603</v>
      </c>
      <c r="H165" s="6">
        <v>13</v>
      </c>
      <c r="I165" s="4">
        <v>375</v>
      </c>
      <c r="J165" s="8">
        <f>Sales_West_Coast[[#This Row],[Retail Cost]]*Sales_West_Coast[[#This Row],[Quantity Sold]]</f>
        <v>4875</v>
      </c>
    </row>
    <row r="166" spans="1:10" x14ac:dyDescent="0.3">
      <c r="A166" t="s">
        <v>58</v>
      </c>
      <c r="B166" t="s">
        <v>19</v>
      </c>
      <c r="C166" t="s">
        <v>213</v>
      </c>
      <c r="D166" s="6">
        <v>7</v>
      </c>
      <c r="E166" s="2" t="s">
        <v>144</v>
      </c>
      <c r="F166" t="s">
        <v>98</v>
      </c>
      <c r="G166" s="3">
        <v>45609</v>
      </c>
      <c r="H166" s="6">
        <v>10</v>
      </c>
      <c r="I166" s="4">
        <v>828</v>
      </c>
      <c r="J166" s="8">
        <f>Sales_West_Coast[[#This Row],[Retail Cost]]*Sales_West_Coast[[#This Row],[Quantity Sold]]</f>
        <v>8280</v>
      </c>
    </row>
    <row r="167" spans="1:10" x14ac:dyDescent="0.3">
      <c r="A167" t="s">
        <v>58</v>
      </c>
      <c r="B167" t="s">
        <v>21</v>
      </c>
      <c r="C167" t="s">
        <v>214</v>
      </c>
      <c r="D167" s="6">
        <v>12</v>
      </c>
      <c r="E167" s="2" t="s">
        <v>144</v>
      </c>
      <c r="F167" t="s">
        <v>161</v>
      </c>
      <c r="G167" s="3">
        <v>45609</v>
      </c>
      <c r="H167" s="6">
        <v>16</v>
      </c>
      <c r="I167" s="4">
        <v>740</v>
      </c>
      <c r="J167" s="8">
        <f>Sales_West_Coast[[#This Row],[Retail Cost]]*Sales_West_Coast[[#This Row],[Quantity Sold]]</f>
        <v>11840</v>
      </c>
    </row>
    <row r="168" spans="1:10" x14ac:dyDescent="0.3">
      <c r="A168" t="s">
        <v>58</v>
      </c>
      <c r="B168" t="s">
        <v>36</v>
      </c>
      <c r="C168" t="s">
        <v>215</v>
      </c>
      <c r="D168" s="6">
        <v>12</v>
      </c>
      <c r="E168" s="2" t="s">
        <v>144</v>
      </c>
      <c r="F168" t="s">
        <v>162</v>
      </c>
      <c r="G168" s="3">
        <v>45609</v>
      </c>
      <c r="H168" s="6">
        <v>16</v>
      </c>
      <c r="I168" s="4">
        <v>365</v>
      </c>
      <c r="J168" s="8">
        <f>Sales_West_Coast[[#This Row],[Retail Cost]]*Sales_West_Coast[[#This Row],[Quantity Sold]]</f>
        <v>5840</v>
      </c>
    </row>
    <row r="169" spans="1:10" x14ac:dyDescent="0.3">
      <c r="A169" t="s">
        <v>58</v>
      </c>
      <c r="B169" t="s">
        <v>38</v>
      </c>
      <c r="C169" t="s">
        <v>216</v>
      </c>
      <c r="D169" s="6">
        <v>12</v>
      </c>
      <c r="E169" s="2" t="s">
        <v>144</v>
      </c>
      <c r="F169" t="s">
        <v>163</v>
      </c>
      <c r="G169" s="3">
        <v>45609</v>
      </c>
      <c r="H169" s="6">
        <v>16</v>
      </c>
      <c r="I169" s="4">
        <v>365</v>
      </c>
      <c r="J169" s="8">
        <f>Sales_West_Coast[[#This Row],[Retail Cost]]*Sales_West_Coast[[#This Row],[Quantity Sold]]</f>
        <v>5840</v>
      </c>
    </row>
    <row r="170" spans="1:10" x14ac:dyDescent="0.3">
      <c r="A170" t="s">
        <v>58</v>
      </c>
      <c r="B170" t="s">
        <v>40</v>
      </c>
      <c r="C170" t="s">
        <v>211</v>
      </c>
      <c r="D170" s="6">
        <v>20</v>
      </c>
      <c r="E170" s="2" t="s">
        <v>144</v>
      </c>
      <c r="F170" t="s">
        <v>164</v>
      </c>
      <c r="G170" s="3">
        <v>45609</v>
      </c>
      <c r="H170" s="6">
        <v>27</v>
      </c>
      <c r="I170" s="4">
        <v>776</v>
      </c>
      <c r="J170" s="8">
        <f>Sales_West_Coast[[#This Row],[Retail Cost]]*Sales_West_Coast[[#This Row],[Quantity Sold]]</f>
        <v>20952</v>
      </c>
    </row>
    <row r="171" spans="1:10" x14ac:dyDescent="0.3">
      <c r="A171" t="s">
        <v>58</v>
      </c>
      <c r="B171" t="s">
        <v>217</v>
      </c>
      <c r="C171" t="s">
        <v>212</v>
      </c>
      <c r="D171" s="6">
        <v>20</v>
      </c>
      <c r="E171" s="2" t="s">
        <v>144</v>
      </c>
      <c r="F171" t="s">
        <v>165</v>
      </c>
      <c r="G171" s="3">
        <v>45609</v>
      </c>
      <c r="H171" s="6">
        <v>27</v>
      </c>
      <c r="I171" s="4">
        <v>504</v>
      </c>
      <c r="J171" s="8">
        <f>Sales_West_Coast[[#This Row],[Retail Cost]]*Sales_West_Coast[[#This Row],[Quantity Sold]]</f>
        <v>13608</v>
      </c>
    </row>
    <row r="172" spans="1:10" x14ac:dyDescent="0.3">
      <c r="A172" t="s">
        <v>58</v>
      </c>
      <c r="B172" t="s">
        <v>218</v>
      </c>
      <c r="C172" t="s">
        <v>213</v>
      </c>
      <c r="D172" s="6">
        <v>20</v>
      </c>
      <c r="E172" s="2" t="s">
        <v>144</v>
      </c>
      <c r="F172" t="s">
        <v>166</v>
      </c>
      <c r="G172" s="3">
        <v>45609</v>
      </c>
      <c r="H172" s="6">
        <v>27</v>
      </c>
      <c r="I172" s="4">
        <v>521</v>
      </c>
      <c r="J172" s="8">
        <f>Sales_West_Coast[[#This Row],[Retail Cost]]*Sales_West_Coast[[#This Row],[Quantity Sold]]</f>
        <v>14067</v>
      </c>
    </row>
    <row r="173" spans="1:10" x14ac:dyDescent="0.3">
      <c r="A173" t="s">
        <v>9</v>
      </c>
      <c r="B173" t="s">
        <v>219</v>
      </c>
      <c r="C173" t="s">
        <v>214</v>
      </c>
      <c r="D173" s="6">
        <v>59</v>
      </c>
      <c r="E173" s="2" t="s">
        <v>144</v>
      </c>
      <c r="F173" t="s">
        <v>167</v>
      </c>
      <c r="G173" s="3">
        <v>45609</v>
      </c>
      <c r="H173" s="6">
        <v>78</v>
      </c>
      <c r="I173" s="4">
        <v>725</v>
      </c>
      <c r="J173" s="8">
        <f>Sales_West_Coast[[#This Row],[Retail Cost]]*Sales_West_Coast[[#This Row],[Quantity Sold]]</f>
        <v>56550</v>
      </c>
    </row>
    <row r="174" spans="1:10" x14ac:dyDescent="0.3">
      <c r="A174" t="s">
        <v>9</v>
      </c>
      <c r="B174" t="s">
        <v>43</v>
      </c>
      <c r="C174" t="s">
        <v>215</v>
      </c>
      <c r="D174" s="6">
        <v>86</v>
      </c>
      <c r="E174" s="2" t="s">
        <v>144</v>
      </c>
      <c r="F174" t="s">
        <v>168</v>
      </c>
      <c r="G174" s="3">
        <v>45609</v>
      </c>
      <c r="H174" s="6">
        <v>114</v>
      </c>
      <c r="I174" s="4">
        <v>425</v>
      </c>
      <c r="J174" s="8">
        <f>Sales_West_Coast[[#This Row],[Retail Cost]]*Sales_West_Coast[[#This Row],[Quantity Sold]]</f>
        <v>48450</v>
      </c>
    </row>
    <row r="175" spans="1:10" x14ac:dyDescent="0.3">
      <c r="A175" t="s">
        <v>9</v>
      </c>
      <c r="B175" t="s">
        <v>25</v>
      </c>
      <c r="C175" t="s">
        <v>211</v>
      </c>
      <c r="D175" s="6">
        <v>14</v>
      </c>
      <c r="E175" s="2" t="s">
        <v>144</v>
      </c>
      <c r="F175" t="s">
        <v>169</v>
      </c>
      <c r="G175" s="3">
        <v>45609</v>
      </c>
      <c r="H175" s="6">
        <v>18</v>
      </c>
      <c r="I175" s="4">
        <v>625</v>
      </c>
      <c r="J175" s="8">
        <f>Sales_West_Coast[[#This Row],[Retail Cost]]*Sales_West_Coast[[#This Row],[Quantity Sold]]</f>
        <v>11250</v>
      </c>
    </row>
    <row r="176" spans="1:10" x14ac:dyDescent="0.3">
      <c r="A176" t="s">
        <v>9</v>
      </c>
      <c r="B176" t="s">
        <v>222</v>
      </c>
      <c r="C176" t="s">
        <v>212</v>
      </c>
      <c r="D176" s="6">
        <v>18</v>
      </c>
      <c r="E176" s="2" t="s">
        <v>144</v>
      </c>
      <c r="F176" t="s">
        <v>170</v>
      </c>
      <c r="G176" s="3">
        <v>45609</v>
      </c>
      <c r="H176" s="6">
        <v>24</v>
      </c>
      <c r="I176" s="4">
        <v>578</v>
      </c>
      <c r="J176" s="8">
        <f>Sales_West_Coast[[#This Row],[Retail Cost]]*Sales_West_Coast[[#This Row],[Quantity Sold]]</f>
        <v>13872</v>
      </c>
    </row>
    <row r="177" spans="1:10" x14ac:dyDescent="0.3">
      <c r="A177" t="s">
        <v>9</v>
      </c>
      <c r="B177" t="s">
        <v>27</v>
      </c>
      <c r="C177" t="s">
        <v>213</v>
      </c>
      <c r="D177" s="6">
        <v>10</v>
      </c>
      <c r="E177" s="2" t="s">
        <v>144</v>
      </c>
      <c r="F177" t="s">
        <v>171</v>
      </c>
      <c r="G177" s="3">
        <v>45609</v>
      </c>
      <c r="H177" s="6">
        <v>13</v>
      </c>
      <c r="I177" s="4">
        <v>624</v>
      </c>
      <c r="J177" s="8">
        <f>Sales_West_Coast[[#This Row],[Retail Cost]]*Sales_West_Coast[[#This Row],[Quantity Sold]]</f>
        <v>8112</v>
      </c>
    </row>
    <row r="178" spans="1:10" x14ac:dyDescent="0.3">
      <c r="A178" t="s">
        <v>9</v>
      </c>
      <c r="B178" t="s">
        <v>30</v>
      </c>
      <c r="C178" t="s">
        <v>214</v>
      </c>
      <c r="D178" s="6">
        <v>14</v>
      </c>
      <c r="E178" s="2" t="s">
        <v>144</v>
      </c>
      <c r="F178" t="s">
        <v>172</v>
      </c>
      <c r="G178" s="3">
        <v>45609</v>
      </c>
      <c r="H178" s="6">
        <v>18</v>
      </c>
      <c r="I178" s="4">
        <v>546</v>
      </c>
      <c r="J178" s="8">
        <f>Sales_West_Coast[[#This Row],[Retail Cost]]*Sales_West_Coast[[#This Row],[Quantity Sold]]</f>
        <v>9828</v>
      </c>
    </row>
    <row r="179" spans="1:10" x14ac:dyDescent="0.3">
      <c r="A179" t="s">
        <v>9</v>
      </c>
      <c r="B179" t="s">
        <v>10</v>
      </c>
      <c r="C179" t="s">
        <v>215</v>
      </c>
      <c r="D179" s="6">
        <v>18</v>
      </c>
      <c r="E179" s="2" t="s">
        <v>144</v>
      </c>
      <c r="F179" t="s">
        <v>173</v>
      </c>
      <c r="G179" s="3">
        <v>45609</v>
      </c>
      <c r="H179" s="6">
        <v>24</v>
      </c>
      <c r="I179" s="4">
        <v>475</v>
      </c>
      <c r="J179" s="8">
        <f>Sales_West_Coast[[#This Row],[Retail Cost]]*Sales_West_Coast[[#This Row],[Quantity Sold]]</f>
        <v>11400</v>
      </c>
    </row>
    <row r="180" spans="1:10" x14ac:dyDescent="0.3">
      <c r="A180" t="s">
        <v>9</v>
      </c>
      <c r="B180" t="s">
        <v>14</v>
      </c>
      <c r="C180" t="s">
        <v>216</v>
      </c>
      <c r="D180" s="6">
        <v>10</v>
      </c>
      <c r="E180" s="2" t="s">
        <v>144</v>
      </c>
      <c r="F180" t="s">
        <v>174</v>
      </c>
      <c r="G180" s="3">
        <v>45609</v>
      </c>
      <c r="H180" s="6">
        <v>13</v>
      </c>
      <c r="I180" s="4">
        <v>475</v>
      </c>
      <c r="J180" s="8">
        <f>Sales_West_Coast[[#This Row],[Retail Cost]]*Sales_West_Coast[[#This Row],[Quantity Sold]]</f>
        <v>6175</v>
      </c>
    </row>
    <row r="181" spans="1:10" x14ac:dyDescent="0.3">
      <c r="A181" t="s">
        <v>9</v>
      </c>
      <c r="B181" t="s">
        <v>220</v>
      </c>
      <c r="C181" t="s">
        <v>211</v>
      </c>
      <c r="D181" s="6">
        <v>14</v>
      </c>
      <c r="E181" s="2" t="s">
        <v>144</v>
      </c>
      <c r="F181" t="s">
        <v>175</v>
      </c>
      <c r="G181" s="3">
        <v>45609</v>
      </c>
      <c r="H181" s="6">
        <v>18</v>
      </c>
      <c r="I181" s="4">
        <v>658</v>
      </c>
      <c r="J181" s="8">
        <f>Sales_West_Coast[[#This Row],[Retail Cost]]*Sales_West_Coast[[#This Row],[Quantity Sold]]</f>
        <v>11844</v>
      </c>
    </row>
    <row r="182" spans="1:10" x14ac:dyDescent="0.3">
      <c r="A182" t="s">
        <v>9</v>
      </c>
      <c r="B182" t="s">
        <v>17</v>
      </c>
      <c r="C182" t="s">
        <v>212</v>
      </c>
      <c r="D182" s="6">
        <v>18</v>
      </c>
      <c r="E182" s="2" t="s">
        <v>144</v>
      </c>
      <c r="F182" t="s">
        <v>176</v>
      </c>
      <c r="G182" s="3">
        <v>45609</v>
      </c>
      <c r="H182" s="6">
        <v>24</v>
      </c>
      <c r="I182" s="4">
        <v>572</v>
      </c>
      <c r="J182" s="8">
        <f>Sales_West_Coast[[#This Row],[Retail Cost]]*Sales_West_Coast[[#This Row],[Quantity Sold]]</f>
        <v>13728</v>
      </c>
    </row>
    <row r="183" spans="1:10" x14ac:dyDescent="0.3">
      <c r="A183" t="s">
        <v>50</v>
      </c>
      <c r="B183" t="s">
        <v>19</v>
      </c>
      <c r="C183" t="s">
        <v>213</v>
      </c>
      <c r="D183" s="6">
        <v>2</v>
      </c>
      <c r="E183" s="2" t="s">
        <v>144</v>
      </c>
      <c r="F183" t="s">
        <v>177</v>
      </c>
      <c r="G183" s="3">
        <v>45609</v>
      </c>
      <c r="H183" s="6">
        <v>2</v>
      </c>
      <c r="I183" s="4">
        <v>826</v>
      </c>
      <c r="J183" s="8">
        <f>Sales_West_Coast[[#This Row],[Retail Cost]]*Sales_West_Coast[[#This Row],[Quantity Sold]]</f>
        <v>1652</v>
      </c>
    </row>
    <row r="184" spans="1:10" x14ac:dyDescent="0.3">
      <c r="A184" t="s">
        <v>50</v>
      </c>
      <c r="B184" t="s">
        <v>21</v>
      </c>
      <c r="C184" t="s">
        <v>214</v>
      </c>
      <c r="D184" s="6">
        <v>2</v>
      </c>
      <c r="E184" s="2" t="s">
        <v>144</v>
      </c>
      <c r="F184" t="s">
        <v>178</v>
      </c>
      <c r="G184" s="3">
        <v>45609</v>
      </c>
      <c r="H184" s="6">
        <v>2</v>
      </c>
      <c r="I184" s="4">
        <v>669</v>
      </c>
      <c r="J184" s="8">
        <f>Sales_West_Coast[[#This Row],[Retail Cost]]*Sales_West_Coast[[#This Row],[Quantity Sold]]</f>
        <v>1338</v>
      </c>
    </row>
    <row r="185" spans="1:10" x14ac:dyDescent="0.3">
      <c r="A185" t="s">
        <v>9</v>
      </c>
      <c r="B185" t="s">
        <v>10</v>
      </c>
      <c r="C185" t="s">
        <v>215</v>
      </c>
      <c r="D185" s="6">
        <v>133</v>
      </c>
      <c r="E185" s="2" t="s">
        <v>144</v>
      </c>
      <c r="F185" t="s">
        <v>179</v>
      </c>
      <c r="G185" s="3">
        <v>45614</v>
      </c>
      <c r="H185" s="6">
        <v>177</v>
      </c>
      <c r="I185" s="4">
        <v>300</v>
      </c>
      <c r="J185" s="8">
        <f>Sales_West_Coast[[#This Row],[Retail Cost]]*Sales_West_Coast[[#This Row],[Quantity Sold]]</f>
        <v>53100</v>
      </c>
    </row>
    <row r="186" spans="1:10" x14ac:dyDescent="0.3">
      <c r="A186" t="s">
        <v>9</v>
      </c>
      <c r="B186" t="s">
        <v>14</v>
      </c>
      <c r="C186" t="s">
        <v>216</v>
      </c>
      <c r="D186" s="6">
        <v>128</v>
      </c>
      <c r="E186" s="2" t="s">
        <v>144</v>
      </c>
      <c r="F186" t="s">
        <v>179</v>
      </c>
      <c r="G186" s="3">
        <v>45614</v>
      </c>
      <c r="H186" s="6">
        <v>171</v>
      </c>
      <c r="I186" s="4">
        <v>300</v>
      </c>
      <c r="J186" s="8">
        <f>Sales_West_Coast[[#This Row],[Retail Cost]]*Sales_West_Coast[[#This Row],[Quantity Sold]]</f>
        <v>51300</v>
      </c>
    </row>
    <row r="187" spans="1:10" x14ac:dyDescent="0.3">
      <c r="A187" t="s">
        <v>9</v>
      </c>
      <c r="B187" t="s">
        <v>220</v>
      </c>
      <c r="C187" t="s">
        <v>211</v>
      </c>
      <c r="D187" s="6">
        <v>154</v>
      </c>
      <c r="E187" s="2" t="s">
        <v>144</v>
      </c>
      <c r="F187" t="s">
        <v>179</v>
      </c>
      <c r="G187" s="3">
        <v>45614</v>
      </c>
      <c r="H187" s="6">
        <v>205</v>
      </c>
      <c r="I187" s="4">
        <v>631</v>
      </c>
      <c r="J187" s="8">
        <f>Sales_West_Coast[[#This Row],[Retail Cost]]*Sales_West_Coast[[#This Row],[Quantity Sold]]</f>
        <v>129355</v>
      </c>
    </row>
    <row r="188" spans="1:10" x14ac:dyDescent="0.3">
      <c r="A188" t="s">
        <v>9</v>
      </c>
      <c r="B188" t="s">
        <v>17</v>
      </c>
      <c r="C188" t="s">
        <v>212</v>
      </c>
      <c r="D188" s="6">
        <v>133</v>
      </c>
      <c r="E188" s="2" t="s">
        <v>144</v>
      </c>
      <c r="F188" t="s">
        <v>180</v>
      </c>
      <c r="G188" s="3">
        <v>45614</v>
      </c>
      <c r="H188" s="6">
        <v>177</v>
      </c>
      <c r="I188" s="4">
        <v>679</v>
      </c>
      <c r="J188" s="8">
        <f>Sales_West_Coast[[#This Row],[Retail Cost]]*Sales_West_Coast[[#This Row],[Quantity Sold]]</f>
        <v>120183</v>
      </c>
    </row>
    <row r="189" spans="1:10" x14ac:dyDescent="0.3">
      <c r="A189" t="s">
        <v>9</v>
      </c>
      <c r="B189" t="s">
        <v>19</v>
      </c>
      <c r="C189" t="s">
        <v>213</v>
      </c>
      <c r="D189" s="6">
        <v>128</v>
      </c>
      <c r="E189" s="2" t="s">
        <v>144</v>
      </c>
      <c r="F189" t="s">
        <v>180</v>
      </c>
      <c r="G189" s="3">
        <v>45614</v>
      </c>
      <c r="H189" s="6">
        <v>171</v>
      </c>
      <c r="I189" s="4">
        <v>587</v>
      </c>
      <c r="J189" s="8">
        <f>Sales_West_Coast[[#This Row],[Retail Cost]]*Sales_West_Coast[[#This Row],[Quantity Sold]]</f>
        <v>100377</v>
      </c>
    </row>
    <row r="190" spans="1:10" x14ac:dyDescent="0.3">
      <c r="A190" t="s">
        <v>50</v>
      </c>
      <c r="B190" t="s">
        <v>36</v>
      </c>
      <c r="C190" t="s">
        <v>215</v>
      </c>
      <c r="D190" s="6">
        <v>2</v>
      </c>
      <c r="E190" s="2" t="s">
        <v>144</v>
      </c>
      <c r="F190" t="s">
        <v>181</v>
      </c>
      <c r="G190" s="3">
        <v>45615</v>
      </c>
      <c r="H190" s="6">
        <v>2</v>
      </c>
      <c r="I190" s="4">
        <v>300</v>
      </c>
      <c r="J190" s="8">
        <f>Sales_West_Coast[[#This Row],[Retail Cost]]*Sales_West_Coast[[#This Row],[Quantity Sold]]</f>
        <v>600</v>
      </c>
    </row>
    <row r="191" spans="1:10" x14ac:dyDescent="0.3">
      <c r="A191" t="s">
        <v>9</v>
      </c>
      <c r="B191" t="s">
        <v>40</v>
      </c>
      <c r="C191" t="s">
        <v>211</v>
      </c>
      <c r="D191" s="6">
        <v>226</v>
      </c>
      <c r="E191" s="2" t="s">
        <v>144</v>
      </c>
      <c r="F191" t="s">
        <v>182</v>
      </c>
      <c r="G191" s="3">
        <v>45618</v>
      </c>
      <c r="H191" s="6">
        <v>301</v>
      </c>
      <c r="I191" s="4">
        <v>816</v>
      </c>
      <c r="J191" s="8">
        <f>Sales_West_Coast[[#This Row],[Retail Cost]]*Sales_West_Coast[[#This Row],[Quantity Sold]]</f>
        <v>245616</v>
      </c>
    </row>
    <row r="192" spans="1:10" x14ac:dyDescent="0.3">
      <c r="A192" t="s">
        <v>9</v>
      </c>
      <c r="B192" t="s">
        <v>217</v>
      </c>
      <c r="C192" t="s">
        <v>212</v>
      </c>
      <c r="D192" s="6">
        <v>271</v>
      </c>
      <c r="E192" s="2" t="s">
        <v>144</v>
      </c>
      <c r="F192" t="s">
        <v>182</v>
      </c>
      <c r="G192" s="3">
        <v>45618</v>
      </c>
      <c r="H192" s="6">
        <v>361</v>
      </c>
      <c r="I192" s="4">
        <v>609</v>
      </c>
      <c r="J192" s="8">
        <f>Sales_West_Coast[[#This Row],[Retail Cost]]*Sales_West_Coast[[#This Row],[Quantity Sold]]</f>
        <v>219849</v>
      </c>
    </row>
    <row r="193" spans="1:10" x14ac:dyDescent="0.3">
      <c r="A193" t="s">
        <v>9</v>
      </c>
      <c r="B193" t="s">
        <v>218</v>
      </c>
      <c r="C193" t="s">
        <v>213</v>
      </c>
      <c r="D193" s="6">
        <v>226</v>
      </c>
      <c r="E193" s="2" t="s">
        <v>144</v>
      </c>
      <c r="F193" t="s">
        <v>183</v>
      </c>
      <c r="G193" s="3">
        <v>45618</v>
      </c>
      <c r="H193" s="6">
        <v>301</v>
      </c>
      <c r="I193" s="4">
        <v>510</v>
      </c>
      <c r="J193" s="8">
        <f>Sales_West_Coast[[#This Row],[Retail Cost]]*Sales_West_Coast[[#This Row],[Quantity Sold]]</f>
        <v>153510</v>
      </c>
    </row>
    <row r="194" spans="1:10" x14ac:dyDescent="0.3">
      <c r="A194" t="s">
        <v>9</v>
      </c>
      <c r="B194" t="s">
        <v>219</v>
      </c>
      <c r="C194" t="s">
        <v>214</v>
      </c>
      <c r="D194" s="6">
        <v>271</v>
      </c>
      <c r="E194" s="2" t="s">
        <v>144</v>
      </c>
      <c r="F194" t="s">
        <v>183</v>
      </c>
      <c r="G194" s="3">
        <v>45618</v>
      </c>
      <c r="H194" s="6">
        <v>361</v>
      </c>
      <c r="I194" s="4">
        <v>809</v>
      </c>
      <c r="J194" s="8">
        <f>Sales_West_Coast[[#This Row],[Retail Cost]]*Sales_West_Coast[[#This Row],[Quantity Sold]]</f>
        <v>292049</v>
      </c>
    </row>
    <row r="195" spans="1:10" x14ac:dyDescent="0.3">
      <c r="A195" t="s">
        <v>13</v>
      </c>
      <c r="B195" t="s">
        <v>43</v>
      </c>
      <c r="C195" t="s">
        <v>215</v>
      </c>
      <c r="D195" s="6">
        <v>310</v>
      </c>
      <c r="E195" s="2" t="s">
        <v>144</v>
      </c>
      <c r="F195" t="s">
        <v>184</v>
      </c>
      <c r="G195" s="3">
        <v>45618</v>
      </c>
      <c r="H195" s="6">
        <v>414</v>
      </c>
      <c r="I195" s="4">
        <v>450</v>
      </c>
      <c r="J195" s="8">
        <f>Sales_West_Coast[[#This Row],[Retail Cost]]*Sales_West_Coast[[#This Row],[Quantity Sold]]</f>
        <v>186300</v>
      </c>
    </row>
    <row r="196" spans="1:10" x14ac:dyDescent="0.3">
      <c r="A196" t="s">
        <v>13</v>
      </c>
      <c r="B196" t="s">
        <v>23</v>
      </c>
      <c r="C196" t="s">
        <v>216</v>
      </c>
      <c r="D196" s="6">
        <v>366</v>
      </c>
      <c r="E196" s="2" t="s">
        <v>144</v>
      </c>
      <c r="F196" t="s">
        <v>184</v>
      </c>
      <c r="G196" s="3">
        <v>45618</v>
      </c>
      <c r="H196" s="6">
        <v>487</v>
      </c>
      <c r="I196" s="4">
        <v>450</v>
      </c>
      <c r="J196" s="8">
        <f>Sales_West_Coast[[#This Row],[Retail Cost]]*Sales_West_Coast[[#This Row],[Quantity Sold]]</f>
        <v>219150</v>
      </c>
    </row>
    <row r="197" spans="1:10" x14ac:dyDescent="0.3">
      <c r="A197" t="s">
        <v>13</v>
      </c>
      <c r="B197" t="s">
        <v>25</v>
      </c>
      <c r="C197" t="s">
        <v>211</v>
      </c>
      <c r="D197" s="6">
        <v>310</v>
      </c>
      <c r="E197" s="2" t="s">
        <v>144</v>
      </c>
      <c r="F197" t="s">
        <v>185</v>
      </c>
      <c r="G197" s="3">
        <v>45618</v>
      </c>
      <c r="H197" s="6">
        <v>414</v>
      </c>
      <c r="I197" s="4">
        <v>505</v>
      </c>
      <c r="J197" s="8">
        <f>Sales_West_Coast[[#This Row],[Retail Cost]]*Sales_West_Coast[[#This Row],[Quantity Sold]]</f>
        <v>209070</v>
      </c>
    </row>
    <row r="198" spans="1:10" x14ac:dyDescent="0.3">
      <c r="A198" t="s">
        <v>13</v>
      </c>
      <c r="B198" t="s">
        <v>222</v>
      </c>
      <c r="C198" t="s">
        <v>212</v>
      </c>
      <c r="D198" s="6">
        <v>366</v>
      </c>
      <c r="E198" s="2" t="s">
        <v>144</v>
      </c>
      <c r="F198" t="s">
        <v>185</v>
      </c>
      <c r="G198" s="3">
        <v>45618</v>
      </c>
      <c r="H198" s="6">
        <v>487</v>
      </c>
      <c r="I198" s="4">
        <v>757</v>
      </c>
      <c r="J198" s="8">
        <f>Sales_West_Coast[[#This Row],[Retail Cost]]*Sales_West_Coast[[#This Row],[Quantity Sold]]</f>
        <v>368659</v>
      </c>
    </row>
    <row r="199" spans="1:10" x14ac:dyDescent="0.3">
      <c r="A199" t="s">
        <v>13</v>
      </c>
      <c r="B199" t="s">
        <v>27</v>
      </c>
      <c r="C199" t="s">
        <v>213</v>
      </c>
      <c r="D199" s="6">
        <v>310</v>
      </c>
      <c r="E199" s="2" t="s">
        <v>144</v>
      </c>
      <c r="F199" t="s">
        <v>186</v>
      </c>
      <c r="G199" s="3">
        <v>45618</v>
      </c>
      <c r="H199" s="6">
        <v>414</v>
      </c>
      <c r="I199" s="4">
        <v>790</v>
      </c>
      <c r="J199" s="8">
        <f>Sales_West_Coast[[#This Row],[Retail Cost]]*Sales_West_Coast[[#This Row],[Quantity Sold]]</f>
        <v>327060</v>
      </c>
    </row>
    <row r="200" spans="1:10" x14ac:dyDescent="0.3">
      <c r="A200" t="s">
        <v>50</v>
      </c>
      <c r="B200" t="s">
        <v>38</v>
      </c>
      <c r="C200" t="s">
        <v>216</v>
      </c>
      <c r="D200" s="6">
        <v>8</v>
      </c>
      <c r="E200" s="2" t="s">
        <v>144</v>
      </c>
      <c r="F200" t="s">
        <v>187</v>
      </c>
      <c r="G200" s="3">
        <v>45619</v>
      </c>
      <c r="H200" s="6">
        <v>10</v>
      </c>
      <c r="I200" s="4">
        <v>375</v>
      </c>
      <c r="J200" s="8">
        <f>Sales_West_Coast[[#This Row],[Retail Cost]]*Sales_West_Coast[[#This Row],[Quantity Sold]]</f>
        <v>3750</v>
      </c>
    </row>
    <row r="201" spans="1:10" x14ac:dyDescent="0.3">
      <c r="A201" t="s">
        <v>50</v>
      </c>
      <c r="B201" t="s">
        <v>40</v>
      </c>
      <c r="C201" t="s">
        <v>211</v>
      </c>
      <c r="D201" s="6">
        <v>9</v>
      </c>
      <c r="E201" s="2" t="s">
        <v>144</v>
      </c>
      <c r="F201" t="s">
        <v>188</v>
      </c>
      <c r="G201" s="3">
        <v>45619</v>
      </c>
      <c r="H201" s="6">
        <v>12</v>
      </c>
      <c r="I201" s="4">
        <v>942</v>
      </c>
      <c r="J201" s="8">
        <f>Sales_West_Coast[[#This Row],[Retail Cost]]*Sales_West_Coast[[#This Row],[Quantity Sold]]</f>
        <v>11304</v>
      </c>
    </row>
    <row r="202" spans="1:10" x14ac:dyDescent="0.3">
      <c r="A202" t="s">
        <v>50</v>
      </c>
      <c r="B202" t="s">
        <v>217</v>
      </c>
      <c r="C202" t="s">
        <v>212</v>
      </c>
      <c r="D202" s="6">
        <v>10</v>
      </c>
      <c r="E202" s="2" t="s">
        <v>144</v>
      </c>
      <c r="F202" t="s">
        <v>189</v>
      </c>
      <c r="G202" s="3">
        <v>45619</v>
      </c>
      <c r="H202" s="6">
        <v>14</v>
      </c>
      <c r="I202" s="4">
        <v>641</v>
      </c>
      <c r="J202" s="8">
        <f>Sales_West_Coast[[#This Row],[Retail Cost]]*Sales_West_Coast[[#This Row],[Quantity Sold]]</f>
        <v>8974</v>
      </c>
    </row>
    <row r="203" spans="1:10" x14ac:dyDescent="0.3">
      <c r="A203" t="s">
        <v>50</v>
      </c>
      <c r="B203" t="s">
        <v>218</v>
      </c>
      <c r="C203" t="s">
        <v>213</v>
      </c>
      <c r="D203" s="6">
        <v>7</v>
      </c>
      <c r="E203" s="2" t="s">
        <v>144</v>
      </c>
      <c r="F203" t="s">
        <v>190</v>
      </c>
      <c r="G203" s="3">
        <v>45619</v>
      </c>
      <c r="H203" s="6">
        <v>9</v>
      </c>
      <c r="I203" s="4">
        <v>507</v>
      </c>
      <c r="J203" s="8">
        <f>Sales_West_Coast[[#This Row],[Retail Cost]]*Sales_West_Coast[[#This Row],[Quantity Sold]]</f>
        <v>4563</v>
      </c>
    </row>
    <row r="204" spans="1:10" x14ac:dyDescent="0.3">
      <c r="A204" t="s">
        <v>50</v>
      </c>
      <c r="B204" t="s">
        <v>219</v>
      </c>
      <c r="C204" t="s">
        <v>214</v>
      </c>
      <c r="D204" s="6">
        <v>8</v>
      </c>
      <c r="E204" s="2" t="s">
        <v>144</v>
      </c>
      <c r="F204" t="s">
        <v>191</v>
      </c>
      <c r="G204" s="3">
        <v>45619</v>
      </c>
      <c r="H204" s="6">
        <v>10</v>
      </c>
      <c r="I204" s="4">
        <v>820</v>
      </c>
      <c r="J204" s="8">
        <f>Sales_West_Coast[[#This Row],[Retail Cost]]*Sales_West_Coast[[#This Row],[Quantity Sold]]</f>
        <v>8200</v>
      </c>
    </row>
    <row r="205" spans="1:10" x14ac:dyDescent="0.3">
      <c r="A205" t="s">
        <v>50</v>
      </c>
      <c r="B205" t="s">
        <v>43</v>
      </c>
      <c r="C205" t="s">
        <v>215</v>
      </c>
      <c r="D205" s="6">
        <v>10</v>
      </c>
      <c r="E205" s="2" t="s">
        <v>144</v>
      </c>
      <c r="F205" t="s">
        <v>192</v>
      </c>
      <c r="G205" s="3">
        <v>45623</v>
      </c>
      <c r="H205" s="6">
        <v>13</v>
      </c>
      <c r="I205" s="4">
        <v>295</v>
      </c>
      <c r="J205" s="8">
        <f>Sales_West_Coast[[#This Row],[Retail Cost]]*Sales_West_Coast[[#This Row],[Quantity Sold]]</f>
        <v>3835</v>
      </c>
    </row>
    <row r="206" spans="1:10" x14ac:dyDescent="0.3">
      <c r="A206" t="s">
        <v>50</v>
      </c>
      <c r="B206" t="s">
        <v>23</v>
      </c>
      <c r="C206" t="s">
        <v>216</v>
      </c>
      <c r="D206" s="6">
        <v>9</v>
      </c>
      <c r="E206" s="2" t="s">
        <v>144</v>
      </c>
      <c r="F206" t="s">
        <v>193</v>
      </c>
      <c r="G206" s="3">
        <v>45623</v>
      </c>
      <c r="H206" s="6">
        <v>11</v>
      </c>
      <c r="I206" s="4">
        <v>295</v>
      </c>
      <c r="J206" s="8">
        <f>Sales_West_Coast[[#This Row],[Retail Cost]]*Sales_West_Coast[[#This Row],[Quantity Sold]]</f>
        <v>3245</v>
      </c>
    </row>
    <row r="207" spans="1:10" x14ac:dyDescent="0.3">
      <c r="A207" t="s">
        <v>9</v>
      </c>
      <c r="B207" t="s">
        <v>25</v>
      </c>
      <c r="C207" t="s">
        <v>211</v>
      </c>
      <c r="D207" s="6">
        <v>14</v>
      </c>
      <c r="E207" s="2" t="s">
        <v>144</v>
      </c>
      <c r="F207" t="s">
        <v>194</v>
      </c>
      <c r="G207" s="3">
        <v>45637</v>
      </c>
      <c r="H207" s="6">
        <v>18</v>
      </c>
      <c r="I207" s="4">
        <v>754</v>
      </c>
      <c r="J207" s="8">
        <f>Sales_West_Coast[[#This Row],[Retail Cost]]*Sales_West_Coast[[#This Row],[Quantity Sold]]</f>
        <v>13572</v>
      </c>
    </row>
    <row r="208" spans="1:10" x14ac:dyDescent="0.3">
      <c r="A208" t="s">
        <v>9</v>
      </c>
      <c r="B208" t="s">
        <v>222</v>
      </c>
      <c r="C208" t="s">
        <v>212</v>
      </c>
      <c r="D208" s="6">
        <v>21</v>
      </c>
      <c r="E208" s="2" t="s">
        <v>144</v>
      </c>
      <c r="F208" t="s">
        <v>195</v>
      </c>
      <c r="G208" s="3">
        <v>45638</v>
      </c>
      <c r="H208" s="6">
        <v>28</v>
      </c>
      <c r="I208" s="4">
        <v>494</v>
      </c>
      <c r="J208" s="8">
        <f>Sales_West_Coast[[#This Row],[Retail Cost]]*Sales_West_Coast[[#This Row],[Quantity Sold]]</f>
        <v>13832</v>
      </c>
    </row>
    <row r="209" spans="1:10" x14ac:dyDescent="0.3">
      <c r="A209" t="s">
        <v>13</v>
      </c>
      <c r="B209" t="s">
        <v>17</v>
      </c>
      <c r="C209" t="s">
        <v>212</v>
      </c>
      <c r="D209" s="6">
        <v>939</v>
      </c>
      <c r="E209" s="2" t="s">
        <v>144</v>
      </c>
      <c r="F209" t="s">
        <v>127</v>
      </c>
      <c r="G209" s="3">
        <v>45639</v>
      </c>
      <c r="H209" s="6">
        <v>1252</v>
      </c>
      <c r="I209" s="4">
        <v>551</v>
      </c>
      <c r="J209" s="8">
        <f>Sales_West_Coast[[#This Row],[Retail Cost]]*Sales_West_Coast[[#This Row],[Quantity Sold]]</f>
        <v>689852</v>
      </c>
    </row>
    <row r="210" spans="1:10" x14ac:dyDescent="0.3">
      <c r="A210" t="s">
        <v>13</v>
      </c>
      <c r="B210" t="s">
        <v>19</v>
      </c>
      <c r="C210" t="s">
        <v>213</v>
      </c>
      <c r="D210" s="6">
        <v>830</v>
      </c>
      <c r="E210" s="2" t="s">
        <v>144</v>
      </c>
      <c r="F210" t="s">
        <v>196</v>
      </c>
      <c r="G210" s="3">
        <v>45639</v>
      </c>
      <c r="H210" s="6">
        <v>1106</v>
      </c>
      <c r="I210" s="4">
        <v>702</v>
      </c>
      <c r="J210" s="8">
        <f>Sales_West_Coast[[#This Row],[Retail Cost]]*Sales_West_Coast[[#This Row],[Quantity Sold]]</f>
        <v>776412</v>
      </c>
    </row>
    <row r="211" spans="1:10" x14ac:dyDescent="0.3">
      <c r="A211" t="s">
        <v>13</v>
      </c>
      <c r="B211" t="s">
        <v>21</v>
      </c>
      <c r="C211" t="s">
        <v>214</v>
      </c>
      <c r="D211" s="6">
        <v>939</v>
      </c>
      <c r="E211" s="2" t="s">
        <v>144</v>
      </c>
      <c r="F211" t="s">
        <v>196</v>
      </c>
      <c r="G211" s="3">
        <v>45639</v>
      </c>
      <c r="H211" s="6">
        <v>1252</v>
      </c>
      <c r="I211" s="4">
        <v>585</v>
      </c>
      <c r="J211" s="8">
        <f>Sales_West_Coast[[#This Row],[Retail Cost]]*Sales_West_Coast[[#This Row],[Quantity Sold]]</f>
        <v>732420</v>
      </c>
    </row>
    <row r="212" spans="1:10" x14ac:dyDescent="0.3">
      <c r="A212" t="s">
        <v>13</v>
      </c>
      <c r="B212" t="s">
        <v>36</v>
      </c>
      <c r="C212" t="s">
        <v>215</v>
      </c>
      <c r="D212" s="6">
        <v>830</v>
      </c>
      <c r="E212" s="2" t="s">
        <v>144</v>
      </c>
      <c r="F212" t="s">
        <v>197</v>
      </c>
      <c r="G212" s="3">
        <v>45639</v>
      </c>
      <c r="H212" s="6">
        <v>1106</v>
      </c>
      <c r="I212" s="4">
        <v>300</v>
      </c>
      <c r="J212" s="8">
        <f>Sales_West_Coast[[#This Row],[Retail Cost]]*Sales_West_Coast[[#This Row],[Quantity Sold]]</f>
        <v>331800</v>
      </c>
    </row>
    <row r="213" spans="1:10" x14ac:dyDescent="0.3">
      <c r="A213" t="s">
        <v>13</v>
      </c>
      <c r="B213" t="s">
        <v>38</v>
      </c>
      <c r="C213" t="s">
        <v>216</v>
      </c>
      <c r="D213" s="6">
        <v>939</v>
      </c>
      <c r="E213" s="2" t="s">
        <v>144</v>
      </c>
      <c r="F213" t="s">
        <v>197</v>
      </c>
      <c r="G213" s="3">
        <v>45639</v>
      </c>
      <c r="H213" s="6">
        <v>1252</v>
      </c>
      <c r="I213" s="4">
        <v>300</v>
      </c>
      <c r="J213" s="8">
        <f>Sales_West_Coast[[#This Row],[Retail Cost]]*Sales_West_Coast[[#This Row],[Quantity Sold]]</f>
        <v>375600</v>
      </c>
    </row>
    <row r="214" spans="1:10" x14ac:dyDescent="0.3">
      <c r="A214" t="s">
        <v>13</v>
      </c>
      <c r="B214" t="s">
        <v>40</v>
      </c>
      <c r="C214" t="s">
        <v>211</v>
      </c>
      <c r="D214" s="6">
        <v>449</v>
      </c>
      <c r="E214" s="2" t="s">
        <v>144</v>
      </c>
      <c r="F214" t="s">
        <v>198</v>
      </c>
      <c r="G214" s="3">
        <v>45639</v>
      </c>
      <c r="H214" s="6">
        <v>599</v>
      </c>
      <c r="I214" s="4">
        <v>627</v>
      </c>
      <c r="J214" s="8">
        <f>Sales_West_Coast[[#This Row],[Retail Cost]]*Sales_West_Coast[[#This Row],[Quantity Sold]]</f>
        <v>375573</v>
      </c>
    </row>
    <row r="215" spans="1:10" x14ac:dyDescent="0.3">
      <c r="A215" t="s">
        <v>13</v>
      </c>
      <c r="B215" t="s">
        <v>217</v>
      </c>
      <c r="C215" t="s">
        <v>212</v>
      </c>
      <c r="D215" s="6">
        <v>449</v>
      </c>
      <c r="E215" s="2" t="s">
        <v>144</v>
      </c>
      <c r="F215" t="s">
        <v>199</v>
      </c>
      <c r="G215" s="3">
        <v>45639</v>
      </c>
      <c r="H215" s="6">
        <v>599</v>
      </c>
      <c r="I215" s="4">
        <v>720</v>
      </c>
      <c r="J215" s="8">
        <f>Sales_West_Coast[[#This Row],[Retail Cost]]*Sales_West_Coast[[#This Row],[Quantity Sold]]</f>
        <v>431280</v>
      </c>
    </row>
    <row r="216" spans="1:10" x14ac:dyDescent="0.3">
      <c r="A216" t="s">
        <v>13</v>
      </c>
      <c r="B216" t="s">
        <v>21</v>
      </c>
      <c r="C216" t="s">
        <v>214</v>
      </c>
      <c r="D216" s="6">
        <v>664</v>
      </c>
      <c r="E216" s="2" t="s">
        <v>144</v>
      </c>
      <c r="F216" t="s">
        <v>200</v>
      </c>
      <c r="G216" s="3">
        <v>45649</v>
      </c>
      <c r="H216" s="6">
        <v>885</v>
      </c>
      <c r="I216" s="4">
        <v>604</v>
      </c>
      <c r="J216" s="8">
        <f>Sales_West_Coast[[#This Row],[Retail Cost]]*Sales_West_Coast[[#This Row],[Quantity Sold]]</f>
        <v>534540</v>
      </c>
    </row>
    <row r="217" spans="1:10" x14ac:dyDescent="0.3">
      <c r="A217" t="s">
        <v>13</v>
      </c>
      <c r="B217" t="s">
        <v>36</v>
      </c>
      <c r="C217" t="s">
        <v>215</v>
      </c>
      <c r="D217" s="6">
        <v>664</v>
      </c>
      <c r="E217" s="2" t="s">
        <v>144</v>
      </c>
      <c r="F217" t="s">
        <v>201</v>
      </c>
      <c r="G217" s="3">
        <v>45649</v>
      </c>
      <c r="H217" s="6">
        <v>885</v>
      </c>
      <c r="I217" s="4">
        <v>325</v>
      </c>
      <c r="J217" s="8">
        <f>Sales_West_Coast[[#This Row],[Retail Cost]]*Sales_West_Coast[[#This Row],[Quantity Sold]]</f>
        <v>287625</v>
      </c>
    </row>
    <row r="218" spans="1:10" x14ac:dyDescent="0.3">
      <c r="A218" t="s">
        <v>13</v>
      </c>
      <c r="B218" t="s">
        <v>38</v>
      </c>
      <c r="C218" t="s">
        <v>216</v>
      </c>
      <c r="D218" s="6">
        <v>664</v>
      </c>
      <c r="E218" s="2" t="s">
        <v>144</v>
      </c>
      <c r="F218" t="s">
        <v>202</v>
      </c>
      <c r="G218" s="3">
        <v>45649</v>
      </c>
      <c r="H218" s="6">
        <v>885</v>
      </c>
      <c r="I218" s="4">
        <v>325</v>
      </c>
      <c r="J218" s="8">
        <f>Sales_West_Coast[[#This Row],[Retail Cost]]*Sales_West_Coast[[#This Row],[Quantity Sold]]</f>
        <v>287625</v>
      </c>
    </row>
    <row r="219" spans="1:10" x14ac:dyDescent="0.3">
      <c r="A219" t="s">
        <v>13</v>
      </c>
      <c r="B219" t="s">
        <v>40</v>
      </c>
      <c r="C219" t="s">
        <v>211</v>
      </c>
      <c r="D219" s="6">
        <v>664</v>
      </c>
      <c r="E219" s="2" t="s">
        <v>144</v>
      </c>
      <c r="F219" t="s">
        <v>203</v>
      </c>
      <c r="G219" s="3">
        <v>45649</v>
      </c>
      <c r="H219" s="6">
        <v>885</v>
      </c>
      <c r="I219" s="4">
        <v>742</v>
      </c>
      <c r="J219" s="8">
        <f>Sales_West_Coast[[#This Row],[Retail Cost]]*Sales_West_Coast[[#This Row],[Quantity Sold]]</f>
        <v>656670</v>
      </c>
    </row>
    <row r="220" spans="1:10" x14ac:dyDescent="0.3">
      <c r="A220" t="s">
        <v>13</v>
      </c>
      <c r="B220" t="s">
        <v>217</v>
      </c>
      <c r="C220" t="s">
        <v>212</v>
      </c>
      <c r="D220" s="6">
        <v>664</v>
      </c>
      <c r="E220" s="2" t="s">
        <v>144</v>
      </c>
      <c r="F220" t="s">
        <v>204</v>
      </c>
      <c r="G220" s="3">
        <v>45649</v>
      </c>
      <c r="H220" s="6">
        <v>885</v>
      </c>
      <c r="I220" s="4">
        <v>679</v>
      </c>
      <c r="J220" s="8">
        <f>Sales_West_Coast[[#This Row],[Retail Cost]]*Sales_West_Coast[[#This Row],[Quantity Sold]]</f>
        <v>600915</v>
      </c>
    </row>
    <row r="221" spans="1:10" x14ac:dyDescent="0.3">
      <c r="A221" t="s">
        <v>13</v>
      </c>
      <c r="B221" t="s">
        <v>218</v>
      </c>
      <c r="C221" t="s">
        <v>213</v>
      </c>
      <c r="D221" s="6">
        <v>310</v>
      </c>
      <c r="E221" s="2" t="s">
        <v>144</v>
      </c>
      <c r="F221" t="s">
        <v>205</v>
      </c>
      <c r="G221" s="3">
        <v>45649</v>
      </c>
      <c r="H221" s="6">
        <v>414</v>
      </c>
      <c r="I221" s="4">
        <v>765</v>
      </c>
      <c r="J221" s="8">
        <f>Sales_West_Coast[[#This Row],[Retail Cost]]*Sales_West_Coast[[#This Row],[Quantity Sold]]</f>
        <v>316710</v>
      </c>
    </row>
    <row r="222" spans="1:10" x14ac:dyDescent="0.3">
      <c r="A222" t="s">
        <v>13</v>
      </c>
      <c r="B222" t="s">
        <v>219</v>
      </c>
      <c r="C222" t="s">
        <v>214</v>
      </c>
      <c r="D222" s="6">
        <v>366</v>
      </c>
      <c r="E222" s="2" t="s">
        <v>144</v>
      </c>
      <c r="F222" t="s">
        <v>205</v>
      </c>
      <c r="G222" s="3">
        <v>45649</v>
      </c>
      <c r="H222" s="6">
        <v>487</v>
      </c>
      <c r="I222" s="4">
        <v>541</v>
      </c>
      <c r="J222" s="8">
        <f>Sales_West_Coast[[#This Row],[Retail Cost]]*Sales_West_Coast[[#This Row],[Quantity Sold]]</f>
        <v>263467</v>
      </c>
    </row>
    <row r="223" spans="1:10" x14ac:dyDescent="0.3">
      <c r="A223" t="s">
        <v>9</v>
      </c>
      <c r="B223" t="s">
        <v>27</v>
      </c>
      <c r="C223" t="s">
        <v>213</v>
      </c>
      <c r="D223" s="6">
        <v>27</v>
      </c>
      <c r="E223" s="2" t="s">
        <v>144</v>
      </c>
      <c r="F223" t="s">
        <v>206</v>
      </c>
      <c r="G223" s="3">
        <v>45649</v>
      </c>
      <c r="H223" s="6">
        <v>36</v>
      </c>
      <c r="I223" s="4">
        <v>575</v>
      </c>
      <c r="J223" s="8">
        <f>Sales_West_Coast[[#This Row],[Retail Cost]]*Sales_West_Coast[[#This Row],[Quantity Sold]]</f>
        <v>20700</v>
      </c>
    </row>
    <row r="224" spans="1:10" x14ac:dyDescent="0.3">
      <c r="A224" t="s">
        <v>9</v>
      </c>
      <c r="B224" t="s">
        <v>30</v>
      </c>
      <c r="C224" t="s">
        <v>214</v>
      </c>
      <c r="D224" s="6">
        <v>14</v>
      </c>
      <c r="E224" s="2" t="s">
        <v>144</v>
      </c>
      <c r="F224" t="s">
        <v>207</v>
      </c>
      <c r="G224" s="3">
        <v>45649</v>
      </c>
      <c r="H224" s="6">
        <v>18</v>
      </c>
      <c r="I224" s="4">
        <v>704</v>
      </c>
      <c r="J224" s="8">
        <f>Sales_West_Coast[[#This Row],[Retail Cost]]*Sales_West_Coast[[#This Row],[Quantity Sold]]</f>
        <v>12672</v>
      </c>
    </row>
    <row r="225" spans="1:10" x14ac:dyDescent="0.3">
      <c r="A225" t="s">
        <v>9</v>
      </c>
      <c r="B225" t="s">
        <v>10</v>
      </c>
      <c r="C225" t="s">
        <v>215</v>
      </c>
      <c r="D225" s="6">
        <v>21</v>
      </c>
      <c r="E225" s="2" t="s">
        <v>144</v>
      </c>
      <c r="F225" t="s">
        <v>208</v>
      </c>
      <c r="G225" s="3">
        <v>45649</v>
      </c>
      <c r="H225" s="6">
        <v>28</v>
      </c>
      <c r="I225" s="4">
        <v>375</v>
      </c>
      <c r="J225" s="8">
        <f>Sales_West_Coast[[#This Row],[Retail Cost]]*Sales_West_Coast[[#This Row],[Quantity Sold]]</f>
        <v>10500</v>
      </c>
    </row>
    <row r="226" spans="1:10" x14ac:dyDescent="0.3">
      <c r="A226" t="s">
        <v>9</v>
      </c>
      <c r="B226" t="s">
        <v>14</v>
      </c>
      <c r="C226" t="s">
        <v>216</v>
      </c>
      <c r="D226" s="6">
        <v>27</v>
      </c>
      <c r="E226" s="2" t="s">
        <v>144</v>
      </c>
      <c r="F226" t="s">
        <v>209</v>
      </c>
      <c r="G226" s="3">
        <v>45649</v>
      </c>
      <c r="H226" s="6">
        <v>36</v>
      </c>
      <c r="I226" s="4">
        <v>375</v>
      </c>
      <c r="J226" s="8">
        <f>Sales_West_Coast[[#This Row],[Retail Cost]]*Sales_West_Coast[[#This Row],[Quantity Sold]]</f>
        <v>13500</v>
      </c>
    </row>
    <row r="227" spans="1:10" x14ac:dyDescent="0.3">
      <c r="A227" t="s">
        <v>9</v>
      </c>
      <c r="B227" t="s">
        <v>220</v>
      </c>
      <c r="C227" t="s">
        <v>211</v>
      </c>
      <c r="D227" s="6">
        <v>27</v>
      </c>
      <c r="E227" s="2" t="s">
        <v>144</v>
      </c>
      <c r="F227" t="s">
        <v>210</v>
      </c>
      <c r="G227" s="3">
        <v>45653</v>
      </c>
      <c r="H227" s="6">
        <v>36</v>
      </c>
      <c r="I227" s="4">
        <v>740</v>
      </c>
      <c r="J227" s="8">
        <f>Sales_West_Coast[[#This Row],[Retail Cost]]*Sales_West_Coast[[#This Row],[Quantity Sold]]</f>
        <v>26640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 Williams</dc:creator>
  <cp:lastModifiedBy>Margaret Brennan</cp:lastModifiedBy>
  <dcterms:created xsi:type="dcterms:W3CDTF">2025-02-19T09:25:43Z</dcterms:created>
  <dcterms:modified xsi:type="dcterms:W3CDTF">2025-02-20T14:11:48Z</dcterms:modified>
</cp:coreProperties>
</file>