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Apollo\SoloEd Solutions\SweetRush\Xbox\Python\Projects\AI powered chat bot project plan\"/>
    </mc:Choice>
  </mc:AlternateContent>
  <xr:revisionPtr revIDLastSave="0" documentId="8_{23E14DE5-FEE5-47E9-A05A-DF44FD591F9A}" xr6:coauthVersionLast="47" xr6:coauthVersionMax="47" xr10:uidLastSave="{00000000-0000-0000-0000-000000000000}"/>
  <bookViews>
    <workbookView xWindow="-38520" yWindow="-120" windowWidth="38640" windowHeight="15840" xr2:uid="{00000000-000D-0000-FFFF-FFFF0000000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 i="11" l="1"/>
  <c r="E9" i="11"/>
  <c r="F9" i="11" s="1"/>
  <c r="E10" i="11" s="1"/>
  <c r="F10" i="11" s="1"/>
  <c r="E11" i="11" s="1"/>
  <c r="F11" i="11" s="1"/>
  <c r="E13" i="11" s="1"/>
  <c r="F13" i="11" s="1"/>
  <c r="E14" i="11" s="1"/>
  <c r="H7" i="11"/>
  <c r="F14" i="11" l="1"/>
  <c r="E15" i="11" s="1"/>
  <c r="F15" i="11" s="1"/>
  <c r="E17" i="11" s="1"/>
  <c r="Q1" i="11"/>
  <c r="F17" i="11" l="1"/>
  <c r="E18" i="11" s="1"/>
  <c r="I5" i="11"/>
  <c r="H20" i="11"/>
  <c r="H16" i="11"/>
  <c r="H12" i="11"/>
  <c r="H8" i="11"/>
  <c r="F18" i="11" l="1"/>
  <c r="E19" i="11" s="1"/>
  <c r="F19" i="11" s="1"/>
  <c r="E21" i="11" s="1"/>
  <c r="F21" i="11" s="1"/>
  <c r="E22" i="11" s="1"/>
  <c r="H17" i="11"/>
  <c r="H9" i="11"/>
  <c r="I6" i="11"/>
  <c r="F22" i="11" l="1"/>
  <c r="E23" i="11" s="1"/>
  <c r="F23" i="11" s="1"/>
  <c r="E25" i="11" s="1"/>
  <c r="H18" i="11"/>
  <c r="H21" i="11"/>
  <c r="H10" i="11"/>
  <c r="H19" i="11"/>
  <c r="H13" i="11"/>
  <c r="J5" i="11"/>
  <c r="K5" i="11" s="1"/>
  <c r="L5" i="11" s="1"/>
  <c r="M5" i="11" s="1"/>
  <c r="N5" i="11" s="1"/>
  <c r="O5" i="11" s="1"/>
  <c r="P5" i="11" s="1"/>
  <c r="I4" i="11"/>
  <c r="F25" i="11" l="1"/>
  <c r="E26" i="11" s="1"/>
  <c r="H22" i="11"/>
  <c r="H23" i="11"/>
  <c r="H14" i="11"/>
  <c r="H11" i="11"/>
  <c r="P4" i="11"/>
  <c r="Q5" i="11"/>
  <c r="R5" i="11" s="1"/>
  <c r="S5" i="11" s="1"/>
  <c r="T5" i="11" s="1"/>
  <c r="U5" i="11" s="1"/>
  <c r="V5" i="11" s="1"/>
  <c r="W5" i="11" s="1"/>
  <c r="J6" i="11"/>
  <c r="H25" i="11" l="1"/>
  <c r="F26" i="11"/>
  <c r="E27" i="11" s="1"/>
  <c r="F27" i="11" s="1"/>
  <c r="H15" i="11"/>
  <c r="W4" i="11"/>
  <c r="X5" i="11"/>
  <c r="Y5" i="11" s="1"/>
  <c r="Z5" i="11" s="1"/>
  <c r="AA5" i="11" s="1"/>
  <c r="AB5" i="11" s="1"/>
  <c r="AC5" i="11" s="1"/>
  <c r="AD5" i="11" s="1"/>
  <c r="K6" i="11"/>
  <c r="H27" i="11" l="1"/>
  <c r="H26"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P6" i="11" l="1"/>
  <c r="BQ5" i="11"/>
  <c r="AJ6" i="11"/>
  <c r="BQ6" i="11" l="1"/>
  <c r="BR5" i="11"/>
  <c r="AK6" i="11"/>
  <c r="BS5" i="11" l="1"/>
  <c r="BR6" i="11"/>
  <c r="AL6" i="11"/>
  <c r="BT5" i="11" l="1"/>
  <c r="BS6" i="11"/>
  <c r="AM6" i="11"/>
  <c r="BT4" i="11" l="1"/>
  <c r="BU5" i="11"/>
  <c r="BT6" i="11"/>
  <c r="AN6" i="11"/>
  <c r="BU6" i="11" l="1"/>
  <c r="BV5" i="11"/>
  <c r="AO6" i="11"/>
  <c r="BV6" i="11" l="1"/>
  <c r="BW5" i="11"/>
  <c r="AP6" i="11"/>
  <c r="BW6" i="11" l="1"/>
  <c r="BX5" i="11"/>
  <c r="AQ6" i="11"/>
  <c r="BX6" i="11" l="1"/>
  <c r="BY5" i="11"/>
  <c r="AR6" i="11"/>
  <c r="BY6" i="11" l="1"/>
  <c r="BZ5" i="11"/>
  <c r="BZ6" i="11" l="1"/>
  <c r="CA5" i="11"/>
  <c r="CA4" i="11" l="1"/>
  <c r="CA6" i="11"/>
  <c r="CB5" i="11"/>
  <c r="CB6" i="11" l="1"/>
  <c r="CC5" i="11"/>
  <c r="CC6" i="11" l="1"/>
  <c r="CD5" i="11"/>
  <c r="CD6" i="11" l="1"/>
  <c r="CE5" i="11"/>
  <c r="CF5" i="11" l="1"/>
  <c r="CE6" i="11"/>
  <c r="CG5" i="11" l="1"/>
  <c r="CF6" i="11"/>
  <c r="CH5" i="11" l="1"/>
  <c r="CG6" i="11"/>
  <c r="CH4" i="11" l="1"/>
  <c r="CI5" i="11"/>
  <c r="CH6" i="11"/>
  <c r="CI6" i="11" l="1"/>
  <c r="CJ5" i="11"/>
  <c r="CJ6" i="11" l="1"/>
  <c r="CK5" i="11"/>
  <c r="CK6" i="11" l="1"/>
  <c r="CL5" i="11"/>
  <c r="CL6" i="11" l="1"/>
  <c r="CM5" i="11"/>
  <c r="CN5" i="11" l="1"/>
  <c r="CM6" i="11"/>
  <c r="CN6" i="11" l="1"/>
  <c r="CO5" i="11"/>
  <c r="CO4" i="11" l="1"/>
  <c r="CP5" i="11"/>
  <c r="CO6" i="11"/>
  <c r="CP6" i="11" l="1"/>
  <c r="CQ5" i="11"/>
  <c r="CQ6" i="11" l="1"/>
  <c r="CR5" i="11"/>
  <c r="CR6" i="11" l="1"/>
  <c r="CS5" i="11"/>
  <c r="CS6" i="11" l="1"/>
  <c r="CT5" i="11"/>
  <c r="CT6" i="11" l="1"/>
  <c r="CU5" i="11"/>
  <c r="CU6" i="11" l="1"/>
  <c r="CV5" i="11"/>
  <c r="CW5" i="11" l="1"/>
  <c r="CV4" i="11"/>
  <c r="CV6" i="11"/>
  <c r="CX5" i="11" l="1"/>
  <c r="CW6" i="11"/>
  <c r="CX6" i="11" l="1"/>
  <c r="CY5" i="11"/>
  <c r="CY6" i="11" l="1"/>
  <c r="CZ5" i="11"/>
  <c r="CZ6" i="11" l="1"/>
  <c r="DA5" i="11"/>
  <c r="DA6" i="11" l="1"/>
  <c r="DB5" i="11"/>
  <c r="DB6" i="11" l="1"/>
  <c r="DC5" i="11"/>
  <c r="DC6" i="11" l="1"/>
  <c r="DC4" i="11"/>
  <c r="DD5" i="11"/>
  <c r="DE5" i="11" l="1"/>
  <c r="DD6" i="11"/>
  <c r="DE6" i="11" l="1"/>
  <c r="DF5" i="11"/>
  <c r="DF6" i="11" l="1"/>
  <c r="DG5" i="11"/>
  <c r="DG6" i="11" l="1"/>
  <c r="DH5" i="11"/>
  <c r="DI5" i="11" l="1"/>
  <c r="DH6" i="11"/>
  <c r="DJ5" i="11" l="1"/>
  <c r="DI6" i="11"/>
  <c r="DJ6" i="11" l="1"/>
  <c r="DJ4" i="11"/>
  <c r="DK5" i="11"/>
  <c r="DK6" i="11" l="1"/>
  <c r="DL5" i="11"/>
  <c r="DM5" i="11" l="1"/>
  <c r="DL6" i="11"/>
  <c r="DM6" i="11" l="1"/>
  <c r="DN5" i="11"/>
  <c r="DO5" i="11" l="1"/>
  <c r="DN6" i="11"/>
  <c r="DP5" i="11" l="1"/>
  <c r="DO6" i="11"/>
  <c r="DQ5" i="11" l="1"/>
  <c r="DP6" i="11"/>
  <c r="DQ4" i="11" l="1"/>
  <c r="DR5" i="11"/>
  <c r="DQ6" i="11"/>
  <c r="DR6" i="11" l="1"/>
  <c r="DS5" i="11"/>
  <c r="DS6" i="11" l="1"/>
  <c r="DT5" i="11"/>
  <c r="DT6" i="11" l="1"/>
  <c r="DU5" i="11"/>
  <c r="DU6" i="11" l="1"/>
  <c r="DV5" i="11"/>
  <c r="DV6" i="11" l="1"/>
  <c r="DW5" i="11"/>
  <c r="DW6" i="11" l="1"/>
  <c r="DX5" i="11"/>
  <c r="DY5" i="11" l="1"/>
  <c r="DX4" i="11"/>
  <c r="DX6" i="11"/>
  <c r="DY6" i="11" l="1"/>
  <c r="DZ5" i="11"/>
  <c r="DZ6" i="11" l="1"/>
  <c r="EA5" i="11"/>
  <c r="EA6" i="11" l="1"/>
  <c r="EB5" i="11"/>
  <c r="EC5" i="11" l="1"/>
  <c r="EB6" i="11"/>
  <c r="EC6" i="11" l="1"/>
  <c r="ED5" i="11"/>
  <c r="ED6" i="11" l="1"/>
  <c r="EE5" i="11"/>
  <c r="EE4" i="11" l="1"/>
  <c r="EE6" i="11"/>
  <c r="EF5" i="11"/>
  <c r="EF6" i="11" l="1"/>
  <c r="EG5" i="11"/>
  <c r="EG6" i="11" l="1"/>
  <c r="EH5" i="11"/>
  <c r="EH6" i="11" l="1"/>
  <c r="EI5" i="11"/>
  <c r="EI6" i="11" l="1"/>
  <c r="EJ5" i="11"/>
  <c r="EK5" i="11" l="1"/>
  <c r="EJ6" i="11"/>
  <c r="EL5" i="11" l="1"/>
  <c r="EK6" i="11"/>
  <c r="EM5" i="11" l="1"/>
  <c r="EL4" i="11"/>
  <c r="EL6" i="11"/>
  <c r="EM6" i="11" l="1"/>
  <c r="EN5" i="11"/>
  <c r="EN6" i="11" l="1"/>
  <c r="EO5" i="11"/>
  <c r="EO6" i="11" l="1"/>
  <c r="EP5" i="11"/>
  <c r="EP6" i="11" l="1"/>
  <c r="EQ5" i="11"/>
  <c r="EQ6" i="11" l="1"/>
  <c r="ER5" i="11"/>
  <c r="ES5" i="11" l="1"/>
  <c r="ER6" i="11"/>
  <c r="ES6" i="11" l="1"/>
  <c r="ES4" i="11"/>
  <c r="ET5" i="11"/>
  <c r="EU5" i="11" l="1"/>
  <c r="ET6" i="11"/>
  <c r="EU6" i="11" l="1"/>
  <c r="EV5" i="11"/>
  <c r="EV6" i="11" l="1"/>
  <c r="EW5" i="11"/>
  <c r="EW6" i="11" l="1"/>
  <c r="EX5" i="11"/>
  <c r="EX6" i="11" l="1"/>
  <c r="EY5" i="11"/>
  <c r="EY6" i="11" l="1"/>
  <c r="EZ5" i="11"/>
  <c r="EZ4" i="11" l="1"/>
  <c r="FA5" i="11"/>
  <c r="EZ6" i="11"/>
  <c r="FB5" i="11" l="1"/>
  <c r="FA6" i="11"/>
  <c r="FC5" i="11" l="1"/>
  <c r="FB6" i="11"/>
  <c r="FC6" i="11" l="1"/>
  <c r="FD5" i="11"/>
  <c r="FD6" i="11" l="1"/>
  <c r="FE5" i="11"/>
  <c r="FE6" i="11" l="1"/>
  <c r="FF5" i="11"/>
  <c r="FF6" i="11" l="1"/>
  <c r="FG5" i="11"/>
  <c r="FG6" i="11" l="1"/>
  <c r="FG4" i="11"/>
  <c r="FH5" i="11"/>
  <c r="FH6" i="11" l="1"/>
  <c r="FI5" i="11"/>
  <c r="FI6" i="11" l="1"/>
  <c r="FJ5" i="11"/>
  <c r="FK5" i="11" l="1"/>
  <c r="FJ6" i="11"/>
  <c r="FK6" i="11" l="1"/>
  <c r="FL5" i="11"/>
  <c r="FL6" i="11" l="1"/>
  <c r="FM5" i="11"/>
  <c r="FM6" i="11" l="1"/>
  <c r="FN5" i="11"/>
  <c r="FO5" i="11" l="1"/>
  <c r="FN6" i="11"/>
  <c r="FN4" i="11"/>
  <c r="FO6" i="11" l="1"/>
  <c r="FP5" i="11"/>
  <c r="FP6" i="11" l="1"/>
  <c r="FQ5" i="11"/>
  <c r="FQ6" i="11" l="1"/>
  <c r="FR5" i="11"/>
  <c r="FS5" i="11" l="1"/>
  <c r="FR6" i="11"/>
  <c r="FS6" i="11" l="1"/>
  <c r="FT5" i="11"/>
  <c r="FT6" i="11" l="1"/>
  <c r="FU5" i="11"/>
  <c r="FU6" i="11" l="1"/>
  <c r="FV5" i="11"/>
  <c r="FU4" i="11"/>
  <c r="FV6" i="11" l="1"/>
  <c r="FW5" i="11"/>
  <c r="FW6" i="11" l="1"/>
  <c r="FX5" i="11"/>
  <c r="FX6" i="11" l="1"/>
  <c r="FY5" i="11"/>
  <c r="FZ5" i="11" l="1"/>
  <c r="FY6" i="11"/>
  <c r="GA5" i="11" l="1"/>
  <c r="FZ6" i="11"/>
  <c r="GA6" i="11" l="1"/>
  <c r="GB5" i="11"/>
  <c r="GB6" i="11" l="1"/>
  <c r="GC5" i="11"/>
  <c r="GB4" i="11"/>
  <c r="GC6" i="11" l="1"/>
  <c r="GD5" i="11"/>
  <c r="GE5" i="11" l="1"/>
  <c r="GD6" i="11"/>
  <c r="GE6" i="11" l="1"/>
  <c r="GF5" i="11"/>
  <c r="GF6" i="11" l="1"/>
  <c r="GG5" i="11"/>
  <c r="GH5" i="11" l="1"/>
  <c r="GH6" i="11" s="1"/>
  <c r="GG6" i="11"/>
</calcChain>
</file>

<file path=xl/sharedStrings.xml><?xml version="1.0" encoding="utf-8"?>
<sst xmlns="http://schemas.openxmlformats.org/spreadsheetml/2006/main" count="28" uniqueCount="28">
  <si>
    <t>START</t>
  </si>
  <si>
    <t>END</t>
  </si>
  <si>
    <t>TASK</t>
  </si>
  <si>
    <t xml:space="preserve">Do not delete this row. This row is hidden to preserve a formula that is used to highlight the current day within the project schedule. </t>
  </si>
  <si>
    <t>Project start:</t>
  </si>
  <si>
    <t>Display week:</t>
  </si>
  <si>
    <t>Project Initiation and Planning</t>
  </si>
  <si>
    <t>Gather and document detailed requirements from ABC Book Store</t>
  </si>
  <si>
    <t>Develop a comprehensive project plan</t>
  </si>
  <si>
    <t>Design the chatbot's architecture</t>
  </si>
  <si>
    <t>Development and Implementation</t>
  </si>
  <si>
    <t>Develop and test the chatbot's core functionalities</t>
  </si>
  <si>
    <t>Implement natural language processing (NLP) capabilities</t>
  </si>
  <si>
    <t>Populate the chatbot's knowledge base with relevant information</t>
  </si>
  <si>
    <t>Testing and Refinement</t>
  </si>
  <si>
    <t xml:space="preserve">Conduct thorough user testing of the chatbot </t>
  </si>
  <si>
    <t>Analyze user feedback and refine the chatbot</t>
  </si>
  <si>
    <t>Ensure the chatbot meets all the requirements of ABC Book Store</t>
  </si>
  <si>
    <t>Deployment and Launch</t>
  </si>
  <si>
    <t>Deploy the chatbot on the ABC Book Store website</t>
  </si>
  <si>
    <t>Announce the launch of the chatbot to ABC Book Store's customers</t>
  </si>
  <si>
    <t>Monitor the chatbot's performance and gather initial user feedback</t>
  </si>
  <si>
    <t>DAYS</t>
  </si>
  <si>
    <t>ABC BOOKSTORE CHATBOT</t>
  </si>
  <si>
    <t>Post-Launch Monitoring and Optimization</t>
  </si>
  <si>
    <t>Continuously monitor the chatbot's performance</t>
  </si>
  <si>
    <t>Identify areas for optimization and implement updates</t>
  </si>
  <si>
    <t>Provide support and maintenance for the chatbot until ABC Book Store takes 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</si>
</sst>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28"/>
      <color theme="9"/>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9" tint="0.79998168889431442"/>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7" fillId="12" borderId="20" xfId="0" applyNumberFormat="1" applyFont="1" applyFill="1" applyBorder="1" applyAlignment="1">
      <alignment horizontal="center" vertical="center"/>
    </xf>
    <xf numFmtId="167" fontId="17" fillId="12" borderId="18" xfId="0" applyNumberFormat="1" applyFont="1" applyFill="1" applyBorder="1" applyAlignment="1">
      <alignment horizontal="center" vertical="center"/>
    </xf>
    <xf numFmtId="167"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4" fontId="15"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64"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164" fontId="15" fillId="3" borderId="7" xfId="10" applyFont="1" applyFill="1" applyBorder="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4" fontId="15"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64" fontId="15" fillId="4" borderId="5" xfId="10" applyFont="1" applyFill="1" applyBorder="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4" fontId="15"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64" fontId="15" fillId="5" borderId="8" xfId="10" applyFont="1" applyFill="1" applyBorder="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4" fontId="15"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164" fontId="15" fillId="10" borderId="9" xfId="10" applyFont="1" applyFill="1" applyBorder="1">
      <alignment horizontal="center" vertical="center"/>
    </xf>
    <xf numFmtId="0" fontId="20" fillId="0" borderId="0" xfId="7" applyFont="1" applyAlignment="1">
      <alignment horizontal="left" vertical="center" indent="1"/>
    </xf>
    <xf numFmtId="0" fontId="23" fillId="0" borderId="0" xfId="6" applyFont="1" applyAlignment="1">
      <alignment horizontal="left" vertical="center" indent="1"/>
    </xf>
    <xf numFmtId="0" fontId="19" fillId="13" borderId="0" xfId="0" applyFont="1" applyFill="1" applyAlignment="1">
      <alignment horizontal="left" vertical="center" indent="1"/>
    </xf>
    <xf numFmtId="0" fontId="15" fillId="13" borderId="0" xfId="11" applyFont="1" applyFill="1" applyBorder="1" applyAlignment="1">
      <alignment vertical="center"/>
    </xf>
    <xf numFmtId="9" fontId="1" fillId="13" borderId="0" xfId="2" applyFont="1" applyFill="1" applyBorder="1" applyAlignment="1">
      <alignment horizontal="center" vertical="center"/>
    </xf>
    <xf numFmtId="164" fontId="15"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5" fillId="14" borderId="9" xfId="12" applyFont="1" applyFill="1" applyBorder="1">
      <alignment horizontal="left" vertical="center" indent="2"/>
    </xf>
    <xf numFmtId="0" fontId="15" fillId="14" borderId="9" xfId="11" applyFont="1" applyFill="1" applyBorder="1" applyAlignment="1">
      <alignment vertical="center"/>
    </xf>
    <xf numFmtId="9" fontId="1" fillId="14" borderId="9" xfId="2" applyFont="1" applyFill="1" applyBorder="1" applyAlignment="1">
      <alignment horizontal="center" vertical="center"/>
    </xf>
    <xf numFmtId="164" fontId="15" fillId="14" borderId="9" xfId="10" applyFont="1" applyFill="1" applyBorder="1">
      <alignment horizontal="center" vertical="center"/>
    </xf>
    <xf numFmtId="166" fontId="15" fillId="2" borderId="13" xfId="0" applyNumberFormat="1" applyFont="1" applyFill="1" applyBorder="1" applyAlignment="1">
      <alignment horizontal="center" vertical="center" wrapText="1"/>
    </xf>
    <xf numFmtId="166" fontId="15" fillId="2" borderId="19"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16" fillId="11" borderId="21" xfId="0" applyFont="1" applyFill="1" applyBorder="1" applyAlignment="1">
      <alignment horizontal="center" vertical="center"/>
    </xf>
    <xf numFmtId="166" fontId="15" fillId="2" borderId="18" xfId="0" applyNumberFormat="1" applyFont="1" applyFill="1" applyBorder="1" applyAlignment="1">
      <alignment horizontal="center" vertical="center" wrapText="1"/>
    </xf>
    <xf numFmtId="0" fontId="4" fillId="2" borderId="21" xfId="0" applyFont="1" applyFill="1" applyBorder="1"/>
    <xf numFmtId="0" fontId="21" fillId="0" borderId="0" xfId="0" applyFont="1" applyAlignment="1">
      <alignment horizontal="left"/>
    </xf>
    <xf numFmtId="0" fontId="22" fillId="0" borderId="0" xfId="0" applyFont="1"/>
    <xf numFmtId="165" fontId="21" fillId="0" borderId="0" xfId="9" applyFont="1" applyBorder="1" applyAlignment="1">
      <alignment horizontal="left"/>
    </xf>
    <xf numFmtId="0" fontId="20"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H30"/>
  <sheetViews>
    <sheetView showGridLines="0" tabSelected="1" showRuler="0" zoomScaleNormal="100" zoomScalePageLayoutView="70" workbookViewId="0">
      <selection activeCell="Q3" sqref="Q3"/>
    </sheetView>
  </sheetViews>
  <sheetFormatPr defaultColWidth="8.6640625" defaultRowHeight="30" customHeight="1" x14ac:dyDescent="0.3"/>
  <cols>
    <col min="1" max="1" width="4.08203125" style="6" customWidth="1"/>
    <col min="2" max="2" width="71.5" bestFit="1" customWidth="1"/>
    <col min="3" max="3" width="18.5" bestFit="1" customWidth="1"/>
    <col min="4" max="4" width="17.9140625" customWidth="1"/>
    <col min="5" max="5" width="7.25" style="2" bestFit="1" customWidth="1"/>
    <col min="6" max="6" width="7.25" bestFit="1" customWidth="1"/>
    <col min="7" max="7" width="2.6640625" customWidth="1"/>
    <col min="8" max="8" width="2.83203125" bestFit="1" customWidth="1"/>
    <col min="9" max="9" width="2.08203125" bestFit="1" customWidth="1"/>
    <col min="10" max="14" width="2.33203125" bestFit="1" customWidth="1"/>
    <col min="15" max="15" width="6.58203125" customWidth="1"/>
    <col min="16" max="16" width="2.33203125" bestFit="1" customWidth="1"/>
    <col min="17" max="17" width="2.33203125" customWidth="1"/>
    <col min="18" max="31" width="2.33203125" bestFit="1" customWidth="1"/>
    <col min="32" max="32" width="2.08203125" bestFit="1" customWidth="1"/>
    <col min="33" max="33" width="1.75" bestFit="1" customWidth="1"/>
    <col min="34" max="34" width="1.58203125" bestFit="1" customWidth="1"/>
    <col min="35" max="36" width="1.75" bestFit="1" customWidth="1"/>
    <col min="37" max="37" width="2.08203125" bestFit="1" customWidth="1"/>
    <col min="38" max="38" width="1.75" bestFit="1" customWidth="1"/>
    <col min="39" max="39" width="2.08203125" bestFit="1" customWidth="1"/>
    <col min="40" max="40" width="1.75" bestFit="1" customWidth="1"/>
    <col min="41" max="62" width="2.33203125" bestFit="1" customWidth="1"/>
    <col min="63" max="64" width="1.75" bestFit="1" customWidth="1"/>
    <col min="65" max="65" width="2.08203125" bestFit="1" customWidth="1"/>
    <col min="66" max="66" width="1.75" bestFit="1" customWidth="1"/>
    <col min="67" max="67" width="2.08203125" bestFit="1" customWidth="1"/>
    <col min="68" max="68" width="1.75" bestFit="1" customWidth="1"/>
    <col min="69" max="69" width="1.58203125" bestFit="1" customWidth="1"/>
    <col min="70" max="71" width="1.75" bestFit="1" customWidth="1"/>
    <col min="72" max="90" width="2.33203125" bestFit="1" customWidth="1"/>
    <col min="91" max="92" width="1.75" bestFit="1" customWidth="1"/>
    <col min="93" max="93" width="2.08203125" bestFit="1" customWidth="1"/>
    <col min="94" max="94" width="1.75" bestFit="1" customWidth="1"/>
    <col min="95" max="95" width="2.08203125" bestFit="1" customWidth="1"/>
    <col min="96" max="96" width="1.75" bestFit="1" customWidth="1"/>
    <col min="97" max="97" width="1.58203125" bestFit="1" customWidth="1"/>
    <col min="98" max="99" width="1.75" bestFit="1" customWidth="1"/>
    <col min="100" max="121" width="2.33203125" bestFit="1" customWidth="1"/>
    <col min="122" max="122" width="1.75" bestFit="1" customWidth="1"/>
    <col min="123" max="123" width="2.08203125" bestFit="1" customWidth="1"/>
    <col min="124" max="124" width="1.75" bestFit="1" customWidth="1"/>
    <col min="125" max="125" width="1.58203125" bestFit="1" customWidth="1"/>
    <col min="126" max="127" width="1.75" bestFit="1" customWidth="1"/>
    <col min="128" max="128" width="2.08203125" bestFit="1" customWidth="1"/>
    <col min="129" max="129" width="1.75" bestFit="1" customWidth="1"/>
    <col min="130" max="130" width="2.08203125" bestFit="1" customWidth="1"/>
    <col min="131" max="151" width="2.33203125" bestFit="1" customWidth="1"/>
    <col min="152" max="152" width="1.75" bestFit="1" customWidth="1"/>
    <col min="153" max="153" width="1.58203125" bestFit="1" customWidth="1"/>
    <col min="154" max="155" width="1.75" bestFit="1" customWidth="1"/>
    <col min="156" max="156" width="2.08203125" bestFit="1" customWidth="1"/>
    <col min="157" max="157" width="1.75" bestFit="1" customWidth="1"/>
    <col min="158" max="158" width="2.08203125" bestFit="1" customWidth="1"/>
    <col min="159" max="159" width="1.75" bestFit="1" customWidth="1"/>
    <col min="160" max="160" width="1.58203125" bestFit="1" customWidth="1"/>
    <col min="161" max="182" width="2.33203125" bestFit="1" customWidth="1"/>
    <col min="183" max="183" width="1.75" bestFit="1" customWidth="1"/>
    <col min="184" max="184" width="2.08203125" bestFit="1" customWidth="1"/>
    <col min="185" max="185" width="1.75" bestFit="1" customWidth="1"/>
    <col min="186" max="186" width="2.08203125" bestFit="1" customWidth="1"/>
    <col min="187" max="187" width="1.75" bestFit="1" customWidth="1"/>
    <col min="188" max="188" width="1.58203125" bestFit="1" customWidth="1"/>
    <col min="189" max="190" width="1.75" bestFit="1" customWidth="1"/>
  </cols>
  <sheetData>
    <row r="1" spans="1:190" ht="90" customHeight="1" x14ac:dyDescent="0.7">
      <c r="A1" s="7"/>
      <c r="B1" s="80" t="s">
        <v>23</v>
      </c>
      <c r="C1" s="11"/>
      <c r="D1" s="12"/>
      <c r="E1" s="13"/>
      <c r="F1" s="14"/>
      <c r="H1" s="1"/>
      <c r="I1" s="99" t="s">
        <v>4</v>
      </c>
      <c r="J1" s="100"/>
      <c r="K1" s="100"/>
      <c r="L1" s="100"/>
      <c r="M1" s="100"/>
      <c r="N1" s="100"/>
      <c r="O1" s="100"/>
      <c r="P1" s="17"/>
      <c r="Q1" s="98">
        <f ca="1">TODAY()</f>
        <v>45639</v>
      </c>
      <c r="R1" s="97"/>
      <c r="S1" s="97"/>
      <c r="T1" s="97"/>
      <c r="U1" s="97"/>
      <c r="V1" s="97"/>
      <c r="W1" s="97"/>
      <c r="X1" s="97"/>
      <c r="Y1" s="97"/>
      <c r="Z1" s="97"/>
    </row>
    <row r="2" spans="1:190" ht="30" customHeight="1" x14ac:dyDescent="0.7">
      <c r="C2" s="79"/>
      <c r="D2" s="15"/>
      <c r="E2" s="16"/>
      <c r="F2" s="15"/>
      <c r="I2" s="99" t="s">
        <v>5</v>
      </c>
      <c r="J2" s="100"/>
      <c r="K2" s="100"/>
      <c r="L2" s="100"/>
      <c r="M2" s="100"/>
      <c r="N2" s="100"/>
      <c r="O2" s="100"/>
      <c r="P2" s="17"/>
      <c r="Q2" s="96">
        <v>1</v>
      </c>
      <c r="R2" s="97"/>
      <c r="S2" s="97"/>
      <c r="T2" s="97"/>
      <c r="U2" s="97"/>
      <c r="V2" s="97"/>
      <c r="W2" s="97"/>
      <c r="X2" s="97"/>
      <c r="Y2" s="97"/>
      <c r="Z2" s="97"/>
    </row>
    <row r="3" spans="1:190" s="19" customFormat="1" ht="30" customHeight="1" x14ac:dyDescent="0.3">
      <c r="A3" s="6"/>
      <c r="B3" s="18"/>
      <c r="D3" s="20"/>
      <c r="E3" s="21"/>
    </row>
    <row r="4" spans="1:190" s="19" customFormat="1" ht="30" customHeight="1" x14ac:dyDescent="0.3">
      <c r="A4" s="7"/>
      <c r="B4" s="22"/>
      <c r="E4" s="23"/>
      <c r="I4" s="94">
        <f ca="1">I5</f>
        <v>45635</v>
      </c>
      <c r="J4" s="90"/>
      <c r="K4" s="90"/>
      <c r="L4" s="90"/>
      <c r="M4" s="90"/>
      <c r="N4" s="90"/>
      <c r="O4" s="90"/>
      <c r="P4" s="90">
        <f ca="1">P5</f>
        <v>45642</v>
      </c>
      <c r="Q4" s="90"/>
      <c r="R4" s="90"/>
      <c r="S4" s="90"/>
      <c r="T4" s="90"/>
      <c r="U4" s="90"/>
      <c r="V4" s="90"/>
      <c r="W4" s="90">
        <f ca="1">W5</f>
        <v>45649</v>
      </c>
      <c r="X4" s="90"/>
      <c r="Y4" s="90"/>
      <c r="Z4" s="90"/>
      <c r="AA4" s="90"/>
      <c r="AB4" s="90"/>
      <c r="AC4" s="90"/>
      <c r="AD4" s="90">
        <f ca="1">AD5</f>
        <v>45656</v>
      </c>
      <c r="AE4" s="90"/>
      <c r="AF4" s="90"/>
      <c r="AG4" s="90"/>
      <c r="AH4" s="90"/>
      <c r="AI4" s="90"/>
      <c r="AJ4" s="90"/>
      <c r="AK4" s="90">
        <f ca="1">AK5</f>
        <v>45663</v>
      </c>
      <c r="AL4" s="90"/>
      <c r="AM4" s="90"/>
      <c r="AN4" s="90"/>
      <c r="AO4" s="90"/>
      <c r="AP4" s="90"/>
      <c r="AQ4" s="90"/>
      <c r="AR4" s="90">
        <f ca="1">AR5</f>
        <v>45670</v>
      </c>
      <c r="AS4" s="90"/>
      <c r="AT4" s="90"/>
      <c r="AU4" s="90"/>
      <c r="AV4" s="90"/>
      <c r="AW4" s="90"/>
      <c r="AX4" s="90"/>
      <c r="AY4" s="90">
        <f ca="1">AY5</f>
        <v>45677</v>
      </c>
      <c r="AZ4" s="90"/>
      <c r="BA4" s="90"/>
      <c r="BB4" s="90"/>
      <c r="BC4" s="90"/>
      <c r="BD4" s="90"/>
      <c r="BE4" s="90"/>
      <c r="BF4" s="90">
        <f ca="1">BF5</f>
        <v>45684</v>
      </c>
      <c r="BG4" s="90"/>
      <c r="BH4" s="90"/>
      <c r="BI4" s="90"/>
      <c r="BJ4" s="90"/>
      <c r="BK4" s="90"/>
      <c r="BL4" s="91"/>
      <c r="BM4" s="90">
        <f ca="1">BM5</f>
        <v>45691</v>
      </c>
      <c r="BN4" s="90"/>
      <c r="BO4" s="90"/>
      <c r="BP4" s="90"/>
      <c r="BQ4" s="90"/>
      <c r="BR4" s="90"/>
      <c r="BS4" s="90"/>
      <c r="BT4" s="90">
        <f ca="1">BT5</f>
        <v>45698</v>
      </c>
      <c r="BU4" s="90"/>
      <c r="BV4" s="90"/>
      <c r="BW4" s="90"/>
      <c r="BX4" s="90"/>
      <c r="BY4" s="90"/>
      <c r="BZ4" s="91"/>
      <c r="CA4" s="90">
        <f ca="1">CA5</f>
        <v>45705</v>
      </c>
      <c r="CB4" s="90"/>
      <c r="CC4" s="90"/>
      <c r="CD4" s="90"/>
      <c r="CE4" s="90"/>
      <c r="CF4" s="90"/>
      <c r="CG4" s="90"/>
      <c r="CH4" s="90">
        <f ca="1">CH5</f>
        <v>45712</v>
      </c>
      <c r="CI4" s="90"/>
      <c r="CJ4" s="90"/>
      <c r="CK4" s="90"/>
      <c r="CL4" s="90"/>
      <c r="CM4" s="90"/>
      <c r="CN4" s="91"/>
      <c r="CO4" s="90">
        <f ca="1">CO5</f>
        <v>45719</v>
      </c>
      <c r="CP4" s="90"/>
      <c r="CQ4" s="90"/>
      <c r="CR4" s="90"/>
      <c r="CS4" s="90"/>
      <c r="CT4" s="90"/>
      <c r="CU4" s="90"/>
      <c r="CV4" s="90">
        <f ca="1">CV5</f>
        <v>45726</v>
      </c>
      <c r="CW4" s="90"/>
      <c r="CX4" s="90"/>
      <c r="CY4" s="90"/>
      <c r="CZ4" s="90"/>
      <c r="DA4" s="90"/>
      <c r="DB4" s="91"/>
      <c r="DC4" s="90">
        <f ca="1">DC5</f>
        <v>45733</v>
      </c>
      <c r="DD4" s="90"/>
      <c r="DE4" s="90"/>
      <c r="DF4" s="90"/>
      <c r="DG4" s="90"/>
      <c r="DH4" s="90"/>
      <c r="DI4" s="90"/>
      <c r="DJ4" s="90">
        <f ca="1">DJ5</f>
        <v>45740</v>
      </c>
      <c r="DK4" s="90"/>
      <c r="DL4" s="90"/>
      <c r="DM4" s="90"/>
      <c r="DN4" s="90"/>
      <c r="DO4" s="90"/>
      <c r="DP4" s="91"/>
      <c r="DQ4" s="90">
        <f ca="1">DQ5</f>
        <v>45747</v>
      </c>
      <c r="DR4" s="90"/>
      <c r="DS4" s="90"/>
      <c r="DT4" s="90"/>
      <c r="DU4" s="90"/>
      <c r="DV4" s="90"/>
      <c r="DW4" s="90"/>
      <c r="DX4" s="90">
        <f ca="1">DX5</f>
        <v>45754</v>
      </c>
      <c r="DY4" s="90"/>
      <c r="DZ4" s="90"/>
      <c r="EA4" s="90"/>
      <c r="EB4" s="90"/>
      <c r="EC4" s="90"/>
      <c r="ED4" s="91"/>
      <c r="EE4" s="90">
        <f ca="1">EE5</f>
        <v>45761</v>
      </c>
      <c r="EF4" s="90"/>
      <c r="EG4" s="90"/>
      <c r="EH4" s="90"/>
      <c r="EI4" s="90"/>
      <c r="EJ4" s="90"/>
      <c r="EK4" s="90"/>
      <c r="EL4" s="90">
        <f ca="1">EL5</f>
        <v>45768</v>
      </c>
      <c r="EM4" s="90"/>
      <c r="EN4" s="90"/>
      <c r="EO4" s="90"/>
      <c r="EP4" s="90"/>
      <c r="EQ4" s="90"/>
      <c r="ER4" s="91"/>
      <c r="ES4" s="90">
        <f ca="1">ES5</f>
        <v>45775</v>
      </c>
      <c r="ET4" s="90"/>
      <c r="EU4" s="90"/>
      <c r="EV4" s="90"/>
      <c r="EW4" s="90"/>
      <c r="EX4" s="90"/>
      <c r="EY4" s="90"/>
      <c r="EZ4" s="90">
        <f ca="1">EZ5</f>
        <v>45782</v>
      </c>
      <c r="FA4" s="90"/>
      <c r="FB4" s="90"/>
      <c r="FC4" s="90"/>
      <c r="FD4" s="90"/>
      <c r="FE4" s="90"/>
      <c r="FF4" s="91"/>
      <c r="FG4" s="90">
        <f ca="1">FG5</f>
        <v>45789</v>
      </c>
      <c r="FH4" s="90"/>
      <c r="FI4" s="90"/>
      <c r="FJ4" s="90"/>
      <c r="FK4" s="90"/>
      <c r="FL4" s="90"/>
      <c r="FM4" s="90"/>
      <c r="FN4" s="90">
        <f ca="1">FN5</f>
        <v>45796</v>
      </c>
      <c r="FO4" s="90"/>
      <c r="FP4" s="90"/>
      <c r="FQ4" s="90"/>
      <c r="FR4" s="90"/>
      <c r="FS4" s="90"/>
      <c r="FT4" s="91"/>
      <c r="FU4" s="90">
        <f ca="1">FU5</f>
        <v>45803</v>
      </c>
      <c r="FV4" s="90"/>
      <c r="FW4" s="90"/>
      <c r="FX4" s="90"/>
      <c r="FY4" s="90"/>
      <c r="FZ4" s="90"/>
      <c r="GA4" s="90"/>
      <c r="GB4" s="90">
        <f ca="1">GB5</f>
        <v>45810</v>
      </c>
      <c r="GC4" s="90"/>
      <c r="GD4" s="90"/>
      <c r="GE4" s="90"/>
      <c r="GF4" s="90"/>
      <c r="GG4" s="90"/>
      <c r="GH4" s="91"/>
    </row>
    <row r="5" spans="1:190" s="19" customFormat="1" ht="15" customHeight="1" x14ac:dyDescent="0.3">
      <c r="A5" s="101"/>
      <c r="B5" s="102" t="s">
        <v>2</v>
      </c>
      <c r="C5" s="104"/>
      <c r="D5" s="92"/>
      <c r="E5" s="92" t="s">
        <v>0</v>
      </c>
      <c r="F5" s="92" t="s">
        <v>1</v>
      </c>
      <c r="G5" s="92" t="s">
        <v>22</v>
      </c>
      <c r="H5" s="92"/>
      <c r="I5" s="24">
        <f ca="1">Project_Start-WEEKDAY(Project_Start,1)+2+7*(Display_Week-1)</f>
        <v>45635</v>
      </c>
      <c r="J5" s="24">
        <f ca="1">I5+1</f>
        <v>45636</v>
      </c>
      <c r="K5" s="24">
        <f t="shared" ref="K5:AX5" ca="1" si="0">J5+1</f>
        <v>45637</v>
      </c>
      <c r="L5" s="24">
        <f t="shared" ca="1" si="0"/>
        <v>45638</v>
      </c>
      <c r="M5" s="24">
        <f t="shared" ca="1" si="0"/>
        <v>45639</v>
      </c>
      <c r="N5" s="24">
        <f t="shared" ca="1" si="0"/>
        <v>45640</v>
      </c>
      <c r="O5" s="25">
        <f t="shared" ca="1" si="0"/>
        <v>45641</v>
      </c>
      <c r="P5" s="26">
        <f ca="1">O5+1</f>
        <v>45642</v>
      </c>
      <c r="Q5" s="24">
        <f ca="1">P5+1</f>
        <v>45643</v>
      </c>
      <c r="R5" s="24">
        <f t="shared" ca="1" si="0"/>
        <v>45644</v>
      </c>
      <c r="S5" s="24">
        <f t="shared" ca="1" si="0"/>
        <v>45645</v>
      </c>
      <c r="T5" s="24">
        <f t="shared" ca="1" si="0"/>
        <v>45646</v>
      </c>
      <c r="U5" s="24">
        <f t="shared" ca="1" si="0"/>
        <v>45647</v>
      </c>
      <c r="V5" s="25">
        <f t="shared" ca="1" si="0"/>
        <v>45648</v>
      </c>
      <c r="W5" s="26">
        <f ca="1">V5+1</f>
        <v>45649</v>
      </c>
      <c r="X5" s="24">
        <f ca="1">W5+1</f>
        <v>45650</v>
      </c>
      <c r="Y5" s="24">
        <f t="shared" ca="1" si="0"/>
        <v>45651</v>
      </c>
      <c r="Z5" s="24">
        <f t="shared" ca="1" si="0"/>
        <v>45652</v>
      </c>
      <c r="AA5" s="24">
        <f t="shared" ca="1" si="0"/>
        <v>45653</v>
      </c>
      <c r="AB5" s="24">
        <f t="shared" ca="1" si="0"/>
        <v>45654</v>
      </c>
      <c r="AC5" s="25">
        <f t="shared" ca="1" si="0"/>
        <v>45655</v>
      </c>
      <c r="AD5" s="26">
        <f ca="1">AC5+1</f>
        <v>45656</v>
      </c>
      <c r="AE5" s="24">
        <f ca="1">AD5+1</f>
        <v>45657</v>
      </c>
      <c r="AF5" s="24">
        <f t="shared" ca="1" si="0"/>
        <v>45658</v>
      </c>
      <c r="AG5" s="24">
        <f t="shared" ca="1" si="0"/>
        <v>45659</v>
      </c>
      <c r="AH5" s="24">
        <f t="shared" ca="1" si="0"/>
        <v>45660</v>
      </c>
      <c r="AI5" s="24">
        <f t="shared" ca="1" si="0"/>
        <v>45661</v>
      </c>
      <c r="AJ5" s="25">
        <f t="shared" ca="1" si="0"/>
        <v>45662</v>
      </c>
      <c r="AK5" s="26">
        <f ca="1">AJ5+1</f>
        <v>45663</v>
      </c>
      <c r="AL5" s="24">
        <f ca="1">AK5+1</f>
        <v>45664</v>
      </c>
      <c r="AM5" s="24">
        <f t="shared" ca="1" si="0"/>
        <v>45665</v>
      </c>
      <c r="AN5" s="24">
        <f t="shared" ca="1" si="0"/>
        <v>45666</v>
      </c>
      <c r="AO5" s="24">
        <f t="shared" ca="1" si="0"/>
        <v>45667</v>
      </c>
      <c r="AP5" s="24">
        <f t="shared" ca="1" si="0"/>
        <v>45668</v>
      </c>
      <c r="AQ5" s="25">
        <f t="shared" ca="1" si="0"/>
        <v>45669</v>
      </c>
      <c r="AR5" s="26">
        <f ca="1">AQ5+1</f>
        <v>45670</v>
      </c>
      <c r="AS5" s="24">
        <f ca="1">AR5+1</f>
        <v>45671</v>
      </c>
      <c r="AT5" s="24">
        <f t="shared" ca="1" si="0"/>
        <v>45672</v>
      </c>
      <c r="AU5" s="24">
        <f t="shared" ca="1" si="0"/>
        <v>45673</v>
      </c>
      <c r="AV5" s="24">
        <f t="shared" ca="1" si="0"/>
        <v>45674</v>
      </c>
      <c r="AW5" s="24">
        <f t="shared" ca="1" si="0"/>
        <v>45675</v>
      </c>
      <c r="AX5" s="25">
        <f t="shared" ca="1" si="0"/>
        <v>45676</v>
      </c>
      <c r="AY5" s="26">
        <f ca="1">AX5+1</f>
        <v>45677</v>
      </c>
      <c r="AZ5" s="24">
        <f ca="1">AY5+1</f>
        <v>45678</v>
      </c>
      <c r="BA5" s="24">
        <f t="shared" ref="BA5:BE5" ca="1" si="1">AZ5+1</f>
        <v>45679</v>
      </c>
      <c r="BB5" s="24">
        <f t="shared" ca="1" si="1"/>
        <v>45680</v>
      </c>
      <c r="BC5" s="24">
        <f t="shared" ca="1" si="1"/>
        <v>45681</v>
      </c>
      <c r="BD5" s="24">
        <f t="shared" ca="1" si="1"/>
        <v>45682</v>
      </c>
      <c r="BE5" s="25">
        <f t="shared" ca="1" si="1"/>
        <v>45683</v>
      </c>
      <c r="BF5" s="26">
        <f ca="1">BE5+1</f>
        <v>45684</v>
      </c>
      <c r="BG5" s="24">
        <f ca="1">BF5+1</f>
        <v>45685</v>
      </c>
      <c r="BH5" s="24">
        <f t="shared" ref="BH5:BL5" ca="1" si="2">BG5+1</f>
        <v>45686</v>
      </c>
      <c r="BI5" s="24">
        <f t="shared" ca="1" si="2"/>
        <v>45687</v>
      </c>
      <c r="BJ5" s="24">
        <f t="shared" ca="1" si="2"/>
        <v>45688</v>
      </c>
      <c r="BK5" s="24">
        <f t="shared" ca="1" si="2"/>
        <v>45689</v>
      </c>
      <c r="BL5" s="24">
        <f t="shared" ca="1" si="2"/>
        <v>45690</v>
      </c>
      <c r="BM5" s="26">
        <f ca="1">BL5+1</f>
        <v>45691</v>
      </c>
      <c r="BN5" s="24">
        <f ca="1">BM5+1</f>
        <v>45692</v>
      </c>
      <c r="BO5" s="24">
        <f t="shared" ref="BO5" ca="1" si="3">BN5+1</f>
        <v>45693</v>
      </c>
      <c r="BP5" s="24">
        <f t="shared" ref="BP5" ca="1" si="4">BO5+1</f>
        <v>45694</v>
      </c>
      <c r="BQ5" s="24">
        <f t="shared" ref="BQ5" ca="1" si="5">BP5+1</f>
        <v>45695</v>
      </c>
      <c r="BR5" s="24">
        <f t="shared" ref="BR5" ca="1" si="6">BQ5+1</f>
        <v>45696</v>
      </c>
      <c r="BS5" s="25">
        <f t="shared" ref="BS5" ca="1" si="7">BR5+1</f>
        <v>45697</v>
      </c>
      <c r="BT5" s="26">
        <f ca="1">BS5+1</f>
        <v>45698</v>
      </c>
      <c r="BU5" s="24">
        <f ca="1">BT5+1</f>
        <v>45699</v>
      </c>
      <c r="BV5" s="24">
        <f t="shared" ref="BV5" ca="1" si="8">BU5+1</f>
        <v>45700</v>
      </c>
      <c r="BW5" s="24">
        <f t="shared" ref="BW5" ca="1" si="9">BV5+1</f>
        <v>45701</v>
      </c>
      <c r="BX5" s="24">
        <f t="shared" ref="BX5" ca="1" si="10">BW5+1</f>
        <v>45702</v>
      </c>
      <c r="BY5" s="24">
        <f t="shared" ref="BY5" ca="1" si="11">BX5+1</f>
        <v>45703</v>
      </c>
      <c r="BZ5" s="24">
        <f t="shared" ref="BZ5" ca="1" si="12">BY5+1</f>
        <v>45704</v>
      </c>
      <c r="CA5" s="26">
        <f ca="1">BZ5+1</f>
        <v>45705</v>
      </c>
      <c r="CB5" s="24">
        <f ca="1">CA5+1</f>
        <v>45706</v>
      </c>
      <c r="CC5" s="24">
        <f t="shared" ref="CC5" ca="1" si="13">CB5+1</f>
        <v>45707</v>
      </c>
      <c r="CD5" s="24">
        <f t="shared" ref="CD5" ca="1" si="14">CC5+1</f>
        <v>45708</v>
      </c>
      <c r="CE5" s="24">
        <f t="shared" ref="CE5" ca="1" si="15">CD5+1</f>
        <v>45709</v>
      </c>
      <c r="CF5" s="24">
        <f t="shared" ref="CF5" ca="1" si="16">CE5+1</f>
        <v>45710</v>
      </c>
      <c r="CG5" s="25">
        <f t="shared" ref="CG5" ca="1" si="17">CF5+1</f>
        <v>45711</v>
      </c>
      <c r="CH5" s="26">
        <f ca="1">CG5+1</f>
        <v>45712</v>
      </c>
      <c r="CI5" s="24">
        <f ca="1">CH5+1</f>
        <v>45713</v>
      </c>
      <c r="CJ5" s="24">
        <f t="shared" ref="CJ5" ca="1" si="18">CI5+1</f>
        <v>45714</v>
      </c>
      <c r="CK5" s="24">
        <f t="shared" ref="CK5" ca="1" si="19">CJ5+1</f>
        <v>45715</v>
      </c>
      <c r="CL5" s="24">
        <f t="shared" ref="CL5" ca="1" si="20">CK5+1</f>
        <v>45716</v>
      </c>
      <c r="CM5" s="24">
        <f t="shared" ref="CM5" ca="1" si="21">CL5+1</f>
        <v>45717</v>
      </c>
      <c r="CN5" s="24">
        <f t="shared" ref="CN5" ca="1" si="22">CM5+1</f>
        <v>45718</v>
      </c>
      <c r="CO5" s="26">
        <f ca="1">CN5+1</f>
        <v>45719</v>
      </c>
      <c r="CP5" s="24">
        <f ca="1">CO5+1</f>
        <v>45720</v>
      </c>
      <c r="CQ5" s="24">
        <f t="shared" ref="CQ5" ca="1" si="23">CP5+1</f>
        <v>45721</v>
      </c>
      <c r="CR5" s="24">
        <f t="shared" ref="CR5" ca="1" si="24">CQ5+1</f>
        <v>45722</v>
      </c>
      <c r="CS5" s="24">
        <f t="shared" ref="CS5" ca="1" si="25">CR5+1</f>
        <v>45723</v>
      </c>
      <c r="CT5" s="24">
        <f t="shared" ref="CT5" ca="1" si="26">CS5+1</f>
        <v>45724</v>
      </c>
      <c r="CU5" s="25">
        <f t="shared" ref="CU5" ca="1" si="27">CT5+1</f>
        <v>45725</v>
      </c>
      <c r="CV5" s="26">
        <f ca="1">CU5+1</f>
        <v>45726</v>
      </c>
      <c r="CW5" s="24">
        <f ca="1">CV5+1</f>
        <v>45727</v>
      </c>
      <c r="CX5" s="24">
        <f t="shared" ref="CX5" ca="1" si="28">CW5+1</f>
        <v>45728</v>
      </c>
      <c r="CY5" s="24">
        <f t="shared" ref="CY5" ca="1" si="29">CX5+1</f>
        <v>45729</v>
      </c>
      <c r="CZ5" s="24">
        <f t="shared" ref="CZ5" ca="1" si="30">CY5+1</f>
        <v>45730</v>
      </c>
      <c r="DA5" s="24">
        <f t="shared" ref="DA5" ca="1" si="31">CZ5+1</f>
        <v>45731</v>
      </c>
      <c r="DB5" s="24">
        <f t="shared" ref="DB5" ca="1" si="32">DA5+1</f>
        <v>45732</v>
      </c>
      <c r="DC5" s="26">
        <f ca="1">DB5+1</f>
        <v>45733</v>
      </c>
      <c r="DD5" s="24">
        <f ca="1">DC5+1</f>
        <v>45734</v>
      </c>
      <c r="DE5" s="24">
        <f t="shared" ref="DE5" ca="1" si="33">DD5+1</f>
        <v>45735</v>
      </c>
      <c r="DF5" s="24">
        <f t="shared" ref="DF5" ca="1" si="34">DE5+1</f>
        <v>45736</v>
      </c>
      <c r="DG5" s="24">
        <f t="shared" ref="DG5" ca="1" si="35">DF5+1</f>
        <v>45737</v>
      </c>
      <c r="DH5" s="24">
        <f t="shared" ref="DH5" ca="1" si="36">DG5+1</f>
        <v>45738</v>
      </c>
      <c r="DI5" s="25">
        <f t="shared" ref="DI5" ca="1" si="37">DH5+1</f>
        <v>45739</v>
      </c>
      <c r="DJ5" s="26">
        <f ca="1">DI5+1</f>
        <v>45740</v>
      </c>
      <c r="DK5" s="24">
        <f ca="1">DJ5+1</f>
        <v>45741</v>
      </c>
      <c r="DL5" s="24">
        <f t="shared" ref="DL5" ca="1" si="38">DK5+1</f>
        <v>45742</v>
      </c>
      <c r="DM5" s="24">
        <f t="shared" ref="DM5" ca="1" si="39">DL5+1</f>
        <v>45743</v>
      </c>
      <c r="DN5" s="24">
        <f t="shared" ref="DN5" ca="1" si="40">DM5+1</f>
        <v>45744</v>
      </c>
      <c r="DO5" s="24">
        <f t="shared" ref="DO5" ca="1" si="41">DN5+1</f>
        <v>45745</v>
      </c>
      <c r="DP5" s="24">
        <f t="shared" ref="DP5" ca="1" si="42">DO5+1</f>
        <v>45746</v>
      </c>
      <c r="DQ5" s="26">
        <f ca="1">DP5+1</f>
        <v>45747</v>
      </c>
      <c r="DR5" s="24">
        <f ca="1">DQ5+1</f>
        <v>45748</v>
      </c>
      <c r="DS5" s="24">
        <f t="shared" ref="DS5" ca="1" si="43">DR5+1</f>
        <v>45749</v>
      </c>
      <c r="DT5" s="24">
        <f t="shared" ref="DT5" ca="1" si="44">DS5+1</f>
        <v>45750</v>
      </c>
      <c r="DU5" s="24">
        <f t="shared" ref="DU5" ca="1" si="45">DT5+1</f>
        <v>45751</v>
      </c>
      <c r="DV5" s="24">
        <f t="shared" ref="DV5" ca="1" si="46">DU5+1</f>
        <v>45752</v>
      </c>
      <c r="DW5" s="25">
        <f t="shared" ref="DW5" ca="1" si="47">DV5+1</f>
        <v>45753</v>
      </c>
      <c r="DX5" s="26">
        <f ca="1">DW5+1</f>
        <v>45754</v>
      </c>
      <c r="DY5" s="24">
        <f ca="1">DX5+1</f>
        <v>45755</v>
      </c>
      <c r="DZ5" s="24">
        <f t="shared" ref="DZ5" ca="1" si="48">DY5+1</f>
        <v>45756</v>
      </c>
      <c r="EA5" s="24">
        <f t="shared" ref="EA5" ca="1" si="49">DZ5+1</f>
        <v>45757</v>
      </c>
      <c r="EB5" s="24">
        <f t="shared" ref="EB5" ca="1" si="50">EA5+1</f>
        <v>45758</v>
      </c>
      <c r="EC5" s="24">
        <f t="shared" ref="EC5" ca="1" si="51">EB5+1</f>
        <v>45759</v>
      </c>
      <c r="ED5" s="24">
        <f t="shared" ref="ED5" ca="1" si="52">EC5+1</f>
        <v>45760</v>
      </c>
      <c r="EE5" s="26">
        <f ca="1">ED5+1</f>
        <v>45761</v>
      </c>
      <c r="EF5" s="24">
        <f ca="1">EE5+1</f>
        <v>45762</v>
      </c>
      <c r="EG5" s="24">
        <f t="shared" ref="EG5" ca="1" si="53">EF5+1</f>
        <v>45763</v>
      </c>
      <c r="EH5" s="24">
        <f t="shared" ref="EH5" ca="1" si="54">EG5+1</f>
        <v>45764</v>
      </c>
      <c r="EI5" s="24">
        <f t="shared" ref="EI5" ca="1" si="55">EH5+1</f>
        <v>45765</v>
      </c>
      <c r="EJ5" s="24">
        <f t="shared" ref="EJ5" ca="1" si="56">EI5+1</f>
        <v>45766</v>
      </c>
      <c r="EK5" s="25">
        <f t="shared" ref="EK5" ca="1" si="57">EJ5+1</f>
        <v>45767</v>
      </c>
      <c r="EL5" s="26">
        <f ca="1">EK5+1</f>
        <v>45768</v>
      </c>
      <c r="EM5" s="24">
        <f ca="1">EL5+1</f>
        <v>45769</v>
      </c>
      <c r="EN5" s="24">
        <f t="shared" ref="EN5" ca="1" si="58">EM5+1</f>
        <v>45770</v>
      </c>
      <c r="EO5" s="24">
        <f t="shared" ref="EO5" ca="1" si="59">EN5+1</f>
        <v>45771</v>
      </c>
      <c r="EP5" s="24">
        <f t="shared" ref="EP5" ca="1" si="60">EO5+1</f>
        <v>45772</v>
      </c>
      <c r="EQ5" s="24">
        <f t="shared" ref="EQ5" ca="1" si="61">EP5+1</f>
        <v>45773</v>
      </c>
      <c r="ER5" s="24">
        <f t="shared" ref="ER5" ca="1" si="62">EQ5+1</f>
        <v>45774</v>
      </c>
      <c r="ES5" s="26">
        <f ca="1">ER5+1</f>
        <v>45775</v>
      </c>
      <c r="ET5" s="24">
        <f ca="1">ES5+1</f>
        <v>45776</v>
      </c>
      <c r="EU5" s="24">
        <f t="shared" ref="EU5" ca="1" si="63">ET5+1</f>
        <v>45777</v>
      </c>
      <c r="EV5" s="24">
        <f t="shared" ref="EV5" ca="1" si="64">EU5+1</f>
        <v>45778</v>
      </c>
      <c r="EW5" s="24">
        <f t="shared" ref="EW5" ca="1" si="65">EV5+1</f>
        <v>45779</v>
      </c>
      <c r="EX5" s="24">
        <f t="shared" ref="EX5" ca="1" si="66">EW5+1</f>
        <v>45780</v>
      </c>
      <c r="EY5" s="25">
        <f t="shared" ref="EY5" ca="1" si="67">EX5+1</f>
        <v>45781</v>
      </c>
      <c r="EZ5" s="26">
        <f ca="1">EY5+1</f>
        <v>45782</v>
      </c>
      <c r="FA5" s="24">
        <f ca="1">EZ5+1</f>
        <v>45783</v>
      </c>
      <c r="FB5" s="24">
        <f t="shared" ref="FB5" ca="1" si="68">FA5+1</f>
        <v>45784</v>
      </c>
      <c r="FC5" s="24">
        <f t="shared" ref="FC5" ca="1" si="69">FB5+1</f>
        <v>45785</v>
      </c>
      <c r="FD5" s="24">
        <f t="shared" ref="FD5" ca="1" si="70">FC5+1</f>
        <v>45786</v>
      </c>
      <c r="FE5" s="24">
        <f t="shared" ref="FE5" ca="1" si="71">FD5+1</f>
        <v>45787</v>
      </c>
      <c r="FF5" s="24">
        <f t="shared" ref="FF5" ca="1" si="72">FE5+1</f>
        <v>45788</v>
      </c>
      <c r="FG5" s="26">
        <f ca="1">FF5+1</f>
        <v>45789</v>
      </c>
      <c r="FH5" s="24">
        <f ca="1">FG5+1</f>
        <v>45790</v>
      </c>
      <c r="FI5" s="24">
        <f t="shared" ref="FI5" ca="1" si="73">FH5+1</f>
        <v>45791</v>
      </c>
      <c r="FJ5" s="24">
        <f t="shared" ref="FJ5" ca="1" si="74">FI5+1</f>
        <v>45792</v>
      </c>
      <c r="FK5" s="24">
        <f t="shared" ref="FK5" ca="1" si="75">FJ5+1</f>
        <v>45793</v>
      </c>
      <c r="FL5" s="24">
        <f t="shared" ref="FL5" ca="1" si="76">FK5+1</f>
        <v>45794</v>
      </c>
      <c r="FM5" s="25">
        <f t="shared" ref="FM5" ca="1" si="77">FL5+1</f>
        <v>45795</v>
      </c>
      <c r="FN5" s="26">
        <f ca="1">FM5+1</f>
        <v>45796</v>
      </c>
      <c r="FO5" s="24">
        <f ca="1">FN5+1</f>
        <v>45797</v>
      </c>
      <c r="FP5" s="24">
        <f t="shared" ref="FP5" ca="1" si="78">FO5+1</f>
        <v>45798</v>
      </c>
      <c r="FQ5" s="24">
        <f t="shared" ref="FQ5" ca="1" si="79">FP5+1</f>
        <v>45799</v>
      </c>
      <c r="FR5" s="24">
        <f t="shared" ref="FR5" ca="1" si="80">FQ5+1</f>
        <v>45800</v>
      </c>
      <c r="FS5" s="24">
        <f t="shared" ref="FS5" ca="1" si="81">FR5+1</f>
        <v>45801</v>
      </c>
      <c r="FT5" s="24">
        <f t="shared" ref="FT5" ca="1" si="82">FS5+1</f>
        <v>45802</v>
      </c>
      <c r="FU5" s="26">
        <f ca="1">FT5+1</f>
        <v>45803</v>
      </c>
      <c r="FV5" s="24">
        <f ca="1">FU5+1</f>
        <v>45804</v>
      </c>
      <c r="FW5" s="24">
        <f t="shared" ref="FW5" ca="1" si="83">FV5+1</f>
        <v>45805</v>
      </c>
      <c r="FX5" s="24">
        <f t="shared" ref="FX5" ca="1" si="84">FW5+1</f>
        <v>45806</v>
      </c>
      <c r="FY5" s="24">
        <f t="shared" ref="FY5" ca="1" si="85">FX5+1</f>
        <v>45807</v>
      </c>
      <c r="FZ5" s="24">
        <f t="shared" ref="FZ5" ca="1" si="86">FY5+1</f>
        <v>45808</v>
      </c>
      <c r="GA5" s="25">
        <f t="shared" ref="GA5" ca="1" si="87">FZ5+1</f>
        <v>45809</v>
      </c>
      <c r="GB5" s="26">
        <f ca="1">GA5+1</f>
        <v>45810</v>
      </c>
      <c r="GC5" s="24">
        <f ca="1">GB5+1</f>
        <v>45811</v>
      </c>
      <c r="GD5" s="24">
        <f t="shared" ref="GD5" ca="1" si="88">GC5+1</f>
        <v>45812</v>
      </c>
      <c r="GE5" s="24">
        <f t="shared" ref="GE5" ca="1" si="89">GD5+1</f>
        <v>45813</v>
      </c>
      <c r="GF5" s="24">
        <f t="shared" ref="GF5" ca="1" si="90">GE5+1</f>
        <v>45814</v>
      </c>
      <c r="GG5" s="24">
        <f t="shared" ref="GG5" ca="1" si="91">GF5+1</f>
        <v>45815</v>
      </c>
      <c r="GH5" s="24">
        <f t="shared" ref="GH5" ca="1" si="92">GG5+1</f>
        <v>45816</v>
      </c>
    </row>
    <row r="6" spans="1:190" s="19" customFormat="1" ht="15" customHeight="1" thickBot="1" x14ac:dyDescent="0.35">
      <c r="A6" s="101"/>
      <c r="B6" s="103"/>
      <c r="C6" s="95"/>
      <c r="D6" s="95"/>
      <c r="E6" s="95"/>
      <c r="F6" s="95"/>
      <c r="G6" s="93"/>
      <c r="H6" s="93"/>
      <c r="I6" s="27" t="str">
        <f t="shared" ref="I6:AN6" ca="1" si="93">LEFT(TEXT(I5,"ddd"),1)</f>
        <v>M</v>
      </c>
      <c r="J6" s="28" t="str">
        <f t="shared" ca="1" si="93"/>
        <v>T</v>
      </c>
      <c r="K6" s="28" t="str">
        <f t="shared" ca="1" si="93"/>
        <v>W</v>
      </c>
      <c r="L6" s="28" t="str">
        <f t="shared" ca="1" si="93"/>
        <v>T</v>
      </c>
      <c r="M6" s="28" t="str">
        <f t="shared" ca="1" si="93"/>
        <v>F</v>
      </c>
      <c r="N6" s="28" t="str">
        <f t="shared" ca="1" si="93"/>
        <v>S</v>
      </c>
      <c r="O6" s="28" t="str">
        <f t="shared" ca="1" si="93"/>
        <v>S</v>
      </c>
      <c r="P6" s="28" t="str">
        <f t="shared" ca="1" si="93"/>
        <v>M</v>
      </c>
      <c r="Q6" s="28" t="str">
        <f t="shared" ca="1" si="93"/>
        <v>T</v>
      </c>
      <c r="R6" s="28" t="str">
        <f t="shared" ca="1" si="93"/>
        <v>W</v>
      </c>
      <c r="S6" s="28" t="str">
        <f t="shared" ca="1" si="93"/>
        <v>T</v>
      </c>
      <c r="T6" s="28" t="str">
        <f t="shared" ca="1" si="93"/>
        <v>F</v>
      </c>
      <c r="U6" s="28" t="str">
        <f t="shared" ca="1" si="93"/>
        <v>S</v>
      </c>
      <c r="V6" s="28" t="str">
        <f t="shared" ca="1" si="93"/>
        <v>S</v>
      </c>
      <c r="W6" s="28" t="str">
        <f t="shared" ca="1" si="93"/>
        <v>M</v>
      </c>
      <c r="X6" s="28" t="str">
        <f t="shared" ca="1" si="93"/>
        <v>T</v>
      </c>
      <c r="Y6" s="28" t="str">
        <f t="shared" ca="1" si="93"/>
        <v>W</v>
      </c>
      <c r="Z6" s="28" t="str">
        <f t="shared" ca="1" si="93"/>
        <v>T</v>
      </c>
      <c r="AA6" s="28" t="str">
        <f t="shared" ca="1" si="93"/>
        <v>F</v>
      </c>
      <c r="AB6" s="28" t="str">
        <f t="shared" ca="1" si="93"/>
        <v>S</v>
      </c>
      <c r="AC6" s="28" t="str">
        <f t="shared" ca="1" si="93"/>
        <v>S</v>
      </c>
      <c r="AD6" s="28" t="str">
        <f t="shared" ca="1" si="93"/>
        <v>M</v>
      </c>
      <c r="AE6" s="28" t="str">
        <f t="shared" ca="1" si="93"/>
        <v>T</v>
      </c>
      <c r="AF6" s="28" t="str">
        <f t="shared" ca="1" si="93"/>
        <v>W</v>
      </c>
      <c r="AG6" s="28" t="str">
        <f t="shared" ca="1" si="93"/>
        <v>T</v>
      </c>
      <c r="AH6" s="28" t="str">
        <f t="shared" ca="1" si="93"/>
        <v>F</v>
      </c>
      <c r="AI6" s="28" t="str">
        <f t="shared" ca="1" si="93"/>
        <v>S</v>
      </c>
      <c r="AJ6" s="28" t="str">
        <f t="shared" ca="1" si="93"/>
        <v>S</v>
      </c>
      <c r="AK6" s="28" t="str">
        <f t="shared" ca="1" si="93"/>
        <v>M</v>
      </c>
      <c r="AL6" s="28" t="str">
        <f t="shared" ca="1" si="93"/>
        <v>T</v>
      </c>
      <c r="AM6" s="28" t="str">
        <f t="shared" ca="1" si="93"/>
        <v>W</v>
      </c>
      <c r="AN6" s="28" t="str">
        <f t="shared" ca="1" si="93"/>
        <v>T</v>
      </c>
      <c r="AO6" s="28" t="str">
        <f t="shared" ref="AO6:BL6" ca="1" si="94">LEFT(TEXT(AO5,"ddd"),1)</f>
        <v>F</v>
      </c>
      <c r="AP6" s="28" t="str">
        <f t="shared" ca="1" si="94"/>
        <v>S</v>
      </c>
      <c r="AQ6" s="28" t="str">
        <f t="shared" ca="1" si="94"/>
        <v>S</v>
      </c>
      <c r="AR6" s="28" t="str">
        <f t="shared" ca="1" si="94"/>
        <v>M</v>
      </c>
      <c r="AS6" s="28" t="str">
        <f t="shared" ca="1" si="94"/>
        <v>T</v>
      </c>
      <c r="AT6" s="28" t="str">
        <f t="shared" ca="1" si="94"/>
        <v>W</v>
      </c>
      <c r="AU6" s="28" t="str">
        <f t="shared" ca="1" si="94"/>
        <v>T</v>
      </c>
      <c r="AV6" s="28" t="str">
        <f t="shared" ca="1" si="94"/>
        <v>F</v>
      </c>
      <c r="AW6" s="28" t="str">
        <f t="shared" ca="1" si="94"/>
        <v>S</v>
      </c>
      <c r="AX6" s="28" t="str">
        <f t="shared" ca="1" si="94"/>
        <v>S</v>
      </c>
      <c r="AY6" s="28" t="str">
        <f t="shared" ca="1" si="94"/>
        <v>M</v>
      </c>
      <c r="AZ6" s="28" t="str">
        <f t="shared" ca="1" si="94"/>
        <v>T</v>
      </c>
      <c r="BA6" s="28" t="str">
        <f t="shared" ca="1" si="94"/>
        <v>W</v>
      </c>
      <c r="BB6" s="28" t="str">
        <f t="shared" ca="1" si="94"/>
        <v>T</v>
      </c>
      <c r="BC6" s="28" t="str">
        <f t="shared" ca="1" si="94"/>
        <v>F</v>
      </c>
      <c r="BD6" s="28" t="str">
        <f t="shared" ca="1" si="94"/>
        <v>S</v>
      </c>
      <c r="BE6" s="28" t="str">
        <f t="shared" ca="1" si="94"/>
        <v>S</v>
      </c>
      <c r="BF6" s="28" t="str">
        <f t="shared" ca="1" si="94"/>
        <v>M</v>
      </c>
      <c r="BG6" s="28" t="str">
        <f t="shared" ca="1" si="94"/>
        <v>T</v>
      </c>
      <c r="BH6" s="28" t="str">
        <f t="shared" ca="1" si="94"/>
        <v>W</v>
      </c>
      <c r="BI6" s="28" t="str">
        <f t="shared" ca="1" si="94"/>
        <v>T</v>
      </c>
      <c r="BJ6" s="28" t="str">
        <f t="shared" ca="1" si="94"/>
        <v>F</v>
      </c>
      <c r="BK6" s="28" t="str">
        <f t="shared" ca="1" si="94"/>
        <v>S</v>
      </c>
      <c r="BL6" s="29" t="str">
        <f t="shared" ca="1" si="94"/>
        <v>S</v>
      </c>
      <c r="BM6" s="28" t="str">
        <f t="shared" ref="BM6:BZ6" ca="1" si="95">LEFT(TEXT(BM5,"ddd"),1)</f>
        <v>M</v>
      </c>
      <c r="BN6" s="28" t="str">
        <f t="shared" ca="1" si="95"/>
        <v>T</v>
      </c>
      <c r="BO6" s="28" t="str">
        <f t="shared" ca="1" si="95"/>
        <v>W</v>
      </c>
      <c r="BP6" s="28" t="str">
        <f t="shared" ca="1" si="95"/>
        <v>T</v>
      </c>
      <c r="BQ6" s="28" t="str">
        <f t="shared" ca="1" si="95"/>
        <v>F</v>
      </c>
      <c r="BR6" s="28" t="str">
        <f t="shared" ca="1" si="95"/>
        <v>S</v>
      </c>
      <c r="BS6" s="28" t="str">
        <f t="shared" ca="1" si="95"/>
        <v>S</v>
      </c>
      <c r="BT6" s="28" t="str">
        <f t="shared" ca="1" si="95"/>
        <v>M</v>
      </c>
      <c r="BU6" s="28" t="str">
        <f t="shared" ca="1" si="95"/>
        <v>T</v>
      </c>
      <c r="BV6" s="28" t="str">
        <f t="shared" ca="1" si="95"/>
        <v>W</v>
      </c>
      <c r="BW6" s="28" t="str">
        <f t="shared" ca="1" si="95"/>
        <v>T</v>
      </c>
      <c r="BX6" s="28" t="str">
        <f t="shared" ca="1" si="95"/>
        <v>F</v>
      </c>
      <c r="BY6" s="28" t="str">
        <f t="shared" ca="1" si="95"/>
        <v>S</v>
      </c>
      <c r="BZ6" s="29" t="str">
        <f t="shared" ca="1" si="95"/>
        <v>S</v>
      </c>
      <c r="CA6" s="28" t="str">
        <f t="shared" ref="CA6:CN6" ca="1" si="96">LEFT(TEXT(CA5,"ddd"),1)</f>
        <v>M</v>
      </c>
      <c r="CB6" s="28" t="str">
        <f t="shared" ca="1" si="96"/>
        <v>T</v>
      </c>
      <c r="CC6" s="28" t="str">
        <f t="shared" ca="1" si="96"/>
        <v>W</v>
      </c>
      <c r="CD6" s="28" t="str">
        <f t="shared" ca="1" si="96"/>
        <v>T</v>
      </c>
      <c r="CE6" s="28" t="str">
        <f t="shared" ca="1" si="96"/>
        <v>F</v>
      </c>
      <c r="CF6" s="28" t="str">
        <f t="shared" ca="1" si="96"/>
        <v>S</v>
      </c>
      <c r="CG6" s="28" t="str">
        <f t="shared" ca="1" si="96"/>
        <v>S</v>
      </c>
      <c r="CH6" s="28" t="str">
        <f t="shared" ca="1" si="96"/>
        <v>M</v>
      </c>
      <c r="CI6" s="28" t="str">
        <f t="shared" ca="1" si="96"/>
        <v>T</v>
      </c>
      <c r="CJ6" s="28" t="str">
        <f t="shared" ca="1" si="96"/>
        <v>W</v>
      </c>
      <c r="CK6" s="28" t="str">
        <f t="shared" ca="1" si="96"/>
        <v>T</v>
      </c>
      <c r="CL6" s="28" t="str">
        <f t="shared" ca="1" si="96"/>
        <v>F</v>
      </c>
      <c r="CM6" s="28" t="str">
        <f t="shared" ca="1" si="96"/>
        <v>S</v>
      </c>
      <c r="CN6" s="29" t="str">
        <f t="shared" ca="1" si="96"/>
        <v>S</v>
      </c>
      <c r="CO6" s="28" t="str">
        <f t="shared" ref="CO6:DP6" ca="1" si="97">LEFT(TEXT(CO5,"ddd"),1)</f>
        <v>M</v>
      </c>
      <c r="CP6" s="28" t="str">
        <f t="shared" ca="1" si="97"/>
        <v>T</v>
      </c>
      <c r="CQ6" s="28" t="str">
        <f t="shared" ca="1" si="97"/>
        <v>W</v>
      </c>
      <c r="CR6" s="28" t="str">
        <f t="shared" ca="1" si="97"/>
        <v>T</v>
      </c>
      <c r="CS6" s="28" t="str">
        <f t="shared" ca="1" si="97"/>
        <v>F</v>
      </c>
      <c r="CT6" s="28" t="str">
        <f t="shared" ca="1" si="97"/>
        <v>S</v>
      </c>
      <c r="CU6" s="28" t="str">
        <f t="shared" ca="1" si="97"/>
        <v>S</v>
      </c>
      <c r="CV6" s="28" t="str">
        <f t="shared" ca="1" si="97"/>
        <v>M</v>
      </c>
      <c r="CW6" s="28" t="str">
        <f t="shared" ca="1" si="97"/>
        <v>T</v>
      </c>
      <c r="CX6" s="28" t="str">
        <f t="shared" ca="1" si="97"/>
        <v>W</v>
      </c>
      <c r="CY6" s="28" t="str">
        <f t="shared" ca="1" si="97"/>
        <v>T</v>
      </c>
      <c r="CZ6" s="28" t="str">
        <f t="shared" ca="1" si="97"/>
        <v>F</v>
      </c>
      <c r="DA6" s="28" t="str">
        <f t="shared" ca="1" si="97"/>
        <v>S</v>
      </c>
      <c r="DB6" s="29" t="str">
        <f t="shared" ca="1" si="97"/>
        <v>S</v>
      </c>
      <c r="DC6" s="28" t="str">
        <f t="shared" ca="1" si="97"/>
        <v>M</v>
      </c>
      <c r="DD6" s="28" t="str">
        <f t="shared" ca="1" si="97"/>
        <v>T</v>
      </c>
      <c r="DE6" s="28" t="str">
        <f t="shared" ca="1" si="97"/>
        <v>W</v>
      </c>
      <c r="DF6" s="28" t="str">
        <f t="shared" ca="1" si="97"/>
        <v>T</v>
      </c>
      <c r="DG6" s="28" t="str">
        <f t="shared" ca="1" si="97"/>
        <v>F</v>
      </c>
      <c r="DH6" s="28" t="str">
        <f t="shared" ca="1" si="97"/>
        <v>S</v>
      </c>
      <c r="DI6" s="28" t="str">
        <f t="shared" ca="1" si="97"/>
        <v>S</v>
      </c>
      <c r="DJ6" s="28" t="str">
        <f t="shared" ca="1" si="97"/>
        <v>M</v>
      </c>
      <c r="DK6" s="28" t="str">
        <f t="shared" ca="1" si="97"/>
        <v>T</v>
      </c>
      <c r="DL6" s="28" t="str">
        <f t="shared" ca="1" si="97"/>
        <v>W</v>
      </c>
      <c r="DM6" s="28" t="str">
        <f t="shared" ca="1" si="97"/>
        <v>T</v>
      </c>
      <c r="DN6" s="28" t="str">
        <f t="shared" ca="1" si="97"/>
        <v>F</v>
      </c>
      <c r="DO6" s="28" t="str">
        <f t="shared" ca="1" si="97"/>
        <v>S</v>
      </c>
      <c r="DP6" s="29" t="str">
        <f t="shared" ca="1" si="97"/>
        <v>S</v>
      </c>
      <c r="DQ6" s="28" t="str">
        <f t="shared" ref="DQ6:FT6" ca="1" si="98">LEFT(TEXT(DQ5,"ddd"),1)</f>
        <v>M</v>
      </c>
      <c r="DR6" s="28" t="str">
        <f t="shared" ca="1" si="98"/>
        <v>T</v>
      </c>
      <c r="DS6" s="28" t="str">
        <f t="shared" ca="1" si="98"/>
        <v>W</v>
      </c>
      <c r="DT6" s="28" t="str">
        <f t="shared" ca="1" si="98"/>
        <v>T</v>
      </c>
      <c r="DU6" s="28" t="str">
        <f t="shared" ca="1" si="98"/>
        <v>F</v>
      </c>
      <c r="DV6" s="28" t="str">
        <f t="shared" ca="1" si="98"/>
        <v>S</v>
      </c>
      <c r="DW6" s="28" t="str">
        <f t="shared" ca="1" si="98"/>
        <v>S</v>
      </c>
      <c r="DX6" s="28" t="str">
        <f t="shared" ca="1" si="98"/>
        <v>M</v>
      </c>
      <c r="DY6" s="28" t="str">
        <f t="shared" ca="1" si="98"/>
        <v>T</v>
      </c>
      <c r="DZ6" s="28" t="str">
        <f t="shared" ca="1" si="98"/>
        <v>W</v>
      </c>
      <c r="EA6" s="28" t="str">
        <f t="shared" ca="1" si="98"/>
        <v>T</v>
      </c>
      <c r="EB6" s="28" t="str">
        <f t="shared" ca="1" si="98"/>
        <v>F</v>
      </c>
      <c r="EC6" s="28" t="str">
        <f t="shared" ca="1" si="98"/>
        <v>S</v>
      </c>
      <c r="ED6" s="29" t="str">
        <f t="shared" ca="1" si="98"/>
        <v>S</v>
      </c>
      <c r="EE6" s="28" t="str">
        <f t="shared" ca="1" si="98"/>
        <v>M</v>
      </c>
      <c r="EF6" s="28" t="str">
        <f t="shared" ca="1" si="98"/>
        <v>T</v>
      </c>
      <c r="EG6" s="28" t="str">
        <f t="shared" ca="1" si="98"/>
        <v>W</v>
      </c>
      <c r="EH6" s="28" t="str">
        <f t="shared" ca="1" si="98"/>
        <v>T</v>
      </c>
      <c r="EI6" s="28" t="str">
        <f t="shared" ca="1" si="98"/>
        <v>F</v>
      </c>
      <c r="EJ6" s="28" t="str">
        <f t="shared" ca="1" si="98"/>
        <v>S</v>
      </c>
      <c r="EK6" s="28" t="str">
        <f t="shared" ca="1" si="98"/>
        <v>S</v>
      </c>
      <c r="EL6" s="28" t="str">
        <f t="shared" ca="1" si="98"/>
        <v>M</v>
      </c>
      <c r="EM6" s="28" t="str">
        <f t="shared" ca="1" si="98"/>
        <v>T</v>
      </c>
      <c r="EN6" s="28" t="str">
        <f t="shared" ca="1" si="98"/>
        <v>W</v>
      </c>
      <c r="EO6" s="28" t="str">
        <f t="shared" ca="1" si="98"/>
        <v>T</v>
      </c>
      <c r="EP6" s="28" t="str">
        <f t="shared" ca="1" si="98"/>
        <v>F</v>
      </c>
      <c r="EQ6" s="28" t="str">
        <f t="shared" ca="1" si="98"/>
        <v>S</v>
      </c>
      <c r="ER6" s="29" t="str">
        <f t="shared" ca="1" si="98"/>
        <v>S</v>
      </c>
      <c r="ES6" s="28" t="str">
        <f t="shared" ca="1" si="98"/>
        <v>M</v>
      </c>
      <c r="ET6" s="28" t="str">
        <f t="shared" ca="1" si="98"/>
        <v>T</v>
      </c>
      <c r="EU6" s="28" t="str">
        <f t="shared" ca="1" si="98"/>
        <v>W</v>
      </c>
      <c r="EV6" s="28" t="str">
        <f t="shared" ca="1" si="98"/>
        <v>T</v>
      </c>
      <c r="EW6" s="28" t="str">
        <f t="shared" ca="1" si="98"/>
        <v>F</v>
      </c>
      <c r="EX6" s="28" t="str">
        <f t="shared" ca="1" si="98"/>
        <v>S</v>
      </c>
      <c r="EY6" s="28" t="str">
        <f t="shared" ca="1" si="98"/>
        <v>S</v>
      </c>
      <c r="EZ6" s="28" t="str">
        <f t="shared" ca="1" si="98"/>
        <v>M</v>
      </c>
      <c r="FA6" s="28" t="str">
        <f t="shared" ca="1" si="98"/>
        <v>T</v>
      </c>
      <c r="FB6" s="28" t="str">
        <f t="shared" ca="1" si="98"/>
        <v>W</v>
      </c>
      <c r="FC6" s="28" t="str">
        <f t="shared" ca="1" si="98"/>
        <v>T</v>
      </c>
      <c r="FD6" s="28" t="str">
        <f t="shared" ca="1" si="98"/>
        <v>F</v>
      </c>
      <c r="FE6" s="28" t="str">
        <f t="shared" ca="1" si="98"/>
        <v>S</v>
      </c>
      <c r="FF6" s="29" t="str">
        <f t="shared" ca="1" si="98"/>
        <v>S</v>
      </c>
      <c r="FG6" s="28" t="str">
        <f t="shared" ca="1" si="98"/>
        <v>M</v>
      </c>
      <c r="FH6" s="28" t="str">
        <f t="shared" ca="1" si="98"/>
        <v>T</v>
      </c>
      <c r="FI6" s="28" t="str">
        <f t="shared" ca="1" si="98"/>
        <v>W</v>
      </c>
      <c r="FJ6" s="28" t="str">
        <f t="shared" ca="1" si="98"/>
        <v>T</v>
      </c>
      <c r="FK6" s="28" t="str">
        <f t="shared" ca="1" si="98"/>
        <v>F</v>
      </c>
      <c r="FL6" s="28" t="str">
        <f t="shared" ca="1" si="98"/>
        <v>S</v>
      </c>
      <c r="FM6" s="28" t="str">
        <f t="shared" ca="1" si="98"/>
        <v>S</v>
      </c>
      <c r="FN6" s="28" t="str">
        <f t="shared" ca="1" si="98"/>
        <v>M</v>
      </c>
      <c r="FO6" s="28" t="str">
        <f t="shared" ca="1" si="98"/>
        <v>T</v>
      </c>
      <c r="FP6" s="28" t="str">
        <f t="shared" ca="1" si="98"/>
        <v>W</v>
      </c>
      <c r="FQ6" s="28" t="str">
        <f t="shared" ca="1" si="98"/>
        <v>T</v>
      </c>
      <c r="FR6" s="28" t="str">
        <f t="shared" ca="1" si="98"/>
        <v>F</v>
      </c>
      <c r="FS6" s="28" t="str">
        <f t="shared" ca="1" si="98"/>
        <v>S</v>
      </c>
      <c r="FT6" s="29" t="str">
        <f t="shared" ca="1" si="98"/>
        <v>S</v>
      </c>
      <c r="FU6" s="28" t="str">
        <f t="shared" ref="FU6:GH6" ca="1" si="99">LEFT(TEXT(FU5,"ddd"),1)</f>
        <v>M</v>
      </c>
      <c r="FV6" s="28" t="str">
        <f t="shared" ca="1" si="99"/>
        <v>T</v>
      </c>
      <c r="FW6" s="28" t="str">
        <f t="shared" ca="1" si="99"/>
        <v>W</v>
      </c>
      <c r="FX6" s="28" t="str">
        <f t="shared" ca="1" si="99"/>
        <v>T</v>
      </c>
      <c r="FY6" s="28" t="str">
        <f t="shared" ca="1" si="99"/>
        <v>F</v>
      </c>
      <c r="FZ6" s="28" t="str">
        <f t="shared" ca="1" si="99"/>
        <v>S</v>
      </c>
      <c r="GA6" s="28" t="str">
        <f t="shared" ca="1" si="99"/>
        <v>S</v>
      </c>
      <c r="GB6" s="28" t="str">
        <f t="shared" ca="1" si="99"/>
        <v>M</v>
      </c>
      <c r="GC6" s="28" t="str">
        <f t="shared" ca="1" si="99"/>
        <v>T</v>
      </c>
      <c r="GD6" s="28" t="str">
        <f t="shared" ca="1" si="99"/>
        <v>W</v>
      </c>
      <c r="GE6" s="28" t="str">
        <f t="shared" ca="1" si="99"/>
        <v>T</v>
      </c>
      <c r="GF6" s="28" t="str">
        <f t="shared" ca="1" si="99"/>
        <v>F</v>
      </c>
      <c r="GG6" s="28" t="str">
        <f t="shared" ca="1" si="99"/>
        <v>S</v>
      </c>
      <c r="GH6" s="29" t="str">
        <f t="shared" ca="1" si="99"/>
        <v>S</v>
      </c>
    </row>
    <row r="7" spans="1:190" s="19" customFormat="1" ht="30" hidden="1" customHeight="1" thickBot="1" x14ac:dyDescent="0.35">
      <c r="A7" s="6" t="s">
        <v>3</v>
      </c>
      <c r="B7" s="30"/>
      <c r="C7" s="31"/>
      <c r="D7" s="30"/>
      <c r="E7" s="30"/>
      <c r="F7" s="30"/>
      <c r="H7" s="19"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190" s="39" customFormat="1" ht="30" customHeight="1" thickBot="1" x14ac:dyDescent="0.35">
      <c r="A8" s="7"/>
      <c r="B8" s="33" t="s">
        <v>6</v>
      </c>
      <c r="C8" s="34"/>
      <c r="D8" s="35"/>
      <c r="E8" s="36"/>
      <c r="F8" s="37"/>
      <c r="G8" s="10"/>
      <c r="H8" s="5" t="str">
        <f t="shared" ref="H8:H27" si="100">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O8" s="38"/>
      <c r="CP8" s="38"/>
      <c r="CQ8" s="38"/>
      <c r="CR8" s="38"/>
      <c r="CS8" s="38"/>
      <c r="CT8" s="38"/>
      <c r="CU8" s="38"/>
      <c r="CV8" s="38"/>
      <c r="CW8" s="38"/>
      <c r="CX8" s="38"/>
      <c r="CY8" s="38"/>
      <c r="DC8" s="38"/>
      <c r="DD8" s="38"/>
      <c r="DE8" s="38"/>
      <c r="DF8" s="38"/>
      <c r="DG8" s="38"/>
      <c r="DH8" s="38"/>
      <c r="DI8" s="38"/>
      <c r="DJ8" s="38"/>
      <c r="DK8" s="38"/>
      <c r="DL8" s="38"/>
      <c r="DM8" s="38"/>
      <c r="DQ8" s="38"/>
      <c r="DR8" s="38"/>
      <c r="DS8" s="38"/>
      <c r="DT8" s="38"/>
      <c r="DU8" s="38"/>
      <c r="DV8" s="38"/>
      <c r="DW8" s="38"/>
      <c r="DX8" s="38"/>
      <c r="DY8" s="38"/>
      <c r="DZ8" s="38"/>
      <c r="EA8" s="38"/>
      <c r="EE8" s="38"/>
      <c r="EF8" s="38"/>
      <c r="EG8" s="38"/>
      <c r="EH8" s="38"/>
      <c r="EI8" s="38"/>
      <c r="EJ8" s="38"/>
      <c r="EK8" s="38"/>
      <c r="EL8" s="38"/>
      <c r="EM8" s="38"/>
      <c r="EN8" s="38"/>
      <c r="EO8" s="38"/>
      <c r="ES8" s="38"/>
      <c r="ET8" s="38"/>
      <c r="EU8" s="38"/>
      <c r="EV8" s="38"/>
      <c r="EW8" s="38"/>
      <c r="EX8" s="38"/>
      <c r="EY8" s="38"/>
      <c r="EZ8" s="38"/>
      <c r="FA8" s="38"/>
      <c r="FB8" s="38"/>
      <c r="FC8" s="38"/>
      <c r="FG8" s="38"/>
      <c r="FH8" s="38"/>
      <c r="FI8" s="38"/>
      <c r="FJ8" s="38"/>
      <c r="FK8" s="38"/>
      <c r="FL8" s="38"/>
      <c r="FM8" s="38"/>
      <c r="FN8" s="38"/>
      <c r="FO8" s="38"/>
      <c r="FP8" s="38"/>
      <c r="FQ8" s="38"/>
      <c r="FU8" s="38"/>
      <c r="FV8" s="38"/>
      <c r="FW8" s="38"/>
      <c r="FX8" s="38"/>
      <c r="FY8" s="38"/>
      <c r="FZ8" s="38"/>
      <c r="GA8" s="38"/>
      <c r="GB8" s="38"/>
      <c r="GC8" s="38"/>
      <c r="GD8" s="38"/>
      <c r="GE8" s="38"/>
    </row>
    <row r="9" spans="1:190" s="39" customFormat="1" ht="30" customHeight="1" thickBot="1" x14ac:dyDescent="0.35">
      <c r="A9" s="7"/>
      <c r="B9" s="40" t="s">
        <v>7</v>
      </c>
      <c r="C9" s="41"/>
      <c r="D9" s="42"/>
      <c r="E9" s="43">
        <f ca="1">TODAY()</f>
        <v>45639</v>
      </c>
      <c r="F9" s="43">
        <f ca="1">E9+5</f>
        <v>45644</v>
      </c>
      <c r="G9" s="10"/>
      <c r="H9" s="5">
        <f t="shared" ca="1" si="100"/>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O9" s="44"/>
      <c r="CP9" s="44"/>
      <c r="CQ9" s="44"/>
      <c r="CR9" s="44"/>
      <c r="CS9" s="44"/>
      <c r="CT9" s="44"/>
      <c r="CU9" s="44"/>
      <c r="CV9" s="44"/>
      <c r="CW9" s="44"/>
      <c r="CX9" s="44"/>
      <c r="CY9" s="44"/>
      <c r="DC9" s="44"/>
      <c r="DD9" s="44"/>
      <c r="DE9" s="44"/>
      <c r="DF9" s="44"/>
      <c r="DG9" s="44"/>
      <c r="DH9" s="44"/>
      <c r="DI9" s="44"/>
      <c r="DJ9" s="44"/>
      <c r="DK9" s="44"/>
      <c r="DL9" s="44"/>
      <c r="DM9" s="44"/>
      <c r="DQ9" s="44"/>
      <c r="DR9" s="44"/>
      <c r="DS9" s="44"/>
      <c r="DT9" s="44"/>
      <c r="DU9" s="44"/>
      <c r="DV9" s="44"/>
      <c r="DW9" s="44"/>
      <c r="DX9" s="44"/>
      <c r="DY9" s="44"/>
      <c r="DZ9" s="44"/>
      <c r="EA9" s="44"/>
      <c r="EE9" s="44"/>
      <c r="EF9" s="44"/>
      <c r="EG9" s="44"/>
      <c r="EH9" s="44"/>
      <c r="EI9" s="44"/>
      <c r="EJ9" s="44"/>
      <c r="EK9" s="44"/>
      <c r="EL9" s="44"/>
      <c r="EM9" s="44"/>
      <c r="EN9" s="44"/>
      <c r="EO9" s="44"/>
      <c r="ES9" s="44"/>
      <c r="ET9" s="44"/>
      <c r="EU9" s="44"/>
      <c r="EV9" s="44"/>
      <c r="EW9" s="44"/>
      <c r="EX9" s="44"/>
      <c r="EY9" s="44"/>
      <c r="EZ9" s="44"/>
      <c r="FA9" s="44"/>
      <c r="FB9" s="44"/>
      <c r="FC9" s="44"/>
      <c r="FG9" s="44"/>
      <c r="FH9" s="44"/>
      <c r="FI9" s="44"/>
      <c r="FJ9" s="44"/>
      <c r="FK9" s="44"/>
      <c r="FL9" s="44"/>
      <c r="FM9" s="44"/>
      <c r="FN9" s="44"/>
      <c r="FO9" s="44"/>
      <c r="FP9" s="44"/>
      <c r="FQ9" s="44"/>
      <c r="FU9" s="44"/>
      <c r="FV9" s="44"/>
      <c r="FW9" s="44"/>
      <c r="FX9" s="44"/>
      <c r="FY9" s="44"/>
      <c r="FZ9" s="44"/>
      <c r="GA9" s="44"/>
      <c r="GB9" s="44"/>
      <c r="GC9" s="44"/>
      <c r="GD9" s="44"/>
      <c r="GE9" s="44"/>
    </row>
    <row r="10" spans="1:190" s="39" customFormat="1" ht="30" customHeight="1" thickBot="1" x14ac:dyDescent="0.35">
      <c r="A10" s="7"/>
      <c r="B10" s="45" t="s">
        <v>8</v>
      </c>
      <c r="C10" s="46"/>
      <c r="D10" s="47"/>
      <c r="E10" s="48">
        <f ca="1">F9+1</f>
        <v>45645</v>
      </c>
      <c r="F10" s="43">
        <f ca="1">E10+5</f>
        <v>45650</v>
      </c>
      <c r="G10" s="10"/>
      <c r="H10" s="5">
        <f t="shared" ca="1" si="100"/>
        <v>6</v>
      </c>
      <c r="I10" s="44"/>
      <c r="J10" s="44"/>
      <c r="K10" s="44"/>
      <c r="L10" s="44"/>
      <c r="M10" s="44"/>
      <c r="N10" s="44"/>
      <c r="O10" s="44"/>
      <c r="P10" s="44"/>
      <c r="Q10" s="44"/>
      <c r="R10" s="44"/>
      <c r="S10" s="44"/>
      <c r="T10" s="44"/>
      <c r="U10" s="49"/>
      <c r="V10" s="49"/>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O10" s="44"/>
      <c r="CP10" s="44"/>
      <c r="CQ10" s="44"/>
      <c r="CR10" s="44"/>
      <c r="CS10" s="44"/>
      <c r="CT10" s="44"/>
      <c r="CU10" s="44"/>
      <c r="CV10" s="44"/>
      <c r="CW10" s="44"/>
      <c r="CX10" s="44"/>
      <c r="CY10" s="44"/>
      <c r="DC10" s="44"/>
      <c r="DD10" s="44"/>
      <c r="DE10" s="44"/>
      <c r="DF10" s="44"/>
      <c r="DG10" s="44"/>
      <c r="DH10" s="44"/>
      <c r="DI10" s="44"/>
      <c r="DJ10" s="44"/>
      <c r="DK10" s="44"/>
      <c r="DL10" s="44"/>
      <c r="DM10" s="44"/>
      <c r="DQ10" s="44"/>
      <c r="DR10" s="44"/>
      <c r="DS10" s="44"/>
      <c r="DT10" s="44"/>
      <c r="DU10" s="44"/>
      <c r="DV10" s="44"/>
      <c r="DW10" s="44"/>
      <c r="DX10" s="44"/>
      <c r="DY10" s="44"/>
      <c r="DZ10" s="44"/>
      <c r="EA10" s="44"/>
      <c r="EE10" s="44"/>
      <c r="EF10" s="44"/>
      <c r="EG10" s="44"/>
      <c r="EH10" s="44"/>
      <c r="EI10" s="44"/>
      <c r="EJ10" s="44"/>
      <c r="EK10" s="44"/>
      <c r="EL10" s="44"/>
      <c r="EM10" s="44"/>
      <c r="EN10" s="44"/>
      <c r="EO10" s="44"/>
      <c r="ES10" s="44"/>
      <c r="ET10" s="44"/>
      <c r="EU10" s="44"/>
      <c r="EV10" s="44"/>
      <c r="EW10" s="44"/>
      <c r="EX10" s="44"/>
      <c r="EY10" s="44"/>
      <c r="EZ10" s="44"/>
      <c r="FA10" s="44"/>
      <c r="FB10" s="44"/>
      <c r="FC10" s="44"/>
      <c r="FG10" s="44"/>
      <c r="FH10" s="44"/>
      <c r="FI10" s="44"/>
      <c r="FJ10" s="44"/>
      <c r="FK10" s="44"/>
      <c r="FL10" s="44"/>
      <c r="FM10" s="44"/>
      <c r="FN10" s="44"/>
      <c r="FO10" s="44"/>
      <c r="FP10" s="44"/>
      <c r="FQ10" s="44"/>
      <c r="FU10" s="44"/>
      <c r="FV10" s="44"/>
      <c r="FW10" s="44"/>
      <c r="FX10" s="44"/>
      <c r="FY10" s="44"/>
      <c r="FZ10" s="44"/>
      <c r="GA10" s="44"/>
      <c r="GB10" s="44"/>
      <c r="GC10" s="44"/>
      <c r="GD10" s="44"/>
      <c r="GE10" s="44"/>
    </row>
    <row r="11" spans="1:190" s="39" customFormat="1" ht="30" customHeight="1" thickBot="1" x14ac:dyDescent="0.35">
      <c r="A11" s="6"/>
      <c r="B11" s="45" t="s">
        <v>9</v>
      </c>
      <c r="C11" s="46"/>
      <c r="D11" s="47"/>
      <c r="E11" s="48">
        <f ca="1">F10+1</f>
        <v>45651</v>
      </c>
      <c r="F11" s="48">
        <f ca="1">E11+10</f>
        <v>45661</v>
      </c>
      <c r="G11" s="10"/>
      <c r="H11" s="5">
        <f t="shared" ca="1" si="100"/>
        <v>11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O11" s="44"/>
      <c r="CP11" s="44"/>
      <c r="CQ11" s="44"/>
      <c r="CR11" s="44"/>
      <c r="CS11" s="44"/>
      <c r="CT11" s="44"/>
      <c r="CU11" s="44"/>
      <c r="CV11" s="44"/>
      <c r="CW11" s="44"/>
      <c r="CX11" s="44"/>
      <c r="CY11" s="44"/>
      <c r="DC11" s="44"/>
      <c r="DD11" s="44"/>
      <c r="DE11" s="44"/>
      <c r="DF11" s="44"/>
      <c r="DG11" s="44"/>
      <c r="DH11" s="44"/>
      <c r="DI11" s="44"/>
      <c r="DJ11" s="44"/>
      <c r="DK11" s="44"/>
      <c r="DL11" s="44"/>
      <c r="DM11" s="44"/>
      <c r="DQ11" s="44"/>
      <c r="DR11" s="44"/>
      <c r="DS11" s="44"/>
      <c r="DT11" s="44"/>
      <c r="DU11" s="44"/>
      <c r="DV11" s="44"/>
      <c r="DW11" s="44"/>
      <c r="DX11" s="44"/>
      <c r="DY11" s="44"/>
      <c r="DZ11" s="44"/>
      <c r="EA11" s="44"/>
      <c r="EE11" s="44"/>
      <c r="EF11" s="44"/>
      <c r="EG11" s="44"/>
      <c r="EH11" s="44"/>
      <c r="EI11" s="44"/>
      <c r="EJ11" s="44"/>
      <c r="EK11" s="44"/>
      <c r="EL11" s="44"/>
      <c r="EM11" s="44"/>
      <c r="EN11" s="44"/>
      <c r="EO11" s="44"/>
      <c r="ES11" s="44"/>
      <c r="ET11" s="44"/>
      <c r="EU11" s="44"/>
      <c r="EV11" s="44"/>
      <c r="EW11" s="44"/>
      <c r="EX11" s="44"/>
      <c r="EY11" s="44"/>
      <c r="EZ11" s="44"/>
      <c r="FA11" s="44"/>
      <c r="FB11" s="44"/>
      <c r="FC11" s="44"/>
      <c r="FG11" s="44"/>
      <c r="FH11" s="44"/>
      <c r="FI11" s="44"/>
      <c r="FJ11" s="44"/>
      <c r="FK11" s="44"/>
      <c r="FL11" s="44"/>
      <c r="FM11" s="44"/>
      <c r="FN11" s="44"/>
      <c r="FO11" s="44"/>
      <c r="FP11" s="44"/>
      <c r="FQ11" s="44"/>
      <c r="FU11" s="44"/>
      <c r="FV11" s="44"/>
      <c r="FW11" s="44"/>
      <c r="FX11" s="44"/>
      <c r="FY11" s="44"/>
      <c r="FZ11" s="44"/>
      <c r="GA11" s="44"/>
      <c r="GB11" s="44"/>
      <c r="GC11" s="44"/>
      <c r="GD11" s="44"/>
      <c r="GE11" s="44"/>
    </row>
    <row r="12" spans="1:190" s="39" customFormat="1" ht="30" customHeight="1" thickBot="1" x14ac:dyDescent="0.35">
      <c r="A12" s="7"/>
      <c r="B12" s="50" t="s">
        <v>10</v>
      </c>
      <c r="C12" s="51"/>
      <c r="D12" s="52"/>
      <c r="E12" s="53"/>
      <c r="F12" s="54"/>
      <c r="G12" s="10"/>
      <c r="H12" s="5" t="str">
        <f t="shared" si="100"/>
        <v/>
      </c>
    </row>
    <row r="13" spans="1:190" s="39" customFormat="1" ht="30" customHeight="1" thickBot="1" x14ac:dyDescent="0.35">
      <c r="A13" s="7"/>
      <c r="B13" s="55" t="s">
        <v>11</v>
      </c>
      <c r="C13" s="56"/>
      <c r="D13" s="57"/>
      <c r="E13" s="58">
        <f ca="1">F11+1</f>
        <v>45662</v>
      </c>
      <c r="F13" s="58">
        <f ca="1">E13+10</f>
        <v>45672</v>
      </c>
      <c r="G13" s="10"/>
      <c r="H13" s="5">
        <f t="shared" ca="1" si="100"/>
        <v>11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O13" s="44"/>
      <c r="CP13" s="44"/>
      <c r="CQ13" s="44"/>
      <c r="CR13" s="44"/>
      <c r="CS13" s="44"/>
      <c r="CT13" s="44"/>
      <c r="CU13" s="44"/>
      <c r="CV13" s="44"/>
      <c r="CW13" s="44"/>
      <c r="CX13" s="44"/>
      <c r="CY13" s="44"/>
      <c r="DC13" s="44"/>
      <c r="DD13" s="44"/>
      <c r="DE13" s="44"/>
      <c r="DF13" s="44"/>
      <c r="DG13" s="44"/>
      <c r="DH13" s="44"/>
      <c r="DI13" s="44"/>
      <c r="DJ13" s="44"/>
      <c r="DK13" s="44"/>
      <c r="DL13" s="44"/>
      <c r="DM13" s="44"/>
      <c r="DQ13" s="44"/>
      <c r="DR13" s="44"/>
      <c r="DS13" s="44"/>
      <c r="DT13" s="44"/>
      <c r="DU13" s="44"/>
      <c r="DV13" s="44"/>
      <c r="DW13" s="44"/>
      <c r="DX13" s="44"/>
      <c r="DY13" s="44"/>
      <c r="DZ13" s="44"/>
      <c r="EA13" s="44"/>
      <c r="EE13" s="44"/>
      <c r="EF13" s="44"/>
      <c r="EG13" s="44"/>
      <c r="EH13" s="44"/>
      <c r="EI13" s="44"/>
      <c r="EJ13" s="44"/>
      <c r="EK13" s="44"/>
      <c r="EL13" s="44"/>
      <c r="EM13" s="44"/>
      <c r="EN13" s="44"/>
      <c r="EO13" s="44"/>
      <c r="ES13" s="44"/>
      <c r="ET13" s="44"/>
      <c r="EU13" s="44"/>
      <c r="EV13" s="44"/>
      <c r="EW13" s="44"/>
      <c r="EX13" s="44"/>
      <c r="EY13" s="44"/>
      <c r="EZ13" s="44"/>
      <c r="FA13" s="44"/>
      <c r="FB13" s="44"/>
      <c r="FC13" s="44"/>
      <c r="FG13" s="44"/>
      <c r="FH13" s="44"/>
      <c r="FI13" s="44"/>
      <c r="FJ13" s="44"/>
      <c r="FK13" s="44"/>
      <c r="FL13" s="44"/>
      <c r="FM13" s="44"/>
      <c r="FN13" s="44"/>
      <c r="FO13" s="44"/>
      <c r="FP13" s="44"/>
      <c r="FQ13" s="44"/>
      <c r="FU13" s="44"/>
      <c r="FV13" s="44"/>
      <c r="FW13" s="44"/>
      <c r="FX13" s="44"/>
      <c r="FY13" s="44"/>
      <c r="FZ13" s="44"/>
      <c r="GA13" s="44"/>
      <c r="GB13" s="44"/>
      <c r="GC13" s="44"/>
      <c r="GD13" s="44"/>
      <c r="GE13" s="44"/>
    </row>
    <row r="14" spans="1:190" s="39" customFormat="1" ht="30" customHeight="1" thickBot="1" x14ac:dyDescent="0.35">
      <c r="A14" s="6"/>
      <c r="B14" s="55" t="s">
        <v>12</v>
      </c>
      <c r="C14" s="56"/>
      <c r="D14" s="57"/>
      <c r="E14" s="58">
        <f ca="1">F13+1</f>
        <v>45673</v>
      </c>
      <c r="F14" s="58">
        <f ca="1">E14+15</f>
        <v>45688</v>
      </c>
      <c r="G14" s="10"/>
      <c r="H14" s="5">
        <f t="shared" ca="1" si="100"/>
        <v>16</v>
      </c>
      <c r="I14" s="44"/>
      <c r="J14" s="44"/>
      <c r="K14" s="44"/>
      <c r="L14" s="44"/>
      <c r="M14" s="44"/>
      <c r="N14" s="44"/>
      <c r="O14" s="44"/>
      <c r="P14" s="44"/>
      <c r="Q14" s="44"/>
      <c r="R14" s="44"/>
      <c r="S14" s="44"/>
      <c r="T14" s="44"/>
      <c r="U14" s="49"/>
      <c r="V14" s="49"/>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O14" s="44"/>
      <c r="CP14" s="44"/>
      <c r="CQ14" s="44"/>
      <c r="CR14" s="44"/>
      <c r="CS14" s="44"/>
      <c r="CT14" s="44"/>
      <c r="CU14" s="44"/>
      <c r="CV14" s="44"/>
      <c r="CW14" s="44"/>
      <c r="CX14" s="44"/>
      <c r="CY14" s="44"/>
      <c r="DC14" s="44"/>
      <c r="DD14" s="44"/>
      <c r="DE14" s="44"/>
      <c r="DF14" s="44"/>
      <c r="DG14" s="44"/>
      <c r="DH14" s="44"/>
      <c r="DI14" s="44"/>
      <c r="DJ14" s="44"/>
      <c r="DK14" s="44"/>
      <c r="DL14" s="44"/>
      <c r="DM14" s="44"/>
      <c r="DQ14" s="44"/>
      <c r="DR14" s="44"/>
      <c r="DS14" s="44"/>
      <c r="DT14" s="44"/>
      <c r="DU14" s="44"/>
      <c r="DV14" s="44"/>
      <c r="DW14" s="44"/>
      <c r="DX14" s="44"/>
      <c r="DY14" s="44"/>
      <c r="DZ14" s="44"/>
      <c r="EA14" s="44"/>
      <c r="EE14" s="44"/>
      <c r="EF14" s="44"/>
      <c r="EG14" s="44"/>
      <c r="EH14" s="44"/>
      <c r="EI14" s="44"/>
      <c r="EJ14" s="44"/>
      <c r="EK14" s="44"/>
      <c r="EL14" s="44"/>
      <c r="EM14" s="44"/>
      <c r="EN14" s="44"/>
      <c r="EO14" s="44"/>
      <c r="ES14" s="44"/>
      <c r="ET14" s="44"/>
      <c r="EU14" s="44"/>
      <c r="EV14" s="44"/>
      <c r="EW14" s="44"/>
      <c r="EX14" s="44"/>
      <c r="EY14" s="44"/>
      <c r="EZ14" s="44"/>
      <c r="FA14" s="44"/>
      <c r="FB14" s="44"/>
      <c r="FC14" s="44"/>
      <c r="FG14" s="44"/>
      <c r="FH14" s="44"/>
      <c r="FI14" s="44"/>
      <c r="FJ14" s="44"/>
      <c r="FK14" s="44"/>
      <c r="FL14" s="44"/>
      <c r="FM14" s="44"/>
      <c r="FN14" s="44"/>
      <c r="FO14" s="44"/>
      <c r="FP14" s="44"/>
      <c r="FQ14" s="44"/>
      <c r="FU14" s="44"/>
      <c r="FV14" s="44"/>
      <c r="FW14" s="44"/>
      <c r="FX14" s="44"/>
      <c r="FY14" s="44"/>
      <c r="FZ14" s="44"/>
      <c r="GA14" s="44"/>
      <c r="GB14" s="44"/>
      <c r="GC14" s="44"/>
      <c r="GD14" s="44"/>
      <c r="GE14" s="44"/>
    </row>
    <row r="15" spans="1:190" s="39" customFormat="1" ht="30" customHeight="1" thickBot="1" x14ac:dyDescent="0.35">
      <c r="A15" s="6"/>
      <c r="B15" s="55" t="s">
        <v>13</v>
      </c>
      <c r="C15" s="56"/>
      <c r="D15" s="57"/>
      <c r="E15" s="58">
        <f ca="1">F14+1</f>
        <v>45689</v>
      </c>
      <c r="F15" s="58">
        <f ca="1">E15+10</f>
        <v>45699</v>
      </c>
      <c r="G15" s="10"/>
      <c r="H15" s="5">
        <f t="shared" ca="1" si="100"/>
        <v>11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O15" s="44"/>
      <c r="CP15" s="44"/>
      <c r="CQ15" s="44"/>
      <c r="CR15" s="44"/>
      <c r="CS15" s="44"/>
      <c r="CT15" s="44"/>
      <c r="CU15" s="44"/>
      <c r="CV15" s="44"/>
      <c r="CW15" s="44"/>
      <c r="CX15" s="44"/>
      <c r="CY15" s="44"/>
      <c r="DC15" s="44"/>
      <c r="DD15" s="44"/>
      <c r="DE15" s="44"/>
      <c r="DF15" s="44"/>
      <c r="DG15" s="44"/>
      <c r="DH15" s="44"/>
      <c r="DI15" s="44"/>
      <c r="DJ15" s="44"/>
      <c r="DK15" s="44"/>
      <c r="DL15" s="44"/>
      <c r="DM15" s="44"/>
      <c r="DQ15" s="44"/>
      <c r="DR15" s="44"/>
      <c r="DS15" s="44"/>
      <c r="DT15" s="44"/>
      <c r="DU15" s="44"/>
      <c r="DV15" s="44"/>
      <c r="DW15" s="44"/>
      <c r="DX15" s="44"/>
      <c r="DY15" s="44"/>
      <c r="DZ15" s="44"/>
      <c r="EA15" s="44"/>
      <c r="EE15" s="44"/>
      <c r="EF15" s="44"/>
      <c r="EG15" s="44"/>
      <c r="EH15" s="44"/>
      <c r="EI15" s="44"/>
      <c r="EJ15" s="44"/>
      <c r="EK15" s="44"/>
      <c r="EL15" s="44"/>
      <c r="EM15" s="44"/>
      <c r="EN15" s="44"/>
      <c r="EO15" s="44"/>
      <c r="ES15" s="44"/>
      <c r="ET15" s="44"/>
      <c r="EU15" s="44"/>
      <c r="EV15" s="44"/>
      <c r="EW15" s="44"/>
      <c r="EX15" s="44"/>
      <c r="EY15" s="44"/>
      <c r="EZ15" s="44"/>
      <c r="FA15" s="44"/>
      <c r="FB15" s="44"/>
      <c r="FC15" s="44"/>
      <c r="FG15" s="44"/>
      <c r="FH15" s="44"/>
      <c r="FI15" s="44"/>
      <c r="FJ15" s="44"/>
      <c r="FK15" s="44"/>
      <c r="FL15" s="44"/>
      <c r="FM15" s="44"/>
      <c r="FN15" s="44"/>
      <c r="FO15" s="44"/>
      <c r="FP15" s="44"/>
      <c r="FQ15" s="44"/>
      <c r="FU15" s="44"/>
      <c r="FV15" s="44"/>
      <c r="FW15" s="44"/>
      <c r="FX15" s="44"/>
      <c r="FY15" s="44"/>
      <c r="FZ15" s="44"/>
      <c r="GA15" s="44"/>
      <c r="GB15" s="44"/>
      <c r="GC15" s="44"/>
      <c r="GD15" s="44"/>
      <c r="GE15" s="44"/>
    </row>
    <row r="16" spans="1:190" s="39" customFormat="1" ht="30" customHeight="1" thickBot="1" x14ac:dyDescent="0.35">
      <c r="A16" s="6"/>
      <c r="B16" s="59" t="s">
        <v>14</v>
      </c>
      <c r="C16" s="60"/>
      <c r="D16" s="61"/>
      <c r="E16" s="62"/>
      <c r="F16" s="63"/>
      <c r="G16" s="10"/>
      <c r="H16" s="5" t="str">
        <f t="shared" si="100"/>
        <v/>
      </c>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c r="BN16" s="64"/>
      <c r="BO16" s="64"/>
      <c r="BP16" s="64"/>
      <c r="BQ16" s="64"/>
      <c r="BR16" s="64"/>
      <c r="BS16" s="64"/>
      <c r="BT16" s="64"/>
      <c r="BU16" s="64"/>
      <c r="BV16" s="64"/>
      <c r="BW16" s="64"/>
      <c r="BX16" s="64"/>
      <c r="BY16" s="64"/>
      <c r="BZ16" s="64"/>
      <c r="CA16" s="64"/>
      <c r="CB16" s="64"/>
      <c r="CC16" s="64"/>
      <c r="CD16" s="64"/>
      <c r="CE16" s="64"/>
      <c r="CF16" s="64"/>
      <c r="CG16" s="64"/>
      <c r="CH16" s="64"/>
      <c r="CI16" s="64"/>
      <c r="CJ16" s="64"/>
      <c r="CK16" s="64"/>
      <c r="CO16" s="64"/>
      <c r="CP16" s="64"/>
      <c r="CQ16" s="64"/>
      <c r="CR16" s="64"/>
      <c r="CS16" s="64"/>
      <c r="CT16" s="64"/>
      <c r="CU16" s="64"/>
      <c r="CV16" s="64"/>
      <c r="CW16" s="64"/>
      <c r="CX16" s="64"/>
      <c r="CY16" s="64"/>
      <c r="DC16" s="64"/>
      <c r="DD16" s="64"/>
      <c r="DE16" s="64"/>
      <c r="DF16" s="64"/>
      <c r="DG16" s="64"/>
      <c r="DH16" s="64"/>
      <c r="DI16" s="64"/>
      <c r="DJ16" s="64"/>
      <c r="DK16" s="64"/>
      <c r="DL16" s="64"/>
      <c r="DM16" s="64"/>
      <c r="DQ16" s="64"/>
      <c r="DR16" s="64"/>
      <c r="DS16" s="64"/>
      <c r="DT16" s="64"/>
      <c r="DU16" s="64"/>
      <c r="DV16" s="64"/>
      <c r="DW16" s="64"/>
      <c r="DX16" s="64"/>
      <c r="DY16" s="64"/>
      <c r="DZ16" s="64"/>
      <c r="EA16" s="64"/>
      <c r="EE16" s="64"/>
      <c r="EF16" s="64"/>
      <c r="EG16" s="64"/>
      <c r="EH16" s="64"/>
      <c r="EI16" s="64"/>
      <c r="EJ16" s="64"/>
      <c r="EK16" s="64"/>
      <c r="EL16" s="64"/>
      <c r="EM16" s="64"/>
      <c r="EN16" s="64"/>
      <c r="EO16" s="64"/>
      <c r="ES16" s="64"/>
      <c r="ET16" s="64"/>
      <c r="EU16" s="64"/>
      <c r="EV16" s="64"/>
      <c r="EW16" s="64"/>
      <c r="EX16" s="64"/>
      <c r="EY16" s="64"/>
      <c r="EZ16" s="64"/>
      <c r="FA16" s="64"/>
      <c r="FB16" s="64"/>
      <c r="FC16" s="64"/>
      <c r="FG16" s="64"/>
      <c r="FH16" s="64"/>
      <c r="FI16" s="64"/>
      <c r="FJ16" s="64"/>
      <c r="FK16" s="64"/>
      <c r="FL16" s="64"/>
      <c r="FM16" s="64"/>
      <c r="FN16" s="64"/>
      <c r="FO16" s="64"/>
      <c r="FP16" s="64"/>
      <c r="FQ16" s="64"/>
      <c r="FU16" s="64"/>
      <c r="FV16" s="64"/>
      <c r="FW16" s="64"/>
      <c r="FX16" s="64"/>
      <c r="FY16" s="64"/>
      <c r="FZ16" s="64"/>
      <c r="GA16" s="64"/>
      <c r="GB16" s="64"/>
      <c r="GC16" s="64"/>
      <c r="GD16" s="64"/>
      <c r="GE16" s="64"/>
    </row>
    <row r="17" spans="1:187" s="39" customFormat="1" ht="30" customHeight="1" thickBot="1" x14ac:dyDescent="0.35">
      <c r="A17" s="6"/>
      <c r="B17" s="65" t="s">
        <v>15</v>
      </c>
      <c r="C17" s="66"/>
      <c r="D17" s="67"/>
      <c r="E17" s="68">
        <f ca="1">F15+1</f>
        <v>45700</v>
      </c>
      <c r="F17" s="68">
        <f ca="1">E17+5</f>
        <v>45705</v>
      </c>
      <c r="G17" s="10"/>
      <c r="H17" s="5">
        <f t="shared" ca="1" si="100"/>
        <v>6</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O17" s="44"/>
      <c r="CP17" s="44"/>
      <c r="CQ17" s="44"/>
      <c r="CR17" s="44"/>
      <c r="CS17" s="44"/>
      <c r="CT17" s="44"/>
      <c r="CU17" s="44"/>
      <c r="CV17" s="44"/>
      <c r="CW17" s="44"/>
      <c r="CX17" s="44"/>
      <c r="CY17" s="44"/>
      <c r="DC17" s="44"/>
      <c r="DD17" s="44"/>
      <c r="DE17" s="44"/>
      <c r="DF17" s="44"/>
      <c r="DG17" s="44"/>
      <c r="DH17" s="44"/>
      <c r="DI17" s="44"/>
      <c r="DJ17" s="44"/>
      <c r="DK17" s="44"/>
      <c r="DL17" s="44"/>
      <c r="DM17" s="44"/>
      <c r="DQ17" s="44"/>
      <c r="DR17" s="44"/>
      <c r="DS17" s="44"/>
      <c r="DT17" s="44"/>
      <c r="DU17" s="44"/>
      <c r="DV17" s="44"/>
      <c r="DW17" s="44"/>
      <c r="DX17" s="44"/>
      <c r="DY17" s="44"/>
      <c r="DZ17" s="44"/>
      <c r="EA17" s="44"/>
      <c r="EE17" s="44"/>
      <c r="EF17" s="44"/>
      <c r="EG17" s="44"/>
      <c r="EH17" s="44"/>
      <c r="EI17" s="44"/>
      <c r="EJ17" s="44"/>
      <c r="EK17" s="44"/>
      <c r="EL17" s="44"/>
      <c r="EM17" s="44"/>
      <c r="EN17" s="44"/>
      <c r="EO17" s="44"/>
      <c r="ES17" s="44"/>
      <c r="ET17" s="44"/>
      <c r="EU17" s="44"/>
      <c r="EV17" s="44"/>
      <c r="EW17" s="44"/>
      <c r="EX17" s="44"/>
      <c r="EY17" s="44"/>
      <c r="EZ17" s="44"/>
      <c r="FA17" s="44"/>
      <c r="FB17" s="44"/>
      <c r="FC17" s="44"/>
      <c r="FG17" s="44"/>
      <c r="FH17" s="44"/>
      <c r="FI17" s="44"/>
      <c r="FJ17" s="44"/>
      <c r="FK17" s="44"/>
      <c r="FL17" s="44"/>
      <c r="FM17" s="44"/>
      <c r="FN17" s="44"/>
      <c r="FO17" s="44"/>
      <c r="FP17" s="44"/>
      <c r="FQ17" s="44"/>
      <c r="FU17" s="44"/>
      <c r="FV17" s="44"/>
      <c r="FW17" s="44"/>
      <c r="FX17" s="44"/>
      <c r="FY17" s="44"/>
      <c r="FZ17" s="44"/>
      <c r="GA17" s="44"/>
      <c r="GB17" s="44"/>
      <c r="GC17" s="44"/>
      <c r="GD17" s="44"/>
      <c r="GE17" s="44"/>
    </row>
    <row r="18" spans="1:187" s="39" customFormat="1" ht="30" customHeight="1" thickBot="1" x14ac:dyDescent="0.35">
      <c r="A18" s="6"/>
      <c r="B18" s="65" t="s">
        <v>16</v>
      </c>
      <c r="C18" s="66"/>
      <c r="D18" s="67"/>
      <c r="E18" s="68">
        <f ca="1">F17+1</f>
        <v>45706</v>
      </c>
      <c r="F18" s="68">
        <f ca="1">E18+5</f>
        <v>45711</v>
      </c>
      <c r="G18" s="10"/>
      <c r="H18" s="5">
        <f t="shared" ca="1" si="100"/>
        <v>6</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O18" s="44"/>
      <c r="CP18" s="44"/>
      <c r="CQ18" s="44"/>
      <c r="CR18" s="44"/>
      <c r="CS18" s="44"/>
      <c r="CT18" s="44"/>
      <c r="CU18" s="44"/>
      <c r="CV18" s="44"/>
      <c r="CW18" s="44"/>
      <c r="CX18" s="44"/>
      <c r="CY18" s="44"/>
      <c r="DC18" s="44"/>
      <c r="DD18" s="44"/>
      <c r="DE18" s="44"/>
      <c r="DF18" s="44"/>
      <c r="DG18" s="44"/>
      <c r="DH18" s="44"/>
      <c r="DI18" s="44"/>
      <c r="DJ18" s="44"/>
      <c r="DK18" s="44"/>
      <c r="DL18" s="44"/>
      <c r="DM18" s="44"/>
      <c r="DQ18" s="44"/>
      <c r="DR18" s="44"/>
      <c r="DS18" s="44"/>
      <c r="DT18" s="44"/>
      <c r="DU18" s="44"/>
      <c r="DV18" s="44"/>
      <c r="DW18" s="44"/>
      <c r="DX18" s="44"/>
      <c r="DY18" s="44"/>
      <c r="DZ18" s="44"/>
      <c r="EA18" s="44"/>
      <c r="EE18" s="44"/>
      <c r="EF18" s="44"/>
      <c r="EG18" s="44"/>
      <c r="EH18" s="44"/>
      <c r="EI18" s="44"/>
      <c r="EJ18" s="44"/>
      <c r="EK18" s="44"/>
      <c r="EL18" s="44"/>
      <c r="EM18" s="44"/>
      <c r="EN18" s="44"/>
      <c r="EO18" s="44"/>
      <c r="ES18" s="44"/>
      <c r="ET18" s="44"/>
      <c r="EU18" s="44"/>
      <c r="EV18" s="44"/>
      <c r="EW18" s="44"/>
      <c r="EX18" s="44"/>
      <c r="EY18" s="44"/>
      <c r="EZ18" s="44"/>
      <c r="FA18" s="44"/>
      <c r="FB18" s="44"/>
      <c r="FC18" s="44"/>
      <c r="FG18" s="44"/>
      <c r="FH18" s="44"/>
      <c r="FI18" s="44"/>
      <c r="FJ18" s="44"/>
      <c r="FK18" s="44"/>
      <c r="FL18" s="44"/>
      <c r="FM18" s="44"/>
      <c r="FN18" s="44"/>
      <c r="FO18" s="44"/>
      <c r="FP18" s="44"/>
      <c r="FQ18" s="44"/>
      <c r="FU18" s="44"/>
      <c r="FV18" s="44"/>
      <c r="FW18" s="44"/>
      <c r="FX18" s="44"/>
      <c r="FY18" s="44"/>
      <c r="FZ18" s="44"/>
      <c r="GA18" s="44"/>
      <c r="GB18" s="44"/>
      <c r="GC18" s="44"/>
      <c r="GD18" s="44"/>
      <c r="GE18" s="44"/>
    </row>
    <row r="19" spans="1:187" s="39" customFormat="1" ht="30" customHeight="1" thickBot="1" x14ac:dyDescent="0.35">
      <c r="A19" s="6"/>
      <c r="B19" s="65" t="s">
        <v>17</v>
      </c>
      <c r="C19" s="66"/>
      <c r="D19" s="67"/>
      <c r="E19" s="68">
        <f ca="1">F18+1</f>
        <v>45712</v>
      </c>
      <c r="F19" s="68">
        <f ca="1">E19+10</f>
        <v>45722</v>
      </c>
      <c r="G19" s="10"/>
      <c r="H19" s="5">
        <f t="shared" ca="1" si="100"/>
        <v>11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O19" s="44"/>
      <c r="CP19" s="44"/>
      <c r="CQ19" s="44"/>
      <c r="CR19" s="44"/>
      <c r="CS19" s="44"/>
      <c r="CT19" s="44"/>
      <c r="CU19" s="44"/>
      <c r="CV19" s="44"/>
      <c r="CW19" s="44"/>
      <c r="CX19" s="44"/>
      <c r="CY19" s="44"/>
      <c r="DC19" s="44"/>
      <c r="DD19" s="44"/>
      <c r="DE19" s="44"/>
      <c r="DF19" s="44"/>
      <c r="DG19" s="44"/>
      <c r="DH19" s="44"/>
      <c r="DI19" s="44"/>
      <c r="DJ19" s="44"/>
      <c r="DK19" s="44"/>
      <c r="DL19" s="44"/>
      <c r="DM19" s="44"/>
      <c r="DQ19" s="44"/>
      <c r="DR19" s="44"/>
      <c r="DS19" s="44"/>
      <c r="DT19" s="44"/>
      <c r="DU19" s="44"/>
      <c r="DV19" s="44"/>
      <c r="DW19" s="44"/>
      <c r="DX19" s="44"/>
      <c r="DY19" s="44"/>
      <c r="DZ19" s="44"/>
      <c r="EA19" s="44"/>
      <c r="EE19" s="44"/>
      <c r="EF19" s="44"/>
      <c r="EG19" s="44"/>
      <c r="EH19" s="44"/>
      <c r="EI19" s="44"/>
      <c r="EJ19" s="44"/>
      <c r="EK19" s="44"/>
      <c r="EL19" s="44"/>
      <c r="EM19" s="44"/>
      <c r="EN19" s="44"/>
      <c r="EO19" s="44"/>
      <c r="ES19" s="44"/>
      <c r="ET19" s="44"/>
      <c r="EU19" s="44"/>
      <c r="EV19" s="44"/>
      <c r="EW19" s="44"/>
      <c r="EX19" s="44"/>
      <c r="EY19" s="44"/>
      <c r="EZ19" s="44"/>
      <c r="FA19" s="44"/>
      <c r="FB19" s="44"/>
      <c r="FC19" s="44"/>
      <c r="FG19" s="44"/>
      <c r="FH19" s="44"/>
      <c r="FI19" s="44"/>
      <c r="FJ19" s="44"/>
      <c r="FK19" s="44"/>
      <c r="FL19" s="44"/>
      <c r="FM19" s="44"/>
      <c r="FN19" s="44"/>
      <c r="FO19" s="44"/>
      <c r="FP19" s="44"/>
      <c r="FQ19" s="44"/>
      <c r="FU19" s="44"/>
      <c r="FV19" s="44"/>
      <c r="FW19" s="44"/>
      <c r="FX19" s="44"/>
      <c r="FY19" s="44"/>
      <c r="FZ19" s="44"/>
      <c r="GA19" s="44"/>
      <c r="GB19" s="44"/>
      <c r="GC19" s="44"/>
      <c r="GD19" s="44"/>
      <c r="GE19" s="44"/>
    </row>
    <row r="20" spans="1:187" s="39" customFormat="1" ht="30" customHeight="1" thickBot="1" x14ac:dyDescent="0.35">
      <c r="A20" s="6"/>
      <c r="B20" s="69" t="s">
        <v>18</v>
      </c>
      <c r="C20" s="70"/>
      <c r="D20" s="71"/>
      <c r="E20" s="72"/>
      <c r="F20" s="73"/>
      <c r="G20" s="10"/>
      <c r="H20" s="5" t="str">
        <f t="shared" si="100"/>
        <v/>
      </c>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O20" s="74"/>
      <c r="CP20" s="74"/>
      <c r="CQ20" s="74"/>
      <c r="CR20" s="74"/>
      <c r="CS20" s="74"/>
      <c r="CT20" s="74"/>
      <c r="CU20" s="74"/>
      <c r="CV20" s="74"/>
      <c r="CW20" s="74"/>
      <c r="CX20" s="74"/>
      <c r="CY20" s="74"/>
      <c r="DC20" s="74"/>
      <c r="DD20" s="74"/>
      <c r="DE20" s="74"/>
      <c r="DF20" s="74"/>
      <c r="DG20" s="74"/>
      <c r="DH20" s="74"/>
      <c r="DI20" s="74"/>
      <c r="DJ20" s="74"/>
      <c r="DK20" s="74"/>
      <c r="DL20" s="74"/>
      <c r="DM20" s="74"/>
      <c r="DQ20" s="74"/>
      <c r="DR20" s="74"/>
      <c r="DS20" s="74"/>
      <c r="DT20" s="74"/>
      <c r="DU20" s="74"/>
      <c r="DV20" s="74"/>
      <c r="DW20" s="74"/>
      <c r="DX20" s="74"/>
      <c r="DY20" s="74"/>
      <c r="DZ20" s="74"/>
      <c r="EA20" s="74"/>
      <c r="EE20" s="74"/>
      <c r="EF20" s="74"/>
      <c r="EG20" s="74"/>
      <c r="EH20" s="74"/>
      <c r="EI20" s="74"/>
      <c r="EJ20" s="74"/>
      <c r="EK20" s="74"/>
      <c r="EL20" s="74"/>
      <c r="EM20" s="74"/>
      <c r="EN20" s="74"/>
      <c r="EO20" s="74"/>
      <c r="ES20" s="74"/>
      <c r="ET20" s="74"/>
      <c r="EU20" s="74"/>
      <c r="EV20" s="74"/>
      <c r="EW20" s="74"/>
      <c r="EX20" s="74"/>
      <c r="EY20" s="74"/>
      <c r="EZ20" s="74"/>
      <c r="FA20" s="74"/>
      <c r="FB20" s="74"/>
      <c r="FC20" s="74"/>
      <c r="FG20" s="74"/>
      <c r="FH20" s="74"/>
      <c r="FI20" s="74"/>
      <c r="FJ20" s="74"/>
      <c r="FK20" s="74"/>
      <c r="FL20" s="74"/>
      <c r="FM20" s="74"/>
      <c r="FN20" s="74"/>
      <c r="FO20" s="74"/>
      <c r="FP20" s="74"/>
      <c r="FQ20" s="74"/>
      <c r="FU20" s="74"/>
      <c r="FV20" s="74"/>
      <c r="FW20" s="74"/>
      <c r="FX20" s="74"/>
      <c r="FY20" s="74"/>
      <c r="FZ20" s="74"/>
      <c r="GA20" s="74"/>
      <c r="GB20" s="74"/>
      <c r="GC20" s="74"/>
      <c r="GD20" s="74"/>
      <c r="GE20" s="74"/>
    </row>
    <row r="21" spans="1:187" s="39" customFormat="1" ht="30" customHeight="1" thickBot="1" x14ac:dyDescent="0.35">
      <c r="A21" s="6"/>
      <c r="B21" s="75" t="s">
        <v>19</v>
      </c>
      <c r="C21" s="76"/>
      <c r="D21" s="77"/>
      <c r="E21" s="78">
        <f ca="1">F19+1</f>
        <v>45723</v>
      </c>
      <c r="F21" s="78">
        <f ca="1">E21+5</f>
        <v>45728</v>
      </c>
      <c r="G21" s="10"/>
      <c r="H21" s="5">
        <f t="shared" ca="1" si="100"/>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O21" s="44"/>
      <c r="CP21" s="44"/>
      <c r="CQ21" s="44"/>
      <c r="CR21" s="44"/>
      <c r="CS21" s="44"/>
      <c r="CT21" s="44"/>
      <c r="CU21" s="44"/>
      <c r="CV21" s="44"/>
      <c r="CW21" s="44"/>
      <c r="CX21" s="44"/>
      <c r="CY21" s="44"/>
      <c r="DC21" s="44"/>
      <c r="DD21" s="44"/>
      <c r="DE21" s="44"/>
      <c r="DF21" s="44"/>
      <c r="DG21" s="44"/>
      <c r="DH21" s="44"/>
      <c r="DI21" s="44"/>
      <c r="DJ21" s="44"/>
      <c r="DK21" s="44"/>
      <c r="DL21" s="44"/>
      <c r="DM21" s="44"/>
      <c r="DQ21" s="44"/>
      <c r="DR21" s="44"/>
      <c r="DS21" s="44"/>
      <c r="DT21" s="44"/>
      <c r="DU21" s="44"/>
      <c r="DV21" s="44"/>
      <c r="DW21" s="44"/>
      <c r="DX21" s="44"/>
      <c r="DY21" s="44"/>
      <c r="DZ21" s="44"/>
      <c r="EA21" s="44"/>
      <c r="EE21" s="44"/>
      <c r="EF21" s="44"/>
      <c r="EG21" s="44"/>
      <c r="EH21" s="44"/>
      <c r="EI21" s="44"/>
      <c r="EJ21" s="44"/>
      <c r="EK21" s="44"/>
      <c r="EL21" s="44"/>
      <c r="EM21" s="44"/>
      <c r="EN21" s="44"/>
      <c r="EO21" s="44"/>
      <c r="ES21" s="44"/>
      <c r="ET21" s="44"/>
      <c r="EU21" s="44"/>
      <c r="EV21" s="44"/>
      <c r="EW21" s="44"/>
      <c r="EX21" s="44"/>
      <c r="EY21" s="44"/>
      <c r="EZ21" s="44"/>
      <c r="FA21" s="44"/>
      <c r="FB21" s="44"/>
      <c r="FC21" s="44"/>
      <c r="FG21" s="44"/>
      <c r="FH21" s="44"/>
      <c r="FI21" s="44"/>
      <c r="FJ21" s="44"/>
      <c r="FK21" s="44"/>
      <c r="FL21" s="44"/>
      <c r="FM21" s="44"/>
      <c r="FN21" s="44"/>
      <c r="FO21" s="44"/>
      <c r="FP21" s="44"/>
      <c r="FQ21" s="44"/>
      <c r="FU21" s="44"/>
      <c r="FV21" s="44"/>
      <c r="FW21" s="44"/>
      <c r="FX21" s="44"/>
      <c r="FY21" s="44"/>
      <c r="FZ21" s="44"/>
      <c r="GA21" s="44"/>
      <c r="GB21" s="44"/>
      <c r="GC21" s="44"/>
      <c r="GD21" s="44"/>
      <c r="GE21" s="44"/>
    </row>
    <row r="22" spans="1:187" s="39" customFormat="1" ht="30" customHeight="1" thickBot="1" x14ac:dyDescent="0.35">
      <c r="A22" s="6"/>
      <c r="B22" s="75" t="s">
        <v>20</v>
      </c>
      <c r="C22" s="76"/>
      <c r="D22" s="77"/>
      <c r="E22" s="78">
        <f ca="1">F21+1</f>
        <v>45729</v>
      </c>
      <c r="F22" s="78">
        <f ca="1">E22+1</f>
        <v>45730</v>
      </c>
      <c r="G22" s="10"/>
      <c r="H22" s="5">
        <f t="shared" ca="1" si="100"/>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O22" s="44"/>
      <c r="CP22" s="44"/>
      <c r="CQ22" s="44"/>
      <c r="CR22" s="44"/>
      <c r="CS22" s="44"/>
      <c r="CT22" s="44"/>
      <c r="CU22" s="44"/>
      <c r="CV22" s="44"/>
      <c r="CW22" s="44"/>
      <c r="CX22" s="44"/>
      <c r="CY22" s="44"/>
      <c r="DC22" s="44"/>
      <c r="DD22" s="44"/>
      <c r="DE22" s="44"/>
      <c r="DF22" s="44"/>
      <c r="DG22" s="44"/>
      <c r="DH22" s="44"/>
      <c r="DI22" s="44"/>
      <c r="DJ22" s="44"/>
      <c r="DK22" s="44"/>
      <c r="DL22" s="44"/>
      <c r="DM22" s="44"/>
      <c r="DQ22" s="44"/>
      <c r="DR22" s="44"/>
      <c r="DS22" s="44"/>
      <c r="DT22" s="44"/>
      <c r="DU22" s="44"/>
      <c r="DV22" s="44"/>
      <c r="DW22" s="44"/>
      <c r="DX22" s="44"/>
      <c r="DY22" s="44"/>
      <c r="DZ22" s="44"/>
      <c r="EA22" s="44"/>
      <c r="EE22" s="44"/>
      <c r="EF22" s="44"/>
      <c r="EG22" s="44"/>
      <c r="EH22" s="44"/>
      <c r="EI22" s="44"/>
      <c r="EJ22" s="44"/>
      <c r="EK22" s="44"/>
      <c r="EL22" s="44"/>
      <c r="EM22" s="44"/>
      <c r="EN22" s="44"/>
      <c r="EO22" s="44"/>
      <c r="ES22" s="44"/>
      <c r="ET22" s="44"/>
      <c r="EU22" s="44"/>
      <c r="EV22" s="44"/>
      <c r="EW22" s="44"/>
      <c r="EX22" s="44"/>
      <c r="EY22" s="44"/>
      <c r="EZ22" s="44"/>
      <c r="FA22" s="44"/>
      <c r="FB22" s="44"/>
      <c r="FC22" s="44"/>
      <c r="FG22" s="44"/>
      <c r="FH22" s="44"/>
      <c r="FI22" s="44"/>
      <c r="FJ22" s="44"/>
      <c r="FK22" s="44"/>
      <c r="FL22" s="44"/>
      <c r="FM22" s="44"/>
      <c r="FN22" s="44"/>
      <c r="FO22" s="44"/>
      <c r="FP22" s="44"/>
      <c r="FQ22" s="44"/>
      <c r="FU22" s="44"/>
      <c r="FV22" s="44"/>
      <c r="FW22" s="44"/>
      <c r="FX22" s="44"/>
      <c r="FY22" s="44"/>
      <c r="FZ22" s="44"/>
      <c r="GA22" s="44"/>
      <c r="GB22" s="44"/>
      <c r="GC22" s="44"/>
      <c r="GD22" s="44"/>
      <c r="GE22" s="44"/>
    </row>
    <row r="23" spans="1:187" s="39" customFormat="1" ht="30" customHeight="1" thickBot="1" x14ac:dyDescent="0.35">
      <c r="A23" s="6"/>
      <c r="B23" s="75" t="s">
        <v>21</v>
      </c>
      <c r="C23" s="76"/>
      <c r="D23" s="77"/>
      <c r="E23" s="78">
        <f ca="1">F22+1</f>
        <v>45731</v>
      </c>
      <c r="F23" s="78">
        <f ca="1">E23+14</f>
        <v>45745</v>
      </c>
      <c r="G23" s="10"/>
      <c r="H23" s="5">
        <f t="shared" ca="1" si="100"/>
        <v>15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O23" s="44"/>
      <c r="CP23" s="44"/>
      <c r="CQ23" s="44"/>
      <c r="CR23" s="44"/>
      <c r="CS23" s="44"/>
      <c r="CT23" s="44"/>
      <c r="CU23" s="44"/>
      <c r="CV23" s="44"/>
      <c r="CW23" s="44"/>
      <c r="CX23" s="44"/>
      <c r="CY23" s="44"/>
      <c r="DC23" s="44"/>
      <c r="DD23" s="44"/>
      <c r="DE23" s="44"/>
      <c r="DF23" s="44"/>
      <c r="DG23" s="44"/>
      <c r="DH23" s="44"/>
      <c r="DI23" s="44"/>
      <c r="DJ23" s="44"/>
      <c r="DK23" s="44"/>
      <c r="DL23" s="44"/>
      <c r="DM23" s="44"/>
      <c r="DQ23" s="44"/>
      <c r="DR23" s="44"/>
      <c r="DS23" s="44"/>
      <c r="DT23" s="44"/>
      <c r="DU23" s="44"/>
      <c r="DV23" s="44"/>
      <c r="DW23" s="44"/>
      <c r="DX23" s="44"/>
      <c r="DY23" s="44"/>
      <c r="DZ23" s="44"/>
      <c r="EA23" s="44"/>
      <c r="EE23" s="44"/>
      <c r="EF23" s="44"/>
      <c r="EG23" s="44"/>
      <c r="EH23" s="44"/>
      <c r="EI23" s="44"/>
      <c r="EJ23" s="44"/>
      <c r="EK23" s="44"/>
      <c r="EL23" s="44"/>
      <c r="EM23" s="44"/>
      <c r="EN23" s="44"/>
      <c r="EO23" s="44"/>
      <c r="ES23" s="44"/>
      <c r="ET23" s="44"/>
      <c r="EU23" s="44"/>
      <c r="EV23" s="44"/>
      <c r="EW23" s="44"/>
      <c r="EX23" s="44"/>
      <c r="EY23" s="44"/>
      <c r="EZ23" s="44"/>
      <c r="FA23" s="44"/>
      <c r="FB23" s="44"/>
      <c r="FC23" s="44"/>
      <c r="FG23" s="44"/>
      <c r="FH23" s="44"/>
      <c r="FI23" s="44"/>
      <c r="FJ23" s="44"/>
      <c r="FK23" s="44"/>
      <c r="FL23" s="44"/>
      <c r="FM23" s="44"/>
      <c r="FN23" s="44"/>
      <c r="FO23" s="44"/>
      <c r="FP23" s="44"/>
      <c r="FQ23" s="44"/>
      <c r="FU23" s="44"/>
      <c r="FV23" s="44"/>
      <c r="FW23" s="44"/>
      <c r="FX23" s="44"/>
      <c r="FY23" s="44"/>
      <c r="FZ23" s="44"/>
      <c r="GA23" s="44"/>
      <c r="GB23" s="44"/>
      <c r="GC23" s="44"/>
      <c r="GD23" s="44"/>
      <c r="GE23" s="44"/>
    </row>
    <row r="24" spans="1:187" s="39" customFormat="1" ht="30" customHeight="1" thickBot="1" x14ac:dyDescent="0.35">
      <c r="A24" s="6"/>
      <c r="B24" s="81" t="s">
        <v>24</v>
      </c>
      <c r="C24" s="82"/>
      <c r="D24" s="83"/>
      <c r="E24" s="84"/>
      <c r="F24" s="85"/>
      <c r="G24" s="10"/>
      <c r="H24" s="5" t="str">
        <f t="shared" si="100"/>
        <v/>
      </c>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O24" s="74"/>
      <c r="CP24" s="74"/>
      <c r="CQ24" s="74"/>
      <c r="CR24" s="74"/>
      <c r="CS24" s="74"/>
      <c r="CT24" s="74"/>
      <c r="CU24" s="74"/>
      <c r="CV24" s="74"/>
      <c r="CW24" s="74"/>
      <c r="CX24" s="74"/>
      <c r="CY24" s="74"/>
      <c r="DC24" s="74"/>
      <c r="DD24" s="74"/>
      <c r="DE24" s="74"/>
      <c r="DF24" s="74"/>
      <c r="DG24" s="74"/>
      <c r="DH24" s="74"/>
      <c r="DI24" s="74"/>
      <c r="DJ24" s="74"/>
      <c r="DK24" s="74"/>
      <c r="DL24" s="74"/>
      <c r="DM24" s="74"/>
      <c r="DQ24" s="74"/>
      <c r="DR24" s="74"/>
      <c r="DS24" s="74"/>
      <c r="DT24" s="74"/>
      <c r="DU24" s="74"/>
      <c r="DV24" s="74"/>
      <c r="DW24" s="74"/>
      <c r="DX24" s="74"/>
      <c r="DY24" s="74"/>
      <c r="DZ24" s="74"/>
      <c r="EA24" s="74"/>
      <c r="EE24" s="74"/>
      <c r="EF24" s="74"/>
      <c r="EG24" s="74"/>
      <c r="EH24" s="74"/>
      <c r="EI24" s="74"/>
      <c r="EJ24" s="74"/>
      <c r="EK24" s="74"/>
      <c r="EL24" s="74"/>
      <c r="EM24" s="74"/>
      <c r="EN24" s="74"/>
      <c r="EO24" s="74"/>
      <c r="ES24" s="74"/>
      <c r="ET24" s="74"/>
      <c r="EU24" s="74"/>
      <c r="EV24" s="74"/>
      <c r="EW24" s="74"/>
      <c r="EX24" s="74"/>
      <c r="EY24" s="74"/>
      <c r="EZ24" s="74"/>
      <c r="FA24" s="74"/>
      <c r="FB24" s="74"/>
      <c r="FC24" s="74"/>
      <c r="FG24" s="74"/>
      <c r="FH24" s="74"/>
      <c r="FI24" s="74"/>
      <c r="FJ24" s="74"/>
      <c r="FK24" s="74"/>
      <c r="FL24" s="74"/>
      <c r="FM24" s="74"/>
      <c r="FN24" s="74"/>
      <c r="FO24" s="74"/>
      <c r="FP24" s="74"/>
      <c r="FQ24" s="74"/>
      <c r="FU24" s="74"/>
      <c r="FV24" s="74"/>
      <c r="FW24" s="74"/>
      <c r="FX24" s="74"/>
      <c r="FY24" s="74"/>
      <c r="FZ24" s="74"/>
      <c r="GA24" s="74"/>
      <c r="GB24" s="74"/>
      <c r="GC24" s="74"/>
      <c r="GD24" s="74"/>
      <c r="GE24" s="74"/>
    </row>
    <row r="25" spans="1:187" s="39" customFormat="1" ht="30" customHeight="1" thickBot="1" x14ac:dyDescent="0.35">
      <c r="A25" s="6"/>
      <c r="B25" s="86" t="s">
        <v>25</v>
      </c>
      <c r="C25" s="87"/>
      <c r="D25" s="88"/>
      <c r="E25" s="89">
        <f ca="1">F23+1</f>
        <v>45746</v>
      </c>
      <c r="F25" s="89">
        <f ca="1">E25+10</f>
        <v>45756</v>
      </c>
      <c r="G25" s="10"/>
      <c r="H25" s="5">
        <f t="shared" ca="1" si="100"/>
        <v>11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O25" s="44"/>
      <c r="CP25" s="44"/>
      <c r="CQ25" s="44"/>
      <c r="CR25" s="44"/>
      <c r="CS25" s="44"/>
      <c r="CT25" s="44"/>
      <c r="CU25" s="44"/>
      <c r="CV25" s="44"/>
      <c r="CW25" s="44"/>
      <c r="CX25" s="44"/>
      <c r="CY25" s="44"/>
      <c r="DC25" s="44"/>
      <c r="DD25" s="44"/>
      <c r="DE25" s="44"/>
      <c r="DF25" s="44"/>
      <c r="DG25" s="44"/>
      <c r="DH25" s="44"/>
      <c r="DI25" s="44"/>
      <c r="DJ25" s="44"/>
      <c r="DK25" s="44"/>
      <c r="DL25" s="44"/>
      <c r="DM25" s="44"/>
      <c r="DQ25" s="44"/>
      <c r="DR25" s="44"/>
      <c r="DS25" s="44"/>
      <c r="DT25" s="44"/>
      <c r="DU25" s="44"/>
      <c r="DV25" s="44"/>
      <c r="DW25" s="44"/>
      <c r="DX25" s="44"/>
      <c r="DY25" s="44"/>
      <c r="DZ25" s="44"/>
      <c r="EA25" s="44"/>
      <c r="EE25" s="44"/>
      <c r="EF25" s="44"/>
      <c r="EG25" s="44"/>
      <c r="EH25" s="44"/>
      <c r="EI25" s="44"/>
      <c r="EJ25" s="44"/>
      <c r="EK25" s="44"/>
      <c r="EL25" s="44"/>
      <c r="EM25" s="44"/>
      <c r="EN25" s="44"/>
      <c r="EO25" s="44"/>
      <c r="ES25" s="44"/>
      <c r="ET25" s="44"/>
      <c r="EU25" s="44"/>
      <c r="EV25" s="44"/>
      <c r="EW25" s="44"/>
      <c r="EX25" s="44"/>
      <c r="EY25" s="44"/>
      <c r="EZ25" s="44"/>
      <c r="FA25" s="44"/>
      <c r="FB25" s="44"/>
      <c r="FC25" s="44"/>
      <c r="FG25" s="44"/>
      <c r="FH25" s="44"/>
      <c r="FI25" s="44"/>
      <c r="FJ25" s="44"/>
      <c r="FK25" s="44"/>
      <c r="FL25" s="44"/>
      <c r="FM25" s="44"/>
      <c r="FN25" s="44"/>
      <c r="FO25" s="44"/>
      <c r="FP25" s="44"/>
      <c r="FQ25" s="44"/>
      <c r="FU25" s="44"/>
      <c r="FV25" s="44"/>
      <c r="FW25" s="44"/>
      <c r="FX25" s="44"/>
      <c r="FY25" s="44"/>
      <c r="FZ25" s="44"/>
      <c r="GA25" s="44"/>
      <c r="GB25" s="44"/>
      <c r="GC25" s="44"/>
      <c r="GD25" s="44"/>
      <c r="GE25" s="44"/>
    </row>
    <row r="26" spans="1:187" s="39" customFormat="1" ht="30" customHeight="1" thickBot="1" x14ac:dyDescent="0.35">
      <c r="A26" s="6"/>
      <c r="B26" s="86" t="s">
        <v>26</v>
      </c>
      <c r="C26" s="87"/>
      <c r="D26" s="88"/>
      <c r="E26" s="89">
        <f ca="1">F25+1</f>
        <v>45757</v>
      </c>
      <c r="F26" s="89">
        <f ca="1">E26+5</f>
        <v>45762</v>
      </c>
      <c r="G26" s="10"/>
      <c r="H26" s="5">
        <f t="shared" ca="1" si="100"/>
        <v>6</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O26" s="44"/>
      <c r="CP26" s="44"/>
      <c r="CQ26" s="44"/>
      <c r="CR26" s="44"/>
      <c r="CS26" s="44"/>
      <c r="CT26" s="44"/>
      <c r="CU26" s="44"/>
      <c r="CV26" s="44"/>
      <c r="CW26" s="44"/>
      <c r="CX26" s="44"/>
      <c r="CY26" s="44"/>
      <c r="DC26" s="44"/>
      <c r="DD26" s="44"/>
      <c r="DE26" s="44"/>
      <c r="DF26" s="44"/>
      <c r="DG26" s="44"/>
      <c r="DH26" s="44"/>
      <c r="DI26" s="44"/>
      <c r="DJ26" s="44"/>
      <c r="DK26" s="44"/>
      <c r="DL26" s="44"/>
      <c r="DM26" s="44"/>
      <c r="DQ26" s="44"/>
      <c r="DR26" s="44"/>
      <c r="DS26" s="44"/>
      <c r="DT26" s="44"/>
      <c r="DU26" s="44"/>
      <c r="DV26" s="44"/>
      <c r="DW26" s="44"/>
      <c r="DX26" s="44"/>
      <c r="DY26" s="44"/>
      <c r="DZ26" s="44"/>
      <c r="EA26" s="44"/>
      <c r="EE26" s="44"/>
      <c r="EF26" s="44"/>
      <c r="EG26" s="44"/>
      <c r="EH26" s="44"/>
      <c r="EI26" s="44"/>
      <c r="EJ26" s="44"/>
      <c r="EK26" s="44"/>
      <c r="EL26" s="44"/>
      <c r="EM26" s="44"/>
      <c r="EN26" s="44"/>
      <c r="EO26" s="44"/>
      <c r="ES26" s="44"/>
      <c r="ET26" s="44"/>
      <c r="EU26" s="44"/>
      <c r="EV26" s="44"/>
      <c r="EW26" s="44"/>
      <c r="EX26" s="44"/>
      <c r="EY26" s="44"/>
      <c r="EZ26" s="44"/>
      <c r="FA26" s="44"/>
      <c r="FB26" s="44"/>
      <c r="FC26" s="44"/>
      <c r="FG26" s="44"/>
      <c r="FH26" s="44"/>
      <c r="FI26" s="44"/>
      <c r="FJ26" s="44"/>
      <c r="FK26" s="44"/>
      <c r="FL26" s="44"/>
      <c r="FM26" s="44"/>
      <c r="FN26" s="44"/>
      <c r="FO26" s="44"/>
      <c r="FP26" s="44"/>
      <c r="FQ26" s="44"/>
      <c r="FU26" s="44"/>
      <c r="FV26" s="44"/>
      <c r="FW26" s="44"/>
      <c r="FX26" s="44"/>
      <c r="FY26" s="44"/>
      <c r="FZ26" s="44"/>
      <c r="GA26" s="44"/>
      <c r="GB26" s="44"/>
      <c r="GC26" s="44"/>
      <c r="GD26" s="44"/>
      <c r="GE26" s="44"/>
    </row>
    <row r="27" spans="1:187" s="39" customFormat="1" ht="30" customHeight="1" thickBot="1" x14ac:dyDescent="0.35">
      <c r="A27" s="6"/>
      <c r="B27" s="86" t="s">
        <v>27</v>
      </c>
      <c r="C27" s="87"/>
      <c r="D27" s="88"/>
      <c r="E27" s="89">
        <f ca="1">F26+1</f>
        <v>45763</v>
      </c>
      <c r="F27" s="89">
        <f ca="1">E27+10</f>
        <v>45773</v>
      </c>
      <c r="G27" s="10"/>
      <c r="H27" s="5">
        <f t="shared" ca="1" si="100"/>
        <v>11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O27" s="44"/>
      <c r="CP27" s="44"/>
      <c r="CQ27" s="44"/>
      <c r="CR27" s="44"/>
      <c r="CS27" s="44"/>
      <c r="CT27" s="44"/>
      <c r="CU27" s="44"/>
      <c r="CV27" s="44"/>
      <c r="CW27" s="44"/>
      <c r="CX27" s="44"/>
      <c r="CY27" s="44"/>
      <c r="DC27" s="44"/>
      <c r="DD27" s="44"/>
      <c r="DE27" s="44"/>
      <c r="DF27" s="44"/>
      <c r="DG27" s="44"/>
      <c r="DH27" s="44"/>
      <c r="DI27" s="44"/>
      <c r="DJ27" s="44"/>
      <c r="DK27" s="44"/>
      <c r="DL27" s="44"/>
      <c r="DM27" s="44"/>
      <c r="DQ27" s="44"/>
      <c r="DR27" s="44"/>
      <c r="DS27" s="44"/>
      <c r="DT27" s="44"/>
      <c r="DU27" s="44"/>
      <c r="DV27" s="44"/>
      <c r="DW27" s="44"/>
      <c r="DX27" s="44"/>
      <c r="DY27" s="44"/>
      <c r="DZ27" s="44"/>
      <c r="EA27" s="44"/>
      <c r="EE27" s="44"/>
      <c r="EF27" s="44"/>
      <c r="EG27" s="44"/>
      <c r="EH27" s="44"/>
      <c r="EI27" s="44"/>
      <c r="EJ27" s="44"/>
      <c r="EK27" s="44"/>
      <c r="EL27" s="44"/>
      <c r="EM27" s="44"/>
      <c r="EN27" s="44"/>
      <c r="EO27" s="44"/>
      <c r="ES27" s="44"/>
      <c r="ET27" s="44"/>
      <c r="EU27" s="44"/>
      <c r="EV27" s="44"/>
      <c r="EW27" s="44"/>
      <c r="EX27" s="44"/>
      <c r="EY27" s="44"/>
      <c r="EZ27" s="44"/>
      <c r="FA27" s="44"/>
      <c r="FB27" s="44"/>
      <c r="FC27" s="44"/>
      <c r="FG27" s="44"/>
      <c r="FH27" s="44"/>
      <c r="FI27" s="44"/>
      <c r="FJ27" s="44"/>
      <c r="FK27" s="44"/>
      <c r="FL27" s="44"/>
      <c r="FM27" s="44"/>
      <c r="FN27" s="44"/>
      <c r="FO27" s="44"/>
      <c r="FP27" s="44"/>
      <c r="FQ27" s="44"/>
      <c r="FU27" s="44"/>
      <c r="FV27" s="44"/>
      <c r="FW27" s="44"/>
      <c r="FX27" s="44"/>
      <c r="FY27" s="44"/>
      <c r="FZ27" s="44"/>
      <c r="GA27" s="44"/>
      <c r="GB27" s="44"/>
      <c r="GC27" s="44"/>
      <c r="GD27" s="44"/>
      <c r="GE27" s="44"/>
    </row>
    <row r="28" spans="1:187" ht="30" customHeight="1" x14ac:dyDescent="0.3">
      <c r="G28" s="3"/>
    </row>
    <row r="29" spans="1:187" ht="30" customHeight="1" x14ac:dyDescent="0.3">
      <c r="C29" s="9"/>
      <c r="F29" s="8"/>
    </row>
    <row r="30" spans="1:187" ht="30" customHeight="1" x14ac:dyDescent="0.3">
      <c r="C30" s="4"/>
    </row>
  </sheetData>
  <mergeCells count="37">
    <mergeCell ref="A5:A6"/>
    <mergeCell ref="B5:B6"/>
    <mergeCell ref="C5:C6"/>
    <mergeCell ref="D5:D6"/>
    <mergeCell ref="E5:E6"/>
    <mergeCell ref="F5:F6"/>
    <mergeCell ref="Q2:Z2"/>
    <mergeCell ref="Q1:Z1"/>
    <mergeCell ref="I1:O1"/>
    <mergeCell ref="I2:O2"/>
    <mergeCell ref="BM4:BS4"/>
    <mergeCell ref="BT4:BZ4"/>
    <mergeCell ref="G5:H6"/>
    <mergeCell ref="BF4:BL4"/>
    <mergeCell ref="I4:O4"/>
    <mergeCell ref="P4:V4"/>
    <mergeCell ref="W4:AC4"/>
    <mergeCell ref="AD4:AJ4"/>
    <mergeCell ref="AK4:AQ4"/>
    <mergeCell ref="AR4:AX4"/>
    <mergeCell ref="AY4:BE4"/>
    <mergeCell ref="CA4:CG4"/>
    <mergeCell ref="CH4:CN4"/>
    <mergeCell ref="CO4:CU4"/>
    <mergeCell ref="CV4:DB4"/>
    <mergeCell ref="DC4:DI4"/>
    <mergeCell ref="DJ4:DP4"/>
    <mergeCell ref="DQ4:DW4"/>
    <mergeCell ref="DX4:ED4"/>
    <mergeCell ref="EE4:EK4"/>
    <mergeCell ref="EL4:ER4"/>
    <mergeCell ref="GB4:GH4"/>
    <mergeCell ref="ES4:EY4"/>
    <mergeCell ref="EZ4:FF4"/>
    <mergeCell ref="FG4:FM4"/>
    <mergeCell ref="FN4:FT4"/>
    <mergeCell ref="FU4:GA4"/>
  </mergeCells>
  <conditionalFormatting sqref="D7:D27">
    <cfRule type="dataBar" priority="2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CK11 CO9:CY11 DC9:DM11 DQ9:EA11 EE9:EO11 ES9:FC11 FG9:FQ11 FU9:GE11">
    <cfRule type="expression" dxfId="11" priority="9">
      <formula>AND(task_start&lt;=I$5,ROUNDDOWN((task_end-task_start+1)*task_progress,0)+task_start-1&gt;=I$5)</formula>
    </cfRule>
    <cfRule type="expression" dxfId="10" priority="10" stopIfTrue="1">
      <formula>AND(task_end&gt;=I$5,task_start&lt;J$5)</formula>
    </cfRule>
  </conditionalFormatting>
  <conditionalFormatting sqref="I13:CK15 CO13:CY15 DC13:DM15 DQ13:EA15 EE13:EO15 ES13:FC15 FG13:FQ15 FU13:GE15">
    <cfRule type="expression" dxfId="9" priority="7">
      <formula>AND(task_start&lt;=I$5,ROUNDDOWN((task_end-task_start+1)*task_progress,0)+task_start-1&gt;=I$5)</formula>
    </cfRule>
    <cfRule type="expression" dxfId="8" priority="8" stopIfTrue="1">
      <formula>AND(task_end&gt;=I$5,task_start&lt;J$5)</formula>
    </cfRule>
  </conditionalFormatting>
  <conditionalFormatting sqref="I17:CK19 CO17:CY19 DC17:DM19 DQ17:EA19 EE17:EO19 ES17:FC19 FG17:FQ19 FU17:GE19">
    <cfRule type="expression" dxfId="7" priority="5">
      <formula>AND(task_start&lt;=I$5,ROUNDDOWN((task_end-task_start+1)*task_progress,0)+task_start-1&gt;=I$5)</formula>
    </cfRule>
    <cfRule type="expression" dxfId="6" priority="6" stopIfTrue="1">
      <formula>AND(task_end&gt;=I$5,task_start&lt;J$5)</formula>
    </cfRule>
  </conditionalFormatting>
  <conditionalFormatting sqref="I21:CK23 CO21:CY23 DC21:DM23 DQ21:EA23 EE21:EO23 ES21:FC23 FG21:FQ23 FU21:GE23">
    <cfRule type="expression" dxfId="5" priority="39">
      <formula>AND(task_start&lt;=I$5,ROUNDDOWN((task_end-task_start+1)*task_progress,0)+task_start-1&gt;=I$5)</formula>
    </cfRule>
    <cfRule type="expression" dxfId="4" priority="40" stopIfTrue="1">
      <formula>AND(task_end&gt;=I$5,task_start&lt;J$5)</formula>
    </cfRule>
  </conditionalFormatting>
  <conditionalFormatting sqref="I25:CK27 CO25:CY27 DC25:DM27 DQ25:EA27 EE25:EO27 ES25:FC27 FG25:FQ27 FU25:GE27">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BM4:GH6 I4:BL23 BM8:CK23">
    <cfRule type="expression" dxfId="1" priority="4">
      <formula>AND(TODAY()&gt;=I$5, TODAY()&lt;J$5)</formula>
    </cfRule>
  </conditionalFormatting>
  <conditionalFormatting sqref="CO8:CY27 DC8:DM27 DQ8:EA27 EE8:EO27 ES8:FC27 FG8:FQ27 FU8:GE27 I24:CK27">
    <cfRule type="expression" dxfId="0" priority="1">
      <formula>AND(TODAY()&gt;=I$5, TODAY()&lt;J$5)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6" xr:uid="{956902D1-D3B5-416D-BB69-9362D193BC0A}"/>
    <dataValidation allowBlank="1" showInputMessage="1" showErrorMessage="1" prompt="Phase 4's sample block starts in cell B26." sqref="A20 A24"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4 F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tjmcdona</dc:creator>
  <dc:description/>
  <cp:lastModifiedBy>TJ McDonald</cp:lastModifiedBy>
  <dcterms:created xsi:type="dcterms:W3CDTF">2022-03-11T22:41:12Z</dcterms:created>
  <dcterms:modified xsi:type="dcterms:W3CDTF">2024-12-13T17:55:59Z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