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ropbox\coursera\4-Forecasting\"/>
    </mc:Choice>
  </mc:AlternateContent>
  <xr:revisionPtr revIDLastSave="0" documentId="13_ncr:1_{194FBE7F-0216-4D82-BD42-B96EDEE95687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air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4" i="1" l="1" a="1"/>
  <c r="F14" i="1" s="1"/>
  <c r="H2" i="1" s="1"/>
  <c r="F15" i="1" a="1"/>
  <c r="F15" i="1" s="1"/>
  <c r="F16" i="1" a="1"/>
  <c r="F16" i="1"/>
  <c r="F17" i="1" a="1"/>
  <c r="F17" i="1" s="1"/>
  <c r="F18" i="1" a="1"/>
  <c r="F18" i="1"/>
  <c r="F19" i="1" a="1"/>
  <c r="F19" i="1" s="1"/>
  <c r="F20" i="1" a="1"/>
  <c r="F20" i="1"/>
  <c r="F21" i="1" a="1"/>
  <c r="F21" i="1" s="1"/>
  <c r="F22" i="1" a="1"/>
  <c r="F22" i="1"/>
  <c r="F23" i="1" a="1"/>
  <c r="F23" i="1" s="1"/>
  <c r="F24" i="1" a="1"/>
  <c r="F24" i="1"/>
  <c r="F25" i="1" a="1"/>
  <c r="F25" i="1" s="1"/>
  <c r="F26" i="1" a="1"/>
  <c r="F26" i="1"/>
  <c r="F27" i="1" a="1"/>
  <c r="F27" i="1" s="1"/>
  <c r="F28" i="1" a="1"/>
  <c r="F28" i="1"/>
  <c r="F29" i="1" a="1"/>
  <c r="F29" i="1" s="1"/>
  <c r="F30" i="1" a="1"/>
  <c r="F30" i="1"/>
  <c r="F31" i="1" a="1"/>
  <c r="F31" i="1" s="1"/>
  <c r="F32" i="1" a="1"/>
  <c r="F32" i="1"/>
  <c r="F33" i="1" a="1"/>
  <c r="F33" i="1" s="1"/>
  <c r="F34" i="1" a="1"/>
  <c r="F34" i="1"/>
  <c r="F35" i="1" a="1"/>
  <c r="F35" i="1" s="1"/>
  <c r="F36" i="1" a="1"/>
  <c r="F36" i="1"/>
  <c r="F37" i="1" a="1"/>
  <c r="F37" i="1" s="1"/>
  <c r="F38" i="1" a="1"/>
  <c r="F38" i="1"/>
  <c r="F39" i="1" a="1"/>
  <c r="F39" i="1" s="1"/>
  <c r="F40" i="1" a="1"/>
  <c r="F40" i="1"/>
  <c r="F41" i="1" a="1"/>
  <c r="F41" i="1" s="1"/>
  <c r="F42" i="1" a="1"/>
  <c r="F42" i="1"/>
  <c r="F43" i="1" a="1"/>
  <c r="F43" i="1" s="1"/>
  <c r="F44" i="1" a="1"/>
  <c r="F44" i="1"/>
  <c r="F45" i="1" a="1"/>
  <c r="F45" i="1" s="1"/>
  <c r="F46" i="1" a="1"/>
  <c r="F46" i="1"/>
  <c r="F47" i="1" a="1"/>
  <c r="F47" i="1" s="1"/>
  <c r="F48" i="1" a="1"/>
  <c r="F48" i="1"/>
  <c r="F49" i="1" a="1"/>
  <c r="F49" i="1" s="1"/>
  <c r="F50" i="1" a="1"/>
  <c r="F50" i="1"/>
  <c r="F51" i="1" a="1"/>
  <c r="F51" i="1" s="1"/>
  <c r="F52" i="1" a="1"/>
  <c r="F52" i="1"/>
  <c r="F53" i="1" a="1"/>
  <c r="F53" i="1" s="1"/>
  <c r="F54" i="1" a="1"/>
  <c r="F54" i="1"/>
  <c r="F55" i="1" a="1"/>
  <c r="F55" i="1" s="1"/>
  <c r="F56" i="1" a="1"/>
  <c r="F56" i="1"/>
  <c r="F57" i="1" a="1"/>
  <c r="F57" i="1" s="1"/>
  <c r="F58" i="1" a="1"/>
  <c r="F58" i="1"/>
  <c r="F59" i="1" a="1"/>
  <c r="F59" i="1" s="1"/>
  <c r="F60" i="1" a="1"/>
  <c r="F60" i="1"/>
  <c r="F61" i="1" a="1"/>
  <c r="F61" i="1" s="1"/>
  <c r="F62" i="1" a="1"/>
  <c r="F62" i="1"/>
  <c r="F63" i="1" a="1"/>
  <c r="F63" i="1" s="1"/>
  <c r="F64" i="1" a="1"/>
  <c r="F64" i="1"/>
  <c r="F65" i="1" a="1"/>
  <c r="F65" i="1" s="1"/>
  <c r="F66" i="1" a="1"/>
  <c r="F66" i="1"/>
  <c r="F67" i="1" a="1"/>
  <c r="F67" i="1" s="1"/>
  <c r="F68" i="1" a="1"/>
  <c r="F68" i="1"/>
  <c r="F69" i="1" a="1"/>
  <c r="F69" i="1" s="1"/>
  <c r="F70" i="1" a="1"/>
  <c r="F70" i="1"/>
  <c r="F71" i="1" a="1"/>
  <c r="F71" i="1" s="1"/>
  <c r="F72" i="1" a="1"/>
  <c r="F72" i="1"/>
  <c r="F73" i="1" a="1"/>
  <c r="F73" i="1" s="1"/>
  <c r="F74" i="1" a="1"/>
  <c r="F74" i="1"/>
  <c r="F75" i="1" a="1"/>
  <c r="F75" i="1" s="1"/>
  <c r="F76" i="1" a="1"/>
  <c r="F76" i="1"/>
  <c r="F77" i="1" a="1"/>
  <c r="F77" i="1" s="1"/>
  <c r="F78" i="1" a="1"/>
  <c r="F78" i="1"/>
  <c r="F79" i="1" a="1"/>
  <c r="F79" i="1" s="1"/>
  <c r="F80" i="1" a="1"/>
  <c r="F80" i="1"/>
  <c r="F81" i="1" a="1"/>
  <c r="F81" i="1" s="1"/>
  <c r="F82" i="1" a="1"/>
  <c r="F82" i="1"/>
  <c r="F83" i="1" a="1"/>
  <c r="F83" i="1" s="1"/>
  <c r="F84" i="1" a="1"/>
  <c r="F84" i="1"/>
  <c r="F85" i="1" a="1"/>
  <c r="F85" i="1" s="1"/>
  <c r="F86" i="1" a="1"/>
  <c r="F86" i="1"/>
  <c r="F87" i="1" a="1"/>
  <c r="F87" i="1" s="1"/>
  <c r="F88" i="1" a="1"/>
  <c r="F88" i="1"/>
  <c r="F89" i="1" a="1"/>
  <c r="F89" i="1" s="1"/>
  <c r="F90" i="1" a="1"/>
  <c r="F90" i="1"/>
  <c r="F91" i="1" a="1"/>
  <c r="F91" i="1" s="1"/>
  <c r="F92" i="1" a="1"/>
  <c r="F92" i="1"/>
  <c r="F93" i="1" a="1"/>
  <c r="F93" i="1" s="1"/>
  <c r="F94" i="1" a="1"/>
  <c r="F94" i="1"/>
  <c r="F95" i="1" a="1"/>
  <c r="F95" i="1" s="1"/>
  <c r="F96" i="1" a="1"/>
  <c r="F96" i="1"/>
  <c r="F97" i="1" a="1"/>
  <c r="F97" i="1" s="1"/>
  <c r="F98" i="1" a="1"/>
  <c r="F98" i="1"/>
  <c r="F99" i="1" a="1"/>
  <c r="F99" i="1" s="1"/>
  <c r="F100" i="1" a="1"/>
  <c r="F100" i="1"/>
  <c r="F101" i="1" a="1"/>
  <c r="F101" i="1" s="1"/>
  <c r="F102" i="1" a="1"/>
  <c r="F102" i="1"/>
  <c r="F103" i="1" a="1"/>
  <c r="F103" i="1" s="1"/>
  <c r="F104" i="1" a="1"/>
  <c r="F104" i="1"/>
  <c r="F105" i="1" a="1"/>
  <c r="F105" i="1" s="1"/>
  <c r="F106" i="1" a="1"/>
  <c r="F106" i="1"/>
  <c r="F107" i="1" a="1"/>
  <c r="F107" i="1" s="1"/>
  <c r="F108" i="1" a="1"/>
  <c r="F108" i="1"/>
  <c r="F109" i="1" a="1"/>
  <c r="F109" i="1" s="1"/>
  <c r="F110" i="1" a="1"/>
  <c r="F110" i="1"/>
  <c r="F111" i="1" a="1"/>
  <c r="F111" i="1" s="1"/>
  <c r="F112" i="1" a="1"/>
  <c r="F112" i="1"/>
  <c r="F113" i="1" a="1"/>
  <c r="F113" i="1" s="1"/>
  <c r="F114" i="1" a="1"/>
  <c r="F114" i="1"/>
  <c r="F115" i="1" a="1"/>
  <c r="F115" i="1" s="1"/>
  <c r="F116" i="1" a="1"/>
  <c r="F116" i="1"/>
  <c r="F117" i="1" a="1"/>
  <c r="F117" i="1" s="1"/>
  <c r="F118" i="1" a="1"/>
  <c r="F118" i="1"/>
  <c r="F119" i="1" a="1"/>
  <c r="F119" i="1" s="1"/>
  <c r="F120" i="1" a="1"/>
  <c r="F120" i="1" s="1"/>
  <c r="F121" i="1" a="1"/>
  <c r="F1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<sst xmlns="http://schemas.openxmlformats.org/spreadsheetml/2006/main" count="43" uniqueCount="8">
  <si>
    <t>Month</t>
  </si>
  <si>
    <t>Passengers</t>
  </si>
  <si>
    <t>Holt-winter additive</t>
  </si>
  <si>
    <t>Holt-winter Multiplicative</t>
  </si>
  <si>
    <t>Regression</t>
  </si>
  <si>
    <t>--</t>
  </si>
  <si>
    <t>MSE</t>
  </si>
  <si>
    <t>Composite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</si>
</sst>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m\ 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43" fontId="0" fillId="0" borderId="0" xfId="1" applyFont="1"/>
    <xf numFmtId="0" fontId="0" fillId="0" borderId="0" xfId="0" applyAlignment="1">
      <alignment wrapText="1"/>
    </xf>
    <xf numFmtId="1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airline!$B$1</c:f>
              <c:strCache>
                <c:ptCount val="1"/>
                <c:pt idx="0">
                  <c:v>Passengers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airline!$A$2:$A$112</c:f>
              <c:numCache>
                <c:formatCode>mmm\ yy</c:formatCode>
                <c:ptCount val="111"/>
                <c:pt idx="0">
                  <c:v>40179</c:v>
                </c:pt>
                <c:pt idx="1">
                  <c:v>40210</c:v>
                </c:pt>
                <c:pt idx="2">
                  <c:v>40238</c:v>
                </c:pt>
                <c:pt idx="3">
                  <c:v>40269</c:v>
                </c:pt>
                <c:pt idx="4">
                  <c:v>40299</c:v>
                </c:pt>
                <c:pt idx="5">
                  <c:v>40330</c:v>
                </c:pt>
                <c:pt idx="6">
                  <c:v>40360</c:v>
                </c:pt>
                <c:pt idx="7">
                  <c:v>40391</c:v>
                </c:pt>
                <c:pt idx="8">
                  <c:v>40422</c:v>
                </c:pt>
                <c:pt idx="9">
                  <c:v>40452</c:v>
                </c:pt>
                <c:pt idx="10">
                  <c:v>40483</c:v>
                </c:pt>
                <c:pt idx="11">
                  <c:v>40513</c:v>
                </c:pt>
                <c:pt idx="12">
                  <c:v>40544</c:v>
                </c:pt>
                <c:pt idx="13">
                  <c:v>40575</c:v>
                </c:pt>
                <c:pt idx="14">
                  <c:v>40603</c:v>
                </c:pt>
                <c:pt idx="15">
                  <c:v>40634</c:v>
                </c:pt>
                <c:pt idx="16">
                  <c:v>40664</c:v>
                </c:pt>
                <c:pt idx="17">
                  <c:v>40695</c:v>
                </c:pt>
                <c:pt idx="18">
                  <c:v>40725</c:v>
                </c:pt>
                <c:pt idx="19">
                  <c:v>40756</c:v>
                </c:pt>
                <c:pt idx="20">
                  <c:v>40787</c:v>
                </c:pt>
                <c:pt idx="21">
                  <c:v>40817</c:v>
                </c:pt>
                <c:pt idx="22">
                  <c:v>40848</c:v>
                </c:pt>
                <c:pt idx="23">
                  <c:v>40878</c:v>
                </c:pt>
                <c:pt idx="24">
                  <c:v>40909</c:v>
                </c:pt>
                <c:pt idx="25">
                  <c:v>40940</c:v>
                </c:pt>
                <c:pt idx="26">
                  <c:v>40969</c:v>
                </c:pt>
                <c:pt idx="27">
                  <c:v>41000</c:v>
                </c:pt>
                <c:pt idx="28">
                  <c:v>41030</c:v>
                </c:pt>
                <c:pt idx="29">
                  <c:v>41061</c:v>
                </c:pt>
                <c:pt idx="30">
                  <c:v>41091</c:v>
                </c:pt>
                <c:pt idx="31">
                  <c:v>41122</c:v>
                </c:pt>
                <c:pt idx="32">
                  <c:v>41153</c:v>
                </c:pt>
                <c:pt idx="33">
                  <c:v>41183</c:v>
                </c:pt>
                <c:pt idx="34">
                  <c:v>41214</c:v>
                </c:pt>
                <c:pt idx="35">
                  <c:v>41244</c:v>
                </c:pt>
                <c:pt idx="36">
                  <c:v>41275</c:v>
                </c:pt>
                <c:pt idx="37">
                  <c:v>41306</c:v>
                </c:pt>
                <c:pt idx="38">
                  <c:v>41334</c:v>
                </c:pt>
                <c:pt idx="39">
                  <c:v>41365</c:v>
                </c:pt>
                <c:pt idx="40">
                  <c:v>41395</c:v>
                </c:pt>
                <c:pt idx="41">
                  <c:v>41426</c:v>
                </c:pt>
                <c:pt idx="42">
                  <c:v>41456</c:v>
                </c:pt>
                <c:pt idx="43">
                  <c:v>41487</c:v>
                </c:pt>
                <c:pt idx="44">
                  <c:v>41518</c:v>
                </c:pt>
                <c:pt idx="45">
                  <c:v>41548</c:v>
                </c:pt>
                <c:pt idx="46">
                  <c:v>41579</c:v>
                </c:pt>
                <c:pt idx="47">
                  <c:v>41609</c:v>
                </c:pt>
                <c:pt idx="48">
                  <c:v>41640</c:v>
                </c:pt>
                <c:pt idx="49">
                  <c:v>41671</c:v>
                </c:pt>
                <c:pt idx="50">
                  <c:v>41699</c:v>
                </c:pt>
                <c:pt idx="51">
                  <c:v>41730</c:v>
                </c:pt>
                <c:pt idx="52">
                  <c:v>41760</c:v>
                </c:pt>
                <c:pt idx="53">
                  <c:v>41791</c:v>
                </c:pt>
                <c:pt idx="54">
                  <c:v>41821</c:v>
                </c:pt>
                <c:pt idx="55">
                  <c:v>41852</c:v>
                </c:pt>
                <c:pt idx="56">
                  <c:v>41883</c:v>
                </c:pt>
                <c:pt idx="57">
                  <c:v>41913</c:v>
                </c:pt>
                <c:pt idx="58">
                  <c:v>41944</c:v>
                </c:pt>
                <c:pt idx="59">
                  <c:v>41974</c:v>
                </c:pt>
                <c:pt idx="60">
                  <c:v>42005</c:v>
                </c:pt>
                <c:pt idx="61">
                  <c:v>42036</c:v>
                </c:pt>
                <c:pt idx="62">
                  <c:v>42064</c:v>
                </c:pt>
                <c:pt idx="63">
                  <c:v>42095</c:v>
                </c:pt>
                <c:pt idx="64">
                  <c:v>42125</c:v>
                </c:pt>
                <c:pt idx="65">
                  <c:v>42156</c:v>
                </c:pt>
                <c:pt idx="66">
                  <c:v>42186</c:v>
                </c:pt>
                <c:pt idx="67">
                  <c:v>42217</c:v>
                </c:pt>
                <c:pt idx="68">
                  <c:v>42248</c:v>
                </c:pt>
                <c:pt idx="69">
                  <c:v>42278</c:v>
                </c:pt>
                <c:pt idx="70">
                  <c:v>42309</c:v>
                </c:pt>
                <c:pt idx="71">
                  <c:v>42339</c:v>
                </c:pt>
                <c:pt idx="72">
                  <c:v>42370</c:v>
                </c:pt>
                <c:pt idx="73">
                  <c:v>42401</c:v>
                </c:pt>
                <c:pt idx="74">
                  <c:v>42430</c:v>
                </c:pt>
                <c:pt idx="75">
                  <c:v>42461</c:v>
                </c:pt>
                <c:pt idx="76">
                  <c:v>42491</c:v>
                </c:pt>
                <c:pt idx="77">
                  <c:v>42522</c:v>
                </c:pt>
                <c:pt idx="78">
                  <c:v>42552</c:v>
                </c:pt>
                <c:pt idx="79">
                  <c:v>42583</c:v>
                </c:pt>
                <c:pt idx="80">
                  <c:v>42614</c:v>
                </c:pt>
                <c:pt idx="81">
                  <c:v>42644</c:v>
                </c:pt>
                <c:pt idx="82">
                  <c:v>42675</c:v>
                </c:pt>
                <c:pt idx="83">
                  <c:v>42705</c:v>
                </c:pt>
                <c:pt idx="84">
                  <c:v>42736</c:v>
                </c:pt>
                <c:pt idx="85">
                  <c:v>42767</c:v>
                </c:pt>
                <c:pt idx="86">
                  <c:v>42795</c:v>
                </c:pt>
                <c:pt idx="87">
                  <c:v>42826</c:v>
                </c:pt>
                <c:pt idx="88">
                  <c:v>42856</c:v>
                </c:pt>
                <c:pt idx="89">
                  <c:v>42887</c:v>
                </c:pt>
                <c:pt idx="90">
                  <c:v>42917</c:v>
                </c:pt>
                <c:pt idx="91">
                  <c:v>42948</c:v>
                </c:pt>
                <c:pt idx="92">
                  <c:v>42979</c:v>
                </c:pt>
                <c:pt idx="93">
                  <c:v>43009</c:v>
                </c:pt>
                <c:pt idx="94">
                  <c:v>43040</c:v>
                </c:pt>
                <c:pt idx="95">
                  <c:v>43070</c:v>
                </c:pt>
                <c:pt idx="96">
                  <c:v>43101</c:v>
                </c:pt>
                <c:pt idx="97">
                  <c:v>43132</c:v>
                </c:pt>
                <c:pt idx="98">
                  <c:v>43160</c:v>
                </c:pt>
                <c:pt idx="99">
                  <c:v>43191</c:v>
                </c:pt>
                <c:pt idx="100">
                  <c:v>43221</c:v>
                </c:pt>
                <c:pt idx="101">
                  <c:v>43252</c:v>
                </c:pt>
                <c:pt idx="102">
                  <c:v>43282</c:v>
                </c:pt>
                <c:pt idx="103">
                  <c:v>43313</c:v>
                </c:pt>
                <c:pt idx="104">
                  <c:v>43344</c:v>
                </c:pt>
                <c:pt idx="105">
                  <c:v>43374</c:v>
                </c:pt>
                <c:pt idx="106">
                  <c:v>43405</c:v>
                </c:pt>
                <c:pt idx="107">
                  <c:v>43435</c:v>
                </c:pt>
                <c:pt idx="108">
                  <c:v>43466</c:v>
                </c:pt>
                <c:pt idx="109">
                  <c:v>43497</c:v>
                </c:pt>
                <c:pt idx="110">
                  <c:v>43525</c:v>
                </c:pt>
              </c:numCache>
            </c:numRef>
          </c:xVal>
          <c:yVal>
            <c:numRef>
              <c:f>airline!$B$2:$B$112</c:f>
              <c:numCache>
                <c:formatCode>General</c:formatCode>
                <c:ptCount val="111"/>
                <c:pt idx="0">
                  <c:v>2290727</c:v>
                </c:pt>
                <c:pt idx="1">
                  <c:v>1974646</c:v>
                </c:pt>
                <c:pt idx="2">
                  <c:v>2398204</c:v>
                </c:pt>
                <c:pt idx="3">
                  <c:v>2344283</c:v>
                </c:pt>
                <c:pt idx="4">
                  <c:v>2484601</c:v>
                </c:pt>
                <c:pt idx="5">
                  <c:v>2620778</c:v>
                </c:pt>
                <c:pt idx="6">
                  <c:v>2869180</c:v>
                </c:pt>
                <c:pt idx="7">
                  <c:v>2819469</c:v>
                </c:pt>
                <c:pt idx="8">
                  <c:v>2365147</c:v>
                </c:pt>
                <c:pt idx="9">
                  <c:v>2478150</c:v>
                </c:pt>
                <c:pt idx="10">
                  <c:v>2341774</c:v>
                </c:pt>
                <c:pt idx="11">
                  <c:v>2477626</c:v>
                </c:pt>
                <c:pt idx="12">
                  <c:v>2347717</c:v>
                </c:pt>
                <c:pt idx="13">
                  <c:v>2067592</c:v>
                </c:pt>
                <c:pt idx="14">
                  <c:v>2474690</c:v>
                </c:pt>
                <c:pt idx="15">
                  <c:v>2554625</c:v>
                </c:pt>
                <c:pt idx="16">
                  <c:v>2746189</c:v>
                </c:pt>
                <c:pt idx="17">
                  <c:v>2783908</c:v>
                </c:pt>
                <c:pt idx="18">
                  <c:v>3059778</c:v>
                </c:pt>
                <c:pt idx="19">
                  <c:v>2969115</c:v>
                </c:pt>
                <c:pt idx="20">
                  <c:v>2490037</c:v>
                </c:pt>
                <c:pt idx="21">
                  <c:v>2520520</c:v>
                </c:pt>
                <c:pt idx="22">
                  <c:v>2423752</c:v>
                </c:pt>
                <c:pt idx="23">
                  <c:v>2501124</c:v>
                </c:pt>
                <c:pt idx="24">
                  <c:v>2471323</c:v>
                </c:pt>
                <c:pt idx="25">
                  <c:v>2220446</c:v>
                </c:pt>
                <c:pt idx="26">
                  <c:v>2619592</c:v>
                </c:pt>
                <c:pt idx="27">
                  <c:v>2592176</c:v>
                </c:pt>
                <c:pt idx="28">
                  <c:v>2698051</c:v>
                </c:pt>
                <c:pt idx="29">
                  <c:v>2842245</c:v>
                </c:pt>
                <c:pt idx="30">
                  <c:v>3119226</c:v>
                </c:pt>
                <c:pt idx="31">
                  <c:v>3049590</c:v>
                </c:pt>
                <c:pt idx="32">
                  <c:v>2537309</c:v>
                </c:pt>
                <c:pt idx="33">
                  <c:v>2598430</c:v>
                </c:pt>
                <c:pt idx="34">
                  <c:v>2462782</c:v>
                </c:pt>
                <c:pt idx="35">
                  <c:v>2619816</c:v>
                </c:pt>
                <c:pt idx="36">
                  <c:v>2535418</c:v>
                </c:pt>
                <c:pt idx="37">
                  <c:v>2229958</c:v>
                </c:pt>
                <c:pt idx="38">
                  <c:v>2754973</c:v>
                </c:pt>
                <c:pt idx="39">
                  <c:v>2663579</c:v>
                </c:pt>
                <c:pt idx="40">
                  <c:v>2836570</c:v>
                </c:pt>
                <c:pt idx="41">
                  <c:v>3037273</c:v>
                </c:pt>
                <c:pt idx="42">
                  <c:v>3272363</c:v>
                </c:pt>
                <c:pt idx="43">
                  <c:v>3156973</c:v>
                </c:pt>
                <c:pt idx="44">
                  <c:v>2663774</c:v>
                </c:pt>
                <c:pt idx="45">
                  <c:v>2756386</c:v>
                </c:pt>
                <c:pt idx="46">
                  <c:v>2517413</c:v>
                </c:pt>
                <c:pt idx="47">
                  <c:v>2907479</c:v>
                </c:pt>
                <c:pt idx="48">
                  <c:v>2729257</c:v>
                </c:pt>
                <c:pt idx="49">
                  <c:v>2378994</c:v>
                </c:pt>
                <c:pt idx="50">
                  <c:v>2879063</c:v>
                </c:pt>
                <c:pt idx="51">
                  <c:v>2914394</c:v>
                </c:pt>
                <c:pt idx="52">
                  <c:v>3030811</c:v>
                </c:pt>
                <c:pt idx="53">
                  <c:v>3245321</c:v>
                </c:pt>
                <c:pt idx="54">
                  <c:v>3476786</c:v>
                </c:pt>
                <c:pt idx="55">
                  <c:v>3331324</c:v>
                </c:pt>
                <c:pt idx="56">
                  <c:v>2793963</c:v>
                </c:pt>
                <c:pt idx="57">
                  <c:v>2925758</c:v>
                </c:pt>
                <c:pt idx="58">
                  <c:v>2674866</c:v>
                </c:pt>
                <c:pt idx="59">
                  <c:v>2963790</c:v>
                </c:pt>
                <c:pt idx="60">
                  <c:v>2734875</c:v>
                </c:pt>
                <c:pt idx="61">
                  <c:v>2467784</c:v>
                </c:pt>
                <c:pt idx="62">
                  <c:v>2982461</c:v>
                </c:pt>
                <c:pt idx="63">
                  <c:v>2975917</c:v>
                </c:pt>
                <c:pt idx="64">
                  <c:v>3165612</c:v>
                </c:pt>
                <c:pt idx="65">
                  <c:v>3330537</c:v>
                </c:pt>
                <c:pt idx="66">
                  <c:v>3676575</c:v>
                </c:pt>
                <c:pt idx="67">
                  <c:v>3556134</c:v>
                </c:pt>
                <c:pt idx="68">
                  <c:v>3011777</c:v>
                </c:pt>
                <c:pt idx="69">
                  <c:v>3170736</c:v>
                </c:pt>
                <c:pt idx="70">
                  <c:v>2999841</c:v>
                </c:pt>
                <c:pt idx="71">
                  <c:v>3196646</c:v>
                </c:pt>
                <c:pt idx="72">
                  <c:v>3059474</c:v>
                </c:pt>
                <c:pt idx="73">
                  <c:v>2721869</c:v>
                </c:pt>
                <c:pt idx="74">
                  <c:v>3202500</c:v>
                </c:pt>
                <c:pt idx="75">
                  <c:v>3171113</c:v>
                </c:pt>
                <c:pt idx="76">
                  <c:v>3378962</c:v>
                </c:pt>
                <c:pt idx="77">
                  <c:v>3697029</c:v>
                </c:pt>
                <c:pt idx="78">
                  <c:v>3985539</c:v>
                </c:pt>
                <c:pt idx="79">
                  <c:v>3811472</c:v>
                </c:pt>
                <c:pt idx="80">
                  <c:v>3293999</c:v>
                </c:pt>
                <c:pt idx="81">
                  <c:v>3406242</c:v>
                </c:pt>
                <c:pt idx="82">
                  <c:v>3227237</c:v>
                </c:pt>
                <c:pt idx="83">
                  <c:v>3407211</c:v>
                </c:pt>
                <c:pt idx="84">
                  <c:v>3265504</c:v>
                </c:pt>
                <c:pt idx="85">
                  <c:v>2780338</c:v>
                </c:pt>
                <c:pt idx="86">
                  <c:v>3370130</c:v>
                </c:pt>
                <c:pt idx="87">
                  <c:v>3446914</c:v>
                </c:pt>
                <c:pt idx="88">
                  <c:v>3557136</c:v>
                </c:pt>
                <c:pt idx="89">
                  <c:v>3769990</c:v>
                </c:pt>
                <c:pt idx="90">
                  <c:v>4108667</c:v>
                </c:pt>
                <c:pt idx="91">
                  <c:v>3967294</c:v>
                </c:pt>
                <c:pt idx="92">
                  <c:v>3385951</c:v>
                </c:pt>
                <c:pt idx="93">
                  <c:v>3579399</c:v>
                </c:pt>
                <c:pt idx="94">
                  <c:v>3364471</c:v>
                </c:pt>
                <c:pt idx="95">
                  <c:v>3492396</c:v>
                </c:pt>
                <c:pt idx="96">
                  <c:v>3367666</c:v>
                </c:pt>
                <c:pt idx="97">
                  <c:v>3005867</c:v>
                </c:pt>
                <c:pt idx="98">
                  <c:v>3565838</c:v>
                </c:pt>
                <c:pt idx="99">
                  <c:v>3598621</c:v>
                </c:pt>
                <c:pt idx="100">
                  <c:v>3730333</c:v>
                </c:pt>
                <c:pt idx="101">
                  <c:v>3913507</c:v>
                </c:pt>
                <c:pt idx="102">
                  <c:v>4242106</c:v>
                </c:pt>
                <c:pt idx="103">
                  <c:v>4067788</c:v>
                </c:pt>
                <c:pt idx="104">
                  <c:v>3434510</c:v>
                </c:pt>
                <c:pt idx="105">
                  <c:v>3621325</c:v>
                </c:pt>
                <c:pt idx="106">
                  <c:v>3442877</c:v>
                </c:pt>
                <c:pt idx="107">
                  <c:v>3544398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22-4034-9452-F43592745226}"/>
            </c:ext>
          </c:extLst>
        </c:ser>
        <c:ser>
          <c:idx val="1"/>
          <c:order val="1"/>
          <c:tx>
            <c:strRef>
              <c:f>airline!$F$1</c:f>
              <c:strCache>
                <c:ptCount val="1"/>
                <c:pt idx="0">
                  <c:v>Composite Forecast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airline!$A$14:$A$121</c:f>
              <c:numCache>
                <c:formatCode>mmm\ yy</c:formatCode>
                <c:ptCount val="108"/>
                <c:pt idx="0">
                  <c:v>40544</c:v>
                </c:pt>
                <c:pt idx="1">
                  <c:v>40575</c:v>
                </c:pt>
                <c:pt idx="2">
                  <c:v>40603</c:v>
                </c:pt>
                <c:pt idx="3">
                  <c:v>40634</c:v>
                </c:pt>
                <c:pt idx="4">
                  <c:v>40664</c:v>
                </c:pt>
                <c:pt idx="5">
                  <c:v>40695</c:v>
                </c:pt>
                <c:pt idx="6">
                  <c:v>40725</c:v>
                </c:pt>
                <c:pt idx="7">
                  <c:v>40756</c:v>
                </c:pt>
                <c:pt idx="8">
                  <c:v>40787</c:v>
                </c:pt>
                <c:pt idx="9">
                  <c:v>40817</c:v>
                </c:pt>
                <c:pt idx="10">
                  <c:v>40848</c:v>
                </c:pt>
                <c:pt idx="11">
                  <c:v>40878</c:v>
                </c:pt>
                <c:pt idx="12">
                  <c:v>40909</c:v>
                </c:pt>
                <c:pt idx="13">
                  <c:v>40940</c:v>
                </c:pt>
                <c:pt idx="14">
                  <c:v>40969</c:v>
                </c:pt>
                <c:pt idx="15">
                  <c:v>41000</c:v>
                </c:pt>
                <c:pt idx="16">
                  <c:v>41030</c:v>
                </c:pt>
                <c:pt idx="17">
                  <c:v>41061</c:v>
                </c:pt>
                <c:pt idx="18">
                  <c:v>41091</c:v>
                </c:pt>
                <c:pt idx="19">
                  <c:v>41122</c:v>
                </c:pt>
                <c:pt idx="20">
                  <c:v>41153</c:v>
                </c:pt>
                <c:pt idx="21">
                  <c:v>41183</c:v>
                </c:pt>
                <c:pt idx="22">
                  <c:v>41214</c:v>
                </c:pt>
                <c:pt idx="23">
                  <c:v>41244</c:v>
                </c:pt>
                <c:pt idx="24">
                  <c:v>41275</c:v>
                </c:pt>
                <c:pt idx="25">
                  <c:v>41306</c:v>
                </c:pt>
                <c:pt idx="26">
                  <c:v>41334</c:v>
                </c:pt>
                <c:pt idx="27">
                  <c:v>41365</c:v>
                </c:pt>
                <c:pt idx="28">
                  <c:v>41395</c:v>
                </c:pt>
                <c:pt idx="29">
                  <c:v>41426</c:v>
                </c:pt>
                <c:pt idx="30">
                  <c:v>41456</c:v>
                </c:pt>
                <c:pt idx="31">
                  <c:v>41487</c:v>
                </c:pt>
                <c:pt idx="32">
                  <c:v>41518</c:v>
                </c:pt>
                <c:pt idx="33">
                  <c:v>41548</c:v>
                </c:pt>
                <c:pt idx="34">
                  <c:v>41579</c:v>
                </c:pt>
                <c:pt idx="35">
                  <c:v>41609</c:v>
                </c:pt>
                <c:pt idx="36">
                  <c:v>41640</c:v>
                </c:pt>
                <c:pt idx="37">
                  <c:v>41671</c:v>
                </c:pt>
                <c:pt idx="38">
                  <c:v>41699</c:v>
                </c:pt>
                <c:pt idx="39">
                  <c:v>41730</c:v>
                </c:pt>
                <c:pt idx="40">
                  <c:v>41760</c:v>
                </c:pt>
                <c:pt idx="41">
                  <c:v>41791</c:v>
                </c:pt>
                <c:pt idx="42">
                  <c:v>41821</c:v>
                </c:pt>
                <c:pt idx="43">
                  <c:v>41852</c:v>
                </c:pt>
                <c:pt idx="44">
                  <c:v>41883</c:v>
                </c:pt>
                <c:pt idx="45">
                  <c:v>41913</c:v>
                </c:pt>
                <c:pt idx="46">
                  <c:v>41944</c:v>
                </c:pt>
                <c:pt idx="47">
                  <c:v>41974</c:v>
                </c:pt>
                <c:pt idx="48">
                  <c:v>42005</c:v>
                </c:pt>
                <c:pt idx="49">
                  <c:v>42036</c:v>
                </c:pt>
                <c:pt idx="50">
                  <c:v>42064</c:v>
                </c:pt>
                <c:pt idx="51">
                  <c:v>42095</c:v>
                </c:pt>
                <c:pt idx="52">
                  <c:v>42125</c:v>
                </c:pt>
                <c:pt idx="53">
                  <c:v>42156</c:v>
                </c:pt>
                <c:pt idx="54">
                  <c:v>42186</c:v>
                </c:pt>
                <c:pt idx="55">
                  <c:v>42217</c:v>
                </c:pt>
                <c:pt idx="56">
                  <c:v>42248</c:v>
                </c:pt>
                <c:pt idx="57">
                  <c:v>42278</c:v>
                </c:pt>
                <c:pt idx="58">
                  <c:v>42309</c:v>
                </c:pt>
                <c:pt idx="59">
                  <c:v>42339</c:v>
                </c:pt>
                <c:pt idx="60">
                  <c:v>42370</c:v>
                </c:pt>
                <c:pt idx="61">
                  <c:v>42401</c:v>
                </c:pt>
                <c:pt idx="62">
                  <c:v>42430</c:v>
                </c:pt>
                <c:pt idx="63">
                  <c:v>42461</c:v>
                </c:pt>
                <c:pt idx="64">
                  <c:v>42491</c:v>
                </c:pt>
                <c:pt idx="65">
                  <c:v>42522</c:v>
                </c:pt>
                <c:pt idx="66">
                  <c:v>42552</c:v>
                </c:pt>
                <c:pt idx="67">
                  <c:v>42583</c:v>
                </c:pt>
                <c:pt idx="68">
                  <c:v>42614</c:v>
                </c:pt>
                <c:pt idx="69">
                  <c:v>42644</c:v>
                </c:pt>
                <c:pt idx="70">
                  <c:v>42675</c:v>
                </c:pt>
                <c:pt idx="71">
                  <c:v>42705</c:v>
                </c:pt>
                <c:pt idx="72">
                  <c:v>42736</c:v>
                </c:pt>
                <c:pt idx="73">
                  <c:v>42767</c:v>
                </c:pt>
                <c:pt idx="74">
                  <c:v>42795</c:v>
                </c:pt>
                <c:pt idx="75">
                  <c:v>42826</c:v>
                </c:pt>
                <c:pt idx="76">
                  <c:v>42856</c:v>
                </c:pt>
                <c:pt idx="77">
                  <c:v>42887</c:v>
                </c:pt>
                <c:pt idx="78">
                  <c:v>42917</c:v>
                </c:pt>
                <c:pt idx="79">
                  <c:v>42948</c:v>
                </c:pt>
                <c:pt idx="80">
                  <c:v>42979</c:v>
                </c:pt>
                <c:pt idx="81">
                  <c:v>43009</c:v>
                </c:pt>
                <c:pt idx="82">
                  <c:v>43040</c:v>
                </c:pt>
                <c:pt idx="83">
                  <c:v>43070</c:v>
                </c:pt>
                <c:pt idx="84">
                  <c:v>43101</c:v>
                </c:pt>
                <c:pt idx="85">
                  <c:v>43132</c:v>
                </c:pt>
                <c:pt idx="86">
                  <c:v>43160</c:v>
                </c:pt>
                <c:pt idx="87">
                  <c:v>43191</c:v>
                </c:pt>
                <c:pt idx="88">
                  <c:v>43221</c:v>
                </c:pt>
                <c:pt idx="89">
                  <c:v>43252</c:v>
                </c:pt>
                <c:pt idx="90">
                  <c:v>43282</c:v>
                </c:pt>
                <c:pt idx="91">
                  <c:v>43313</c:v>
                </c:pt>
                <c:pt idx="92">
                  <c:v>43344</c:v>
                </c:pt>
                <c:pt idx="93">
                  <c:v>43374</c:v>
                </c:pt>
                <c:pt idx="94">
                  <c:v>43405</c:v>
                </c:pt>
                <c:pt idx="95">
                  <c:v>43435</c:v>
                </c:pt>
                <c:pt idx="96">
                  <c:v>43466</c:v>
                </c:pt>
                <c:pt idx="97">
                  <c:v>43497</c:v>
                </c:pt>
                <c:pt idx="98">
                  <c:v>43525</c:v>
                </c:pt>
                <c:pt idx="99">
                  <c:v>43556</c:v>
                </c:pt>
                <c:pt idx="100">
                  <c:v>43586</c:v>
                </c:pt>
                <c:pt idx="101">
                  <c:v>43617</c:v>
                </c:pt>
                <c:pt idx="102">
                  <c:v>43647</c:v>
                </c:pt>
                <c:pt idx="103">
                  <c:v>43678</c:v>
                </c:pt>
                <c:pt idx="104">
                  <c:v>43709</c:v>
                </c:pt>
                <c:pt idx="105">
                  <c:v>43739</c:v>
                </c:pt>
                <c:pt idx="106">
                  <c:v>43770</c:v>
                </c:pt>
                <c:pt idx="107">
                  <c:v>43800</c:v>
                </c:pt>
              </c:numCache>
            </c:numRef>
          </c:xVal>
          <c:yVal>
            <c:numRef>
              <c:f>airline!$F$14:$F$121</c:f>
              <c:numCache>
                <c:formatCode>General</c:formatCode>
                <c:ptCount val="108"/>
                <c:pt idx="0">
                  <c:v>2298984.2348326836</c:v>
                </c:pt>
                <c:pt idx="1">
                  <c:v>1985879.5045315418</c:v>
                </c:pt>
                <c:pt idx="2">
                  <c:v>2456127.84558756</c:v>
                </c:pt>
                <c:pt idx="3">
                  <c:v>2424561.499594063</c:v>
                </c:pt>
                <c:pt idx="4">
                  <c:v>2610121.7547184504</c:v>
                </c:pt>
                <c:pt idx="5">
                  <c:v>2800863.091262192</c:v>
                </c:pt>
                <c:pt idx="6">
                  <c:v>3065204.4299445949</c:v>
                </c:pt>
                <c:pt idx="7">
                  <c:v>2991068.8041815143</c:v>
                </c:pt>
                <c:pt idx="8">
                  <c:v>2489997.4284609999</c:v>
                </c:pt>
                <c:pt idx="9">
                  <c:v>2603161.0625669444</c:v>
                </c:pt>
                <c:pt idx="10">
                  <c:v>2424020.1213278072</c:v>
                </c:pt>
                <c:pt idx="11">
                  <c:v>2574639.8986466378</c:v>
                </c:pt>
                <c:pt idx="12">
                  <c:v>2409446.8602990881</c:v>
                </c:pt>
                <c:pt idx="13">
                  <c:v>2112470.1648759707</c:v>
                </c:pt>
                <c:pt idx="14">
                  <c:v>2592662.4696894507</c:v>
                </c:pt>
                <c:pt idx="15">
                  <c:v>2601979.0457623811</c:v>
                </c:pt>
                <c:pt idx="16">
                  <c:v>2753320.5110273408</c:v>
                </c:pt>
                <c:pt idx="17">
                  <c:v>2857650.4593160464</c:v>
                </c:pt>
                <c:pt idx="18">
                  <c:v>3142948.8301289422</c:v>
                </c:pt>
                <c:pt idx="19">
                  <c:v>3060328.2520745234</c:v>
                </c:pt>
                <c:pt idx="20">
                  <c:v>2565069.3975697672</c:v>
                </c:pt>
                <c:pt idx="21">
                  <c:v>2659072.2783949194</c:v>
                </c:pt>
                <c:pt idx="22">
                  <c:v>2515732.4681294747</c:v>
                </c:pt>
                <c:pt idx="23">
                  <c:v>2647406.6868307083</c:v>
                </c:pt>
                <c:pt idx="24">
                  <c:v>2545288.1510943924</c:v>
                </c:pt>
                <c:pt idx="25">
                  <c:v>2239634.4286299073</c:v>
                </c:pt>
                <c:pt idx="26">
                  <c:v>2683715.4632250541</c:v>
                </c:pt>
                <c:pt idx="27">
                  <c:v>2699427.3504761322</c:v>
                </c:pt>
                <c:pt idx="28">
                  <c:v>2841420.8044470279</c:v>
                </c:pt>
                <c:pt idx="29">
                  <c:v>2996060.4641502439</c:v>
                </c:pt>
                <c:pt idx="30">
                  <c:v>3304757.2944750725</c:v>
                </c:pt>
                <c:pt idx="31">
                  <c:v>3217943.9816430691</c:v>
                </c:pt>
                <c:pt idx="32">
                  <c:v>2689484.7566273352</c:v>
                </c:pt>
                <c:pt idx="33">
                  <c:v>2787655.2429366079</c:v>
                </c:pt>
                <c:pt idx="34">
                  <c:v>2646101.1593409218</c:v>
                </c:pt>
                <c:pt idx="35">
                  <c:v>2780460.5074191224</c:v>
                </c:pt>
                <c:pt idx="36">
                  <c:v>2716157.9150542067</c:v>
                </c:pt>
                <c:pt idx="37">
                  <c:v>2399478.9012794518</c:v>
                </c:pt>
                <c:pt idx="38">
                  <c:v>2888138.631345178</c:v>
                </c:pt>
                <c:pt idx="39">
                  <c:v>2849536.793696783</c:v>
                </c:pt>
                <c:pt idx="40">
                  <c:v>3036192.9076416013</c:v>
                </c:pt>
                <c:pt idx="41">
                  <c:v>3209338.1715220166</c:v>
                </c:pt>
                <c:pt idx="42">
                  <c:v>3499093.4542217725</c:v>
                </c:pt>
                <c:pt idx="43">
                  <c:v>3396572.6627744483</c:v>
                </c:pt>
                <c:pt idx="44">
                  <c:v>2859497.7337950845</c:v>
                </c:pt>
                <c:pt idx="45">
                  <c:v>2954342.5524075073</c:v>
                </c:pt>
                <c:pt idx="46">
                  <c:v>2776227.89326115</c:v>
                </c:pt>
                <c:pt idx="47">
                  <c:v>3002777.1844447949</c:v>
                </c:pt>
                <c:pt idx="48">
                  <c:v>2849383.7368846685</c:v>
                </c:pt>
                <c:pt idx="49">
                  <c:v>2486442.0438288827</c:v>
                </c:pt>
                <c:pt idx="50">
                  <c:v>2993338.8154932377</c:v>
                </c:pt>
                <c:pt idx="51">
                  <c:v>2989778.5881341216</c:v>
                </c:pt>
                <c:pt idx="52">
                  <c:v>3139340.727331426</c:v>
                </c:pt>
                <c:pt idx="53">
                  <c:v>3341432.6504455651</c:v>
                </c:pt>
                <c:pt idx="54">
                  <c:v>3614591.7879932499</c:v>
                </c:pt>
                <c:pt idx="55">
                  <c:v>3523513.8765115528</c:v>
                </c:pt>
                <c:pt idx="56">
                  <c:v>2997852.8239458497</c:v>
                </c:pt>
                <c:pt idx="57">
                  <c:v>3132757.0466645244</c:v>
                </c:pt>
                <c:pt idx="58">
                  <c:v>2945763.3678130344</c:v>
                </c:pt>
                <c:pt idx="59">
                  <c:v>3223036.6488452512</c:v>
                </c:pt>
                <c:pt idx="60">
                  <c:v>3043372.9547195896</c:v>
                </c:pt>
                <c:pt idx="61">
                  <c:v>2723800.549952744</c:v>
                </c:pt>
                <c:pt idx="62">
                  <c:v>3248456.5629328866</c:v>
                </c:pt>
                <c:pt idx="63">
                  <c:v>3222407.883949989</c:v>
                </c:pt>
                <c:pt idx="64">
                  <c:v>3375364.3853279967</c:v>
                </c:pt>
                <c:pt idx="65">
                  <c:v>3556280.5430941</c:v>
                </c:pt>
                <c:pt idx="66">
                  <c:v>3900255.2962548793</c:v>
                </c:pt>
                <c:pt idx="67">
                  <c:v>3789855.7767974129</c:v>
                </c:pt>
                <c:pt idx="68">
                  <c:v>3224443.3194623645</c:v>
                </c:pt>
                <c:pt idx="69">
                  <c:v>3376927.0667515271</c:v>
                </c:pt>
                <c:pt idx="70">
                  <c:v>3181607.8879571422</c:v>
                </c:pt>
                <c:pt idx="71">
                  <c:v>3419493.1331156683</c:v>
                </c:pt>
                <c:pt idx="72">
                  <c:v>3253204.4862676612</c:v>
                </c:pt>
                <c:pt idx="73">
                  <c:v>2902628.6063364581</c:v>
                </c:pt>
                <c:pt idx="74">
                  <c:v>3389515.2665506406</c:v>
                </c:pt>
                <c:pt idx="75">
                  <c:v>3370294.0274559488</c:v>
                </c:pt>
                <c:pt idx="76">
                  <c:v>3575850.9083839916</c:v>
                </c:pt>
                <c:pt idx="77">
                  <c:v>3790173.0999281569</c:v>
                </c:pt>
                <c:pt idx="78">
                  <c:v>4070053.1334924931</c:v>
                </c:pt>
                <c:pt idx="79">
                  <c:v>3929403.3846832314</c:v>
                </c:pt>
                <c:pt idx="80">
                  <c:v>3376837.2315027374</c:v>
                </c:pt>
                <c:pt idx="81">
                  <c:v>3502810.8364724093</c:v>
                </c:pt>
                <c:pt idx="82">
                  <c:v>3326474.2211855943</c:v>
                </c:pt>
                <c:pt idx="83">
                  <c:v>3548961.2419094802</c:v>
                </c:pt>
                <c:pt idx="84">
                  <c:v>3381801.3611716479</c:v>
                </c:pt>
                <c:pt idx="85">
                  <c:v>2981259.546782909</c:v>
                </c:pt>
                <c:pt idx="86">
                  <c:v>3557428.9830296463</c:v>
                </c:pt>
                <c:pt idx="87">
                  <c:v>3569364.3378798948</c:v>
                </c:pt>
                <c:pt idx="88">
                  <c:v>3726182.3884535949</c:v>
                </c:pt>
                <c:pt idx="89">
                  <c:v>3940009.9341095253</c:v>
                </c:pt>
                <c:pt idx="90">
                  <c:v>4242741.5436825734</c:v>
                </c:pt>
                <c:pt idx="91">
                  <c:v>4094065.6596908839</c:v>
                </c:pt>
                <c:pt idx="92">
                  <c:v>3508863.4175737756</c:v>
                </c:pt>
                <c:pt idx="93">
                  <c:v>3639836.9997631083</c:v>
                </c:pt>
                <c:pt idx="94">
                  <c:v>3431313.7294847607</c:v>
                </c:pt>
                <c:pt idx="95">
                  <c:v>3630493.6743387091</c:v>
                </c:pt>
                <c:pt idx="96">
                  <c:v>3479371.7958952868</c:v>
                </c:pt>
                <c:pt idx="97">
                  <c:v>3098672.6161643867</c:v>
                </c:pt>
                <c:pt idx="98">
                  <c:v>3646825.1717646969</c:v>
                </c:pt>
                <c:pt idx="99">
                  <c:v>3656363.9210377093</c:v>
                </c:pt>
                <c:pt idx="100">
                  <c:v>3801640.8267425396</c:v>
                </c:pt>
                <c:pt idx="101">
                  <c:v>4001894.9485258986</c:v>
                </c:pt>
                <c:pt idx="102">
                  <c:v>4322196.98848431</c:v>
                </c:pt>
                <c:pt idx="103">
                  <c:v>4175796.9292520252</c:v>
                </c:pt>
                <c:pt idx="104">
                  <c:v>3586085.9724039021</c:v>
                </c:pt>
                <c:pt idx="105">
                  <c:v>3746719.3842531494</c:v>
                </c:pt>
                <c:pt idx="106">
                  <c:v>3551981.4361310373</c:v>
                </c:pt>
                <c:pt idx="107">
                  <c:v>3723252.5064358781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B7-4D68-9906-D25ADB1CB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86568"/>
        <c:axId val="542185256"/>
      </c:scatterChart>
      <c:valAx>
        <c:axId val="542186568"/>
        <c:scaling>
          <c:orientation val="minMax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 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85256"/>
        <c:crosses val="autoZero"/>
        <c:crossBetween val="midCat"/>
        <c:majorUnit val="365"/>
        <c:minorUnit val="91"/>
      </c:valAx>
      <c:valAx>
        <c:axId val="542185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186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120925</xdr:colOff>
      <xdr:row>0</xdr:row>
      <xdr:rowOff>115956</xdr:rowOff>
    </xdr:from>
    <xdr:to>
      <xdr:col>18</xdr:col>
      <xdr:colOff>282022</xdr:colOff>
      <xdr:row>15</xdr:row>
      <xdr:rowOff>1656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zoomScale="115" zoomScaleNormal="115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85546875" bestFit="1" customWidth="1"/>
    <col min="3" max="3" width="15.42578125" customWidth="1"/>
    <col min="4" max="4" width="13" customWidth="1"/>
    <col min="5" max="5" width="10.7109375" customWidth="1"/>
    <col min="6" max="6" width="10.140625" customWidth="1"/>
    <col min="8" max="8" width="12.28515625" bestFit="1" customWidth="1"/>
  </cols>
  <sheetData>
    <row r="1" spans="1:8" ht="45" x14ac:dyDescent="0.25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7</v>
      </c>
      <c r="H1" s="3" t="s">
        <v>6</v>
      </c>
    </row>
    <row r="2" spans="1:8" x14ac:dyDescent="0.25">
      <c r="A2" s="1">
        <v>40179</v>
      </c>
      <c r="B2">
        <v>2290727</v>
      </c>
      <c r="C2" t="s">
        <v>5</v>
      </c>
      <c r="D2" t="s">
        <v>5</v>
      </c>
      <c r="E2">
        <v>2140615.1611111113</v>
      </c>
      <c r="F2" t="s">
        <v>5</v>
      </c>
      <c r="H2" s="4">
        <f>SUMXMY2(B14:B109,F14:F109)/COUNT(B14:B109)</f>
        <v>2904425939.1239896</v>
      </c>
    </row>
    <row r="3" spans="1:8" x14ac:dyDescent="0.25">
      <c r="A3" s="1">
        <v>40210</v>
      </c>
      <c r="B3">
        <v>1974646</v>
      </c>
      <c r="C3" t="s">
        <v>5</v>
      </c>
      <c r="D3" t="s">
        <v>5</v>
      </c>
      <c r="E3">
        <v>1812341.0500000003</v>
      </c>
      <c r="F3" t="s">
        <v>5</v>
      </c>
    </row>
    <row r="4" spans="1:8" x14ac:dyDescent="0.25">
      <c r="A4" s="1">
        <v>40238</v>
      </c>
      <c r="B4">
        <v>2398204</v>
      </c>
      <c r="C4" t="s">
        <v>5</v>
      </c>
      <c r="D4" t="s">
        <v>5</v>
      </c>
      <c r="E4">
        <v>2301225.1611111113</v>
      </c>
      <c r="F4" t="s">
        <v>5</v>
      </c>
    </row>
    <row r="5" spans="1:8" x14ac:dyDescent="0.25">
      <c r="A5" s="1">
        <v>40269</v>
      </c>
      <c r="B5">
        <v>2344283</v>
      </c>
      <c r="C5" t="s">
        <v>5</v>
      </c>
      <c r="D5" t="s">
        <v>5</v>
      </c>
      <c r="E5">
        <v>2302799.7166666668</v>
      </c>
      <c r="F5" t="s">
        <v>5</v>
      </c>
    </row>
    <row r="6" spans="1:8" x14ac:dyDescent="0.25">
      <c r="A6" s="1">
        <v>40299</v>
      </c>
      <c r="B6">
        <v>2484601</v>
      </c>
      <c r="C6" t="s">
        <v>5</v>
      </c>
      <c r="D6" t="s">
        <v>5</v>
      </c>
      <c r="E6">
        <v>2454648.9388888893</v>
      </c>
      <c r="F6" t="s">
        <v>5</v>
      </c>
    </row>
    <row r="7" spans="1:8" x14ac:dyDescent="0.25">
      <c r="A7" s="1">
        <v>40330</v>
      </c>
      <c r="B7">
        <v>2620778</v>
      </c>
      <c r="C7" t="s">
        <v>5</v>
      </c>
      <c r="D7" t="s">
        <v>5</v>
      </c>
      <c r="E7">
        <v>2633795.9388888893</v>
      </c>
      <c r="F7" t="s">
        <v>5</v>
      </c>
    </row>
    <row r="8" spans="1:8" x14ac:dyDescent="0.25">
      <c r="A8" s="1">
        <v>40360</v>
      </c>
      <c r="B8">
        <v>2869180</v>
      </c>
      <c r="C8" t="s">
        <v>5</v>
      </c>
      <c r="D8" t="s">
        <v>5</v>
      </c>
      <c r="E8">
        <v>2919310.6055555558</v>
      </c>
      <c r="F8" t="s">
        <v>5</v>
      </c>
    </row>
    <row r="9" spans="1:8" x14ac:dyDescent="0.25">
      <c r="A9" s="1">
        <v>40391</v>
      </c>
      <c r="B9">
        <v>2819469</v>
      </c>
      <c r="C9" t="s">
        <v>5</v>
      </c>
      <c r="D9" t="s">
        <v>5</v>
      </c>
      <c r="E9">
        <v>2799192.7166666668</v>
      </c>
      <c r="F9" t="s">
        <v>5</v>
      </c>
    </row>
    <row r="10" spans="1:8" x14ac:dyDescent="0.25">
      <c r="A10" s="1">
        <v>40422</v>
      </c>
      <c r="B10">
        <v>2365147</v>
      </c>
      <c r="C10" t="s">
        <v>5</v>
      </c>
      <c r="D10" t="s">
        <v>5</v>
      </c>
      <c r="E10">
        <v>2271115.8277777783</v>
      </c>
      <c r="F10" t="s">
        <v>5</v>
      </c>
    </row>
    <row r="11" spans="1:8" x14ac:dyDescent="0.25">
      <c r="A11" s="1">
        <v>40452</v>
      </c>
      <c r="B11">
        <v>2478150</v>
      </c>
      <c r="C11" t="s">
        <v>5</v>
      </c>
      <c r="D11" t="s">
        <v>5</v>
      </c>
      <c r="E11">
        <v>2391169.0500000003</v>
      </c>
      <c r="F11" t="s">
        <v>5</v>
      </c>
    </row>
    <row r="12" spans="1:8" x14ac:dyDescent="0.25">
      <c r="A12" s="1">
        <v>40483</v>
      </c>
      <c r="B12">
        <v>2341774</v>
      </c>
      <c r="C12" t="s">
        <v>5</v>
      </c>
      <c r="D12" t="s">
        <v>5</v>
      </c>
      <c r="E12">
        <v>2213176.4944444448</v>
      </c>
      <c r="F12" t="s">
        <v>5</v>
      </c>
    </row>
    <row r="13" spans="1:8" x14ac:dyDescent="0.25">
      <c r="A13" s="1">
        <v>40513</v>
      </c>
      <c r="B13">
        <v>2477626</v>
      </c>
      <c r="C13" t="s">
        <v>5</v>
      </c>
      <c r="D13" t="s">
        <v>5</v>
      </c>
      <c r="E13">
        <v>2397117.9388888893</v>
      </c>
      <c r="F13" t="s">
        <v>5</v>
      </c>
    </row>
    <row r="14" spans="1:8" x14ac:dyDescent="0.25">
      <c r="A14" s="1">
        <v>40544</v>
      </c>
      <c r="B14">
        <v>2347717</v>
      </c>
      <c r="C14">
        <v>2290727</v>
      </c>
      <c r="D14">
        <v>2311478.3239428899</v>
      </c>
      <c r="E14">
        <v>2294404.7319444446</v>
      </c>
      <c r="F14" cm="1">
        <f t="array" ref="F14">TREND($B$14:$B$109,$C$14:$E$109,C14:E14)</f>
        <v>2298984.2348326836</v>
      </c>
    </row>
    <row r="15" spans="1:8" x14ac:dyDescent="0.25">
      <c r="A15" s="1">
        <v>40575</v>
      </c>
      <c r="B15">
        <v>2067592</v>
      </c>
      <c r="C15">
        <v>1989319.6802456575</v>
      </c>
      <c r="D15">
        <v>2007642.8020702151</v>
      </c>
      <c r="E15">
        <v>1966130.6208333336</v>
      </c>
      <c r="F15" cm="1">
        <f t="array" ref="F15">TREND($B$14:$B$109,$C$14:$E$109,C15:E15)</f>
        <v>1985879.5045315418</v>
      </c>
    </row>
    <row r="16" spans="1:8" x14ac:dyDescent="0.25">
      <c r="A16" s="1">
        <v>40603</v>
      </c>
      <c r="B16">
        <v>2474690</v>
      </c>
      <c r="C16">
        <v>2433676.5545871393</v>
      </c>
      <c r="D16">
        <v>2473904.7763639777</v>
      </c>
      <c r="E16">
        <v>2455014.7319444446</v>
      </c>
      <c r="F16" cm="1">
        <f t="array" ref="F16">TREND($B$14:$B$109,$C$14:$E$109,C16:E16)</f>
        <v>2456127.84558756</v>
      </c>
    </row>
    <row r="17" spans="1:8" x14ac:dyDescent="0.25">
      <c r="A17" s="1">
        <v>40634</v>
      </c>
      <c r="B17">
        <v>2554625</v>
      </c>
      <c r="C17">
        <v>2391847.5850667371</v>
      </c>
      <c r="D17">
        <v>2419827.658968634</v>
      </c>
      <c r="E17">
        <v>2456589.2875000001</v>
      </c>
      <c r="F17" cm="1">
        <f t="array" ref="F17">TREND($B$14:$B$109,$C$14:$E$109,C17:E17)</f>
        <v>2424561.499594063</v>
      </c>
      <c r="H17" s="2"/>
    </row>
    <row r="18" spans="1:8" x14ac:dyDescent="0.25">
      <c r="A18" s="1">
        <v>40664</v>
      </c>
      <c r="B18">
        <v>2746189</v>
      </c>
      <c r="C18">
        <v>2576073.691318661</v>
      </c>
      <c r="D18">
        <v>2635019.9310991839</v>
      </c>
      <c r="E18">
        <v>2608438.5097222226</v>
      </c>
      <c r="F18" cm="1">
        <f t="array" ref="F18">TREND($B$14:$B$109,$C$14:$E$109,C18:E18)</f>
        <v>2610121.7547184504</v>
      </c>
    </row>
    <row r="19" spans="1:8" x14ac:dyDescent="0.25">
      <c r="A19" s="1">
        <v>40695</v>
      </c>
      <c r="B19">
        <v>2783908</v>
      </c>
      <c r="C19">
        <v>2759891.7415459109</v>
      </c>
      <c r="D19">
        <v>2839114.0800430141</v>
      </c>
      <c r="E19">
        <v>2787585.5097222226</v>
      </c>
      <c r="F19" cm="1">
        <f t="array" ref="F19">TREND($B$14:$B$109,$C$14:$E$109,C19:E19)</f>
        <v>2800863.091262192</v>
      </c>
    </row>
    <row r="20" spans="1:8" x14ac:dyDescent="0.25">
      <c r="A20" s="1">
        <v>40725</v>
      </c>
      <c r="B20">
        <v>3059778</v>
      </c>
      <c r="C20">
        <v>3020244.1820525988</v>
      </c>
      <c r="D20">
        <v>3083609.5852312981</v>
      </c>
      <c r="E20">
        <v>3073100.1763888891</v>
      </c>
      <c r="F20" cm="1">
        <f t="array" ref="F20">TREND($B$14:$B$109,$C$14:$E$109,C20:E20)</f>
        <v>3065204.4299445949</v>
      </c>
    </row>
    <row r="21" spans="1:8" x14ac:dyDescent="0.25">
      <c r="A21" s="1">
        <v>40756</v>
      </c>
      <c r="B21">
        <v>2969115</v>
      </c>
      <c r="C21">
        <v>2986751.0603342555</v>
      </c>
      <c r="D21">
        <v>3022763.0716286106</v>
      </c>
      <c r="E21">
        <v>2952982.2875000001</v>
      </c>
      <c r="F21" cm="1">
        <f t="array" ref="F21">TREND($B$14:$B$109,$C$14:$E$109,C21:E21)</f>
        <v>2991068.8041815143</v>
      </c>
    </row>
    <row r="22" spans="1:8" x14ac:dyDescent="0.25">
      <c r="A22" s="1">
        <v>40787</v>
      </c>
      <c r="B22">
        <v>2490037</v>
      </c>
      <c r="C22">
        <v>2534374.6987103415</v>
      </c>
      <c r="D22">
        <v>2516980.1318769022</v>
      </c>
      <c r="E22">
        <v>2424905.3986111116</v>
      </c>
      <c r="F22" cm="1">
        <f t="array" ref="F22">TREND($B$14:$B$109,$C$14:$E$109,C22:E22)</f>
        <v>2489997.4284609999</v>
      </c>
    </row>
    <row r="23" spans="1:8" x14ac:dyDescent="0.25">
      <c r="A23" s="1">
        <v>40817</v>
      </c>
      <c r="B23">
        <v>2520520</v>
      </c>
      <c r="C23">
        <v>2642248.5046021412</v>
      </c>
      <c r="D23">
        <v>2626281.9729624162</v>
      </c>
      <c r="E23">
        <v>2544958.6208333336</v>
      </c>
      <c r="F23" cm="1">
        <f t="array" ref="F23">TREND($B$14:$B$109,$C$14:$E$109,C23:E23)</f>
        <v>2603161.0625669444</v>
      </c>
    </row>
    <row r="24" spans="1:8" x14ac:dyDescent="0.25">
      <c r="A24" s="1">
        <v>40848</v>
      </c>
      <c r="B24">
        <v>2423752</v>
      </c>
      <c r="C24">
        <v>2480314.7050975342</v>
      </c>
      <c r="D24">
        <v>2435676.5612617787</v>
      </c>
      <c r="E24">
        <v>2366966.0652777781</v>
      </c>
      <c r="F24" cm="1">
        <f t="array" ref="F24">TREND($B$14:$B$109,$C$14:$E$109,C24:E24)</f>
        <v>2424020.1213278072</v>
      </c>
    </row>
    <row r="25" spans="1:8" x14ac:dyDescent="0.25">
      <c r="A25" s="1">
        <v>40878</v>
      </c>
      <c r="B25">
        <v>2501124</v>
      </c>
      <c r="C25">
        <v>2606008.9938468058</v>
      </c>
      <c r="D25">
        <v>2572118.3114139852</v>
      </c>
      <c r="E25">
        <v>2550907.5097222226</v>
      </c>
      <c r="F25" cm="1">
        <f t="array" ref="F25">TREND($B$14:$B$109,$C$14:$E$109,C25:E25)</f>
        <v>2574639.8986466378</v>
      </c>
    </row>
    <row r="26" spans="1:8" x14ac:dyDescent="0.25">
      <c r="A26" s="1">
        <v>40909</v>
      </c>
      <c r="B26">
        <v>2471323</v>
      </c>
      <c r="C26">
        <v>2434764.4913323931</v>
      </c>
      <c r="D26">
        <v>2356031.3936986136</v>
      </c>
      <c r="E26">
        <v>2448194.3027777779</v>
      </c>
      <c r="F26" cm="1">
        <f t="array" ref="F26">TREND($B$14:$B$109,$C$14:$E$109,C26:E26)</f>
        <v>2409446.8602990881</v>
      </c>
    </row>
    <row r="27" spans="1:8" x14ac:dyDescent="0.25">
      <c r="A27" s="1">
        <v>40940</v>
      </c>
      <c r="B27">
        <v>2220446</v>
      </c>
      <c r="C27">
        <v>2145198.7656110907</v>
      </c>
      <c r="D27">
        <v>2086097.3351735794</v>
      </c>
      <c r="E27">
        <v>2119920.1916666669</v>
      </c>
      <c r="F27" cm="1">
        <f t="array" ref="F27">TREND($B$14:$B$109,$C$14:$E$109,C27:E27)</f>
        <v>2112470.1648759707</v>
      </c>
    </row>
    <row r="28" spans="1:8" x14ac:dyDescent="0.25">
      <c r="A28" s="1">
        <v>40969</v>
      </c>
      <c r="B28">
        <v>2619592</v>
      </c>
      <c r="C28">
        <v>2565694.1688691531</v>
      </c>
      <c r="D28">
        <v>2596189.1395208738</v>
      </c>
      <c r="E28">
        <v>2608804.3027777779</v>
      </c>
      <c r="F28" cm="1">
        <f t="array" ref="F28">TREND($B$14:$B$109,$C$14:$E$109,C28:E28)</f>
        <v>2592662.4696894507</v>
      </c>
    </row>
    <row r="29" spans="1:8" x14ac:dyDescent="0.25">
      <c r="A29" s="1">
        <v>41000</v>
      </c>
      <c r="B29">
        <v>2592176</v>
      </c>
      <c r="C29">
        <v>2612596.3588855951</v>
      </c>
      <c r="D29">
        <v>2584850.8444713536</v>
      </c>
      <c r="E29">
        <v>2610378.8583333334</v>
      </c>
      <c r="F29" cm="1">
        <f t="array" ref="F29">TREND($B$14:$B$109,$C$14:$E$109,C29:E29)</f>
        <v>2601979.0457623811</v>
      </c>
    </row>
    <row r="30" spans="1:8" x14ac:dyDescent="0.25">
      <c r="A30" s="1">
        <v>41030</v>
      </c>
      <c r="B30">
        <v>2698051</v>
      </c>
      <c r="C30">
        <v>2757118.7091697026</v>
      </c>
      <c r="D30">
        <v>2738841.162318117</v>
      </c>
      <c r="E30">
        <v>2762228.0805555559</v>
      </c>
      <c r="F30" cm="1">
        <f t="array" ref="F30">TREND($B$14:$B$109,$C$14:$E$109,C30:E30)</f>
        <v>2753320.5110273408</v>
      </c>
    </row>
    <row r="31" spans="1:8" x14ac:dyDescent="0.25">
      <c r="A31" s="1">
        <v>41061</v>
      </c>
      <c r="B31">
        <v>2842245</v>
      </c>
      <c r="C31">
        <v>2782599.6688628886</v>
      </c>
      <c r="D31">
        <v>2831112.025867037</v>
      </c>
      <c r="E31">
        <v>2941375.0805555559</v>
      </c>
      <c r="F31" cm="1">
        <f t="array" ref="F31">TREND($B$14:$B$109,$C$14:$E$109,C31:E31)</f>
        <v>2857650.4593160464</v>
      </c>
    </row>
    <row r="32" spans="1:8" x14ac:dyDescent="0.25">
      <c r="A32" s="1">
        <v>41091</v>
      </c>
      <c r="B32">
        <v>3119226</v>
      </c>
      <c r="C32">
        <v>3060503.404889876</v>
      </c>
      <c r="D32">
        <v>3118067.4157143207</v>
      </c>
      <c r="E32">
        <v>3226889.7472222224</v>
      </c>
      <c r="F32" cm="1">
        <f t="array" ref="F32">TREND($B$14:$B$109,$C$14:$E$109,C32:E32)</f>
        <v>3142948.8301289422</v>
      </c>
    </row>
    <row r="33" spans="1:6" x14ac:dyDescent="0.25">
      <c r="A33" s="1">
        <v>41122</v>
      </c>
      <c r="B33">
        <v>3049590</v>
      </c>
      <c r="C33">
        <v>2991124.0767645226</v>
      </c>
      <c r="D33">
        <v>3061204.5882223854</v>
      </c>
      <c r="E33">
        <v>3106771.8583333334</v>
      </c>
      <c r="F33" cm="1">
        <f t="array" ref="F33">TREND($B$14:$B$109,$C$14:$E$109,C33:E33)</f>
        <v>3060328.2520745234</v>
      </c>
    </row>
    <row r="34" spans="1:6" x14ac:dyDescent="0.25">
      <c r="A34" s="1">
        <v>41153</v>
      </c>
      <c r="B34">
        <v>2537309</v>
      </c>
      <c r="C34">
        <v>2538526.8330929452</v>
      </c>
      <c r="D34">
        <v>2570942.093586586</v>
      </c>
      <c r="E34">
        <v>2578694.9694444444</v>
      </c>
      <c r="F34" cm="1">
        <f t="array" ref="F34">TREND($B$14:$B$109,$C$14:$E$109,C34:E34)</f>
        <v>2565069.3975697672</v>
      </c>
    </row>
    <row r="35" spans="1:6" x14ac:dyDescent="0.25">
      <c r="A35" s="1">
        <v>41183</v>
      </c>
      <c r="B35">
        <v>2598430</v>
      </c>
      <c r="C35">
        <v>2603954.9562499248</v>
      </c>
      <c r="D35">
        <v>2660845.8929295135</v>
      </c>
      <c r="E35">
        <v>2698748.1916666669</v>
      </c>
      <c r="F35" cm="1">
        <f t="array" ref="F35">TREND($B$14:$B$109,$C$14:$E$109,C35:E35)</f>
        <v>2659072.2783949194</v>
      </c>
    </row>
    <row r="36" spans="1:6" x14ac:dyDescent="0.25">
      <c r="A36" s="1">
        <v>41214</v>
      </c>
      <c r="B36">
        <v>2462782</v>
      </c>
      <c r="C36">
        <v>2516173.9025303903</v>
      </c>
      <c r="D36">
        <v>2510277.9737603911</v>
      </c>
      <c r="E36">
        <v>2520755.6361111114</v>
      </c>
      <c r="F36" cm="1">
        <f t="array" ref="F36">TREND($B$14:$B$109,$C$14:$E$109,C36:E36)</f>
        <v>2515732.4681294747</v>
      </c>
    </row>
    <row r="37" spans="1:6" x14ac:dyDescent="0.25">
      <c r="A37" s="1">
        <v>41244</v>
      </c>
      <c r="B37">
        <v>2619816</v>
      </c>
      <c r="C37">
        <v>2610779.7730576042</v>
      </c>
      <c r="D37">
        <v>2619534.3290612823</v>
      </c>
      <c r="E37">
        <v>2704697.0805555559</v>
      </c>
      <c r="F37" cm="1">
        <f t="array" ref="F37">TREND($B$14:$B$109,$C$14:$E$109,C37:E37)</f>
        <v>2647406.6868307083</v>
      </c>
    </row>
    <row r="38" spans="1:6" x14ac:dyDescent="0.25">
      <c r="A38" s="1">
        <v>41275</v>
      </c>
      <c r="B38">
        <v>2535418</v>
      </c>
      <c r="C38">
        <v>2566510.6997786337</v>
      </c>
      <c r="D38">
        <v>2476683.503700213</v>
      </c>
      <c r="E38">
        <v>2601983.8736111112</v>
      </c>
      <c r="F38" cm="1">
        <f t="array" ref="F38">TREND($B$14:$B$109,$C$14:$E$109,C38:E38)</f>
        <v>2545288.1510943924</v>
      </c>
    </row>
    <row r="39" spans="1:6" x14ac:dyDescent="0.25">
      <c r="A39" s="1">
        <v>41306</v>
      </c>
      <c r="B39">
        <v>2229958</v>
      </c>
      <c r="C39">
        <v>2288331.2321002493</v>
      </c>
      <c r="D39">
        <v>2175445.5934367748</v>
      </c>
      <c r="E39">
        <v>2273709.7625000002</v>
      </c>
      <c r="F39" cm="1">
        <f t="array" ref="F39">TREND($B$14:$B$109,$C$14:$E$109,C39:E39)</f>
        <v>2239634.4286299073</v>
      </c>
    </row>
    <row r="40" spans="1:6" x14ac:dyDescent="0.25">
      <c r="A40" s="1">
        <v>41334</v>
      </c>
      <c r="B40">
        <v>2754973</v>
      </c>
      <c r="C40">
        <v>2661485.977113496</v>
      </c>
      <c r="D40">
        <v>2624953.8432119093</v>
      </c>
      <c r="E40">
        <v>2762593.8736111112</v>
      </c>
      <c r="F40" cm="1">
        <f t="array" ref="F40">TREND($B$14:$B$109,$C$14:$E$109,C40:E40)</f>
        <v>2683715.4632250541</v>
      </c>
    </row>
    <row r="41" spans="1:6" x14ac:dyDescent="0.25">
      <c r="A41" s="1">
        <v>41365</v>
      </c>
      <c r="B41">
        <v>2663579</v>
      </c>
      <c r="C41">
        <v>2667981.4930887618</v>
      </c>
      <c r="D41">
        <v>2660241.9677591957</v>
      </c>
      <c r="E41">
        <v>2764168.4291666667</v>
      </c>
      <c r="F41" cm="1">
        <f t="array" ref="F41">TREND($B$14:$B$109,$C$14:$E$109,C41:E41)</f>
        <v>2699427.3504761322</v>
      </c>
    </row>
    <row r="42" spans="1:6" x14ac:dyDescent="0.25">
      <c r="A42" s="1">
        <v>41395</v>
      </c>
      <c r="B42">
        <v>2836570</v>
      </c>
      <c r="C42">
        <v>2790821.2283461546</v>
      </c>
      <c r="D42">
        <v>2805485.4959301897</v>
      </c>
      <c r="E42">
        <v>2916017.6513888892</v>
      </c>
      <c r="F42" cm="1">
        <f t="array" ref="F42">TREND($B$14:$B$109,$C$14:$E$109,C42:E42)</f>
        <v>2841420.8044470279</v>
      </c>
    </row>
    <row r="43" spans="1:6" x14ac:dyDescent="0.25">
      <c r="A43" s="1">
        <v>41426</v>
      </c>
      <c r="B43">
        <v>3037273</v>
      </c>
      <c r="C43">
        <v>2925060.6464547557</v>
      </c>
      <c r="D43">
        <v>2950667.9951229813</v>
      </c>
      <c r="E43">
        <v>3095164.6513888892</v>
      </c>
      <c r="F43" cm="1">
        <f t="array" ref="F43">TREND($B$14:$B$109,$C$14:$E$109,C43:E43)</f>
        <v>2996060.4641502439</v>
      </c>
    </row>
    <row r="44" spans="1:6" x14ac:dyDescent="0.25">
      <c r="A44" s="1">
        <v>41456</v>
      </c>
      <c r="B44">
        <v>3272363</v>
      </c>
      <c r="C44">
        <v>3217807.3783572437</v>
      </c>
      <c r="D44">
        <v>3288526.6396454643</v>
      </c>
      <c r="E44">
        <v>3380679.3180555557</v>
      </c>
      <c r="F44" cm="1">
        <f t="array" ref="F44">TREND($B$14:$B$109,$C$14:$E$109,C44:E44)</f>
        <v>3304757.2944750725</v>
      </c>
    </row>
    <row r="45" spans="1:6" x14ac:dyDescent="0.25">
      <c r="A45" s="1">
        <v>41487</v>
      </c>
      <c r="B45">
        <v>3156973</v>
      </c>
      <c r="C45">
        <v>3149713.2269874625</v>
      </c>
      <c r="D45">
        <v>3219640.1525563672</v>
      </c>
      <c r="E45">
        <v>3260561.4291666667</v>
      </c>
      <c r="F45" cm="1">
        <f t="array" ref="F45">TREND($B$14:$B$109,$C$14:$E$109,C45:E45)</f>
        <v>3217943.9816430691</v>
      </c>
    </row>
    <row r="46" spans="1:6" x14ac:dyDescent="0.25">
      <c r="A46" s="1">
        <v>41518</v>
      </c>
      <c r="B46">
        <v>2663774</v>
      </c>
      <c r="C46">
        <v>2645684.3688718914</v>
      </c>
      <c r="D46">
        <v>2679495.1901240335</v>
      </c>
      <c r="E46">
        <v>2732484.5402777777</v>
      </c>
      <c r="F46" cm="1">
        <f t="array" ref="F46">TREND($B$14:$B$109,$C$14:$E$109,C46:E46)</f>
        <v>2689484.7566273352</v>
      </c>
    </row>
    <row r="47" spans="1:6" x14ac:dyDescent="0.25">
      <c r="A47" s="1">
        <v>41548</v>
      </c>
      <c r="B47">
        <v>2756386</v>
      </c>
      <c r="C47">
        <v>2715050.3064013221</v>
      </c>
      <c r="D47">
        <v>2777513.5115467017</v>
      </c>
      <c r="E47">
        <v>2852537.7625000002</v>
      </c>
      <c r="F47" cm="1">
        <f t="array" ref="F47">TREND($B$14:$B$109,$C$14:$E$109,C47:E47)</f>
        <v>2787655.2429366079</v>
      </c>
    </row>
    <row r="48" spans="1:6" x14ac:dyDescent="0.25">
      <c r="A48" s="1">
        <v>41579</v>
      </c>
      <c r="B48">
        <v>2517413</v>
      </c>
      <c r="C48">
        <v>2608791.2009178502</v>
      </c>
      <c r="D48">
        <v>2645258.8277536798</v>
      </c>
      <c r="E48">
        <v>2674545.2069444447</v>
      </c>
      <c r="F48" cm="1">
        <f t="array" ref="F48">TREND($B$14:$B$109,$C$14:$E$109,C48:E48)</f>
        <v>2646101.1593409218</v>
      </c>
    </row>
    <row r="49" spans="1:6" x14ac:dyDescent="0.25">
      <c r="A49" s="1">
        <v>41609</v>
      </c>
      <c r="B49">
        <v>2907479</v>
      </c>
      <c r="C49">
        <v>2738878.1491371593</v>
      </c>
      <c r="D49">
        <v>2735505.1818814864</v>
      </c>
      <c r="E49">
        <v>2858486.6513888892</v>
      </c>
      <c r="F49" cm="1">
        <f t="array" ref="F49">TREND($B$14:$B$109,$C$14:$E$109,C49:E49)</f>
        <v>2780460.5074191224</v>
      </c>
    </row>
    <row r="50" spans="1:6" x14ac:dyDescent="0.25">
      <c r="A50" s="1">
        <v>41640</v>
      </c>
      <c r="B50">
        <v>2729257</v>
      </c>
      <c r="C50">
        <v>2710531.4203309473</v>
      </c>
      <c r="D50">
        <v>2680857.5970199308</v>
      </c>
      <c r="E50">
        <v>2755773.4444444445</v>
      </c>
      <c r="F50" cm="1">
        <f t="array" ref="F50">TREND($B$14:$B$109,$C$14:$E$109,C50:E50)</f>
        <v>2716157.9150542067</v>
      </c>
    </row>
    <row r="51" spans="1:6" x14ac:dyDescent="0.25">
      <c r="A51" s="1">
        <v>41671</v>
      </c>
      <c r="B51">
        <v>2378994</v>
      </c>
      <c r="C51">
        <v>2430593.0433652676</v>
      </c>
      <c r="D51">
        <v>2351782.5820527505</v>
      </c>
      <c r="E51">
        <v>2427499.3333333335</v>
      </c>
      <c r="F51" cm="1">
        <f t="array" ref="F51">TREND($B$14:$B$109,$C$14:$E$109,C51:E51)</f>
        <v>2399478.9012794518</v>
      </c>
    </row>
    <row r="52" spans="1:6" x14ac:dyDescent="0.25">
      <c r="A52" s="1">
        <v>41699</v>
      </c>
      <c r="B52">
        <v>2879063</v>
      </c>
      <c r="C52">
        <v>2913730.9276006618</v>
      </c>
      <c r="D52">
        <v>2838158.8463767269</v>
      </c>
      <c r="E52">
        <v>2916383.4444444445</v>
      </c>
      <c r="F52" cm="1">
        <f t="array" ref="F52">TREND($B$14:$B$109,$C$14:$E$109,C52:E52)</f>
        <v>2888138.631345178</v>
      </c>
    </row>
    <row r="53" spans="1:6" x14ac:dyDescent="0.25">
      <c r="A53" s="1">
        <v>41730</v>
      </c>
      <c r="B53">
        <v>2914394</v>
      </c>
      <c r="C53">
        <v>2825094.7704235953</v>
      </c>
      <c r="D53">
        <v>2799930.1573025589</v>
      </c>
      <c r="E53">
        <v>2917958</v>
      </c>
      <c r="F53" cm="1">
        <f t="array" ref="F53">TREND($B$14:$B$109,$C$14:$E$109,C53:E53)</f>
        <v>2849536.793696783</v>
      </c>
    </row>
    <row r="54" spans="1:6" x14ac:dyDescent="0.25">
      <c r="A54" s="1">
        <v>41760</v>
      </c>
      <c r="B54">
        <v>3030811</v>
      </c>
      <c r="C54">
        <v>3009510.0815934418</v>
      </c>
      <c r="D54">
        <v>3017878.7199288411</v>
      </c>
      <c r="E54">
        <v>3069807.2222222225</v>
      </c>
      <c r="F54" cm="1">
        <f t="array" ref="F54">TREND($B$14:$B$109,$C$14:$E$109,C54:E54)</f>
        <v>3036192.9076416013</v>
      </c>
    </row>
    <row r="55" spans="1:6" x14ac:dyDescent="0.25">
      <c r="A55" s="1">
        <v>41791</v>
      </c>
      <c r="B55">
        <v>3245321</v>
      </c>
      <c r="C55">
        <v>3187098.2902825945</v>
      </c>
      <c r="D55">
        <v>3180063.7670794786</v>
      </c>
      <c r="E55">
        <v>3248954.2222222225</v>
      </c>
      <c r="F55" cm="1">
        <f t="array" ref="F55">TREND($B$14:$B$109,$C$14:$E$109,C55:E55)</f>
        <v>3209338.1715220166</v>
      </c>
    </row>
    <row r="56" spans="1:6" x14ac:dyDescent="0.25">
      <c r="A56" s="1">
        <v>41821</v>
      </c>
      <c r="B56">
        <v>3476786</v>
      </c>
      <c r="C56">
        <v>3430600.4218789111</v>
      </c>
      <c r="D56">
        <v>3504105.7641576868</v>
      </c>
      <c r="E56">
        <v>3534468.888888889</v>
      </c>
      <c r="F56" cm="1">
        <f t="array" ref="F56">TREND($B$14:$B$109,$C$14:$E$109,C56:E56)</f>
        <v>3499093.4542217725</v>
      </c>
    </row>
    <row r="57" spans="1:6" x14ac:dyDescent="0.25">
      <c r="A57" s="1">
        <v>41852</v>
      </c>
      <c r="B57">
        <v>3331324</v>
      </c>
      <c r="C57">
        <v>3331467.3782845917</v>
      </c>
      <c r="D57">
        <v>3416553.1497288579</v>
      </c>
      <c r="E57">
        <v>3414351</v>
      </c>
      <c r="F57" cm="1">
        <f t="array" ref="F57">TREND($B$14:$B$109,$C$14:$E$109,C57:E57)</f>
        <v>3396572.6627744483</v>
      </c>
    </row>
    <row r="58" spans="1:6" x14ac:dyDescent="0.25">
      <c r="A58" s="1">
        <v>41883</v>
      </c>
      <c r="B58">
        <v>2793963</v>
      </c>
      <c r="C58">
        <v>2836223.6499870941</v>
      </c>
      <c r="D58">
        <v>2847180.1069842009</v>
      </c>
      <c r="E58">
        <v>2886274.111111111</v>
      </c>
      <c r="F58" cm="1">
        <f t="array" ref="F58">TREND($B$14:$B$109,$C$14:$E$109,C58:E58)</f>
        <v>2859497.7337950845</v>
      </c>
    </row>
    <row r="59" spans="1:6" x14ac:dyDescent="0.25">
      <c r="A59" s="1">
        <v>41913</v>
      </c>
      <c r="B59">
        <v>2925758</v>
      </c>
      <c r="C59">
        <v>2909132.0018561212</v>
      </c>
      <c r="D59">
        <v>2933805.0169455786</v>
      </c>
      <c r="E59">
        <v>3006327.3333333335</v>
      </c>
      <c r="F59" cm="1">
        <f t="array" ref="F59">TREND($B$14:$B$109,$C$14:$E$109,C59:E59)</f>
        <v>2954342.5524075073</v>
      </c>
    </row>
    <row r="60" spans="1:6" x14ac:dyDescent="0.25">
      <c r="A60" s="1">
        <v>41944</v>
      </c>
      <c r="B60">
        <v>2674866</v>
      </c>
      <c r="C60">
        <v>2708468.2836780865</v>
      </c>
      <c r="D60">
        <v>2774406.2437296426</v>
      </c>
      <c r="E60">
        <v>2828334.777777778</v>
      </c>
      <c r="F60" cm="1">
        <f t="array" ref="F60">TREND($B$14:$B$109,$C$14:$E$109,C60:E60)</f>
        <v>2776227.89326115</v>
      </c>
    </row>
    <row r="61" spans="1:6" x14ac:dyDescent="0.25">
      <c r="A61" s="1">
        <v>41974</v>
      </c>
      <c r="B61">
        <v>2963790</v>
      </c>
      <c r="C61">
        <v>3033115.667742332</v>
      </c>
      <c r="D61">
        <v>2965093.2664640839</v>
      </c>
      <c r="E61">
        <v>3012276.2222222225</v>
      </c>
      <c r="F61" cm="1">
        <f t="array" ref="F61">TREND($B$14:$B$109,$C$14:$E$109,C61:E61)</f>
        <v>3002777.1844447949</v>
      </c>
    </row>
    <row r="62" spans="1:6" x14ac:dyDescent="0.25">
      <c r="A62" s="1">
        <v>42005</v>
      </c>
      <c r="B62">
        <v>2734875</v>
      </c>
      <c r="C62">
        <v>2844127.7896848372</v>
      </c>
      <c r="D62">
        <v>2793237.8448334024</v>
      </c>
      <c r="E62">
        <v>2909563.0152777778</v>
      </c>
      <c r="F62" cm="1">
        <f t="array" ref="F62">TREND($B$14:$B$109,$C$14:$E$109,C62:E62)</f>
        <v>2849383.7368846685</v>
      </c>
    </row>
    <row r="63" spans="1:6" x14ac:dyDescent="0.25">
      <c r="A63" s="1">
        <v>42036</v>
      </c>
      <c r="B63">
        <v>2467784</v>
      </c>
      <c r="C63">
        <v>2483454.8313101525</v>
      </c>
      <c r="D63">
        <v>2401326.1617941554</v>
      </c>
      <c r="E63">
        <v>2581288.9041666668</v>
      </c>
      <c r="F63" cm="1">
        <f t="array" ref="F63">TREND($B$14:$B$109,$C$14:$E$109,C63:E63)</f>
        <v>2486442.0438288827</v>
      </c>
    </row>
    <row r="64" spans="1:6" x14ac:dyDescent="0.25">
      <c r="A64" s="1">
        <v>42064</v>
      </c>
      <c r="B64">
        <v>2982461</v>
      </c>
      <c r="C64">
        <v>2986161.6799788917</v>
      </c>
      <c r="D64">
        <v>2921491.0384696308</v>
      </c>
      <c r="E64">
        <v>3070173.0152777778</v>
      </c>
      <c r="F64" cm="1">
        <f t="array" ref="F64">TREND($B$14:$B$109,$C$14:$E$109,C64:E64)</f>
        <v>2993338.8154932377</v>
      </c>
    </row>
    <row r="65" spans="1:6" x14ac:dyDescent="0.25">
      <c r="A65" s="1">
        <v>42095</v>
      </c>
      <c r="B65">
        <v>2975917</v>
      </c>
      <c r="C65">
        <v>2989274.4543751166</v>
      </c>
      <c r="D65">
        <v>2908346.884223409</v>
      </c>
      <c r="E65">
        <v>3071747.5708333333</v>
      </c>
      <c r="F65" cm="1">
        <f t="array" ref="F65">TREND($B$14:$B$109,$C$14:$E$109,C65:E65)</f>
        <v>2989778.5881341216</v>
      </c>
    </row>
    <row r="66" spans="1:6" x14ac:dyDescent="0.25">
      <c r="A66" s="1">
        <v>42125</v>
      </c>
      <c r="B66">
        <v>3165612</v>
      </c>
      <c r="C66">
        <v>3100370.8183704256</v>
      </c>
      <c r="D66">
        <v>3082228.5269885683</v>
      </c>
      <c r="E66">
        <v>3223596.7930555558</v>
      </c>
      <c r="F66" cm="1">
        <f t="array" ref="F66">TREND($B$14:$B$109,$C$14:$E$109,C66:E66)</f>
        <v>3139340.727331426</v>
      </c>
    </row>
    <row r="67" spans="1:6" x14ac:dyDescent="0.25">
      <c r="A67" s="1">
        <v>42156</v>
      </c>
      <c r="B67">
        <v>3330537</v>
      </c>
      <c r="C67">
        <v>3312829.2092986535</v>
      </c>
      <c r="D67">
        <v>3295241.6548113129</v>
      </c>
      <c r="E67">
        <v>3402743.7930555558</v>
      </c>
      <c r="F67" cm="1">
        <f t="array" ref="F67">TREND($B$14:$B$109,$C$14:$E$109,C67:E67)</f>
        <v>3341432.6504455651</v>
      </c>
    </row>
    <row r="68" spans="1:6" x14ac:dyDescent="0.25">
      <c r="A68" s="1">
        <v>42186</v>
      </c>
      <c r="B68">
        <v>3676575</v>
      </c>
      <c r="C68">
        <v>3536540.1373436046</v>
      </c>
      <c r="D68">
        <v>3589994.1509855599</v>
      </c>
      <c r="E68">
        <v>3688258.4597222223</v>
      </c>
      <c r="F68" cm="1">
        <f t="array" ref="F68">TREND($B$14:$B$109,$C$14:$E$109,C68:E68)</f>
        <v>3614591.7879932499</v>
      </c>
    </row>
    <row r="69" spans="1:6" x14ac:dyDescent="0.25">
      <c r="A69" s="1">
        <v>42217</v>
      </c>
      <c r="B69">
        <v>3556134</v>
      </c>
      <c r="C69">
        <v>3428349.2482553031</v>
      </c>
      <c r="D69">
        <v>3539340.2720846212</v>
      </c>
      <c r="E69">
        <v>3568140.5708333333</v>
      </c>
      <c r="F69" cm="1">
        <f t="array" ref="F69">TREND($B$14:$B$109,$C$14:$E$109,C69:E69)</f>
        <v>3523513.8765115528</v>
      </c>
    </row>
    <row r="70" spans="1:6" x14ac:dyDescent="0.25">
      <c r="A70" s="1">
        <v>42248</v>
      </c>
      <c r="B70">
        <v>3011777</v>
      </c>
      <c r="C70">
        <v>2936759.5656205318</v>
      </c>
      <c r="D70">
        <v>2997436.7403761763</v>
      </c>
      <c r="E70">
        <v>3040063.6819444448</v>
      </c>
      <c r="F70" cm="1">
        <f t="array" ref="F70">TREND($B$14:$B$109,$C$14:$E$109,C70:E70)</f>
        <v>2997852.8239458497</v>
      </c>
    </row>
    <row r="71" spans="1:6" x14ac:dyDescent="0.25">
      <c r="A71" s="1">
        <v>42278</v>
      </c>
      <c r="B71">
        <v>3170736</v>
      </c>
      <c r="C71">
        <v>3080962.2690451592</v>
      </c>
      <c r="D71">
        <v>3137453.4410316646</v>
      </c>
      <c r="E71">
        <v>3160116.9041666668</v>
      </c>
      <c r="F71" cm="1">
        <f t="array" ref="F71">TREND($B$14:$B$109,$C$14:$E$109,C71:E71)</f>
        <v>3132757.0466645244</v>
      </c>
    </row>
    <row r="72" spans="1:6" x14ac:dyDescent="0.25">
      <c r="A72" s="1">
        <v>42309</v>
      </c>
      <c r="B72">
        <v>2999841</v>
      </c>
      <c r="C72">
        <v>2867089.3807423911</v>
      </c>
      <c r="D72">
        <v>2964312.839980498</v>
      </c>
      <c r="E72">
        <v>2982124.3486111113</v>
      </c>
      <c r="F72" cm="1">
        <f t="array" ref="F72">TREND($B$14:$B$109,$C$14:$E$109,C72:E72)</f>
        <v>2945763.3678130344</v>
      </c>
    </row>
    <row r="73" spans="1:6" x14ac:dyDescent="0.25">
      <c r="A73" s="1">
        <v>42339</v>
      </c>
      <c r="B73">
        <v>3196646</v>
      </c>
      <c r="C73">
        <v>3213253.9708207785</v>
      </c>
      <c r="D73">
        <v>3273192.6063939929</v>
      </c>
      <c r="E73">
        <v>3166065.7930555558</v>
      </c>
      <c r="F73" cm="1">
        <f t="array" ref="F73">TREND($B$14:$B$109,$C$14:$E$109,C73:E73)</f>
        <v>3223036.6488452512</v>
      </c>
    </row>
    <row r="74" spans="1:6" x14ac:dyDescent="0.25">
      <c r="A74" s="1">
        <v>42370</v>
      </c>
      <c r="B74">
        <v>3059474</v>
      </c>
      <c r="C74">
        <v>3015539.5772298551</v>
      </c>
      <c r="D74">
        <v>3038345.9371586326</v>
      </c>
      <c r="E74">
        <v>3063352.5861111111</v>
      </c>
      <c r="F74" cm="1">
        <f t="array" ref="F74">TREND($B$14:$B$109,$C$14:$E$109,C74:E74)</f>
        <v>3043372.9547195896</v>
      </c>
    </row>
    <row r="75" spans="1:6" x14ac:dyDescent="0.25">
      <c r="A75" s="1">
        <v>42401</v>
      </c>
      <c r="B75">
        <v>2721869</v>
      </c>
      <c r="C75">
        <v>2763723.6981103038</v>
      </c>
      <c r="D75">
        <v>2680935.2365298802</v>
      </c>
      <c r="E75">
        <v>2735078.4750000001</v>
      </c>
      <c r="F75" cm="1">
        <f t="array" ref="F75">TREND($B$14:$B$109,$C$14:$E$109,C75:E75)</f>
        <v>2723800.549952744</v>
      </c>
    </row>
    <row r="76" spans="1:6" x14ac:dyDescent="0.25">
      <c r="A76" s="1">
        <v>42430</v>
      </c>
      <c r="B76">
        <v>3202500</v>
      </c>
      <c r="C76">
        <v>3275139.7152436911</v>
      </c>
      <c r="D76">
        <v>3241616.2126790332</v>
      </c>
      <c r="E76">
        <v>3223962.5861111111</v>
      </c>
      <c r="F76" cm="1">
        <f t="array" ref="F76">TREND($B$14:$B$109,$C$14:$E$109,C76:E76)</f>
        <v>3248456.5629328866</v>
      </c>
    </row>
    <row r="77" spans="1:6" x14ac:dyDescent="0.25">
      <c r="A77" s="1">
        <v>42461</v>
      </c>
      <c r="B77">
        <v>3171113</v>
      </c>
      <c r="C77">
        <v>3260896.5494861705</v>
      </c>
      <c r="D77">
        <v>3181822.103374891</v>
      </c>
      <c r="E77">
        <v>3225537.1416666666</v>
      </c>
      <c r="F77" cm="1">
        <f t="array" ref="F77">TREND($B$14:$B$109,$C$14:$E$109,C77:E77)</f>
        <v>3222407.883949989</v>
      </c>
    </row>
    <row r="78" spans="1:6" x14ac:dyDescent="0.25">
      <c r="A78" s="1">
        <v>42491</v>
      </c>
      <c r="B78">
        <v>3378962</v>
      </c>
      <c r="C78">
        <v>3412161.3320653294</v>
      </c>
      <c r="D78">
        <v>3335119.047398679</v>
      </c>
      <c r="E78">
        <v>3377386.3638888886</v>
      </c>
      <c r="F78" cm="1">
        <f t="array" ref="F78">TREND($B$14:$B$109,$C$14:$E$109,C78:E78)</f>
        <v>3375364.3853279967</v>
      </c>
    </row>
    <row r="79" spans="1:6" x14ac:dyDescent="0.25">
      <c r="A79" s="1">
        <v>42522</v>
      </c>
      <c r="B79">
        <v>3697029</v>
      </c>
      <c r="C79">
        <v>3572171.2234283574</v>
      </c>
      <c r="D79">
        <v>3530769.4655580702</v>
      </c>
      <c r="E79">
        <v>3556533.3638888891</v>
      </c>
      <c r="F79" cm="1">
        <f t="array" ref="F79">TREND($B$14:$B$109,$C$14:$E$109,C79:E79)</f>
        <v>3556280.5430941</v>
      </c>
    </row>
    <row r="80" spans="1:6" x14ac:dyDescent="0.25">
      <c r="A80" s="1">
        <v>42552</v>
      </c>
      <c r="B80">
        <v>3985539</v>
      </c>
      <c r="C80">
        <v>3911180.8431186862</v>
      </c>
      <c r="D80">
        <v>3927802.7352772905</v>
      </c>
      <c r="E80">
        <v>3842048.0305555556</v>
      </c>
      <c r="F80" cm="1">
        <f t="array" ref="F80">TREND($B$14:$B$109,$C$14:$E$109,C80:E80)</f>
        <v>3900255.2962548793</v>
      </c>
    </row>
    <row r="81" spans="1:6" x14ac:dyDescent="0.25">
      <c r="A81" s="1">
        <v>42583</v>
      </c>
      <c r="B81">
        <v>3811472</v>
      </c>
      <c r="C81">
        <v>3783156.3368514483</v>
      </c>
      <c r="D81">
        <v>3840689.3002518113</v>
      </c>
      <c r="E81">
        <v>3721930.1416666666</v>
      </c>
      <c r="F81" cm="1">
        <f t="array" ref="F81">TREND($B$14:$B$109,$C$14:$E$109,C81:E81)</f>
        <v>3789855.7767974129</v>
      </c>
    </row>
    <row r="82" spans="1:6" x14ac:dyDescent="0.25">
      <c r="A82" s="1">
        <v>42614</v>
      </c>
      <c r="B82">
        <v>3293999</v>
      </c>
      <c r="C82">
        <v>3234636.0441323388</v>
      </c>
      <c r="D82">
        <v>3235639.8625730011</v>
      </c>
      <c r="E82">
        <v>3193853.2527777776</v>
      </c>
      <c r="F82" cm="1">
        <f t="array" ref="F82">TREND($B$14:$B$109,$C$14:$E$109,C82:E82)</f>
        <v>3224443.3194623645</v>
      </c>
    </row>
    <row r="83" spans="1:6" x14ac:dyDescent="0.25">
      <c r="A83" s="1">
        <v>42644</v>
      </c>
      <c r="B83">
        <v>3406242</v>
      </c>
      <c r="C83">
        <v>3388445.7825229424</v>
      </c>
      <c r="D83">
        <v>3415037.2199629885</v>
      </c>
      <c r="E83">
        <v>3313906.4749999996</v>
      </c>
      <c r="F83" cm="1">
        <f t="array" ref="F83">TREND($B$14:$B$109,$C$14:$E$109,C83:E83)</f>
        <v>3376927.0667515271</v>
      </c>
    </row>
    <row r="84" spans="1:6" x14ac:dyDescent="0.25">
      <c r="A84" s="1">
        <v>42675</v>
      </c>
      <c r="B84">
        <v>3227237</v>
      </c>
      <c r="C84">
        <v>3188761.4628091464</v>
      </c>
      <c r="D84">
        <v>3209459.817934799</v>
      </c>
      <c r="E84">
        <v>3135913.9194444446</v>
      </c>
      <c r="F84" cm="1">
        <f t="array" ref="F84">TREND($B$14:$B$109,$C$14:$E$109,C84:E84)</f>
        <v>3181607.8879571422</v>
      </c>
    </row>
    <row r="85" spans="1:6" x14ac:dyDescent="0.25">
      <c r="A85" s="1">
        <v>42705</v>
      </c>
      <c r="B85">
        <v>3407211</v>
      </c>
      <c r="C85">
        <v>3411290.7617973718</v>
      </c>
      <c r="D85">
        <v>3505230.7857800601</v>
      </c>
      <c r="E85">
        <v>3319855.3638888886</v>
      </c>
      <c r="F85" cm="1">
        <f t="array" ref="F85">TREND($B$14:$B$109,$C$14:$E$109,C85:E85)</f>
        <v>3419493.1331156683</v>
      </c>
    </row>
    <row r="86" spans="1:6" x14ac:dyDescent="0.25">
      <c r="A86" s="1">
        <v>42736</v>
      </c>
      <c r="B86">
        <v>3265504</v>
      </c>
      <c r="C86">
        <v>3259627.8415252706</v>
      </c>
      <c r="D86">
        <v>3271842.1670356295</v>
      </c>
      <c r="E86">
        <v>3217142.1569444444</v>
      </c>
      <c r="F86" cm="1">
        <f t="array" ref="F86">TREND($B$14:$B$109,$C$14:$E$109,C86:E86)</f>
        <v>3253204.4862676612</v>
      </c>
    </row>
    <row r="87" spans="1:6" x14ac:dyDescent="0.25">
      <c r="A87" s="1">
        <v>42767</v>
      </c>
      <c r="B87">
        <v>2780338</v>
      </c>
      <c r="C87">
        <v>2941111.4952234067</v>
      </c>
      <c r="D87">
        <v>2881587.5083184582</v>
      </c>
      <c r="E87">
        <v>2888868.0458333334</v>
      </c>
      <c r="F87" cm="1">
        <f t="array" ref="F87">TREND($B$14:$B$109,$C$14:$E$109,C87:E87)</f>
        <v>2902628.6063364581</v>
      </c>
    </row>
    <row r="88" spans="1:6" x14ac:dyDescent="0.25">
      <c r="A88" s="1">
        <v>42795</v>
      </c>
      <c r="B88">
        <v>3370130</v>
      </c>
      <c r="C88">
        <v>3402115.6032552919</v>
      </c>
      <c r="D88">
        <v>3379563.5468823877</v>
      </c>
      <c r="E88">
        <v>3377752.1569444444</v>
      </c>
      <c r="F88" cm="1">
        <f t="array" ref="F88">TREND($B$14:$B$109,$C$14:$E$109,C88:E88)</f>
        <v>3389515.2665506406</v>
      </c>
    </row>
    <row r="89" spans="1:6" x14ac:dyDescent="0.25">
      <c r="A89" s="1">
        <v>42826</v>
      </c>
      <c r="B89">
        <v>3446914</v>
      </c>
      <c r="C89">
        <v>3386510.0972092128</v>
      </c>
      <c r="D89">
        <v>3338811.3281229739</v>
      </c>
      <c r="E89">
        <v>3379326.7124999999</v>
      </c>
      <c r="F89" cm="1">
        <f t="array" ref="F89">TREND($B$14:$B$109,$C$14:$E$109,C89:E89)</f>
        <v>3370294.0274559488</v>
      </c>
    </row>
    <row r="90" spans="1:6" x14ac:dyDescent="0.25">
      <c r="A90" s="1">
        <v>42856</v>
      </c>
      <c r="B90">
        <v>3557136</v>
      </c>
      <c r="C90">
        <v>3615393.6433014777</v>
      </c>
      <c r="D90">
        <v>3573982.928991098</v>
      </c>
      <c r="E90">
        <v>3531175.9347222224</v>
      </c>
      <c r="F90" cm="1">
        <f t="array" ref="F90">TREND($B$14:$B$109,$C$14:$E$109,C90:E90)</f>
        <v>3575850.9083839916</v>
      </c>
    </row>
    <row r="91" spans="1:6" x14ac:dyDescent="0.25">
      <c r="A91" s="1">
        <v>42887</v>
      </c>
      <c r="B91">
        <v>3769990</v>
      </c>
      <c r="C91">
        <v>3878854.9735355051</v>
      </c>
      <c r="D91">
        <v>3781786.3849620707</v>
      </c>
      <c r="E91">
        <v>3710322.9347222224</v>
      </c>
      <c r="F91" cm="1">
        <f t="array" ref="F91">TREND($B$14:$B$109,$C$14:$E$109,C91:E91)</f>
        <v>3790173.0999281569</v>
      </c>
    </row>
    <row r="92" spans="1:6" x14ac:dyDescent="0.25">
      <c r="A92" s="1">
        <v>42917</v>
      </c>
      <c r="B92">
        <v>4108667</v>
      </c>
      <c r="C92">
        <v>4124969.0533235045</v>
      </c>
      <c r="D92">
        <v>4077814.1412859699</v>
      </c>
      <c r="E92">
        <v>3995837.6013888884</v>
      </c>
      <c r="F92" cm="1">
        <f t="array" ref="F92">TREND($B$14:$B$109,$C$14:$E$109,C92:E92)</f>
        <v>4070053.1334924931</v>
      </c>
    </row>
    <row r="93" spans="1:6" x14ac:dyDescent="0.25">
      <c r="A93" s="1">
        <v>42948</v>
      </c>
      <c r="B93">
        <v>3967294</v>
      </c>
      <c r="C93">
        <v>3941279.289153493</v>
      </c>
      <c r="D93">
        <v>3951727.9897128348</v>
      </c>
      <c r="E93">
        <v>3875719.7124999999</v>
      </c>
      <c r="F93" cm="1">
        <f t="array" ref="F93">TREND($B$14:$B$109,$C$14:$E$109,C93:E93)</f>
        <v>3929403.3846832314</v>
      </c>
    </row>
    <row r="94" spans="1:6" x14ac:dyDescent="0.25">
      <c r="A94" s="1">
        <v>42979</v>
      </c>
      <c r="B94">
        <v>3385951</v>
      </c>
      <c r="C94">
        <v>3411430.0593348769</v>
      </c>
      <c r="D94">
        <v>3366884.2918458302</v>
      </c>
      <c r="E94">
        <v>3347642.8236111114</v>
      </c>
      <c r="F94" cm="1">
        <f t="array" ref="F94">TREND($B$14:$B$109,$C$14:$E$109,C94:E94)</f>
        <v>3376837.2315027374</v>
      </c>
    </row>
    <row r="95" spans="1:6" x14ac:dyDescent="0.25">
      <c r="A95" s="1">
        <v>43009</v>
      </c>
      <c r="B95">
        <v>3579399</v>
      </c>
      <c r="C95">
        <v>3513074.3630125565</v>
      </c>
      <c r="D95">
        <v>3514616.104543027</v>
      </c>
      <c r="E95">
        <v>3467696.0458333334</v>
      </c>
      <c r="F95" cm="1">
        <f t="array" ref="F95">TREND($B$14:$B$109,$C$14:$E$109,C95:E95)</f>
        <v>3502810.8364724093</v>
      </c>
    </row>
    <row r="96" spans="1:6" x14ac:dyDescent="0.25">
      <c r="A96" s="1">
        <v>43040</v>
      </c>
      <c r="B96">
        <v>3364471</v>
      </c>
      <c r="C96">
        <v>3337085.6129330015</v>
      </c>
      <c r="D96">
        <v>3341761.0541479071</v>
      </c>
      <c r="E96">
        <v>3289703.4902777779</v>
      </c>
      <c r="F96" cm="1">
        <f t="array" ref="F96">TREND($B$14:$B$109,$C$14:$E$109,C96:E96)</f>
        <v>3326474.2211855943</v>
      </c>
    </row>
    <row r="97" spans="1:6" x14ac:dyDescent="0.25">
      <c r="A97" s="1">
        <v>43070</v>
      </c>
      <c r="B97">
        <v>3492396</v>
      </c>
      <c r="C97">
        <v>3525353.0115516135</v>
      </c>
      <c r="D97">
        <v>3622054.2927072207</v>
      </c>
      <c r="E97">
        <v>3473644.9347222224</v>
      </c>
      <c r="F97" cm="1">
        <f t="array" ref="F97">TREND($B$14:$B$109,$C$14:$E$109,C97:E97)</f>
        <v>3548961.2419094802</v>
      </c>
    </row>
    <row r="98" spans="1:6" x14ac:dyDescent="0.25">
      <c r="A98" s="1">
        <v>43101</v>
      </c>
      <c r="B98">
        <v>3367666</v>
      </c>
      <c r="C98">
        <v>3370560.8640460614</v>
      </c>
      <c r="D98">
        <v>3388665.9700458474</v>
      </c>
      <c r="E98">
        <v>3370931.7277777772</v>
      </c>
      <c r="F98" cm="1">
        <f t="array" ref="F98">TREND($B$14:$B$109,$C$14:$E$109,C98:E98)</f>
        <v>3381801.3611716479</v>
      </c>
    </row>
    <row r="99" spans="1:6" x14ac:dyDescent="0.25">
      <c r="A99" s="1">
        <v>43132</v>
      </c>
      <c r="B99">
        <v>3005867</v>
      </c>
      <c r="C99">
        <v>2933234.661245381</v>
      </c>
      <c r="D99">
        <v>2953803.1799182626</v>
      </c>
      <c r="E99">
        <v>3042657.6166666662</v>
      </c>
      <c r="F99" cm="1">
        <f t="array" ref="F99">TREND($B$14:$B$109,$C$14:$E$109,C99:E99)</f>
        <v>2981259.546782909</v>
      </c>
    </row>
    <row r="100" spans="1:6" x14ac:dyDescent="0.25">
      <c r="A100" s="1">
        <v>43160</v>
      </c>
      <c r="B100">
        <v>3565838</v>
      </c>
      <c r="C100">
        <v>3539316.2305139676</v>
      </c>
      <c r="D100">
        <v>3580944.9108079532</v>
      </c>
      <c r="E100">
        <v>3531541.7277777772</v>
      </c>
      <c r="F100" cm="1">
        <f t="array" ref="F100">TREND($B$14:$B$109,$C$14:$E$109,C100:E100)</f>
        <v>3557428.9830296463</v>
      </c>
    </row>
    <row r="101" spans="1:6" x14ac:dyDescent="0.25">
      <c r="A101" s="1">
        <v>43191</v>
      </c>
      <c r="B101">
        <v>3598621</v>
      </c>
      <c r="C101">
        <v>3601557.8601934342</v>
      </c>
      <c r="D101">
        <v>3565240.222113525</v>
      </c>
      <c r="E101">
        <v>3533116.2833333332</v>
      </c>
      <c r="F101" cm="1">
        <f t="array" ref="F101">TREND($B$14:$B$109,$C$14:$E$109,C101:E101)</f>
        <v>3569364.3378798948</v>
      </c>
    </row>
    <row r="102" spans="1:6" x14ac:dyDescent="0.25">
      <c r="A102" s="1">
        <v>43221</v>
      </c>
      <c r="B102">
        <v>3730333</v>
      </c>
      <c r="C102">
        <v>3733538.9833930931</v>
      </c>
      <c r="D102">
        <v>3742927.8864110452</v>
      </c>
      <c r="E102">
        <v>3684965.5055555552</v>
      </c>
      <c r="F102" cm="1">
        <f t="array" ref="F102">TREND($B$14:$B$109,$C$14:$E$109,C102:E102)</f>
        <v>3726182.3884535949</v>
      </c>
    </row>
    <row r="103" spans="1:6" x14ac:dyDescent="0.25">
      <c r="A103" s="1">
        <v>43252</v>
      </c>
      <c r="B103">
        <v>3913507</v>
      </c>
      <c r="C103">
        <v>3976309.8795706062</v>
      </c>
      <c r="D103">
        <v>3964647.0701839612</v>
      </c>
      <c r="E103">
        <v>3864112.5055555557</v>
      </c>
      <c r="F103" cm="1">
        <f t="array" ref="F103">TREND($B$14:$B$109,$C$14:$E$109,C103:E103)</f>
        <v>3940009.9341095253</v>
      </c>
    </row>
    <row r="104" spans="1:6" x14ac:dyDescent="0.25">
      <c r="A104" s="1">
        <v>43282</v>
      </c>
      <c r="B104">
        <v>4242106</v>
      </c>
      <c r="C104">
        <v>4297753.8258531122</v>
      </c>
      <c r="D104">
        <v>4265630.7530678585</v>
      </c>
      <c r="E104">
        <v>4149627.1722222222</v>
      </c>
      <c r="F104" cm="1">
        <f t="array" ref="F104">TREND($B$14:$B$109,$C$14:$E$109,C104:E104)</f>
        <v>4242741.5436825734</v>
      </c>
    </row>
    <row r="105" spans="1:6" x14ac:dyDescent="0.25">
      <c r="A105" s="1">
        <v>43313</v>
      </c>
      <c r="B105">
        <v>4067788</v>
      </c>
      <c r="C105">
        <v>4133632.7625337075</v>
      </c>
      <c r="D105">
        <v>4103940.4319311371</v>
      </c>
      <c r="E105">
        <v>4029509.2833333332</v>
      </c>
      <c r="F105" cm="1">
        <f t="array" ref="F105">TREND($B$14:$B$109,$C$14:$E$109,C105:E105)</f>
        <v>4094065.6596908839</v>
      </c>
    </row>
    <row r="106" spans="1:6" x14ac:dyDescent="0.25">
      <c r="A106" s="1">
        <v>43344</v>
      </c>
      <c r="B106">
        <v>3434510</v>
      </c>
      <c r="C106">
        <v>3545361.2859266559</v>
      </c>
      <c r="D106">
        <v>3475848.476930595</v>
      </c>
      <c r="E106">
        <v>3501432.3944444442</v>
      </c>
      <c r="F106" cm="1">
        <f t="array" ref="F106">TREND($B$14:$B$109,$C$14:$E$109,C106:E106)</f>
        <v>3508863.4175737756</v>
      </c>
    </row>
    <row r="107" spans="1:6" x14ac:dyDescent="0.25">
      <c r="A107" s="1">
        <v>43374</v>
      </c>
      <c r="B107">
        <v>3621325</v>
      </c>
      <c r="C107">
        <v>3687011.5104453419</v>
      </c>
      <c r="D107">
        <v>3607357.5273913625</v>
      </c>
      <c r="E107">
        <v>3621485.6166666662</v>
      </c>
      <c r="F107" cm="1">
        <f t="array" ref="F107">TREND($B$14:$B$109,$C$14:$E$109,C107:E107)</f>
        <v>3639836.9997631083</v>
      </c>
    </row>
    <row r="108" spans="1:6" x14ac:dyDescent="0.25">
      <c r="A108" s="1">
        <v>43405</v>
      </c>
      <c r="B108">
        <v>3442877</v>
      </c>
      <c r="C108">
        <v>3448823.2900175136</v>
      </c>
      <c r="D108">
        <v>3395220.7590892911</v>
      </c>
      <c r="E108">
        <v>3443493.0611111112</v>
      </c>
      <c r="F108" cm="1">
        <f t="array" ref="F108">TREND($B$14:$B$109,$C$14:$E$109,C108:E108)</f>
        <v>3431313.7294847607</v>
      </c>
    </row>
    <row r="109" spans="1:6" x14ac:dyDescent="0.25">
      <c r="A109" s="1">
        <v>43435</v>
      </c>
      <c r="B109">
        <v>3544398</v>
      </c>
      <c r="C109">
        <v>3584196.5777284079</v>
      </c>
      <c r="D109">
        <v>3652847.7581676343</v>
      </c>
      <c r="E109">
        <v>3627434.5055555552</v>
      </c>
      <c r="F109" cm="1">
        <f t="array" ref="F109">TREND($B$14:$B$109,$C$14:$E$109,C109:E109)</f>
        <v>3630493.6743387091</v>
      </c>
    </row>
    <row r="110" spans="1:6" x14ac:dyDescent="0.25">
      <c r="A110" s="1">
        <v>43466</v>
      </c>
      <c r="C110">
        <v>3444653.0926879831</v>
      </c>
      <c r="D110">
        <v>3450616.3118219622</v>
      </c>
      <c r="E110">
        <v>3524721.298611111</v>
      </c>
      <c r="F110" cm="1">
        <f t="array" ref="F110">TREND($B$14:$B$109,$C$14:$E$109,C110:E110)</f>
        <v>3479371.7958952868</v>
      </c>
    </row>
    <row r="111" spans="1:6" x14ac:dyDescent="0.25">
      <c r="A111" s="1">
        <v>43497</v>
      </c>
      <c r="C111">
        <v>3056034.1578307883</v>
      </c>
      <c r="D111">
        <v>3032346.3699165648</v>
      </c>
      <c r="E111">
        <v>3196447.1875</v>
      </c>
      <c r="F111" cm="1">
        <f t="array" ref="F111">TREND($B$14:$B$109,$C$14:$E$109,C111:E111)</f>
        <v>3098672.6161643867</v>
      </c>
    </row>
    <row r="112" spans="1:6" x14ac:dyDescent="0.25">
      <c r="A112" s="1">
        <v>43525</v>
      </c>
      <c r="C112">
        <v>3608393.3401721241</v>
      </c>
      <c r="D112">
        <v>3624986.9337452529</v>
      </c>
      <c r="E112">
        <v>3685331.298611111</v>
      </c>
      <c r="F112" cm="1">
        <f t="array" ref="F112">TREND($B$14:$B$109,$C$14:$E$109,C112:E112)</f>
        <v>3646825.1717646969</v>
      </c>
    </row>
    <row r="113" spans="1:6" x14ac:dyDescent="0.25">
      <c r="A113" s="1">
        <v>43556</v>
      </c>
      <c r="C113">
        <v>3639327.1054195729</v>
      </c>
      <c r="D113">
        <v>3625984.2067560605</v>
      </c>
      <c r="E113">
        <v>3686905.8541666665</v>
      </c>
      <c r="F113" cm="1">
        <f t="array" ref="F113">TREND($B$14:$B$109,$C$14:$E$109,C113:E113)</f>
        <v>3656363.9210377093</v>
      </c>
    </row>
    <row r="114" spans="1:6" x14ac:dyDescent="0.25">
      <c r="A114" s="1">
        <v>43586</v>
      </c>
      <c r="C114">
        <v>3767206.3076283848</v>
      </c>
      <c r="D114">
        <v>3776195.6071402472</v>
      </c>
      <c r="E114">
        <v>3838755.076388889</v>
      </c>
      <c r="F114" cm="1">
        <f t="array" ref="F114">TREND($B$14:$B$109,$C$14:$E$109,C114:E114)</f>
        <v>3801640.8267425396</v>
      </c>
    </row>
    <row r="115" spans="1:6" x14ac:dyDescent="0.25">
      <c r="A115" s="1">
        <v>43617</v>
      </c>
      <c r="C115">
        <v>3965487.5811898108</v>
      </c>
      <c r="D115">
        <v>3994783.4775228859</v>
      </c>
      <c r="E115">
        <v>4017902.076388889</v>
      </c>
      <c r="F115" cm="1">
        <f t="array" ref="F115">TREND($B$14:$B$109,$C$14:$E$109,C115:E115)</f>
        <v>4001894.9485258986</v>
      </c>
    </row>
    <row r="116" spans="1:6" x14ac:dyDescent="0.25">
      <c r="A116" s="1">
        <v>43647</v>
      </c>
      <c r="C116">
        <v>4303380.2541445503</v>
      </c>
      <c r="D116">
        <v>4330090.1121981153</v>
      </c>
      <c r="E116">
        <v>4303416.743055555</v>
      </c>
      <c r="F116" cm="1">
        <f t="array" ref="F116">TREND($B$14:$B$109,$C$14:$E$109,C116:E116)</f>
        <v>4322196.98848431</v>
      </c>
    </row>
    <row r="117" spans="1:6" x14ac:dyDescent="0.25">
      <c r="A117" s="1">
        <v>43678</v>
      </c>
      <c r="C117">
        <v>4142734.4886855404</v>
      </c>
      <c r="D117">
        <v>4171856.1104294132</v>
      </c>
      <c r="E117">
        <v>4183298.8541666665</v>
      </c>
      <c r="F117" cm="1">
        <f t="array" ref="F117">TREND($B$14:$B$109,$C$14:$E$109,C117:E117)</f>
        <v>4175796.9292520252</v>
      </c>
    </row>
    <row r="118" spans="1:6" x14ac:dyDescent="0.25">
      <c r="A118" s="1">
        <v>43709</v>
      </c>
      <c r="C118">
        <v>3537437.071762966</v>
      </c>
      <c r="D118">
        <v>3544377.7493495014</v>
      </c>
      <c r="E118">
        <v>3655221.9652777775</v>
      </c>
      <c r="F118" cm="1">
        <f t="array" ref="F118">TREND($B$14:$B$109,$C$14:$E$109,C118:E118)</f>
        <v>3586085.9724039021</v>
      </c>
    </row>
    <row r="119" spans="1:6" x14ac:dyDescent="0.25">
      <c r="A119" s="1">
        <v>43739</v>
      </c>
      <c r="C119">
        <v>3735935.7735317261</v>
      </c>
      <c r="D119">
        <v>3712429.0164766293</v>
      </c>
      <c r="E119">
        <v>3775275.1874999995</v>
      </c>
      <c r="F119" cm="1">
        <f t="array" ref="F119">TREND($B$14:$B$109,$C$14:$E$109,C119:E119)</f>
        <v>3746719.3842531494</v>
      </c>
    </row>
    <row r="120" spans="1:6" x14ac:dyDescent="0.25">
      <c r="A120" s="1">
        <v>43770</v>
      </c>
      <c r="C120">
        <v>3554170.0832941146</v>
      </c>
      <c r="D120">
        <v>3495203.9776181043</v>
      </c>
      <c r="E120">
        <v>3597282.6319444445</v>
      </c>
      <c r="F120" cm="1">
        <f t="array" ref="F120">TREND($B$14:$B$109,$C$14:$E$109,C120:E120)</f>
        <v>3551981.4361310373</v>
      </c>
    </row>
    <row r="121" spans="1:6" x14ac:dyDescent="0.25">
      <c r="A121" s="1">
        <v>43800</v>
      </c>
      <c r="C121">
        <v>3667452.6644890709</v>
      </c>
      <c r="D121">
        <v>3695342.6316999048</v>
      </c>
      <c r="E121">
        <v>3781224.076388889</v>
      </c>
      <c r="F121" cm="1">
        <f t="array" ref="F121">TREND($B$14:$B$109,$C$14:$E$109,C121:E121)</f>
        <v>3723252.5064358781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Liu</dc:creator>
  <cp:lastModifiedBy>deliu</cp:lastModifiedBy>
  <dcterms:created xsi:type="dcterms:W3CDTF">2020-09-21T03:40:39Z</dcterms:created>
  <dcterms:modified xsi:type="dcterms:W3CDTF">2020-09-26T06:25:56Z</dcterms:modified>
</cp:coreProperties>
</file>