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rainfall" sheetId="1" r:id="rId1"/>
  </sheets>
  <definedNames>
    <definedName name="solver_adj" localSheetId="0" hidden="1">rainfall!$E$2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rainfall!$E$2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rainfall!$F$6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2" i="1"/>
  <c r="F6" i="1" l="1"/>
</calcChain>
</file>

<file path=xl/sharedStrings.xml><?xml version="1.0" encoding="utf-8"?>
<sst xmlns="http://schemas.openxmlformats.org/spreadsheetml/2006/main" count="7" uniqueCount="7">
  <si>
    <t>Rainfall</t>
  </si>
  <si>
    <t>Year</t>
  </si>
  <si>
    <t>Predicted</t>
  </si>
  <si>
    <t>Alpha</t>
  </si>
  <si>
    <t>MSE</t>
  </si>
  <si>
    <t>since 1950</t>
  </si>
  <si>
    <t>since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</si>
</sst>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1" fillId="6" borderId="4" xfId="1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in downtown</a:t>
            </a:r>
            <a:r>
              <a:rPr lang="en-US" baseline="0"/>
              <a:t> 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rainfall!$B$2:$B$73</c:f>
              <c:numCache>
                <c:formatCode>General</c:formatCode>
                <c:ptCount val="72"/>
                <c:pt idx="0">
                  <c:v>8.2100000000000009</c:v>
                </c:pt>
                <c:pt idx="1">
                  <c:v>26.21</c:v>
                </c:pt>
                <c:pt idx="2">
                  <c:v>9.4600000000000009</c:v>
                </c:pt>
                <c:pt idx="3">
                  <c:v>11.99</c:v>
                </c:pt>
                <c:pt idx="4">
                  <c:v>11.94</c:v>
                </c:pt>
                <c:pt idx="5">
                  <c:v>16</c:v>
                </c:pt>
                <c:pt idx="6">
                  <c:v>9.5399999999999991</c:v>
                </c:pt>
                <c:pt idx="7">
                  <c:v>21.13</c:v>
                </c:pt>
                <c:pt idx="8">
                  <c:v>5.58</c:v>
                </c:pt>
                <c:pt idx="9">
                  <c:v>8.18</c:v>
                </c:pt>
                <c:pt idx="10">
                  <c:v>4.8499999999999996</c:v>
                </c:pt>
                <c:pt idx="11">
                  <c:v>18.79</c:v>
                </c:pt>
                <c:pt idx="12">
                  <c:v>8.3800000000000008</c:v>
                </c:pt>
                <c:pt idx="13">
                  <c:v>7.93</c:v>
                </c:pt>
                <c:pt idx="14">
                  <c:v>13.69</c:v>
                </c:pt>
                <c:pt idx="15">
                  <c:v>20.440000000000001</c:v>
                </c:pt>
                <c:pt idx="16">
                  <c:v>22</c:v>
                </c:pt>
                <c:pt idx="17">
                  <c:v>16.579999999999998</c:v>
                </c:pt>
                <c:pt idx="18">
                  <c:v>27.47</c:v>
                </c:pt>
                <c:pt idx="19">
                  <c:v>7.77</c:v>
                </c:pt>
                <c:pt idx="20">
                  <c:v>12.32</c:v>
                </c:pt>
                <c:pt idx="21">
                  <c:v>7.17</c:v>
                </c:pt>
                <c:pt idx="22">
                  <c:v>21.26</c:v>
                </c:pt>
                <c:pt idx="23">
                  <c:v>14.92</c:v>
                </c:pt>
                <c:pt idx="24">
                  <c:v>14.35</c:v>
                </c:pt>
                <c:pt idx="25">
                  <c:v>7.22</c:v>
                </c:pt>
                <c:pt idx="26">
                  <c:v>12.31</c:v>
                </c:pt>
                <c:pt idx="27">
                  <c:v>33.44</c:v>
                </c:pt>
                <c:pt idx="28">
                  <c:v>19.670000000000002</c:v>
                </c:pt>
                <c:pt idx="29">
                  <c:v>26.98</c:v>
                </c:pt>
                <c:pt idx="30">
                  <c:v>8.98</c:v>
                </c:pt>
                <c:pt idx="31">
                  <c:v>10.71</c:v>
                </c:pt>
                <c:pt idx="32">
                  <c:v>31.25</c:v>
                </c:pt>
                <c:pt idx="33">
                  <c:v>10.43</c:v>
                </c:pt>
                <c:pt idx="34">
                  <c:v>12.82</c:v>
                </c:pt>
                <c:pt idx="35">
                  <c:v>17.86</c:v>
                </c:pt>
                <c:pt idx="36">
                  <c:v>7.66</c:v>
                </c:pt>
                <c:pt idx="37">
                  <c:v>12.48</c:v>
                </c:pt>
                <c:pt idx="38">
                  <c:v>8.08</c:v>
                </c:pt>
                <c:pt idx="39">
                  <c:v>7.35</c:v>
                </c:pt>
                <c:pt idx="40">
                  <c:v>11.47</c:v>
                </c:pt>
                <c:pt idx="41">
                  <c:v>21</c:v>
                </c:pt>
                <c:pt idx="42">
                  <c:v>27.36</c:v>
                </c:pt>
                <c:pt idx="43">
                  <c:v>8.11</c:v>
                </c:pt>
                <c:pt idx="44">
                  <c:v>24.35</c:v>
                </c:pt>
                <c:pt idx="45">
                  <c:v>12.46</c:v>
                </c:pt>
                <c:pt idx="46">
                  <c:v>12.4</c:v>
                </c:pt>
                <c:pt idx="47">
                  <c:v>31.01</c:v>
                </c:pt>
                <c:pt idx="48">
                  <c:v>9.09</c:v>
                </c:pt>
                <c:pt idx="49">
                  <c:v>11.57</c:v>
                </c:pt>
                <c:pt idx="50">
                  <c:v>17.940000000000001</c:v>
                </c:pt>
                <c:pt idx="51">
                  <c:v>4.42</c:v>
                </c:pt>
                <c:pt idx="52">
                  <c:v>16.489999999999998</c:v>
                </c:pt>
                <c:pt idx="53">
                  <c:v>9.24</c:v>
                </c:pt>
                <c:pt idx="54">
                  <c:v>37.25</c:v>
                </c:pt>
                <c:pt idx="55">
                  <c:v>13.19</c:v>
                </c:pt>
                <c:pt idx="56">
                  <c:v>3.21</c:v>
                </c:pt>
                <c:pt idx="57">
                  <c:v>13.53</c:v>
                </c:pt>
                <c:pt idx="58">
                  <c:v>9.08</c:v>
                </c:pt>
                <c:pt idx="59">
                  <c:v>16.36</c:v>
                </c:pt>
                <c:pt idx="60">
                  <c:v>20.2</c:v>
                </c:pt>
                <c:pt idx="61">
                  <c:v>8.69</c:v>
                </c:pt>
                <c:pt idx="62">
                  <c:v>5.85</c:v>
                </c:pt>
                <c:pt idx="63">
                  <c:v>6.08</c:v>
                </c:pt>
                <c:pt idx="64">
                  <c:v>8.52</c:v>
                </c:pt>
                <c:pt idx="65">
                  <c:v>9.65</c:v>
                </c:pt>
                <c:pt idx="66">
                  <c:v>19</c:v>
                </c:pt>
                <c:pt idx="67">
                  <c:v>4.79</c:v>
                </c:pt>
                <c:pt idx="68">
                  <c:v>18.82</c:v>
                </c:pt>
                <c:pt idx="69">
                  <c:v>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2-4AFE-B5EB-C6EEAA081A8B}"/>
            </c:ext>
          </c:extLst>
        </c:ser>
        <c:ser>
          <c:idx val="1"/>
          <c:order val="1"/>
          <c:tx>
            <c:strRef>
              <c:f>rainfall!$C$1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rainfall!$C$2:$C$73</c:f>
              <c:numCache>
                <c:formatCode>General</c:formatCode>
                <c:ptCount val="72"/>
                <c:pt idx="0">
                  <c:v>8.2100000000000009</c:v>
                </c:pt>
                <c:pt idx="1">
                  <c:v>8.2100000000000009</c:v>
                </c:pt>
                <c:pt idx="2">
                  <c:v>8.8688756191968352</c:v>
                </c:pt>
                <c:pt idx="3">
                  <c:v>8.8905132548870593</c:v>
                </c:pt>
                <c:pt idx="4">
                  <c:v>9.0039674909080958</c:v>
                </c:pt>
                <c:pt idx="5">
                  <c:v>9.1114386152086499</c:v>
                </c:pt>
                <c:pt idx="6">
                  <c:v>9.3635889011964171</c:v>
                </c:pt>
                <c:pt idx="7">
                  <c:v>9.3700462885273836</c:v>
                </c:pt>
                <c:pt idx="8">
                  <c:v>9.8005099987147517</c:v>
                </c:pt>
                <c:pt idx="9">
                  <c:v>9.6460216021186618</c:v>
                </c:pt>
                <c:pt idx="10">
                  <c:v>9.5923590526268914</c:v>
                </c:pt>
                <c:pt idx="11">
                  <c:v>9.4187687883350435</c:v>
                </c:pt>
                <c:pt idx="12">
                  <c:v>9.7617952198474018</c:v>
                </c:pt>
                <c:pt idx="13">
                  <c:v>9.7112157097873926</c:v>
                </c:pt>
                <c:pt idx="14">
                  <c:v>9.6460157318035424</c:v>
                </c:pt>
                <c:pt idx="15">
                  <c:v>9.7940425450663309</c:v>
                </c:pt>
                <c:pt idx="16">
                  <c:v>10.18372931229203</c:v>
                </c:pt>
                <c:pt idx="17">
                  <c:v>10.616254460400974</c:v>
                </c:pt>
                <c:pt idx="18">
                  <c:v>10.834552601241844</c:v>
                </c:pt>
                <c:pt idx="19">
                  <c:v>11.443479862657018</c:v>
                </c:pt>
                <c:pt idx="20">
                  <c:v>11.309015067150616</c:v>
                </c:pt>
                <c:pt idx="21">
                  <c:v>11.346021362907829</c:v>
                </c:pt>
                <c:pt idx="22">
                  <c:v>11.19316143728199</c:v>
                </c:pt>
                <c:pt idx="23">
                  <c:v>11.561650020135623</c:v>
                </c:pt>
                <c:pt idx="24">
                  <c:v>11.684579738050225</c:v>
                </c:pt>
                <c:pt idx="25">
                  <c:v>11.782145317245332</c:v>
                </c:pt>
                <c:pt idx="26">
                  <c:v>11.615151632758334</c:v>
                </c:pt>
                <c:pt idx="27">
                  <c:v>11.64058600210357</c:v>
                </c:pt>
                <c:pt idx="28">
                  <c:v>12.438536135214244</c:v>
                </c:pt>
                <c:pt idx="29">
                  <c:v>12.703238092525925</c:v>
                </c:pt>
                <c:pt idx="30">
                  <c:v>13.225827555965523</c:v>
                </c:pt>
                <c:pt idx="31">
                  <c:v>13.070412430413315</c:v>
                </c:pt>
                <c:pt idx="32">
                  <c:v>12.984011419210622</c:v>
                </c:pt>
                <c:pt idx="33">
                  <c:v>13.652623337900062</c:v>
                </c:pt>
                <c:pt idx="34">
                  <c:v>13.534661785278002</c:v>
                </c:pt>
                <c:pt idx="35">
                  <c:v>13.50850216159515</c:v>
                </c:pt>
                <c:pt idx="36">
                  <c:v>13.667785263412521</c:v>
                </c:pt>
                <c:pt idx="37">
                  <c:v>13.447875083666268</c:v>
                </c:pt>
                <c:pt idx="38">
                  <c:v>13.412446789496501</c:v>
                </c:pt>
                <c:pt idx="39">
                  <c:v>13.217256835037409</c:v>
                </c:pt>
                <c:pt idx="40">
                  <c:v>13.002490586138958</c:v>
                </c:pt>
                <c:pt idx="41">
                  <c:v>12.946394992591422</c:v>
                </c:pt>
                <c:pt idx="42">
                  <c:v>13.241190769592702</c:v>
                </c:pt>
                <c:pt idx="43">
                  <c:v>13.757998501481957</c:v>
                </c:pt>
                <c:pt idx="44">
                  <c:v>13.551258028710473</c:v>
                </c:pt>
                <c:pt idx="45">
                  <c:v>13.946537351092708</c:v>
                </c:pt>
                <c:pt idx="46">
                  <c:v>13.892123839000462</c:v>
                </c:pt>
                <c:pt idx="47">
                  <c:v>13.837505837981585</c:v>
                </c:pt>
                <c:pt idx="48">
                  <c:v>14.466091267101246</c:v>
                </c:pt>
                <c:pt idx="49">
                  <c:v>14.269303741408468</c:v>
                </c:pt>
                <c:pt idx="50">
                  <c:v>14.170497884518422</c:v>
                </c:pt>
                <c:pt idx="51">
                  <c:v>14.308477497874073</c:v>
                </c:pt>
                <c:pt idx="52">
                  <c:v>13.94651767930042</c:v>
                </c:pt>
                <c:pt idx="53">
                  <c:v>14.039619817576373</c:v>
                </c:pt>
                <c:pt idx="54">
                  <c:v>13.863933568731094</c:v>
                </c:pt>
                <c:pt idx="55">
                  <c:v>14.719961846535572</c:v>
                </c:pt>
                <c:pt idx="56">
                  <c:v>14.663958815480925</c:v>
                </c:pt>
                <c:pt idx="57">
                  <c:v>14.244695803991757</c:v>
                </c:pt>
                <c:pt idx="58">
                  <c:v>14.218534935081065</c:v>
                </c:pt>
                <c:pt idx="59">
                  <c:v>14.030442969130171</c:v>
                </c:pt>
                <c:pt idx="60">
                  <c:v>14.115714543083987</c:v>
                </c:pt>
                <c:pt idx="61">
                  <c:v>14.338424951294867</c:v>
                </c:pt>
                <c:pt idx="62">
                  <c:v>14.131668868668687</c:v>
                </c:pt>
                <c:pt idx="63">
                  <c:v>13.82852499623384</c:v>
                </c:pt>
                <c:pt idx="64">
                  <c:v>13.544896429302966</c:v>
                </c:pt>
                <c:pt idx="65">
                  <c:v>13.360964110066469</c:v>
                </c:pt>
                <c:pt idx="66">
                  <c:v>13.225127233631065</c:v>
                </c:pt>
                <c:pt idx="67">
                  <c:v>13.436511837504636</c:v>
                </c:pt>
                <c:pt idx="68">
                  <c:v>13.120013179680823</c:v>
                </c:pt>
                <c:pt idx="69">
                  <c:v>13.328656643328134</c:v>
                </c:pt>
                <c:pt idx="70">
                  <c:v>13.384710243457587</c:v>
                </c:pt>
                <c:pt idx="71">
                  <c:v>13.384710243457587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2-4AFE-B5EB-C6EEAA08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0280"/>
        <c:axId val="633418312"/>
      </c:scatterChart>
      <c:valAx>
        <c:axId val="633420280"/>
        <c:scaling>
          <c:orientation val="minMax"/>
          <c:max val="2025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18312"/>
        <c:crosses val="autoZero"/>
        <c:crossBetween val="midCat"/>
      </c:valAx>
      <c:valAx>
        <c:axId val="6334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47625</xdr:rowOff>
    </xdr:from>
    <xdr:to>
      <xdr:col>14</xdr:col>
      <xdr:colOff>390525</xdr:colOff>
      <xdr:row>21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P5" sqref="P5"/>
    </sheetView>
  </sheetViews>
  <sheetFormatPr defaultRowHeight="15" x14ac:dyDescent="0.25"/>
  <cols>
    <col min="3" max="3" width="9.85546875" customWidth="1"/>
    <col min="5" max="5" width="10" bestFit="1" customWidth="1"/>
  </cols>
  <sheetData>
    <row r="1" spans="1:6" x14ac:dyDescent="0.25">
      <c r="A1" t="s">
        <v>1</v>
      </c>
      <c r="B1" t="s">
        <v>0</v>
      </c>
      <c r="C1" t="s">
        <v>2</v>
      </c>
      <c r="E1" t="s">
        <v>3</v>
      </c>
    </row>
    <row r="2" spans="1:6" x14ac:dyDescent="0.25">
      <c r="A2">
        <v>1950</v>
      </c>
      <c r="B2">
        <v>8.2100000000000009</v>
      </c>
      <c r="C2" s="2">
        <f>B2</f>
        <v>8.2100000000000009</v>
      </c>
      <c r="E2" s="1">
        <v>3.6604201066490774E-2</v>
      </c>
    </row>
    <row r="3" spans="1:6" x14ac:dyDescent="0.25">
      <c r="A3">
        <v>1951</v>
      </c>
      <c r="B3">
        <v>26.21</v>
      </c>
      <c r="C3" s="2">
        <f>C2+$E$2*(B2-C2)</f>
        <v>8.2100000000000009</v>
      </c>
    </row>
    <row r="4" spans="1:6" x14ac:dyDescent="0.25">
      <c r="A4">
        <v>1952</v>
      </c>
      <c r="B4">
        <v>9.4600000000000009</v>
      </c>
      <c r="C4">
        <f t="shared" ref="C4:C67" si="0">C3+$E$2*(B3-C3)</f>
        <v>8.8688756191968352</v>
      </c>
      <c r="E4" t="s">
        <v>4</v>
      </c>
    </row>
    <row r="5" spans="1:6" x14ac:dyDescent="0.25">
      <c r="A5">
        <v>1953</v>
      </c>
      <c r="B5">
        <v>11.99</v>
      </c>
      <c r="C5">
        <f t="shared" si="0"/>
        <v>8.8905132548870593</v>
      </c>
      <c r="E5" t="s">
        <v>5</v>
      </c>
      <c r="F5" s="2">
        <v>66.970796584186388</v>
      </c>
    </row>
    <row r="6" spans="1:6" x14ac:dyDescent="0.25">
      <c r="A6">
        <v>1954</v>
      </c>
      <c r="B6">
        <v>11.94</v>
      </c>
      <c r="C6">
        <f t="shared" si="0"/>
        <v>9.0039674909080958</v>
      </c>
      <c r="E6" t="s">
        <v>6</v>
      </c>
      <c r="F6" s="3">
        <f>SUMXMY2(B32:B71,C32:C71)/COUNT(B32:B71)</f>
        <v>61.783634260267853</v>
      </c>
    </row>
    <row r="7" spans="1:6" x14ac:dyDescent="0.25">
      <c r="A7">
        <v>1955</v>
      </c>
      <c r="B7">
        <v>16</v>
      </c>
      <c r="C7">
        <f t="shared" si="0"/>
        <v>9.1114386152086499</v>
      </c>
    </row>
    <row r="8" spans="1:6" x14ac:dyDescent="0.25">
      <c r="A8">
        <v>1956</v>
      </c>
      <c r="B8">
        <v>9.5399999999999991</v>
      </c>
      <c r="C8">
        <f t="shared" si="0"/>
        <v>9.3635889011964171</v>
      </c>
    </row>
    <row r="9" spans="1:6" x14ac:dyDescent="0.25">
      <c r="A9">
        <v>1957</v>
      </c>
      <c r="B9">
        <v>21.13</v>
      </c>
      <c r="C9">
        <f t="shared" si="0"/>
        <v>9.3700462885273836</v>
      </c>
    </row>
    <row r="10" spans="1:6" x14ac:dyDescent="0.25">
      <c r="A10">
        <v>1958</v>
      </c>
      <c r="B10">
        <v>5.58</v>
      </c>
      <c r="C10">
        <f t="shared" si="0"/>
        <v>9.8005099987147517</v>
      </c>
    </row>
    <row r="11" spans="1:6" x14ac:dyDescent="0.25">
      <c r="A11">
        <v>1959</v>
      </c>
      <c r="B11">
        <v>8.18</v>
      </c>
      <c r="C11">
        <f t="shared" si="0"/>
        <v>9.6460216021186618</v>
      </c>
    </row>
    <row r="12" spans="1:6" x14ac:dyDescent="0.25">
      <c r="A12">
        <v>1960</v>
      </c>
      <c r="B12">
        <v>4.8499999999999996</v>
      </c>
      <c r="C12">
        <f t="shared" si="0"/>
        <v>9.5923590526268914</v>
      </c>
    </row>
    <row r="13" spans="1:6" x14ac:dyDescent="0.25">
      <c r="A13">
        <v>1961</v>
      </c>
      <c r="B13">
        <v>18.79</v>
      </c>
      <c r="C13">
        <f t="shared" si="0"/>
        <v>9.4187687883350435</v>
      </c>
    </row>
    <row r="14" spans="1:6" x14ac:dyDescent="0.25">
      <c r="A14">
        <v>1962</v>
      </c>
      <c r="B14">
        <v>8.3800000000000008</v>
      </c>
      <c r="C14">
        <f t="shared" si="0"/>
        <v>9.7617952198474018</v>
      </c>
    </row>
    <row r="15" spans="1:6" x14ac:dyDescent="0.25">
      <c r="A15">
        <v>1963</v>
      </c>
      <c r="B15">
        <v>7.93</v>
      </c>
      <c r="C15">
        <f t="shared" si="0"/>
        <v>9.7112157097873926</v>
      </c>
    </row>
    <row r="16" spans="1:6" x14ac:dyDescent="0.25">
      <c r="A16">
        <v>1964</v>
      </c>
      <c r="B16">
        <v>13.69</v>
      </c>
      <c r="C16">
        <f t="shared" si="0"/>
        <v>9.6460157318035424</v>
      </c>
    </row>
    <row r="17" spans="1:3" x14ac:dyDescent="0.25">
      <c r="A17">
        <v>1965</v>
      </c>
      <c r="B17">
        <v>20.440000000000001</v>
      </c>
      <c r="C17">
        <f t="shared" si="0"/>
        <v>9.7940425450663309</v>
      </c>
    </row>
    <row r="18" spans="1:3" x14ac:dyDescent="0.25">
      <c r="A18">
        <v>1966</v>
      </c>
      <c r="B18">
        <v>22</v>
      </c>
      <c r="C18">
        <f t="shared" si="0"/>
        <v>10.18372931229203</v>
      </c>
    </row>
    <row r="19" spans="1:3" x14ac:dyDescent="0.25">
      <c r="A19">
        <v>1967</v>
      </c>
      <c r="B19">
        <v>16.579999999999998</v>
      </c>
      <c r="C19">
        <f t="shared" si="0"/>
        <v>10.616254460400974</v>
      </c>
    </row>
    <row r="20" spans="1:3" x14ac:dyDescent="0.25">
      <c r="A20">
        <v>1968</v>
      </c>
      <c r="B20">
        <v>27.47</v>
      </c>
      <c r="C20">
        <f t="shared" si="0"/>
        <v>10.834552601241844</v>
      </c>
    </row>
    <row r="21" spans="1:3" x14ac:dyDescent="0.25">
      <c r="A21">
        <v>1969</v>
      </c>
      <c r="B21">
        <v>7.77</v>
      </c>
      <c r="C21">
        <f t="shared" si="0"/>
        <v>11.443479862657018</v>
      </c>
    </row>
    <row r="22" spans="1:3" x14ac:dyDescent="0.25">
      <c r="A22">
        <v>1970</v>
      </c>
      <c r="B22">
        <v>12.32</v>
      </c>
      <c r="C22">
        <f t="shared" si="0"/>
        <v>11.309015067150616</v>
      </c>
    </row>
    <row r="23" spans="1:3" x14ac:dyDescent="0.25">
      <c r="A23">
        <v>1971</v>
      </c>
      <c r="B23">
        <v>7.17</v>
      </c>
      <c r="C23">
        <f t="shared" si="0"/>
        <v>11.346021362907829</v>
      </c>
    </row>
    <row r="24" spans="1:3" x14ac:dyDescent="0.25">
      <c r="A24">
        <v>1972</v>
      </c>
      <c r="B24">
        <v>21.26</v>
      </c>
      <c r="C24">
        <f t="shared" si="0"/>
        <v>11.19316143728199</v>
      </c>
    </row>
    <row r="25" spans="1:3" x14ac:dyDescent="0.25">
      <c r="A25">
        <v>1973</v>
      </c>
      <c r="B25">
        <v>14.92</v>
      </c>
      <c r="C25">
        <f t="shared" si="0"/>
        <v>11.561650020135623</v>
      </c>
    </row>
    <row r="26" spans="1:3" x14ac:dyDescent="0.25">
      <c r="A26">
        <v>1974</v>
      </c>
      <c r="B26">
        <v>14.35</v>
      </c>
      <c r="C26">
        <f t="shared" si="0"/>
        <v>11.684579738050225</v>
      </c>
    </row>
    <row r="27" spans="1:3" x14ac:dyDescent="0.25">
      <c r="A27">
        <v>1975</v>
      </c>
      <c r="B27">
        <v>7.22</v>
      </c>
      <c r="C27">
        <f t="shared" si="0"/>
        <v>11.782145317245332</v>
      </c>
    </row>
    <row r="28" spans="1:3" x14ac:dyDescent="0.25">
      <c r="A28">
        <v>1976</v>
      </c>
      <c r="B28">
        <v>12.31</v>
      </c>
      <c r="C28">
        <f t="shared" si="0"/>
        <v>11.615151632758334</v>
      </c>
    </row>
    <row r="29" spans="1:3" x14ac:dyDescent="0.25">
      <c r="A29">
        <v>1977</v>
      </c>
      <c r="B29">
        <v>33.44</v>
      </c>
      <c r="C29">
        <f t="shared" si="0"/>
        <v>11.64058600210357</v>
      </c>
    </row>
    <row r="30" spans="1:3" x14ac:dyDescent="0.25">
      <c r="A30">
        <v>1978</v>
      </c>
      <c r="B30">
        <v>19.670000000000002</v>
      </c>
      <c r="C30">
        <f t="shared" si="0"/>
        <v>12.438536135214244</v>
      </c>
    </row>
    <row r="31" spans="1:3" x14ac:dyDescent="0.25">
      <c r="A31">
        <v>1979</v>
      </c>
      <c r="B31">
        <v>26.98</v>
      </c>
      <c r="C31">
        <f t="shared" si="0"/>
        <v>12.703238092525925</v>
      </c>
    </row>
    <row r="32" spans="1:3" x14ac:dyDescent="0.25">
      <c r="A32">
        <v>1980</v>
      </c>
      <c r="B32">
        <v>8.98</v>
      </c>
      <c r="C32">
        <f t="shared" si="0"/>
        <v>13.225827555965523</v>
      </c>
    </row>
    <row r="33" spans="1:3" x14ac:dyDescent="0.25">
      <c r="A33">
        <v>1981</v>
      </c>
      <c r="B33">
        <v>10.71</v>
      </c>
      <c r="C33">
        <f t="shared" si="0"/>
        <v>13.070412430413315</v>
      </c>
    </row>
    <row r="34" spans="1:3" x14ac:dyDescent="0.25">
      <c r="A34">
        <v>1982</v>
      </c>
      <c r="B34">
        <v>31.25</v>
      </c>
      <c r="C34">
        <f t="shared" si="0"/>
        <v>12.984011419210622</v>
      </c>
    </row>
    <row r="35" spans="1:3" x14ac:dyDescent="0.25">
      <c r="A35">
        <v>1983</v>
      </c>
      <c r="B35">
        <v>10.43</v>
      </c>
      <c r="C35">
        <f t="shared" si="0"/>
        <v>13.652623337900062</v>
      </c>
    </row>
    <row r="36" spans="1:3" x14ac:dyDescent="0.25">
      <c r="A36">
        <v>1984</v>
      </c>
      <c r="B36">
        <v>12.82</v>
      </c>
      <c r="C36">
        <f t="shared" si="0"/>
        <v>13.534661785278002</v>
      </c>
    </row>
    <row r="37" spans="1:3" x14ac:dyDescent="0.25">
      <c r="A37">
        <v>1985</v>
      </c>
      <c r="B37">
        <v>17.86</v>
      </c>
      <c r="C37">
        <f t="shared" si="0"/>
        <v>13.50850216159515</v>
      </c>
    </row>
    <row r="38" spans="1:3" x14ac:dyDescent="0.25">
      <c r="A38">
        <v>1986</v>
      </c>
      <c r="B38">
        <v>7.66</v>
      </c>
      <c r="C38">
        <f t="shared" si="0"/>
        <v>13.667785263412521</v>
      </c>
    </row>
    <row r="39" spans="1:3" x14ac:dyDescent="0.25">
      <c r="A39">
        <v>1987</v>
      </c>
      <c r="B39">
        <v>12.48</v>
      </c>
      <c r="C39">
        <f t="shared" si="0"/>
        <v>13.447875083666268</v>
      </c>
    </row>
    <row r="40" spans="1:3" x14ac:dyDescent="0.25">
      <c r="A40">
        <v>1988</v>
      </c>
      <c r="B40">
        <v>8.08</v>
      </c>
      <c r="C40">
        <f t="shared" si="0"/>
        <v>13.412446789496501</v>
      </c>
    </row>
    <row r="41" spans="1:3" x14ac:dyDescent="0.25">
      <c r="A41">
        <v>1989</v>
      </c>
      <c r="B41">
        <v>7.35</v>
      </c>
      <c r="C41">
        <f t="shared" si="0"/>
        <v>13.217256835037409</v>
      </c>
    </row>
    <row r="42" spans="1:3" x14ac:dyDescent="0.25">
      <c r="A42">
        <v>1990</v>
      </c>
      <c r="B42">
        <v>11.47</v>
      </c>
      <c r="C42">
        <f t="shared" si="0"/>
        <v>13.002490586138958</v>
      </c>
    </row>
    <row r="43" spans="1:3" x14ac:dyDescent="0.25">
      <c r="A43">
        <v>1991</v>
      </c>
      <c r="B43">
        <v>21</v>
      </c>
      <c r="C43">
        <f t="shared" si="0"/>
        <v>12.946394992591422</v>
      </c>
    </row>
    <row r="44" spans="1:3" x14ac:dyDescent="0.25">
      <c r="A44">
        <v>1992</v>
      </c>
      <c r="B44">
        <v>27.36</v>
      </c>
      <c r="C44">
        <f t="shared" si="0"/>
        <v>13.241190769592702</v>
      </c>
    </row>
    <row r="45" spans="1:3" x14ac:dyDescent="0.25">
      <c r="A45">
        <v>1993</v>
      </c>
      <c r="B45">
        <v>8.11</v>
      </c>
      <c r="C45">
        <f t="shared" si="0"/>
        <v>13.757998501481957</v>
      </c>
    </row>
    <row r="46" spans="1:3" x14ac:dyDescent="0.25">
      <c r="A46">
        <v>1994</v>
      </c>
      <c r="B46">
        <v>24.35</v>
      </c>
      <c r="C46">
        <f t="shared" si="0"/>
        <v>13.551258028710473</v>
      </c>
    </row>
    <row r="47" spans="1:3" x14ac:dyDescent="0.25">
      <c r="A47">
        <v>1995</v>
      </c>
      <c r="B47">
        <v>12.46</v>
      </c>
      <c r="C47">
        <f t="shared" si="0"/>
        <v>13.946537351092708</v>
      </c>
    </row>
    <row r="48" spans="1:3" x14ac:dyDescent="0.25">
      <c r="A48">
        <v>1996</v>
      </c>
      <c r="B48">
        <v>12.4</v>
      </c>
      <c r="C48">
        <f t="shared" si="0"/>
        <v>13.892123839000462</v>
      </c>
    </row>
    <row r="49" spans="1:3" x14ac:dyDescent="0.25">
      <c r="A49">
        <v>1997</v>
      </c>
      <c r="B49">
        <v>31.01</v>
      </c>
      <c r="C49">
        <f t="shared" si="0"/>
        <v>13.837505837981585</v>
      </c>
    </row>
    <row r="50" spans="1:3" x14ac:dyDescent="0.25">
      <c r="A50">
        <v>1998</v>
      </c>
      <c r="B50">
        <v>9.09</v>
      </c>
      <c r="C50">
        <f t="shared" si="0"/>
        <v>14.466091267101246</v>
      </c>
    </row>
    <row r="51" spans="1:3" x14ac:dyDescent="0.25">
      <c r="A51">
        <v>1999</v>
      </c>
      <c r="B51">
        <v>11.57</v>
      </c>
      <c r="C51">
        <f t="shared" si="0"/>
        <v>14.269303741408468</v>
      </c>
    </row>
    <row r="52" spans="1:3" x14ac:dyDescent="0.25">
      <c r="A52">
        <v>2000</v>
      </c>
      <c r="B52">
        <v>17.940000000000001</v>
      </c>
      <c r="C52">
        <f t="shared" si="0"/>
        <v>14.170497884518422</v>
      </c>
    </row>
    <row r="53" spans="1:3" x14ac:dyDescent="0.25">
      <c r="A53">
        <v>2001</v>
      </c>
      <c r="B53">
        <v>4.42</v>
      </c>
      <c r="C53">
        <f t="shared" si="0"/>
        <v>14.308477497874073</v>
      </c>
    </row>
    <row r="54" spans="1:3" x14ac:dyDescent="0.25">
      <c r="A54">
        <v>2002</v>
      </c>
      <c r="B54">
        <v>16.489999999999998</v>
      </c>
      <c r="C54">
        <f t="shared" si="0"/>
        <v>13.94651767930042</v>
      </c>
    </row>
    <row r="55" spans="1:3" x14ac:dyDescent="0.25">
      <c r="A55">
        <v>2003</v>
      </c>
      <c r="B55">
        <v>9.24</v>
      </c>
      <c r="C55">
        <f t="shared" si="0"/>
        <v>14.039619817576373</v>
      </c>
    </row>
    <row r="56" spans="1:3" x14ac:dyDescent="0.25">
      <c r="A56">
        <v>2004</v>
      </c>
      <c r="B56">
        <v>37.25</v>
      </c>
      <c r="C56">
        <f t="shared" si="0"/>
        <v>13.863933568731094</v>
      </c>
    </row>
    <row r="57" spans="1:3" x14ac:dyDescent="0.25">
      <c r="A57">
        <v>2005</v>
      </c>
      <c r="B57">
        <v>13.19</v>
      </c>
      <c r="C57">
        <f t="shared" si="0"/>
        <v>14.719961846535572</v>
      </c>
    </row>
    <row r="58" spans="1:3" x14ac:dyDescent="0.25">
      <c r="A58">
        <v>2006</v>
      </c>
      <c r="B58">
        <v>3.21</v>
      </c>
      <c r="C58">
        <f t="shared" si="0"/>
        <v>14.663958815480925</v>
      </c>
    </row>
    <row r="59" spans="1:3" x14ac:dyDescent="0.25">
      <c r="A59">
        <v>2007</v>
      </c>
      <c r="B59">
        <v>13.53</v>
      </c>
      <c r="C59">
        <f t="shared" si="0"/>
        <v>14.244695803991757</v>
      </c>
    </row>
    <row r="60" spans="1:3" x14ac:dyDescent="0.25">
      <c r="A60">
        <v>2008</v>
      </c>
      <c r="B60">
        <v>9.08</v>
      </c>
      <c r="C60">
        <f t="shared" si="0"/>
        <v>14.218534935081065</v>
      </c>
    </row>
    <row r="61" spans="1:3" x14ac:dyDescent="0.25">
      <c r="A61">
        <v>2009</v>
      </c>
      <c r="B61">
        <v>16.36</v>
      </c>
      <c r="C61">
        <f t="shared" si="0"/>
        <v>14.030442969130171</v>
      </c>
    </row>
    <row r="62" spans="1:3" x14ac:dyDescent="0.25">
      <c r="A62">
        <v>2010</v>
      </c>
      <c r="B62">
        <v>20.2</v>
      </c>
      <c r="C62">
        <f t="shared" si="0"/>
        <v>14.115714543083987</v>
      </c>
    </row>
    <row r="63" spans="1:3" x14ac:dyDescent="0.25">
      <c r="A63">
        <v>2011</v>
      </c>
      <c r="B63">
        <v>8.69</v>
      </c>
      <c r="C63">
        <f t="shared" si="0"/>
        <v>14.338424951294867</v>
      </c>
    </row>
    <row r="64" spans="1:3" x14ac:dyDescent="0.25">
      <c r="A64">
        <v>2012</v>
      </c>
      <c r="B64">
        <v>5.85</v>
      </c>
      <c r="C64">
        <f t="shared" si="0"/>
        <v>14.131668868668687</v>
      </c>
    </row>
    <row r="65" spans="1:3" x14ac:dyDescent="0.25">
      <c r="A65">
        <v>2013</v>
      </c>
      <c r="B65">
        <v>6.08</v>
      </c>
      <c r="C65">
        <f t="shared" si="0"/>
        <v>13.82852499623384</v>
      </c>
    </row>
    <row r="66" spans="1:3" x14ac:dyDescent="0.25">
      <c r="A66">
        <v>2014</v>
      </c>
      <c r="B66">
        <v>8.52</v>
      </c>
      <c r="C66">
        <f t="shared" si="0"/>
        <v>13.544896429302966</v>
      </c>
    </row>
    <row r="67" spans="1:3" x14ac:dyDescent="0.25">
      <c r="A67">
        <v>2015</v>
      </c>
      <c r="B67">
        <v>9.65</v>
      </c>
      <c r="C67">
        <f t="shared" si="0"/>
        <v>13.360964110066469</v>
      </c>
    </row>
    <row r="68" spans="1:3" x14ac:dyDescent="0.25">
      <c r="A68">
        <v>2016</v>
      </c>
      <c r="B68">
        <v>19</v>
      </c>
      <c r="C68">
        <f t="shared" ref="C68:C72" si="1">C67+$E$2*(B67-C67)</f>
        <v>13.225127233631065</v>
      </c>
    </row>
    <row r="69" spans="1:3" x14ac:dyDescent="0.25">
      <c r="A69">
        <v>2017</v>
      </c>
      <c r="B69">
        <v>4.79</v>
      </c>
      <c r="C69">
        <f t="shared" si="1"/>
        <v>13.436511837504636</v>
      </c>
    </row>
    <row r="70" spans="1:3" x14ac:dyDescent="0.25">
      <c r="A70">
        <v>2018</v>
      </c>
      <c r="B70">
        <v>18.82</v>
      </c>
      <c r="C70">
        <f t="shared" si="1"/>
        <v>13.120013179680823</v>
      </c>
    </row>
    <row r="71" spans="1:3" x14ac:dyDescent="0.25">
      <c r="A71">
        <v>2019</v>
      </c>
      <c r="B71">
        <v>14.86</v>
      </c>
      <c r="C71">
        <f t="shared" si="1"/>
        <v>13.328656643328134</v>
      </c>
    </row>
    <row r="72" spans="1:3" x14ac:dyDescent="0.25">
      <c r="A72">
        <v>2020</v>
      </c>
      <c r="C72">
        <f t="shared" si="1"/>
        <v>13.384710243457587</v>
      </c>
    </row>
    <row r="73" spans="1:3" x14ac:dyDescent="0.25">
      <c r="A73">
        <v>2021</v>
      </c>
      <c r="C73" s="2">
        <f>C72+$E$2*(C72-C72)</f>
        <v>13.384710243457587</v>
      </c>
    </row>
  </sheetData>
  <sortState ref="A2:B144">
    <sortCondition ref="A2:A1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2020-09-20T21:32:39Z</dcterms:created>
  <dcterms:modified xsi:type="dcterms:W3CDTF">2020-09-21T14:53:53Z</dcterms:modified>
</cp:coreProperties>
</file>