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13_ncr:1_{8C13E58F-B0A1-49B1-806B-167ABBD55E27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titanic" sheetId="1" r:id="rId1"/>
    <sheet name="PivotTables" sheetId="3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O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<sst xmlns="http://schemas.openxmlformats.org/spreadsheetml/2006/main" count="3137" uniqueCount="1230">
  <si>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</si>
  <si>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</si>
  <si>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</si>
  <si>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</si>
  <si>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</si>
  <si>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</si>
  <si>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</si>
  <si>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</si>
  <si>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</si>
  <si>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</si>
  <si>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</si>
  <si>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</si>
  <si>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</si>
  <si>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</si>
  <si>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</si>
  <si>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</si>
  <si>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</si>
  <si>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</si>
  <si>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</si>
  <si>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</si>
  <si>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</si>
  <si>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</si>
  <si>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</si>
  <si>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</si>
  <si>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</si>
  <si>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</si>
  <si>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</si>
  <si>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</si>
  <si>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</si>
  <si>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</si>
  <si>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</si>
  <si>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</si>
  <si>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</si>
  <si>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</si>
  <si>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</si>
  <si>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</si>
  <si>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</si>
  <si>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</si>
  <si>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</si>
  <si>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</si>
  <si>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</si>
  <si>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</si>
  <si>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</si>
  <si>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</si>
  <si>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</si>
  <si>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</si>
  <si>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</si>
  <si>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</si>
  <si>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</si>
  <si>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</si>
  <si>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</si>
  <si>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</si>
  <si>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</si>
  <si>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</si>
  <si>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</si>
  <si>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</si>
  <si>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</si>
  <si>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</si>
  <si>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</si>
  <si>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</si>
  <si>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</si>
  <si>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</si>
  <si>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</si>
  <si>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</si>
  <si>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</si>
  <si>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</si>
  <si>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</si>
  <si>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</si>
  <si>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</si>
  <si>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</si>
  <si>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</si>
  <si>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</si>
  <si>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</si>
  <si>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</si>
  <si>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</si>
  <si>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</si>
  <si>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</si>
  <si>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</si>
  <si>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</si>
  <si>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</si>
  <si>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</si>
  <si>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</si>
  <si>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</si>
  <si>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</si>
  <si>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</si>
  <si>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</si>
  <si>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</si>
  <si>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</si>
  <si>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</si>
  <si>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</si>
  <si>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</si>
  <si>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</si>
  <si>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</si>
  <si>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</si>
  <si>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</si>
  <si>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</si>
  <si>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</si>
  <si>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</si>
  <si>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</si>
  <si>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</si>
  <si>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</si>
  <si>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</si>
  <si>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</si>
  <si>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</si>
  <si>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</si>
  <si>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</si>
  <si>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</si>
  <si>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</si>
  <si>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</si>
  <si>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</si>
  <si>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</si>
  <si>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</si>
  <si>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</si>
  <si>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</si>
  <si>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</si>
  <si>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</si>
  <si>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</si>
  <si>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</si>
  <si>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</si>
  <si>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</si>
  <si>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</si>
  <si>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</si>
  <si>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</si>
  <si>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</si>
  <si>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</si>
  <si>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</si>
  <si>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</si>
  <si>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</si>
  <si>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</si>
  <si>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</si>
  <si>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</si>
  <si>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</si>
  <si>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</si>
  <si>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</si>
  <si>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</si>
  <si>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</si>
  <si>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</si>
  <si>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</si>
  <si>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</si>
  <si>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</si>
  <si>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</si>
  <si>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</si>
  <si>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</si>
  <si>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</si>
  <si>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</si>
  <si>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</si>
  <si>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</si>
  <si>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</si>
  <si>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</si>
  <si>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</si>
  <si>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</si>
  <si>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</si>
  <si>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</si>
  <si>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</si>
  <si>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</si>
  <si>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</si>
  <si>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</si>
  <si>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</si>
  <si>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</si>
  <si>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</si>
  <si>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</si>
  <si>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</si>
  <si>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</si>
  <si>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</si>
  <si>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</si>
  <si>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</si>
  <si>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</si>
  <si>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</si>
  <si>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</si>
  <si>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</si>
  <si>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</si>
  <si>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</si>
  <si>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</si>
  <si>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</si>
  <si>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</si>
  <si>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</si>
  <si>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</si>
  <si>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</si>
  <si>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</si>
  <si>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</si>
  <si>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</si>
  <si>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</si>
  <si>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</si>
  <si>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</si>
  <si>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</si>
  <si>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</si>
  <si>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</si>
  <si>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</si>
  <si>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</si>
  <si>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</si>
  <si>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</si>
  <si>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</si>
  <si>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</si>
  <si>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</si>
  <si>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</si>
  <si>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</si>
  <si>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</si>
  <si>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</si>
  <si>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</si>
  <si>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</si>
  <si>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</si>
  <si>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</si>
  <si>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</si>
  <si>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</si>
  <si>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</si>
  <si>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</si>
  <si>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</si>
  <si>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</si>
  <si>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</si>
  <si>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</si>
  <si>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</si>
  <si>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</si>
  <si>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</si>
  <si>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</si>
  <si>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</si>
  <si>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</si>
  <si>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</si>
  <si>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</si>
  <si>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</si>
  <si>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</si>
  <si>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</si>
  <si>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</si>
  <si>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</si>
  <si>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</si>
  <si>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</si>
  <si>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</si>
  <si>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</si>
  <si>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</si>
  <si>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</si>
  <si>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</si>
  <si>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</si>
  <si>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</si>
  <si>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</si>
  <si>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</si>
  <si>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</si>
  <si>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</si>
  <si>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</si>
  <si>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</si>
  <si>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</si>
  <si>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</si>
  <si>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</si>
  <si>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</si>
  <si>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</si>
  <si>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</si>
  <si>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</si>
  <si>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</si>
  <si>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</si>
  <si>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</si>
  <si>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</si>
  <si>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</si>
  <si>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</si>
  <si>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</si>
  <si>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</si>
  <si>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</si>
  <si>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</si>
  <si>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</si>
  <si>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</si>
  <si>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</si>
  <si>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</si>
  <si>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</si>
  <si>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</si>
  <si>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</si>
  <si>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</si>
  <si>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</si>
  <si>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</si>
  <si>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</si>
  <si>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</si>
  <si>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</si>
  <si>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</si>
  <si>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</si>
  <si>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</si>
  <si>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</si>
  <si>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</si>
  <si>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</si>
  <si>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</si>
  <si>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</si>
  <si>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</si>
  <si>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</si>
  <si>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</si>
  <si>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</si>
  <si>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</si>
  <si>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</si>
  <si>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</si>
  <si>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</si>
  <si>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</si>
  <si>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</si>
  <si>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</si>
  <si>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</si>
  <si>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</si>
  <si>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</si>
  <si>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</si>
  <si>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</si>
  <si>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</si>
  <si>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</si>
  <si>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</si>
  <si>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</si>
  <si>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</si>
  <si>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</si>
  <si>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</si>
  <si>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</si>
  <si>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</si>
  <si>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</si>
  <si>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</si>
  <si>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</si>
  <si>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</si>
  <si>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</si>
  <si>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</si>
  <si>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</si>
  <si>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</si>
  <si>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</si>
  <si>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</si>
  <si>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</si>
  <si>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</si>
  <si>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</si>
  <si>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</si>
  <si>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</si>
  <si>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</si>
  <si>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</si>
  <si>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</si>
  <si>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</si>
  <si>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</si>
  <si>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</si>
  <si>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</si>
  <si>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</si>
  <si>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</si>
  <si>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</si>
  <si>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</si>
  <si>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</si>
  <si>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</si>
  <si>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</si>
  <si>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</si>
  <si>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</si>
  <si>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</si>
  <si>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</si>
  <si>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</si>
  <si>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</si>
  <si>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</si>
  <si>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</si>
  <si>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</si>
  <si>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</si>
  <si>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</si>
  <si>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</si>
  <si>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</si>
  <si>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</si>
  <si>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</si>
  <si>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</si>
  <si>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</si>
  <si>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</si>
  <si>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</si>
  <si>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</si>
  <si>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</si>
  <si>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</si>
  <si>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</si>
  <si>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</si>
  <si>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</si>
  <si>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</si>
  <si>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</si>
  <si>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</si>
  <si>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</si>
  <si>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</si>
  <si>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</si>
  <si>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</si>
  <si>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</si>
  <si>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</si>
  <si>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</si>
  <si>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</si>
  <si>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</si>
  <si>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</si>
  <si>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</si>
  <si>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</si>
  <si>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</si>
  <si>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</si>
  <si>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</si>
  <si>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</si>
  <si>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</si>
  <si>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</si>
  <si>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</si>
  <si>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</si>
  <si>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</si>
  <si>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</si>
  <si>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</si>
  <si>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</si>
  <si>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</si>
  <si>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</si>
  <si>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</si>
  <si>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</si>
  <si>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</si>
  <si>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</si>
  <si>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</si>
  <si>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</si>
  <si>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</si>
  <si>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</si>
  <si>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</si>
  <si>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</si>
  <si>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</si>
  <si>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</si>
  <si>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</si>
  <si>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</si>
  <si>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</si>
  <si>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</si>
  <si>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</si>
  <si>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</si>
  <si>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</si>
  <si>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</si>
  <si>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</si>
  <si>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</si>
  <si>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</si>
  <si>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</si>
  <si>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</si>
  <si>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</si>
  <si>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</si>
  <si>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</si>
  <si>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</si>
  <si>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</si>
  <si>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</si>
  <si>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</si>
  <si>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</si>
  <si>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</si>
  <si>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</si>
  <si>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</si>
  <si>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</si>
  <si>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</si>
  <si>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</si>
  <si>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</si>
  <si>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</si>
  <si>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</si>
  <si>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</si>
  <si>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</si>
  <si>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</si>
  <si>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</si>
  <si>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</si>
  <si>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</si>
  <si>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</si>
  <si>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</si>
  <si>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</si>
  <si>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</si>
  <si>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</si>
  <si>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</si>
  <si>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</si>
  <si>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</si>
  <si>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</si>
  <si>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</si>
  <si>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</si>
  <si>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</si>
  <si>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</si>
  <si>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</si>
  <si>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</si>
  <si>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</si>
  <si>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</si>
  <si>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</si>
  <si>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</si>
  <si>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</si>
  <si>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</si>
  <si>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</si>
  <si>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</si>
  <si>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</si>
  <si>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</si>
  <si>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</si>
  <si>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</si>
  <si>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</si>
  <si>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</si>
  <si>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</si>
  <si>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</si>
  <si>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</si>
  <si>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</si>
  <si>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</si>
  <si>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</si>
  <si>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</si>
  <si>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</si>
  <si>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</si>
  <si>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</si>
  <si>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</si>
  <si>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</si>
  <si>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</si>
  <si>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</si>
  <si>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</si>
  <si>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</si>
  <si>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</si>
  <si>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</si>
  <si>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</si>
  <si>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</si>
  <si>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</si>
  <si>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</si>
  <si>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</si>
  <si>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</si>
  <si>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</si>
  <si>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</si>
  <si>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</si>
  <si>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</si>
  <si>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</si>
  <si>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</si>
  <si>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</si>
  <si>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</si>
  <si>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</si>
  <si>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</si>
  <si>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</si>
  <si>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</si>
  <si>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</si>
  <si>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</si>
  <si>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</si>
  <si>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</si>
  <si>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</si>
  <si>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</si>
  <si>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</si>
  <si>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</si>
  <si>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</si>
  <si>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</si>
  <si>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</si>
  <si>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</si>
  <si>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</si>
  <si>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</si>
  <si>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</si>
  <si>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</si>
  <si>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</si>
  <si>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</si>
  <si>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</si>
  <si>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</si>
  <si>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</si>
  <si>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</si>
  <si>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</si>
  <si>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</si>
  <si>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</si>
  <si>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</si>
  <si>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</si>
  <si>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</si>
  <si>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</si>
  <si>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</si>
  <si>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</si>
  <si>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</si>
  <si>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</si>
  <si>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</si>
  <si>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</si>
  <si>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</si>
  <si>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</si>
  <si>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</si>
  <si>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</si>
  <si>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</si>
  <si>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</si>
  <si>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</si>
  <si>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</si>
  <si>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</si>
  <si>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</si>
  <si>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</si>
  <si>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</si>
  <si>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</si>
  <si>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</si>
  <si>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</si>
  <si>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</si>
  <si>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</si>
  <si>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</si>
  <si>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</si>
  <si>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</si>
  <si>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</si>
  <si>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</si>
  <si>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</si>
  <si>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</si>
  <si>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</si>
  <si>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</si>
  <si>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</si>
  <si>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</si>
  <si>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</si>
  <si>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</si>
  <si>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</si>
  <si>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</si>
  <si>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</si>
  <si>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</si>
  <si>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</si>
  <si>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</si>
  <si>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</si>
  <si>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</si>
  <si>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</si>
  <si>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</si>
  <si>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</si>
  <si>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</si>
  <si>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</si>
  <si>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</si>
  <si>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</si>
  <si>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</si>
  <si>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</si>
  <si>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</si>
  <si>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</si>
  <si>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</si>
  <si>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</si>
  <si>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</si>
  <si>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</si>
  <si>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</si>
  <si>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</si>
  <si>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</si>
  <si>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</si>
  <si>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</si>
  <si>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</si>
  <si>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</si>
  <si>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</si>
  <si>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</si>
  <si>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</si>
  <si>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</si>
  <si>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</si>
  <si>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</si>
  <si>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</si>
  <si>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</si>
  <si>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</si>
  <si>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</si>
  <si>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</si>
  <si>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</si>
  <si>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</si>
  <si>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</si>
  <si>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</si>
  <si>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</si>
  <si>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</si>
  <si>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</si>
  <si>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</si>
  <si>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</si>
  <si>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</si>
  <si>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</si>
  <si>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</si>
  <si>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</si>
  <si>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</si>
  <si>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</si>
  <si>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</si>
  <si>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</si>
  <si>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</si>
  <si>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</si>
  <si>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</si>
  <si>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</si>
  <si>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</si>
  <si>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</si>
  <si>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</si>
  <si>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</si>
  <si>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</si>
  <si>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</si>
  <si>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</si>
  <si>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</si>
  <si>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</si>
  <si>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</si>
  <si>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</si>
  <si>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</si>
  <si>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</si>
  <si>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</si>
  <si>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</si>
  <si>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</si>
  <si>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</si>
  <si>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</si>
  <si>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</si>
  <si>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</si>
  <si>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</si>
  <si>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</si>
  <si>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</si>
  <si>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</si>
  <si>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</si>
  <si>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</si>
  <si>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</si>
  <si>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</si>
  <si>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</si>
  <si>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</si>
  <si>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</si>
  <si>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</si>
  <si>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</si>
  <si>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</si>
  <si>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</si>
  <si>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</si>
  <si>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</si>
  <si>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</si>
  <si>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</si>
  <si>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</si>
  <si>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</si>
  <si>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</si>
  <si>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</si>
  <si>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</si>
  <si>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</si>
  <si>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</si>
  <si>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</si>
  <si>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</si>
  <si>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</si>
  <si>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</si>
  <si>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</si>
  <si>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</si>
  <si>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</si>
  <si>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</si>
  <si>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</si>
  <si>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</si>
  <si>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</si>
  <si>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</si>
  <si>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</si>
  <si>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</si>
  <si>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</si>
  <si>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</si>
  <si>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</si>
  <si>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</si>
  <si>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</si>
  <si>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</si>
  <si>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</si>
  <si>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</si>
  <si>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</si>
  <si>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</si>
  <si>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</si>
  <si>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</si>
  <si>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</si>
  <si>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</si>
  <si>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</si>
  <si>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</si>
  <si>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</si>
  <si>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</si>
  <si>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</si>
  <si>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</si>
  <si>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</si>
  <si>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</si>
  <si>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</si>
  <si>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</si>
  <si>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</si>
  <si>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</si>
  <si>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</si>
  <si>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</si>
  <si>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</si>
  <si>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</si>
  <si>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</si>
  <si>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</si>
  <si>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</si>
  <si>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</si>
  <si>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</si>
  <si>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</si>
  <si>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</si>
  <si>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</si>
  <si>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</si>
  <si>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</si>
  <si>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</si>
  <si>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</si>
  <si>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</si>
  <si>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</si>
  <si>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</si>
  <si>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</si>
  <si>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</si>
  <si>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</si>
  <si>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</si>
  <si>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</si>
  <si>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</si>
  <si>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</si>
  <si>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</si>
  <si>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</si>
  <si>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</si>
  <si>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</si>
  <si>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</si>
  <si>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</si>
  <si>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</si>
  <si>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</si>
  <si>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</si>
  <si>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</si>
  <si>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</si>
  <si>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</si>
  <si>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</si>
  <si>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</si>
  <si>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</si>
  <si>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</si>
  <si>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</si>
  <si>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</si>
  <si>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</si>
  <si>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</si>
  <si>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</si>
  <si>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</si>
  <si>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</si>
  <si>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</si>
  <si>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</si>
  <si>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</si>
  <si>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</si>
  <si>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</si>
  <si>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</si>
  <si>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</si>
  <si>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</si>
  <si>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</si>
  <si>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</si>
  <si>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</si>
  <si>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</si>
  <si>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</si>
  <si>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</si>
  <si>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</si>
  <si>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</si>
  <si>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</si>
  <si>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</si>
  <si>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</si>
  <si>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</si>
  <si>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</si>
  <si>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</si>
  <si>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</si>
  <si>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</si>
  <si>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</si>
  <si>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</si>
  <si>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</si>
  <si>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</si>
  <si>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</si>
  <si>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</si>
  <si>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</si>
  <si>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</si>
  <si>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</si>
  <si>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</si>
  <si>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</si>
  <si>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</si>
  <si>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</si>
  <si>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</si>
  <si>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</si>
  <si>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</si>
  <si>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</si>
  <si>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</si>
  <si>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</si>
  <si>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</si>
  <si>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</si>
  <si>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</si>
  <si>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</si>
  <si>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</si>
  <si>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</si>
  <si>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</si>
  <si>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</si>
  <si>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</si>
  <si>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</si>
  <si>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</si>
  <si>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</si>
  <si>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</si>
  <si>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</si>
  <si>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</si>
  <si>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</si>
  <si>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</si>
  <si>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</si>
  <si>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</si>
  <si>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</si>
  <si>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</si>
  <si>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</si>
  <si>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</si>
  <si>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</si>
  <si>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</si>
  <si>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</si>
  <si>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</si>
  <si>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</si>
  <si>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</si>
  <si>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</si>
  <si>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</si>
  <si>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</si>
  <si>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</si>
  <si>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</si>
  <si>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</si>
  <si>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</si>
  <si>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</si>
  <si>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</si>
  <si>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</si>
  <si>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</si>
  <si>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</si>
  <si>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</si>
  <si>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</si>
  <si>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</si>
  <si>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</si>
  <si>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</si>
  <si>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</si>
  <si>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</si>
  <si>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</si>
  <si>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</si>
  <si>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</si>
  <si>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</si>
  <si>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</si>
  <si>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</si>
  <si>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</si>
  <si>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</si>
  <si>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</si>
  <si>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</si>
  <si>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</si>
  <si>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</si>
  <si>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</si>
  <si>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</si>
  <si>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</si>
  <si>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</si>
  <si>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</si>
  <si>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</si>
  <si>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</si>
  <si>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</si>
  <si>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</si>
  <si>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</si>
  <si>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</si>
  <si>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</si>
  <si>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</si>
  <si>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</si>
  <si>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</si>
  <si>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</si>
  <si>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</si>
  <si>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</si>
  <si>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</si>
  <si>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</si>
  <si>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</si>
  <si>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</si>
  <si>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</si>
  <si>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</si>
  <si>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</si>
  <si>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</si>
  <si>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</si>
  <si>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</si>
  <si>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</si>
  <si>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</si>
  <si>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</si>
  <si>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</si>
  <si>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</si>
  <si>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</si>
  <si>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</si>
  <si>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</si>
  <si>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</si>
  <si>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</si>
  <si>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</si>
  <si>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</si>
  <si>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</si>
  <si>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</si>
  <si>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</si>
  <si>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</si>
  <si>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</si>
  <si>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</si>
  <si>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</si>
  <si>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</si>
  <si>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</si>
  <si>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</si>
  <si>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</si>
  <si>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</si>
  <si>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</si>
  <si>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</si>
  <si>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</si>
  <si>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</si>
  <si>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</si>
  <si>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</si>
  <si>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</si>
  <si>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</si>
  <si>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</si>
  <si>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</si>
  <si>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</si>
  <si>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</si>
  <si>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</si>
  <si>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</si>
  <si>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</si>
  <si>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</si>
  <si>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</si>
  <si>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</si>
  <si>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</si>
  <si>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</si>
  <si>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</si>
  <si>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</si>
  <si>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</si>
  <si>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</si>
  <si>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</si>
  <si>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</si>
  <si>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</si>
  <si>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</si>
  <si>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</si>
  <si>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</si>
  <si>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</si>
  <si>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</si>
  <si>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</si>
  <si>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</si>
  <si>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</si>
  <si>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</si>
  <si>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</si>
  <si>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</si>
  <si>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</si>
  <si>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</si>
  <si>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</si>
  <si>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</si>
  <si>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</si>
  <si>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</si>
  <si>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</si>
  <si>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</si>
  <si>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</si>
  <si>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</si>
  <si>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</si>
  <si>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</si>
  <si>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</si>
  <si>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</si>
  <si>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</si>
  <si>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</si>
  <si>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</si>
  <si>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</si>
  <si>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</si>
  <si>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</si>
  <si>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</si>
  <si>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</si>
  <si>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</si>
  <si>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</si>
  <si>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</si>
  <si>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</si>
  <si>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</si>
  <si>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</si>
  <si>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</si>
  <si>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</si>
  <si>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</si>
  <si>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</si>
  <si>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</si>
  <si>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</si>
  <si>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</si>
  <si>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</si>
  <si>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</si>
  <si>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</si>
  <si>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</si>
  <si>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</si>
  <si>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</si>
  <si>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</si>
  <si>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</si>
  <si>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</si>
  <si>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</si>
  <si>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</si>
  <si>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</si>
  <si>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</si>
  <si>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</si>
  <si>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</si>
  <si>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</si>
  <si>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</si>
  <si>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</si>
  <si>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</si>
  <si>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</si>
  <si>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</si>
  <si>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</si>
  <si>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</si>
  <si>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</si>
  <si>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</si>
  <si>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</si>
  <si>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</si>
  <si>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</si>
  <si>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</si>
  <si>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</si>
  <si>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</si>
  <si>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</si>
  <si>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</si>
  <si>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</si>
  <si>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</si>
  <si>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</si>
  <si>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</si>
  <si>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</si>
  <si>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</si>
  <si>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</si>
  <si>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</si>
  <si>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</si>
  <si>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</si>
  <si>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</si>
  <si>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</si>
  <si>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</si>
  <si>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</si>
  <si>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</si>
  <si>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</si>
  <si>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</si>
  <si>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</si>
  <si>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</si>
  <si>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</si>
  <si>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</si>
  <si>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</si>
  <si>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</si>
  <si>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</si>
  <si>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</si>
  <si>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</si>
  <si>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</si>
  <si>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</si>
  <si>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</si>
  <si>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</si>
  <si>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</si>
  <si>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</si>
  <si>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</si>
  <si>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</si>
  <si>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</si>
  <si>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</si>
  <si>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</si>
  <si>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</si>
  <si>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</si>
  <si>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</si>
  <si>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</si>
  <si>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</si>
  <si>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</si>
  <si>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</si>
  <si>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</si>
  <si>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</si>
  <si>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</si>
  <si>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</si>
  <si>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</si>
  <si>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</si>
  <si>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</si>
  <si>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</si>
  <si>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</si>
  <si>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</si>
  <si>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</si>
  <si>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</si>
  <si>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</si>
  <si>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</si>
  <si>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</si>
  <si>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</si>
  <si>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</si>
  <si>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</si>
  <si>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</si>
  <si>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</si>
  <si>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</si>
  <si>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</si>
  <si>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</si>
  <si>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</si>
  <si>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</si>
  <si>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</si>
  <si>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</si>
  <si>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</si>
  <si>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</si>
  <si>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</si>
  <si>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</si>
  <si>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</si>
  <si>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</si>
  <si>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</si>
  <si>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</si>
  <si>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</si>
  <si>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</si>
  <si>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</si>
  <si>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</si>
  <si>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</si>
  <si>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</si>
  <si>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</si>
  <si>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</si>
  <si>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</si>
  <si>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</si>
  <si>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</si>
  <si>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</si>
  <si>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</si>
  <si>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</si>
  <si>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</si>
  <si>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</si>
  <si>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</si>
  <si>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</si>
  <si>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</si>
  <si>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</si>
  <si>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</si>
  <si>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</si>
  <si>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</si>
  <si>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</si>
  <si>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</si>
  <si>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</si>
  <si>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</si>
  <si>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</si>
  <si>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</si>
  <si>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</si>
  <si>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</si>
  <si>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</si>
  <si>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</si>
  <si>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</si>
  <si>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</si>
  <si>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</si>
  <si>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</si>
  <si>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</si>
  <si>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</si>
  <si>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</si>
  <si>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</si>
  <si>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</si>
  <si>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</si>
  <si>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</si>
  <si>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</si>
  <si>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</si>
  <si>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</si>
  <si>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</si>
  <si>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</si>
  <si>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</si>
  <si>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</si>
  <si>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</si>
  <si>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</si>
  <si>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</si>
  <si>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</si>
  <si>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</si>
  <si>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</si>
  <si>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</si>
  <si>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</si>
  <si>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</si>
  <si>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</si>
  <si>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</si>
  <si>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</si>
  <si>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</si>
  <si>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</si>
  <si>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</si>
  <si>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</si>
  <si>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</si>
  <si>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</si>
  <si>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</si>
  <si>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</si>
  <si>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</si>
  <si>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</si>
  <si>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</si>
  <si>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</si>
  <si>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</si>
  <si>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</si>
  <si>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</si>
  <si>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</si>
  <si>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</si>
  <si>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</si>
  <si>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</si>
  <si>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</si>
  <si>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</si>
  <si>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</si>
  <si>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</si>
  <si>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</si>
  <si>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</si>
  <si>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</si>
  <si>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</si>
  <si>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</si>
  <si>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</si>
  <si>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</si>
  <si>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</si>
  <si>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</si>
  <si>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</si>
  <si>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</si>
  <si>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</si>
  <si>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</si>
  <si>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</si>
  <si>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</si>
  <si>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</si>
  <si>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</si>
  <si>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</si>
  <si>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</si>
  <si>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</si>
  <si>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</si>
  <si>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</si>
  <si>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</si>
  <si>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</si>
  <si>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</si>
  <si>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</si>
  <si>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</si>
  <si>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</si>
  <si>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</si>
  <si>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</si>
  <si>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</si>
  <si>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</si>
  <si>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</si>
  <si>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</si>
  <si>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</si>
  <si>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</si>
  <si>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</si>
  <si>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is_female</t>
  </si>
  <si>
    <t>Embarked_S</t>
  </si>
  <si>
    <t>Embarked_C</t>
  </si>
  <si>
    <t>Embarked_Q</t>
  </si>
  <si>
    <t>Row Labels</t>
  </si>
  <si>
    <t>(blank)</t>
  </si>
  <si>
    <t>Grand Total</t>
  </si>
  <si>
    <t>Count of Embarked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</si>
</sst>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u" refreshedDate="44103.01581099537" createdVersion="6" refreshedVersion="6" minRefreshableVersion="3" recordCount="891" xr:uid="{0E940670-5F97-4D06-A0B5-BC8C998C6EAE}">
  <cacheSource type="worksheet">
    <worksheetSource ref="A1:L894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42" maxValue="80" count="89">
        <n v="38"/>
        <n v="14"/>
        <m/>
        <n v="40"/>
        <n v="28"/>
        <n v="3"/>
        <n v="49"/>
        <n v="65"/>
        <n v="28.5"/>
        <n v="22"/>
        <n v="26"/>
        <n v="71"/>
        <n v="23"/>
        <n v="14.5"/>
        <n v="17"/>
        <n v="24"/>
        <n v="32.5"/>
        <n v="12"/>
        <n v="33"/>
        <n v="51"/>
        <n v="56"/>
        <n v="50"/>
        <n v="44"/>
        <n v="58"/>
        <n v="45.5"/>
        <n v="31"/>
        <n v="32"/>
        <n v="30"/>
        <n v="29"/>
        <n v="35"/>
        <n v="37"/>
        <n v="19"/>
        <n v="36"/>
        <n v="23.5"/>
        <n v="18"/>
        <n v="16"/>
        <n v="41"/>
        <n v="15"/>
        <n v="45"/>
        <n v="60"/>
        <n v="25"/>
        <n v="27"/>
        <n v="20"/>
        <n v="42"/>
        <n v="1"/>
        <n v="5"/>
        <n v="0.75"/>
        <n v="54"/>
        <n v="48"/>
        <n v="39"/>
        <n v="52"/>
        <n v="4"/>
        <n v="11"/>
        <n v="21"/>
        <n v="13"/>
        <n v="46"/>
        <n v="0.42"/>
        <n v="34.5"/>
        <n v="9"/>
        <n v="2"/>
        <n v="70.5"/>
        <n v="7"/>
        <n v="40.5"/>
        <n v="57"/>
        <n v="30.5"/>
        <n v="8"/>
        <n v="55"/>
        <n v="34"/>
        <n v="66"/>
        <n v="0.83"/>
        <n v="59"/>
        <n v="47"/>
        <n v="36.5"/>
        <n v="55.5"/>
        <n v="61"/>
        <n v="20.5"/>
        <n v="62"/>
        <n v="63"/>
        <n v="0.92"/>
        <n v="43"/>
        <n v="10"/>
        <n v="64"/>
        <n v="53"/>
        <n v="80"/>
        <n v="70"/>
        <n v="24.5"/>
        <n v="6"/>
        <n v="0.67"/>
        <n v="74"/>
      </sharedItems>
    </cacheField>
    <cacheField name="Ticket" numFmtId="0">
      <sharedItems containsMixedTypes="1" containsNumber="1" containsInteger="1" minValue="693" maxValue="3101298"/>
    </cacheField>
    <cacheField name="Cabin" numFmtId="0">
      <sharedItems containsBlank="1"/>
    </cacheField>
    <cacheField name="Embarked" numFmtId="0">
      <sharedItems containsBlank="1" count="4">
        <s v="C"/>
        <s v="Q"/>
        <s v="S"/>
        <m/>
      </sharedItems>
    </cacheField>
    <cacheField name="Pclass" numFmtId="0">
      <sharedItems containsSemiMixedTypes="0" containsString="0" containsNumber="1" containsInteger="1" minValue="1" maxValue="3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2"/>
    <n v="1"/>
    <s v="Cumings, Mrs. John Bradley (Florence Briggs Thayer)"/>
    <x v="0"/>
    <x v="0"/>
    <s v="PC 17599"/>
    <s v="C85"/>
    <x v="0"/>
    <n v="1"/>
    <n v="1"/>
    <n v="0"/>
    <n v="71.283299999999997"/>
  </r>
  <r>
    <n v="10"/>
    <n v="1"/>
    <s v="Nasser, Mrs. Nicholas (Adele Achem)"/>
    <x v="0"/>
    <x v="1"/>
    <n v="237736"/>
    <m/>
    <x v="0"/>
    <n v="2"/>
    <n v="1"/>
    <n v="0"/>
    <n v="30.070799999999998"/>
  </r>
  <r>
    <n v="20"/>
    <n v="1"/>
    <s v="Masselmani, Mrs. Fatima"/>
    <x v="0"/>
    <x v="2"/>
    <n v="2649"/>
    <m/>
    <x v="0"/>
    <n v="3"/>
    <n v="0"/>
    <n v="0"/>
    <n v="7.2249999999999996"/>
  </r>
  <r>
    <n v="27"/>
    <n v="0"/>
    <s v="Emir, Mr. Farred Chehab"/>
    <x v="1"/>
    <x v="2"/>
    <n v="2631"/>
    <m/>
    <x v="0"/>
    <n v="3"/>
    <n v="0"/>
    <n v="0"/>
    <n v="7.2249999999999996"/>
  </r>
  <r>
    <n v="31"/>
    <n v="0"/>
    <s v="Uruchurtu, Don. Manuel E"/>
    <x v="1"/>
    <x v="3"/>
    <s v="PC 17601"/>
    <m/>
    <x v="0"/>
    <n v="1"/>
    <n v="0"/>
    <n v="0"/>
    <n v="27.720800000000001"/>
  </r>
  <r>
    <n v="32"/>
    <n v="1"/>
    <s v="Spencer, Mrs. William Augustus (Marie Eugenie)"/>
    <x v="0"/>
    <x v="2"/>
    <s v="PC 17569"/>
    <s v="B78"/>
    <x v="0"/>
    <n v="1"/>
    <n v="1"/>
    <n v="0"/>
    <n v="146.52080000000001"/>
  </r>
  <r>
    <n v="35"/>
    <n v="0"/>
    <s v="Meyer, Mr. Edgar Joseph"/>
    <x v="1"/>
    <x v="4"/>
    <s v="PC 17604"/>
    <m/>
    <x v="0"/>
    <n v="1"/>
    <n v="1"/>
    <n v="0"/>
    <n v="82.1708"/>
  </r>
  <r>
    <n v="37"/>
    <n v="1"/>
    <s v="Mamee, Mr. Hanna"/>
    <x v="1"/>
    <x v="2"/>
    <n v="2677"/>
    <m/>
    <x v="0"/>
    <n v="3"/>
    <n v="0"/>
    <n v="0"/>
    <n v="7.2291999999999996"/>
  </r>
  <r>
    <n v="40"/>
    <n v="1"/>
    <s v="Nicola-Yarred, Miss. Jamila"/>
    <x v="0"/>
    <x v="1"/>
    <n v="2651"/>
    <m/>
    <x v="0"/>
    <n v="3"/>
    <n v="1"/>
    <n v="0"/>
    <n v="11.2417"/>
  </r>
  <r>
    <n v="43"/>
    <n v="0"/>
    <s v="Kraeff, Mr. Theodor"/>
    <x v="1"/>
    <x v="2"/>
    <n v="349253"/>
    <m/>
    <x v="0"/>
    <n v="3"/>
    <n v="0"/>
    <n v="0"/>
    <n v="7.8958000000000004"/>
  </r>
  <r>
    <n v="44"/>
    <n v="1"/>
    <s v="Laroche, Miss. Simonne Marie Anne Andree"/>
    <x v="0"/>
    <x v="5"/>
    <s v="SC/Paris 2123"/>
    <m/>
    <x v="0"/>
    <n v="2"/>
    <n v="1"/>
    <n v="2"/>
    <n v="41.5792"/>
  </r>
  <r>
    <n v="49"/>
    <n v="0"/>
    <s v="Samaan, Mr. Youssef"/>
    <x v="1"/>
    <x v="2"/>
    <n v="2662"/>
    <m/>
    <x v="0"/>
    <n v="3"/>
    <n v="2"/>
    <n v="0"/>
    <n v="21.679200000000002"/>
  </r>
  <r>
    <n v="53"/>
    <n v="1"/>
    <s v="Harper, Mrs. Henry Sleeper (Myna Haxtun)"/>
    <x v="0"/>
    <x v="6"/>
    <s v="PC 17572"/>
    <s v="D33"/>
    <x v="0"/>
    <n v="1"/>
    <n v="1"/>
    <n v="0"/>
    <n v="76.729200000000006"/>
  </r>
  <r>
    <n v="55"/>
    <n v="0"/>
    <s v="Ostby, Mr. Engelhart Cornelius"/>
    <x v="1"/>
    <x v="7"/>
    <n v="113509"/>
    <s v="B30"/>
    <x v="0"/>
    <n v="1"/>
    <n v="0"/>
    <n v="1"/>
    <n v="61.979199999999999"/>
  </r>
  <r>
    <n v="58"/>
    <n v="0"/>
    <s v="Novel, Mr. Mansouer"/>
    <x v="1"/>
    <x v="8"/>
    <n v="2697"/>
    <m/>
    <x v="0"/>
    <n v="3"/>
    <n v="0"/>
    <n v="0"/>
    <n v="7.2291999999999996"/>
  </r>
  <r>
    <n v="61"/>
    <n v="0"/>
    <s v="Sirayanian, Mr. Orsen"/>
    <x v="1"/>
    <x v="9"/>
    <n v="2669"/>
    <m/>
    <x v="0"/>
    <n v="3"/>
    <n v="0"/>
    <n v="0"/>
    <n v="7.2291999999999996"/>
  </r>
  <r>
    <n v="65"/>
    <n v="0"/>
    <s v="Stewart, Mr. Albert A"/>
    <x v="1"/>
    <x v="2"/>
    <s v="PC 17605"/>
    <m/>
    <x v="0"/>
    <n v="1"/>
    <n v="0"/>
    <n v="0"/>
    <n v="27.720800000000001"/>
  </r>
  <r>
    <n v="66"/>
    <n v="1"/>
    <s v="Moubarek, Master. Gerios"/>
    <x v="1"/>
    <x v="2"/>
    <n v="2661"/>
    <m/>
    <x v="0"/>
    <n v="3"/>
    <n v="1"/>
    <n v="1"/>
    <n v="15.245799999999999"/>
  </r>
  <r>
    <n v="74"/>
    <n v="0"/>
    <s v="Chronopoulos, Mr. Apostolos"/>
    <x v="1"/>
    <x v="10"/>
    <n v="2680"/>
    <m/>
    <x v="0"/>
    <n v="3"/>
    <n v="1"/>
    <n v="0"/>
    <n v="14.4542"/>
  </r>
  <r>
    <n v="97"/>
    <n v="0"/>
    <s v="Goldschmidt, Mr. George B"/>
    <x v="1"/>
    <x v="11"/>
    <s v="PC 17754"/>
    <s v="A5"/>
    <x v="0"/>
    <n v="1"/>
    <n v="0"/>
    <n v="0"/>
    <n v="34.654200000000003"/>
  </r>
  <r>
    <n v="98"/>
    <n v="1"/>
    <s v="Greenfield, Mr. William Bertram"/>
    <x v="1"/>
    <x v="12"/>
    <s v="PC 17759"/>
    <s v="D10 D12"/>
    <x v="0"/>
    <n v="1"/>
    <n v="0"/>
    <n v="1"/>
    <n v="63.3583"/>
  </r>
  <r>
    <n v="112"/>
    <n v="0"/>
    <s v="Zabour, Miss. Hileni"/>
    <x v="0"/>
    <x v="13"/>
    <n v="2665"/>
    <m/>
    <x v="0"/>
    <n v="3"/>
    <n v="1"/>
    <n v="0"/>
    <n v="14.4542"/>
  </r>
  <r>
    <n v="115"/>
    <n v="0"/>
    <s v="Attalah, Miss. Malake"/>
    <x v="0"/>
    <x v="14"/>
    <n v="2627"/>
    <m/>
    <x v="0"/>
    <n v="3"/>
    <n v="0"/>
    <n v="0"/>
    <n v="14.458299999999999"/>
  </r>
  <r>
    <n v="119"/>
    <n v="0"/>
    <s v="Baxter, Mr. Quigg Edmond"/>
    <x v="1"/>
    <x v="15"/>
    <s v="PC 17558"/>
    <s v="B58 B60"/>
    <x v="0"/>
    <n v="1"/>
    <n v="0"/>
    <n v="1"/>
    <n v="247.52080000000001"/>
  </r>
  <r>
    <n v="123"/>
    <n v="0"/>
    <s v="Nasser, Mr. Nicholas"/>
    <x v="1"/>
    <x v="16"/>
    <n v="237736"/>
    <m/>
    <x v="0"/>
    <n v="2"/>
    <n v="1"/>
    <n v="0"/>
    <n v="30.070799999999998"/>
  </r>
  <r>
    <n v="126"/>
    <n v="1"/>
    <s v="Nicola-Yarred, Master. Elias"/>
    <x v="1"/>
    <x v="17"/>
    <n v="2651"/>
    <m/>
    <x v="0"/>
    <n v="3"/>
    <n v="1"/>
    <n v="0"/>
    <n v="11.2417"/>
  </r>
  <r>
    <n v="129"/>
    <n v="1"/>
    <s v="Peter, Miss. Anna"/>
    <x v="0"/>
    <x v="2"/>
    <n v="2668"/>
    <s v="F E69"/>
    <x v="0"/>
    <n v="3"/>
    <n v="1"/>
    <n v="1"/>
    <n v="22.3583"/>
  </r>
  <r>
    <n v="131"/>
    <n v="0"/>
    <s v="Drazenoic, Mr. Jozef"/>
    <x v="1"/>
    <x v="18"/>
    <n v="349241"/>
    <m/>
    <x v="0"/>
    <n v="3"/>
    <n v="0"/>
    <n v="0"/>
    <n v="7.8958000000000004"/>
  </r>
  <r>
    <n v="136"/>
    <n v="0"/>
    <s v="Richard, Mr. Emile"/>
    <x v="1"/>
    <x v="12"/>
    <s v="SC/PARIS 2133"/>
    <m/>
    <x v="0"/>
    <n v="2"/>
    <n v="0"/>
    <n v="0"/>
    <n v="15.0458"/>
  </r>
  <r>
    <n v="140"/>
    <n v="0"/>
    <s v="Giglio, Mr. Victor"/>
    <x v="1"/>
    <x v="15"/>
    <s v="PC 17593"/>
    <s v="B86"/>
    <x v="0"/>
    <n v="1"/>
    <n v="0"/>
    <n v="0"/>
    <n v="79.2"/>
  </r>
  <r>
    <n v="141"/>
    <n v="0"/>
    <s v="Boulos, Mrs. Joseph (Sultana)"/>
    <x v="0"/>
    <x v="2"/>
    <n v="2678"/>
    <m/>
    <x v="0"/>
    <n v="3"/>
    <n v="0"/>
    <n v="2"/>
    <n v="15.245799999999999"/>
  </r>
  <r>
    <n v="156"/>
    <n v="0"/>
    <s v="Williams, Mr. Charles Duane"/>
    <x v="1"/>
    <x v="19"/>
    <s v="PC 17597"/>
    <m/>
    <x v="0"/>
    <n v="1"/>
    <n v="0"/>
    <n v="1"/>
    <n v="61.379199999999997"/>
  </r>
  <r>
    <n v="175"/>
    <n v="0"/>
    <s v="Smith, Mr. James Clinch"/>
    <x v="1"/>
    <x v="20"/>
    <n v="17764"/>
    <s v="A7"/>
    <x v="0"/>
    <n v="1"/>
    <n v="0"/>
    <n v="0"/>
    <n v="30.695799999999998"/>
  </r>
  <r>
    <n v="178"/>
    <n v="0"/>
    <s v="Isham, Miss. Ann Elizabeth"/>
    <x v="0"/>
    <x v="21"/>
    <s v="PC 17595"/>
    <s v="C49"/>
    <x v="0"/>
    <n v="1"/>
    <n v="0"/>
    <n v="0"/>
    <n v="28.712499999999999"/>
  </r>
  <r>
    <n v="182"/>
    <n v="0"/>
    <s v="Pernot, Mr. Rene"/>
    <x v="1"/>
    <x v="2"/>
    <s v="SC/PARIS 2131"/>
    <m/>
    <x v="0"/>
    <n v="2"/>
    <n v="0"/>
    <n v="0"/>
    <n v="15.05"/>
  </r>
  <r>
    <n v="195"/>
    <n v="1"/>
    <s v="Brown, Mrs. James Joseph (Margaret Tobin)"/>
    <x v="0"/>
    <x v="22"/>
    <s v="PC 17610"/>
    <s v="B4"/>
    <x v="0"/>
    <n v="1"/>
    <n v="0"/>
    <n v="0"/>
    <n v="27.720800000000001"/>
  </r>
  <r>
    <n v="196"/>
    <n v="1"/>
    <s v="Lurette, Miss. Elise"/>
    <x v="0"/>
    <x v="23"/>
    <s v="PC 17569"/>
    <s v="B80"/>
    <x v="0"/>
    <n v="1"/>
    <n v="0"/>
    <n v="0"/>
    <n v="146.52080000000001"/>
  </r>
  <r>
    <n v="204"/>
    <n v="0"/>
    <s v="Youseff, Mr. Gerious"/>
    <x v="1"/>
    <x v="24"/>
    <n v="2628"/>
    <m/>
    <x v="0"/>
    <n v="3"/>
    <n v="0"/>
    <n v="0"/>
    <n v="7.2249999999999996"/>
  </r>
  <r>
    <n v="208"/>
    <n v="1"/>
    <s v="Albimona, Mr. Nassef Cassem"/>
    <x v="1"/>
    <x v="10"/>
    <n v="2699"/>
    <m/>
    <x v="0"/>
    <n v="3"/>
    <n v="0"/>
    <n v="0"/>
    <n v="18.787500000000001"/>
  </r>
  <r>
    <n v="210"/>
    <n v="1"/>
    <s v="Blank, Mr. Henry"/>
    <x v="1"/>
    <x v="3"/>
    <n v="112277"/>
    <s v="A31"/>
    <x v="0"/>
    <n v="1"/>
    <n v="0"/>
    <n v="0"/>
    <n v="31"/>
  </r>
  <r>
    <n v="216"/>
    <n v="1"/>
    <s v="Newell, Miss. Madeleine"/>
    <x v="0"/>
    <x v="25"/>
    <n v="35273"/>
    <s v="D36"/>
    <x v="0"/>
    <n v="1"/>
    <n v="1"/>
    <n v="0"/>
    <n v="113.27500000000001"/>
  </r>
  <r>
    <n v="219"/>
    <n v="1"/>
    <s v="Bazzani, Miss. Albina"/>
    <x v="0"/>
    <x v="26"/>
    <n v="11813"/>
    <s v="D15"/>
    <x v="0"/>
    <n v="1"/>
    <n v="0"/>
    <n v="0"/>
    <n v="76.291700000000006"/>
  </r>
  <r>
    <n v="241"/>
    <n v="0"/>
    <s v="Zabour, Miss. Thamine"/>
    <x v="0"/>
    <x v="2"/>
    <n v="2665"/>
    <m/>
    <x v="0"/>
    <n v="3"/>
    <n v="1"/>
    <n v="0"/>
    <n v="14.4542"/>
  </r>
  <r>
    <n v="245"/>
    <n v="0"/>
    <s v="Attalah, Mr. Sleiman"/>
    <x v="1"/>
    <x v="27"/>
    <n v="2694"/>
    <m/>
    <x v="0"/>
    <n v="3"/>
    <n v="0"/>
    <n v="0"/>
    <n v="7.2249999999999996"/>
  </r>
  <r>
    <n v="256"/>
    <n v="1"/>
    <s v="Touma, Mrs. Darwis (Hanne Youssef Razi)"/>
    <x v="0"/>
    <x v="28"/>
    <n v="2650"/>
    <m/>
    <x v="0"/>
    <n v="3"/>
    <n v="0"/>
    <n v="2"/>
    <n v="15.245799999999999"/>
  </r>
  <r>
    <n v="257"/>
    <n v="1"/>
    <s v="Thorne, Mrs. Gertrude Maybelle"/>
    <x v="0"/>
    <x v="2"/>
    <s v="PC 17585"/>
    <m/>
    <x v="0"/>
    <n v="1"/>
    <n v="0"/>
    <n v="0"/>
    <n v="79.2"/>
  </r>
  <r>
    <n v="259"/>
    <n v="1"/>
    <s v="Ward, Miss. Anna"/>
    <x v="0"/>
    <x v="29"/>
    <s v="PC 17755"/>
    <m/>
    <x v="0"/>
    <n v="1"/>
    <n v="0"/>
    <n v="0"/>
    <n v="512.32920000000001"/>
  </r>
  <r>
    <n v="274"/>
    <n v="0"/>
    <s v="Natsch, Mr. Charles H"/>
    <x v="1"/>
    <x v="30"/>
    <s v="PC 17596"/>
    <s v="C118"/>
    <x v="0"/>
    <n v="1"/>
    <n v="0"/>
    <n v="1"/>
    <n v="29.7"/>
  </r>
  <r>
    <n v="286"/>
    <n v="0"/>
    <s v="Stankovic, Mr. Ivan"/>
    <x v="1"/>
    <x v="18"/>
    <n v="349239"/>
    <m/>
    <x v="0"/>
    <n v="3"/>
    <n v="0"/>
    <n v="0"/>
    <n v="8.6624999999999996"/>
  </r>
  <r>
    <n v="292"/>
    <n v="1"/>
    <s v="Bishop, Mrs. Dickinson H (Helen Walton)"/>
    <x v="0"/>
    <x v="31"/>
    <n v="11967"/>
    <s v="B49"/>
    <x v="0"/>
    <n v="1"/>
    <n v="1"/>
    <n v="0"/>
    <n v="91.0792"/>
  </r>
  <r>
    <n v="293"/>
    <n v="0"/>
    <s v="Levy, Mr. Rene Jacques"/>
    <x v="1"/>
    <x v="32"/>
    <s v="SC/Paris 2163"/>
    <s v="D"/>
    <x v="0"/>
    <n v="2"/>
    <n v="0"/>
    <n v="0"/>
    <n v="12.875"/>
  </r>
  <r>
    <n v="296"/>
    <n v="0"/>
    <s v="Lewy, Mr. Ervin G"/>
    <x v="1"/>
    <x v="2"/>
    <s v="PC 17612"/>
    <m/>
    <x v="0"/>
    <n v="1"/>
    <n v="0"/>
    <n v="0"/>
    <n v="27.720800000000001"/>
  </r>
  <r>
    <n v="297"/>
    <n v="0"/>
    <s v="Hanna, Mr. Mansour"/>
    <x v="1"/>
    <x v="33"/>
    <n v="2693"/>
    <m/>
    <x v="0"/>
    <n v="3"/>
    <n v="0"/>
    <n v="0"/>
    <n v="7.2291999999999996"/>
  </r>
  <r>
    <n v="300"/>
    <n v="1"/>
    <s v="Baxter, Mrs. James (Helene DeLaudeniere Chaput)"/>
    <x v="0"/>
    <x v="21"/>
    <s v="PC 17558"/>
    <s v="B58 B60"/>
    <x v="0"/>
    <n v="1"/>
    <n v="0"/>
    <n v="1"/>
    <n v="247.52080000000001"/>
  </r>
  <r>
    <n v="307"/>
    <n v="1"/>
    <s v="Fleming, Miss. Margaret"/>
    <x v="0"/>
    <x v="2"/>
    <n v="17421"/>
    <m/>
    <x v="0"/>
    <n v="1"/>
    <n v="0"/>
    <n v="0"/>
    <n v="110.88330000000001"/>
  </r>
  <r>
    <n v="308"/>
    <n v="1"/>
    <s v="Penasco y Castellana, Mrs. Victor de Satode (Maria Josefa Perez de Soto y Vallejo)"/>
    <x v="0"/>
    <x v="14"/>
    <s v="PC 17758"/>
    <s v="C65"/>
    <x v="0"/>
    <n v="1"/>
    <n v="1"/>
    <n v="0"/>
    <n v="108.9"/>
  </r>
  <r>
    <n v="309"/>
    <n v="0"/>
    <s v="Abelson, Mr. Samuel"/>
    <x v="1"/>
    <x v="27"/>
    <s v="P/PP 3381"/>
    <m/>
    <x v="0"/>
    <n v="2"/>
    <n v="1"/>
    <n v="0"/>
    <n v="24"/>
  </r>
  <r>
    <n v="310"/>
    <n v="1"/>
    <s v="Francatelli, Miss. Laura Mabel"/>
    <x v="0"/>
    <x v="27"/>
    <s v="PC 17485"/>
    <s v="E36"/>
    <x v="0"/>
    <n v="1"/>
    <n v="0"/>
    <n v="0"/>
    <n v="56.929200000000002"/>
  </r>
  <r>
    <n v="311"/>
    <n v="1"/>
    <s v="Hays, Miss. Margaret Bechstein"/>
    <x v="0"/>
    <x v="15"/>
    <n v="11767"/>
    <s v="C54"/>
    <x v="0"/>
    <n v="1"/>
    <n v="0"/>
    <n v="0"/>
    <n v="83.158299999999997"/>
  </r>
  <r>
    <n v="312"/>
    <n v="1"/>
    <s v="Ryerson, Miss. Emily Borie"/>
    <x v="0"/>
    <x v="34"/>
    <s v="PC 17608"/>
    <s v="B57 B59 B63 B66"/>
    <x v="0"/>
    <n v="1"/>
    <n v="2"/>
    <n v="2"/>
    <n v="262.375"/>
  </r>
  <r>
    <n v="320"/>
    <n v="1"/>
    <s v="Spedden, Mrs. Frederic Oakley (Margaretta Corning Stone)"/>
    <x v="0"/>
    <x v="3"/>
    <n v="16966"/>
    <s v="E34"/>
    <x v="0"/>
    <n v="1"/>
    <n v="1"/>
    <n v="1"/>
    <n v="134.5"/>
  </r>
  <r>
    <n v="326"/>
    <n v="1"/>
    <s v="Young, Miss. Marie Grice"/>
    <x v="0"/>
    <x v="32"/>
    <s v="PC 17760"/>
    <s v="C32"/>
    <x v="0"/>
    <n v="1"/>
    <n v="0"/>
    <n v="0"/>
    <n v="135.63329999999999"/>
  </r>
  <r>
    <n v="330"/>
    <n v="1"/>
    <s v="Hippach, Miss. Jean Gertrude"/>
    <x v="0"/>
    <x v="35"/>
    <n v="111361"/>
    <s v="B18"/>
    <x v="0"/>
    <n v="1"/>
    <n v="0"/>
    <n v="1"/>
    <n v="57.979199999999999"/>
  </r>
  <r>
    <n v="338"/>
    <n v="1"/>
    <s v="Burns, Miss. Elizabeth Margaret"/>
    <x v="0"/>
    <x v="36"/>
    <n v="16966"/>
    <s v="E40"/>
    <x v="0"/>
    <n v="1"/>
    <n v="0"/>
    <n v="0"/>
    <n v="134.5"/>
  </r>
  <r>
    <n v="353"/>
    <n v="0"/>
    <s v="Elias, Mr. Tannous"/>
    <x v="1"/>
    <x v="37"/>
    <n v="2695"/>
    <m/>
    <x v="0"/>
    <n v="3"/>
    <n v="1"/>
    <n v="1"/>
    <n v="7.2291999999999996"/>
  </r>
  <r>
    <n v="355"/>
    <n v="0"/>
    <s v="Yousif, Mr. Wazli"/>
    <x v="1"/>
    <x v="2"/>
    <n v="2647"/>
    <m/>
    <x v="0"/>
    <n v="3"/>
    <n v="0"/>
    <n v="0"/>
    <n v="7.2249999999999996"/>
  </r>
  <r>
    <n v="362"/>
    <n v="0"/>
    <s v="del Carlo, Mr. Sebastiano"/>
    <x v="1"/>
    <x v="28"/>
    <s v="SC/PARIS 2167"/>
    <m/>
    <x v="0"/>
    <n v="2"/>
    <n v="1"/>
    <n v="0"/>
    <n v="27.720800000000001"/>
  </r>
  <r>
    <n v="363"/>
    <n v="0"/>
    <s v="Barbara, Mrs. (Catherine David)"/>
    <x v="0"/>
    <x v="38"/>
    <n v="2691"/>
    <m/>
    <x v="0"/>
    <n v="3"/>
    <n v="0"/>
    <n v="1"/>
    <n v="14.4542"/>
  </r>
  <r>
    <n v="367"/>
    <n v="1"/>
    <s v="Warren, Mrs. Frank Manley (Anna Sophia Atkinson)"/>
    <x v="0"/>
    <x v="39"/>
    <n v="110813"/>
    <s v="D37"/>
    <x v="0"/>
    <n v="1"/>
    <n v="1"/>
    <n v="0"/>
    <n v="75.25"/>
  </r>
  <r>
    <n v="368"/>
    <n v="1"/>
    <s v="Moussa, Mrs. (Mantoura Boulos)"/>
    <x v="0"/>
    <x v="2"/>
    <n v="2626"/>
    <m/>
    <x v="0"/>
    <n v="3"/>
    <n v="0"/>
    <n v="0"/>
    <n v="7.2291999999999996"/>
  </r>
  <r>
    <n v="370"/>
    <n v="1"/>
    <s v="Aubart, Mme. Leontine Pauline"/>
    <x v="0"/>
    <x v="15"/>
    <s v="PC 17477"/>
    <s v="B35"/>
    <x v="0"/>
    <n v="1"/>
    <n v="0"/>
    <n v="0"/>
    <n v="69.3"/>
  </r>
  <r>
    <n v="371"/>
    <n v="1"/>
    <s v="Harder, Mr. George Achilles"/>
    <x v="1"/>
    <x v="40"/>
    <n v="11765"/>
    <s v="E50"/>
    <x v="0"/>
    <n v="1"/>
    <n v="1"/>
    <n v="0"/>
    <n v="55.441699999999997"/>
  </r>
  <r>
    <n v="374"/>
    <n v="0"/>
    <s v="Ringhini, Mr. Sante"/>
    <x v="1"/>
    <x v="9"/>
    <s v="PC 17760"/>
    <m/>
    <x v="0"/>
    <n v="1"/>
    <n v="0"/>
    <n v="0"/>
    <n v="135.63329999999999"/>
  </r>
  <r>
    <n v="376"/>
    <n v="1"/>
    <s v="Meyer, Mrs. Edgar Joseph (Leila Saks)"/>
    <x v="0"/>
    <x v="2"/>
    <s v="PC 17604"/>
    <m/>
    <x v="0"/>
    <n v="1"/>
    <n v="1"/>
    <n v="0"/>
    <n v="82.1708"/>
  </r>
  <r>
    <n v="378"/>
    <n v="0"/>
    <s v="Widener, Mr. Harry Elkins"/>
    <x v="1"/>
    <x v="41"/>
    <n v="113503"/>
    <s v="C82"/>
    <x v="0"/>
    <n v="1"/>
    <n v="0"/>
    <n v="2"/>
    <n v="211.5"/>
  </r>
  <r>
    <n v="379"/>
    <n v="0"/>
    <s v="Betros, Mr. Tannous"/>
    <x v="1"/>
    <x v="42"/>
    <n v="2648"/>
    <m/>
    <x v="0"/>
    <n v="3"/>
    <n v="0"/>
    <n v="0"/>
    <n v="4.0125000000000002"/>
  </r>
  <r>
    <n v="381"/>
    <n v="1"/>
    <s v="Bidois, Miss. Rosalie"/>
    <x v="0"/>
    <x v="43"/>
    <s v="PC 17757"/>
    <m/>
    <x v="0"/>
    <n v="1"/>
    <n v="0"/>
    <n v="0"/>
    <n v="227.52500000000001"/>
  </r>
  <r>
    <n v="382"/>
    <n v="1"/>
    <s v="Nakid, Miss. Maria (&quot;Mary&quot;)"/>
    <x v="0"/>
    <x v="44"/>
    <n v="2653"/>
    <m/>
    <x v="0"/>
    <n v="3"/>
    <n v="0"/>
    <n v="2"/>
    <n v="15.7417"/>
  </r>
  <r>
    <n v="390"/>
    <n v="1"/>
    <s v="Lehmann, Miss. Bertha"/>
    <x v="0"/>
    <x v="14"/>
    <s v="SC 1748"/>
    <m/>
    <x v="0"/>
    <n v="2"/>
    <n v="0"/>
    <n v="0"/>
    <n v="12"/>
  </r>
  <r>
    <n v="394"/>
    <n v="1"/>
    <s v="Newell, Miss. Marjorie"/>
    <x v="0"/>
    <x v="12"/>
    <n v="35273"/>
    <s v="D36"/>
    <x v="0"/>
    <n v="1"/>
    <n v="1"/>
    <n v="0"/>
    <n v="113.27500000000001"/>
  </r>
  <r>
    <n v="421"/>
    <n v="0"/>
    <s v="Gheorgheff, Mr. Stanio"/>
    <x v="1"/>
    <x v="2"/>
    <n v="349254"/>
    <m/>
    <x v="0"/>
    <n v="3"/>
    <n v="0"/>
    <n v="0"/>
    <n v="7.8958000000000004"/>
  </r>
  <r>
    <n v="449"/>
    <n v="1"/>
    <s v="Baclini, Miss. Marie Catherine"/>
    <x v="0"/>
    <x v="45"/>
    <n v="2666"/>
    <m/>
    <x v="0"/>
    <n v="3"/>
    <n v="2"/>
    <n v="1"/>
    <n v="19.258299999999998"/>
  </r>
  <r>
    <n v="453"/>
    <n v="0"/>
    <s v="Foreman, Mr. Benjamin Laventall"/>
    <x v="1"/>
    <x v="27"/>
    <n v="113051"/>
    <s v="C111"/>
    <x v="0"/>
    <n v="1"/>
    <n v="0"/>
    <n v="0"/>
    <n v="27.75"/>
  </r>
  <r>
    <n v="454"/>
    <n v="1"/>
    <s v="Goldenberg, Mr. Samuel L"/>
    <x v="1"/>
    <x v="6"/>
    <n v="17453"/>
    <s v="C92"/>
    <x v="0"/>
    <n v="1"/>
    <n v="1"/>
    <n v="0"/>
    <n v="89.104200000000006"/>
  </r>
  <r>
    <n v="456"/>
    <n v="1"/>
    <s v="Jalsevac, Mr. Ivan"/>
    <x v="1"/>
    <x v="28"/>
    <n v="349240"/>
    <m/>
    <x v="0"/>
    <n v="3"/>
    <n v="0"/>
    <n v="0"/>
    <n v="7.8958000000000004"/>
  </r>
  <r>
    <n v="470"/>
    <n v="1"/>
    <s v="Baclini, Miss. Helene Barbara"/>
    <x v="0"/>
    <x v="46"/>
    <n v="2666"/>
    <m/>
    <x v="0"/>
    <n v="3"/>
    <n v="2"/>
    <n v="1"/>
    <n v="19.258299999999998"/>
  </r>
  <r>
    <n v="474"/>
    <n v="1"/>
    <s v="Jerwan, Mrs. Amin S (Marie Marthe Thuillard)"/>
    <x v="0"/>
    <x v="12"/>
    <s v="SC/AH Basle 541"/>
    <s v="D"/>
    <x v="0"/>
    <n v="2"/>
    <n v="0"/>
    <n v="0"/>
    <n v="13.791700000000001"/>
  </r>
  <r>
    <n v="485"/>
    <n v="1"/>
    <s v="Bishop, Mr. Dickinson H"/>
    <x v="1"/>
    <x v="40"/>
    <n v="11967"/>
    <s v="B49"/>
    <x v="0"/>
    <n v="1"/>
    <n v="1"/>
    <n v="0"/>
    <n v="91.0792"/>
  </r>
  <r>
    <n v="488"/>
    <n v="0"/>
    <s v="Kent, Mr. Edward Austin"/>
    <x v="1"/>
    <x v="23"/>
    <n v="11771"/>
    <s v="B37"/>
    <x v="0"/>
    <n v="1"/>
    <n v="0"/>
    <n v="0"/>
    <n v="29.7"/>
  </r>
  <r>
    <n v="494"/>
    <n v="0"/>
    <s v="Artagaveytia, Mr. Ramon"/>
    <x v="1"/>
    <x v="11"/>
    <s v="PC 17609"/>
    <m/>
    <x v="0"/>
    <n v="1"/>
    <n v="0"/>
    <n v="0"/>
    <n v="49.504199999999997"/>
  </r>
  <r>
    <n v="496"/>
    <n v="0"/>
    <s v="Yousseff, Mr. Gerious"/>
    <x v="1"/>
    <x v="2"/>
    <n v="2627"/>
    <m/>
    <x v="0"/>
    <n v="3"/>
    <n v="0"/>
    <n v="0"/>
    <n v="14.458299999999999"/>
  </r>
  <r>
    <n v="497"/>
    <n v="1"/>
    <s v="Eustis, Miss. Elizabeth Mussey"/>
    <x v="0"/>
    <x v="47"/>
    <n v="36947"/>
    <s v="D20"/>
    <x v="0"/>
    <n v="1"/>
    <n v="1"/>
    <n v="0"/>
    <n v="78.2667"/>
  </r>
  <r>
    <n v="506"/>
    <n v="0"/>
    <s v="Penasco y Castellana, Mr. Victor de Satode"/>
    <x v="1"/>
    <x v="34"/>
    <s v="PC 17758"/>
    <s v="C65"/>
    <x v="0"/>
    <n v="1"/>
    <n v="1"/>
    <n v="0"/>
    <n v="108.9"/>
  </r>
  <r>
    <n v="514"/>
    <n v="1"/>
    <s v="Rothschild, Mrs. Martin (Elizabeth L. Barrett)"/>
    <x v="0"/>
    <x v="47"/>
    <s v="PC 17603"/>
    <m/>
    <x v="0"/>
    <n v="1"/>
    <n v="1"/>
    <n v="0"/>
    <n v="59.4"/>
  </r>
  <r>
    <n v="523"/>
    <n v="0"/>
    <s v="Lahoud, Mr. Sarkis"/>
    <x v="1"/>
    <x v="2"/>
    <n v="2624"/>
    <m/>
    <x v="0"/>
    <n v="3"/>
    <n v="0"/>
    <n v="0"/>
    <n v="7.2249999999999996"/>
  </r>
  <r>
    <n v="524"/>
    <n v="1"/>
    <s v="Hippach, Mrs. Louis Albert (Ida Sophia Fischer)"/>
    <x v="0"/>
    <x v="22"/>
    <n v="111361"/>
    <s v="B18"/>
    <x v="0"/>
    <n v="1"/>
    <n v="0"/>
    <n v="1"/>
    <n v="57.979199999999999"/>
  </r>
  <r>
    <n v="525"/>
    <n v="0"/>
    <s v="Kassem, Mr. Fared"/>
    <x v="1"/>
    <x v="2"/>
    <n v="2700"/>
    <m/>
    <x v="0"/>
    <n v="3"/>
    <n v="0"/>
    <n v="0"/>
    <n v="7.2291999999999996"/>
  </r>
  <r>
    <n v="532"/>
    <n v="0"/>
    <s v="Toufik, Mr. Nakli"/>
    <x v="1"/>
    <x v="2"/>
    <n v="2641"/>
    <m/>
    <x v="0"/>
    <n v="3"/>
    <n v="0"/>
    <n v="0"/>
    <n v="7.2291999999999996"/>
  </r>
  <r>
    <n v="533"/>
    <n v="0"/>
    <s v="Elias, Mr. Joseph Jr"/>
    <x v="1"/>
    <x v="14"/>
    <n v="2690"/>
    <m/>
    <x v="0"/>
    <n v="3"/>
    <n v="1"/>
    <n v="1"/>
    <n v="7.2291999999999996"/>
  </r>
  <r>
    <n v="534"/>
    <n v="1"/>
    <s v="Peter, Mrs. Catherine (Catherine Rizk)"/>
    <x v="0"/>
    <x v="2"/>
    <n v="2668"/>
    <m/>
    <x v="0"/>
    <n v="3"/>
    <n v="0"/>
    <n v="2"/>
    <n v="22.3583"/>
  </r>
  <r>
    <n v="538"/>
    <n v="1"/>
    <s v="LeRoy, Miss. Bertha"/>
    <x v="0"/>
    <x v="27"/>
    <s v="PC 17761"/>
    <m/>
    <x v="0"/>
    <n v="1"/>
    <n v="0"/>
    <n v="0"/>
    <n v="106.425"/>
  </r>
  <r>
    <n v="540"/>
    <n v="1"/>
    <s v="Frolicher, Miss. Hedwig Margaritha"/>
    <x v="0"/>
    <x v="9"/>
    <n v="13568"/>
    <s v="B39"/>
    <x v="0"/>
    <n v="1"/>
    <n v="0"/>
    <n v="2"/>
    <n v="49.5"/>
  </r>
  <r>
    <n v="545"/>
    <n v="0"/>
    <s v="Douglas, Mr. Walter Donald"/>
    <x v="1"/>
    <x v="21"/>
    <s v="PC 17761"/>
    <s v="C86"/>
    <x v="0"/>
    <n v="1"/>
    <n v="1"/>
    <n v="0"/>
    <n v="106.425"/>
  </r>
  <r>
    <n v="548"/>
    <n v="1"/>
    <s v="Padro y Manent, Mr. Julian"/>
    <x v="1"/>
    <x v="2"/>
    <s v="SC/PARIS 2146"/>
    <m/>
    <x v="0"/>
    <n v="2"/>
    <n v="0"/>
    <n v="0"/>
    <n v="13.862500000000001"/>
  </r>
  <r>
    <n v="551"/>
    <n v="1"/>
    <s v="Thayer, Mr. John Borland Jr"/>
    <x v="1"/>
    <x v="14"/>
    <n v="17421"/>
    <s v="C70"/>
    <x v="0"/>
    <n v="1"/>
    <n v="0"/>
    <n v="2"/>
    <n v="110.88330000000001"/>
  </r>
  <r>
    <n v="554"/>
    <n v="1"/>
    <s v="Leeni, Mr. Fahim (&quot;Philip Zenni&quot;)"/>
    <x v="1"/>
    <x v="9"/>
    <n v="2620"/>
    <m/>
    <x v="0"/>
    <n v="3"/>
    <n v="0"/>
    <n v="0"/>
    <n v="7.2249999999999996"/>
  </r>
  <r>
    <n v="557"/>
    <n v="1"/>
    <s v="Duff Gordon, Lady. (Lucille Christiana Sutherland) (&quot;Mrs Morgan&quot;)"/>
    <x v="0"/>
    <x v="48"/>
    <n v="11755"/>
    <s v="A16"/>
    <x v="0"/>
    <n v="1"/>
    <n v="1"/>
    <n v="0"/>
    <n v="39.6"/>
  </r>
  <r>
    <n v="558"/>
    <n v="0"/>
    <s v="Robbins, Mr. Victor"/>
    <x v="1"/>
    <x v="2"/>
    <s v="PC 17757"/>
    <m/>
    <x v="0"/>
    <n v="1"/>
    <n v="0"/>
    <n v="0"/>
    <n v="227.52500000000001"/>
  </r>
  <r>
    <n v="569"/>
    <n v="0"/>
    <s v="Doharr, Mr. Tannous"/>
    <x v="1"/>
    <x v="2"/>
    <n v="2686"/>
    <m/>
    <x v="0"/>
    <n v="3"/>
    <n v="0"/>
    <n v="0"/>
    <n v="7.2291999999999996"/>
  </r>
  <r>
    <n v="579"/>
    <n v="0"/>
    <s v="Caram, Mrs. Joseph (Maria Elias)"/>
    <x v="0"/>
    <x v="2"/>
    <n v="2689"/>
    <m/>
    <x v="0"/>
    <n v="3"/>
    <n v="1"/>
    <n v="0"/>
    <n v="14.458299999999999"/>
  </r>
  <r>
    <n v="582"/>
    <n v="1"/>
    <s v="Thayer, Mrs. John Borland (Marian Longstreth Morris)"/>
    <x v="0"/>
    <x v="49"/>
    <n v="17421"/>
    <s v="C68"/>
    <x v="0"/>
    <n v="1"/>
    <n v="1"/>
    <n v="1"/>
    <n v="110.88330000000001"/>
  </r>
  <r>
    <n v="584"/>
    <n v="0"/>
    <s v="Ross, Mr. John Hugo"/>
    <x v="1"/>
    <x v="32"/>
    <n v="13049"/>
    <s v="A10"/>
    <x v="0"/>
    <n v="1"/>
    <n v="0"/>
    <n v="0"/>
    <n v="40.125"/>
  </r>
  <r>
    <n v="585"/>
    <n v="0"/>
    <s v="Paulner, Mr. Uscher"/>
    <x v="1"/>
    <x v="2"/>
    <n v="3411"/>
    <m/>
    <x v="0"/>
    <n v="3"/>
    <n v="0"/>
    <n v="0"/>
    <n v="8.7125000000000004"/>
  </r>
  <r>
    <n v="588"/>
    <n v="1"/>
    <s v="Frolicher-Stehli, Mr. Maxmillian"/>
    <x v="1"/>
    <x v="39"/>
    <n v="13567"/>
    <s v="B41"/>
    <x v="0"/>
    <n v="1"/>
    <n v="1"/>
    <n v="1"/>
    <n v="79.2"/>
  </r>
  <r>
    <n v="592"/>
    <n v="1"/>
    <s v="Stephenson, Mrs. Walter Bertram (Martha Eustis)"/>
    <x v="0"/>
    <x v="50"/>
    <n v="36947"/>
    <s v="D20"/>
    <x v="0"/>
    <n v="1"/>
    <n v="1"/>
    <n v="0"/>
    <n v="78.2667"/>
  </r>
  <r>
    <n v="599"/>
    <n v="0"/>
    <s v="Boulos, Mr. Hanna"/>
    <x v="1"/>
    <x v="2"/>
    <n v="2664"/>
    <m/>
    <x v="0"/>
    <n v="3"/>
    <n v="0"/>
    <n v="0"/>
    <n v="7.2249999999999996"/>
  </r>
  <r>
    <n v="600"/>
    <n v="1"/>
    <s v="Duff Gordon, Sir. Cosmo Edmund (&quot;Mr Morgan&quot;)"/>
    <x v="1"/>
    <x v="6"/>
    <s v="PC 17485"/>
    <s v="A20"/>
    <x v="0"/>
    <n v="1"/>
    <n v="1"/>
    <n v="0"/>
    <n v="56.929200000000002"/>
  </r>
  <r>
    <n v="605"/>
    <n v="1"/>
    <s v="Homer, Mr. Harry (&quot;Mr E Haven&quot;)"/>
    <x v="1"/>
    <x v="29"/>
    <n v="111426"/>
    <m/>
    <x v="0"/>
    <n v="1"/>
    <n v="0"/>
    <n v="0"/>
    <n v="26.55"/>
  </r>
  <r>
    <n v="609"/>
    <n v="1"/>
    <s v="Laroche, Mrs. Joseph (Juliette Marie Louise Lafargue)"/>
    <x v="0"/>
    <x v="9"/>
    <s v="SC/Paris 2123"/>
    <m/>
    <x v="0"/>
    <n v="2"/>
    <n v="1"/>
    <n v="2"/>
    <n v="41.5792"/>
  </r>
  <r>
    <n v="621"/>
    <n v="0"/>
    <s v="Yasbeck, Mr. Antoni"/>
    <x v="1"/>
    <x v="41"/>
    <n v="2659"/>
    <m/>
    <x v="0"/>
    <n v="3"/>
    <n v="1"/>
    <n v="0"/>
    <n v="14.4542"/>
  </r>
  <r>
    <n v="623"/>
    <n v="1"/>
    <s v="Nakid, Mr. Sahid"/>
    <x v="1"/>
    <x v="42"/>
    <n v="2653"/>
    <m/>
    <x v="0"/>
    <n v="3"/>
    <n v="1"/>
    <n v="1"/>
    <n v="15.7417"/>
  </r>
  <r>
    <n v="633"/>
    <n v="1"/>
    <s v="Stahelin-Maeglin, Dr. Max"/>
    <x v="1"/>
    <x v="26"/>
    <n v="13214"/>
    <s v="B50"/>
    <x v="0"/>
    <n v="1"/>
    <n v="0"/>
    <n v="0"/>
    <n v="30.5"/>
  </r>
  <r>
    <n v="642"/>
    <n v="1"/>
    <s v="Sagesser, Mlle. Emma"/>
    <x v="0"/>
    <x v="15"/>
    <s v="PC 17477"/>
    <s v="B35"/>
    <x v="0"/>
    <n v="1"/>
    <n v="0"/>
    <n v="0"/>
    <n v="69.3"/>
  </r>
  <r>
    <n v="645"/>
    <n v="1"/>
    <s v="Baclini, Miss. Eugenie"/>
    <x v="0"/>
    <x v="46"/>
    <n v="2666"/>
    <m/>
    <x v="0"/>
    <n v="3"/>
    <n v="2"/>
    <n v="1"/>
    <n v="19.258299999999998"/>
  </r>
  <r>
    <n v="646"/>
    <n v="1"/>
    <s v="Harper, Mr. Henry Sleeper"/>
    <x v="1"/>
    <x v="48"/>
    <s v="PC 17572"/>
    <s v="D33"/>
    <x v="0"/>
    <n v="1"/>
    <n v="1"/>
    <n v="0"/>
    <n v="76.729200000000006"/>
  </r>
  <r>
    <n v="648"/>
    <n v="1"/>
    <s v="Simonius-Blumer, Col. Oberst Alfons"/>
    <x v="1"/>
    <x v="20"/>
    <n v="13213"/>
    <s v="A26"/>
    <x v="0"/>
    <n v="1"/>
    <n v="0"/>
    <n v="0"/>
    <n v="35.5"/>
  </r>
  <r>
    <n v="660"/>
    <n v="0"/>
    <s v="Newell, Mr. Arthur Webster"/>
    <x v="1"/>
    <x v="23"/>
    <n v="35273"/>
    <s v="D48"/>
    <x v="0"/>
    <n v="1"/>
    <n v="0"/>
    <n v="2"/>
    <n v="113.27500000000001"/>
  </r>
  <r>
    <n v="662"/>
    <n v="0"/>
    <s v="Badt, Mr. Mohamed"/>
    <x v="1"/>
    <x v="3"/>
    <n v="2623"/>
    <m/>
    <x v="0"/>
    <n v="3"/>
    <n v="0"/>
    <n v="0"/>
    <n v="7.2249999999999996"/>
  </r>
  <r>
    <n v="680"/>
    <n v="1"/>
    <s v="Cardeza, Mr. Thomas Drake Martinez"/>
    <x v="1"/>
    <x v="32"/>
    <s v="PC 17755"/>
    <s v="B51 B53 B55"/>
    <x v="0"/>
    <n v="1"/>
    <n v="0"/>
    <n v="1"/>
    <n v="512.32920000000001"/>
  </r>
  <r>
    <n v="682"/>
    <n v="1"/>
    <s v="Hassab, Mr. Hammad"/>
    <x v="1"/>
    <x v="41"/>
    <s v="PC 17572"/>
    <s v="D49"/>
    <x v="0"/>
    <n v="1"/>
    <n v="0"/>
    <n v="0"/>
    <n v="76.729200000000006"/>
  </r>
  <r>
    <n v="686"/>
    <n v="0"/>
    <s v="Laroche, Mr. Joseph Philippe Lemercier"/>
    <x v="1"/>
    <x v="40"/>
    <s v="SC/Paris 2123"/>
    <m/>
    <x v="0"/>
    <n v="2"/>
    <n v="1"/>
    <n v="2"/>
    <n v="41.5792"/>
  </r>
  <r>
    <n v="692"/>
    <n v="1"/>
    <s v="Karun, Miss. Manca"/>
    <x v="0"/>
    <x v="51"/>
    <n v="349256"/>
    <m/>
    <x v="0"/>
    <n v="3"/>
    <n v="0"/>
    <n v="1"/>
    <n v="13.416700000000001"/>
  </r>
  <r>
    <n v="694"/>
    <n v="0"/>
    <s v="Saad, Mr. Khalil"/>
    <x v="1"/>
    <x v="40"/>
    <n v="2672"/>
    <m/>
    <x v="0"/>
    <n v="3"/>
    <n v="0"/>
    <n v="0"/>
    <n v="7.2249999999999996"/>
  </r>
  <r>
    <n v="699"/>
    <n v="0"/>
    <s v="Thayer, Mr. John Borland"/>
    <x v="1"/>
    <x v="6"/>
    <n v="17421"/>
    <s v="C68"/>
    <x v="0"/>
    <n v="1"/>
    <n v="1"/>
    <n v="1"/>
    <n v="110.88330000000001"/>
  </r>
  <r>
    <n v="701"/>
    <n v="1"/>
    <s v="Astor, Mrs. John Jacob (Madeleine Talmadge Force)"/>
    <x v="0"/>
    <x v="34"/>
    <s v="PC 17757"/>
    <s v="C62 C64"/>
    <x v="0"/>
    <n v="1"/>
    <n v="1"/>
    <n v="0"/>
    <n v="227.52500000000001"/>
  </r>
  <r>
    <n v="703"/>
    <n v="0"/>
    <s v="Barbara, Miss. Saiide"/>
    <x v="0"/>
    <x v="34"/>
    <n v="2691"/>
    <m/>
    <x v="0"/>
    <n v="3"/>
    <n v="0"/>
    <n v="1"/>
    <n v="14.4542"/>
  </r>
  <r>
    <n v="710"/>
    <n v="1"/>
    <s v="Moubarek, Master. Halim Gonios (&quot;William George&quot;)"/>
    <x v="1"/>
    <x v="2"/>
    <n v="2661"/>
    <m/>
    <x v="0"/>
    <n v="3"/>
    <n v="1"/>
    <n v="1"/>
    <n v="15.245799999999999"/>
  </r>
  <r>
    <n v="711"/>
    <n v="1"/>
    <s v="Mayne, Mlle. Berthe Antonine (&quot;Mrs de Villiers&quot;)"/>
    <x v="0"/>
    <x v="15"/>
    <s v="PC 17482"/>
    <s v="C90"/>
    <x v="0"/>
    <n v="1"/>
    <n v="0"/>
    <n v="0"/>
    <n v="49.504199999999997"/>
  </r>
  <r>
    <n v="717"/>
    <n v="1"/>
    <s v="Endres, Miss. Caroline Louise"/>
    <x v="0"/>
    <x v="0"/>
    <s v="PC 17757"/>
    <s v="C45"/>
    <x v="0"/>
    <n v="1"/>
    <n v="0"/>
    <n v="0"/>
    <n v="227.52500000000001"/>
  </r>
  <r>
    <n v="732"/>
    <n v="0"/>
    <s v="Hassan, Mr. Houssein G N"/>
    <x v="1"/>
    <x v="52"/>
    <n v="2699"/>
    <m/>
    <x v="0"/>
    <n v="3"/>
    <n v="0"/>
    <n v="0"/>
    <n v="18.787500000000001"/>
  </r>
  <r>
    <n v="738"/>
    <n v="1"/>
    <s v="Lesurer, Mr. Gustave J"/>
    <x v="1"/>
    <x v="29"/>
    <s v="PC 17755"/>
    <s v="B101"/>
    <x v="0"/>
    <n v="1"/>
    <n v="0"/>
    <n v="0"/>
    <n v="512.32920000000001"/>
  </r>
  <r>
    <n v="743"/>
    <n v="1"/>
    <s v="Ryerson, Miss. Susan Parker &quot;Suzette&quot;"/>
    <x v="0"/>
    <x v="53"/>
    <s v="PC 17608"/>
    <s v="B57 B59 B63 B66"/>
    <x v="0"/>
    <n v="1"/>
    <n v="2"/>
    <n v="2"/>
    <n v="262.375"/>
  </r>
  <r>
    <n v="763"/>
    <n v="1"/>
    <s v="Barah, Mr. Hanna Assi"/>
    <x v="1"/>
    <x v="42"/>
    <n v="2663"/>
    <m/>
    <x v="0"/>
    <n v="3"/>
    <n v="0"/>
    <n v="0"/>
    <n v="7.2291999999999996"/>
  </r>
  <r>
    <n v="767"/>
    <n v="0"/>
    <s v="Brewe, Dr. Arthur Jackson"/>
    <x v="1"/>
    <x v="2"/>
    <n v="112379"/>
    <m/>
    <x v="0"/>
    <n v="1"/>
    <n v="0"/>
    <n v="0"/>
    <n v="39.6"/>
  </r>
  <r>
    <n v="774"/>
    <n v="0"/>
    <s v="Elias, Mr. Dibo"/>
    <x v="1"/>
    <x v="2"/>
    <n v="2674"/>
    <m/>
    <x v="0"/>
    <n v="3"/>
    <n v="0"/>
    <n v="0"/>
    <n v="7.2249999999999996"/>
  </r>
  <r>
    <n v="781"/>
    <n v="1"/>
    <s v="Ayoub, Miss. Banoura"/>
    <x v="0"/>
    <x v="54"/>
    <n v="2687"/>
    <m/>
    <x v="0"/>
    <n v="3"/>
    <n v="0"/>
    <n v="0"/>
    <n v="7.2291999999999996"/>
  </r>
  <r>
    <n v="790"/>
    <n v="0"/>
    <s v="Guggenheim, Mr. Benjamin"/>
    <x v="1"/>
    <x v="55"/>
    <s v="PC 17593"/>
    <s v="B82 B84"/>
    <x v="0"/>
    <n v="1"/>
    <n v="0"/>
    <n v="0"/>
    <n v="79.2"/>
  </r>
  <r>
    <n v="794"/>
    <n v="0"/>
    <s v="Hoyt, Mr. William Fisher"/>
    <x v="1"/>
    <x v="2"/>
    <s v="PC 17600"/>
    <m/>
    <x v="0"/>
    <n v="1"/>
    <n v="0"/>
    <n v="0"/>
    <n v="30.695799999999998"/>
  </r>
  <r>
    <n v="799"/>
    <n v="0"/>
    <s v="Ibrahim Shawah, Mr. Yousseff"/>
    <x v="1"/>
    <x v="27"/>
    <n v="2685"/>
    <m/>
    <x v="0"/>
    <n v="3"/>
    <n v="0"/>
    <n v="0"/>
    <n v="7.2291999999999996"/>
  </r>
  <r>
    <n v="804"/>
    <n v="1"/>
    <s v="Thomas, Master. Assad Alexander"/>
    <x v="1"/>
    <x v="56"/>
    <n v="2625"/>
    <m/>
    <x v="0"/>
    <n v="3"/>
    <n v="0"/>
    <n v="1"/>
    <n v="8.5167000000000002"/>
  </r>
  <r>
    <n v="818"/>
    <n v="0"/>
    <s v="Mallet, Mr. Albert"/>
    <x v="1"/>
    <x v="25"/>
    <s v="S.C./PARIS 2079"/>
    <m/>
    <x v="0"/>
    <n v="2"/>
    <n v="1"/>
    <n v="1"/>
    <n v="37.004199999999997"/>
  </r>
  <r>
    <n v="828"/>
    <n v="1"/>
    <s v="Mallet, Master. Andre"/>
    <x v="1"/>
    <x v="44"/>
    <s v="S.C./PARIS 2079"/>
    <m/>
    <x v="0"/>
    <n v="2"/>
    <n v="0"/>
    <n v="2"/>
    <n v="37.004199999999997"/>
  </r>
  <r>
    <n v="831"/>
    <n v="1"/>
    <s v="Yasbeck, Mrs. Antoni (Selini Alexander)"/>
    <x v="0"/>
    <x v="37"/>
    <n v="2659"/>
    <m/>
    <x v="0"/>
    <n v="3"/>
    <n v="1"/>
    <n v="0"/>
    <n v="14.4542"/>
  </r>
  <r>
    <n v="833"/>
    <n v="0"/>
    <s v="Saad, Mr. Amin"/>
    <x v="1"/>
    <x v="2"/>
    <n v="2671"/>
    <m/>
    <x v="0"/>
    <n v="3"/>
    <n v="0"/>
    <n v="0"/>
    <n v="7.2291999999999996"/>
  </r>
  <r>
    <n v="836"/>
    <n v="1"/>
    <s v="Compton, Miss. Sara Rebecca"/>
    <x v="0"/>
    <x v="49"/>
    <s v="PC 17756"/>
    <s v="E49"/>
    <x v="0"/>
    <n v="1"/>
    <n v="1"/>
    <n v="1"/>
    <n v="83.158299999999997"/>
  </r>
  <r>
    <n v="840"/>
    <n v="1"/>
    <s v="Marechal, Mr. Pierre"/>
    <x v="1"/>
    <x v="2"/>
    <n v="11774"/>
    <s v="C47"/>
    <x v="0"/>
    <n v="1"/>
    <n v="0"/>
    <n v="0"/>
    <n v="29.7"/>
  </r>
  <r>
    <n v="843"/>
    <n v="1"/>
    <s v="Serepeca, Miss. Augusta"/>
    <x v="0"/>
    <x v="27"/>
    <n v="113798"/>
    <m/>
    <x v="0"/>
    <n v="1"/>
    <n v="0"/>
    <n v="0"/>
    <n v="31"/>
  </r>
  <r>
    <n v="844"/>
    <n v="0"/>
    <s v="Lemberopolous, Mr. Peter L"/>
    <x v="1"/>
    <x v="57"/>
    <n v="2683"/>
    <m/>
    <x v="0"/>
    <n v="3"/>
    <n v="0"/>
    <n v="0"/>
    <n v="6.4375"/>
  </r>
  <r>
    <n v="848"/>
    <n v="0"/>
    <s v="Markoff, Mr. Marin"/>
    <x v="1"/>
    <x v="29"/>
    <n v="349213"/>
    <m/>
    <x v="0"/>
    <n v="3"/>
    <n v="0"/>
    <n v="0"/>
    <n v="7.8958000000000004"/>
  </r>
  <r>
    <n v="850"/>
    <n v="1"/>
    <s v="Goldenberg, Mrs. Samuel L (Edwiga Grabowska)"/>
    <x v="0"/>
    <x v="2"/>
    <n v="17453"/>
    <s v="C92"/>
    <x v="0"/>
    <n v="1"/>
    <n v="1"/>
    <n v="0"/>
    <n v="89.104200000000006"/>
  </r>
  <r>
    <n v="853"/>
    <n v="0"/>
    <s v="Boulos, Miss. Nourelain"/>
    <x v="0"/>
    <x v="58"/>
    <n v="2678"/>
    <m/>
    <x v="0"/>
    <n v="3"/>
    <n v="1"/>
    <n v="1"/>
    <n v="15.245799999999999"/>
  </r>
  <r>
    <n v="859"/>
    <n v="1"/>
    <s v="Baclini, Mrs. Solomon (Latifa Qurban)"/>
    <x v="0"/>
    <x v="15"/>
    <n v="2666"/>
    <m/>
    <x v="0"/>
    <n v="3"/>
    <n v="0"/>
    <n v="3"/>
    <n v="19.258299999999998"/>
  </r>
  <r>
    <n v="860"/>
    <n v="0"/>
    <s v="Razi, Mr. Raihed"/>
    <x v="1"/>
    <x v="2"/>
    <n v="2629"/>
    <m/>
    <x v="0"/>
    <n v="3"/>
    <n v="0"/>
    <n v="0"/>
    <n v="7.2291999999999996"/>
  </r>
  <r>
    <n v="867"/>
    <n v="1"/>
    <s v="Duran y More, Miss. Asuncion"/>
    <x v="0"/>
    <x v="41"/>
    <s v="SC/PARIS 2149"/>
    <m/>
    <x v="0"/>
    <n v="2"/>
    <n v="1"/>
    <n v="0"/>
    <n v="13.8583"/>
  </r>
  <r>
    <n v="875"/>
    <n v="1"/>
    <s v="Abelson, Mrs. Samuel (Hannah Wizosky)"/>
    <x v="0"/>
    <x v="4"/>
    <s v="P/PP 3381"/>
    <m/>
    <x v="0"/>
    <n v="2"/>
    <n v="1"/>
    <n v="0"/>
    <n v="24"/>
  </r>
  <r>
    <n v="876"/>
    <n v="1"/>
    <s v="Najib, Miss. Adele Kiamie &quot;Jane&quot;"/>
    <x v="0"/>
    <x v="37"/>
    <n v="2667"/>
    <m/>
    <x v="0"/>
    <n v="3"/>
    <n v="0"/>
    <n v="0"/>
    <n v="7.2249999999999996"/>
  </r>
  <r>
    <n v="880"/>
    <n v="1"/>
    <s v="Potter, Mrs. Thomas Jr (Lily Alexenia Wilson)"/>
    <x v="0"/>
    <x v="20"/>
    <n v="11767"/>
    <s v="C50"/>
    <x v="0"/>
    <n v="1"/>
    <n v="0"/>
    <n v="1"/>
    <n v="83.158299999999997"/>
  </r>
  <r>
    <n v="890"/>
    <n v="1"/>
    <s v="Behr, Mr. Karl Howell"/>
    <x v="1"/>
    <x v="10"/>
    <n v="111369"/>
    <s v="C148"/>
    <x v="0"/>
    <n v="1"/>
    <n v="0"/>
    <n v="0"/>
    <n v="30"/>
  </r>
  <r>
    <n v="6"/>
    <n v="0"/>
    <s v="Moran, Mr. James"/>
    <x v="1"/>
    <x v="2"/>
    <n v="330877"/>
    <m/>
    <x v="1"/>
    <n v="3"/>
    <n v="0"/>
    <n v="0"/>
    <n v="8.4582999999999995"/>
  </r>
  <r>
    <n v="17"/>
    <n v="0"/>
    <s v="Rice, Master. Eugene"/>
    <x v="1"/>
    <x v="59"/>
    <n v="382652"/>
    <m/>
    <x v="1"/>
    <n v="3"/>
    <n v="4"/>
    <n v="1"/>
    <n v="29.125"/>
  </r>
  <r>
    <n v="23"/>
    <n v="1"/>
    <s v="McGowan, Miss. Anna &quot;Annie&quot;"/>
    <x v="0"/>
    <x v="37"/>
    <n v="330923"/>
    <m/>
    <x v="1"/>
    <n v="3"/>
    <n v="0"/>
    <n v="0"/>
    <n v="8.0291999999999994"/>
  </r>
  <r>
    <n v="29"/>
    <n v="1"/>
    <s v="O'Dwyer, Miss. Ellen &quot;Nellie&quot;"/>
    <x v="0"/>
    <x v="2"/>
    <n v="330959"/>
    <m/>
    <x v="1"/>
    <n v="3"/>
    <n v="0"/>
    <n v="0"/>
    <n v="7.8792"/>
  </r>
  <r>
    <n v="33"/>
    <n v="1"/>
    <s v="Glynn, Miss. Mary Agatha"/>
    <x v="0"/>
    <x v="2"/>
    <n v="335677"/>
    <m/>
    <x v="1"/>
    <n v="3"/>
    <n v="0"/>
    <n v="0"/>
    <n v="7.75"/>
  </r>
  <r>
    <n v="45"/>
    <n v="1"/>
    <s v="Devaney, Miss. Margaret Delia"/>
    <x v="0"/>
    <x v="31"/>
    <n v="330958"/>
    <m/>
    <x v="1"/>
    <n v="3"/>
    <n v="0"/>
    <n v="0"/>
    <n v="7.8792"/>
  </r>
  <r>
    <n v="47"/>
    <n v="0"/>
    <s v="Lennon, Mr. Denis"/>
    <x v="1"/>
    <x v="2"/>
    <n v="370371"/>
    <m/>
    <x v="1"/>
    <n v="3"/>
    <n v="1"/>
    <n v="0"/>
    <n v="15.5"/>
  </r>
  <r>
    <n v="48"/>
    <n v="1"/>
    <s v="O'Driscoll, Miss. Bridget"/>
    <x v="0"/>
    <x v="2"/>
    <n v="14311"/>
    <m/>
    <x v="1"/>
    <n v="3"/>
    <n v="0"/>
    <n v="0"/>
    <n v="7.75"/>
  </r>
  <r>
    <n v="83"/>
    <n v="1"/>
    <s v="McDermott, Miss. Brigdet Delia"/>
    <x v="0"/>
    <x v="2"/>
    <n v="330932"/>
    <m/>
    <x v="1"/>
    <n v="3"/>
    <n v="0"/>
    <n v="0"/>
    <n v="7.7874999999999996"/>
  </r>
  <r>
    <n v="110"/>
    <n v="1"/>
    <s v="Moran, Miss. Bertha"/>
    <x v="0"/>
    <x v="2"/>
    <n v="371110"/>
    <m/>
    <x v="1"/>
    <n v="3"/>
    <n v="1"/>
    <n v="0"/>
    <n v="24.15"/>
  </r>
  <r>
    <n v="117"/>
    <n v="0"/>
    <s v="Connors, Mr. Patrick"/>
    <x v="1"/>
    <x v="60"/>
    <n v="370369"/>
    <m/>
    <x v="1"/>
    <n v="3"/>
    <n v="0"/>
    <n v="0"/>
    <n v="7.75"/>
  </r>
  <r>
    <n v="127"/>
    <n v="0"/>
    <s v="McMahon, Mr. Martin"/>
    <x v="1"/>
    <x v="2"/>
    <n v="370372"/>
    <m/>
    <x v="1"/>
    <n v="3"/>
    <n v="0"/>
    <n v="0"/>
    <n v="7.75"/>
  </r>
  <r>
    <n v="144"/>
    <n v="0"/>
    <s v="Burke, Mr. Jeremiah"/>
    <x v="1"/>
    <x v="31"/>
    <n v="365222"/>
    <m/>
    <x v="1"/>
    <n v="3"/>
    <n v="0"/>
    <n v="0"/>
    <n v="6.75"/>
  </r>
  <r>
    <n v="157"/>
    <n v="1"/>
    <s v="Gilnagh, Miss. Katherine &quot;Katie&quot;"/>
    <x v="0"/>
    <x v="35"/>
    <n v="35851"/>
    <m/>
    <x v="1"/>
    <n v="3"/>
    <n v="0"/>
    <n v="0"/>
    <n v="7.7332999999999998"/>
  </r>
  <r>
    <n v="172"/>
    <n v="0"/>
    <s v="Rice, Master. Arthur"/>
    <x v="1"/>
    <x v="51"/>
    <n v="382652"/>
    <m/>
    <x v="1"/>
    <n v="3"/>
    <n v="4"/>
    <n v="1"/>
    <n v="29.125"/>
  </r>
  <r>
    <n v="187"/>
    <n v="1"/>
    <s v="O'Brien, Mrs. Thomas (Johanna &quot;Hannah&quot; Godfrey)"/>
    <x v="0"/>
    <x v="2"/>
    <n v="370365"/>
    <m/>
    <x v="1"/>
    <n v="3"/>
    <n v="1"/>
    <n v="0"/>
    <n v="15.5"/>
  </r>
  <r>
    <n v="189"/>
    <n v="0"/>
    <s v="Bourke, Mr. John"/>
    <x v="1"/>
    <x v="3"/>
    <n v="364849"/>
    <m/>
    <x v="1"/>
    <n v="3"/>
    <n v="1"/>
    <n v="1"/>
    <n v="15.5"/>
  </r>
  <r>
    <n v="197"/>
    <n v="0"/>
    <s v="Mernagh, Mr. Robert"/>
    <x v="1"/>
    <x v="2"/>
    <n v="368703"/>
    <m/>
    <x v="1"/>
    <n v="3"/>
    <n v="0"/>
    <n v="0"/>
    <n v="7.75"/>
  </r>
  <r>
    <n v="199"/>
    <n v="1"/>
    <s v="Madigan, Miss. Margaret &quot;Maggie&quot;"/>
    <x v="0"/>
    <x v="2"/>
    <n v="370370"/>
    <m/>
    <x v="1"/>
    <n v="3"/>
    <n v="0"/>
    <n v="0"/>
    <n v="7.75"/>
  </r>
  <r>
    <n v="209"/>
    <n v="1"/>
    <s v="Carr, Miss. Helen &quot;Ellen&quot;"/>
    <x v="0"/>
    <x v="35"/>
    <n v="367231"/>
    <m/>
    <x v="1"/>
    <n v="3"/>
    <n v="0"/>
    <n v="0"/>
    <n v="7.75"/>
  </r>
  <r>
    <n v="215"/>
    <n v="0"/>
    <s v="Kiernan, Mr. Philip"/>
    <x v="1"/>
    <x v="2"/>
    <n v="367229"/>
    <m/>
    <x v="1"/>
    <n v="3"/>
    <n v="1"/>
    <n v="0"/>
    <n v="7.75"/>
  </r>
  <r>
    <n v="242"/>
    <n v="1"/>
    <s v="Murphy, Miss. Katherine &quot;Kate&quot;"/>
    <x v="0"/>
    <x v="2"/>
    <n v="367230"/>
    <m/>
    <x v="1"/>
    <n v="3"/>
    <n v="1"/>
    <n v="0"/>
    <n v="15.5"/>
  </r>
  <r>
    <n v="246"/>
    <n v="0"/>
    <s v="Minahan, Dr. William Edward"/>
    <x v="1"/>
    <x v="22"/>
    <n v="19928"/>
    <s v="C78"/>
    <x v="1"/>
    <n v="1"/>
    <n v="2"/>
    <n v="0"/>
    <n v="90"/>
  </r>
  <r>
    <n v="261"/>
    <n v="0"/>
    <s v="Smith, Mr. Thomas"/>
    <x v="1"/>
    <x v="2"/>
    <n v="384461"/>
    <m/>
    <x v="1"/>
    <n v="3"/>
    <n v="0"/>
    <n v="0"/>
    <n v="7.75"/>
  </r>
  <r>
    <n v="265"/>
    <n v="0"/>
    <s v="Henry, Miss. Delia"/>
    <x v="0"/>
    <x v="2"/>
    <n v="382649"/>
    <m/>
    <x v="1"/>
    <n v="3"/>
    <n v="0"/>
    <n v="0"/>
    <n v="7.75"/>
  </r>
  <r>
    <n v="275"/>
    <n v="1"/>
    <s v="Healy, Miss. Hanora &quot;Nora&quot;"/>
    <x v="0"/>
    <x v="2"/>
    <n v="370375"/>
    <m/>
    <x v="1"/>
    <n v="3"/>
    <n v="0"/>
    <n v="0"/>
    <n v="7.75"/>
  </r>
  <r>
    <n v="279"/>
    <n v="0"/>
    <s v="Rice, Master. Eric"/>
    <x v="1"/>
    <x v="61"/>
    <n v="382652"/>
    <m/>
    <x v="1"/>
    <n v="3"/>
    <n v="4"/>
    <n v="1"/>
    <n v="29.125"/>
  </r>
  <r>
    <n v="281"/>
    <n v="0"/>
    <s v="Duane, Mr. Frank"/>
    <x v="1"/>
    <x v="7"/>
    <n v="336439"/>
    <m/>
    <x v="1"/>
    <n v="3"/>
    <n v="0"/>
    <n v="0"/>
    <n v="7.75"/>
  </r>
  <r>
    <n v="290"/>
    <n v="1"/>
    <s v="Connolly, Miss. Kate"/>
    <x v="0"/>
    <x v="9"/>
    <n v="370373"/>
    <m/>
    <x v="1"/>
    <n v="3"/>
    <n v="0"/>
    <n v="0"/>
    <n v="7.75"/>
  </r>
  <r>
    <n v="301"/>
    <n v="1"/>
    <s v="Kelly, Miss. Anna Katherine &quot;Annie Kate&quot;"/>
    <x v="0"/>
    <x v="2"/>
    <n v="9234"/>
    <m/>
    <x v="1"/>
    <n v="3"/>
    <n v="0"/>
    <n v="0"/>
    <n v="7.75"/>
  </r>
  <r>
    <n v="302"/>
    <n v="1"/>
    <s v="McCoy, Mr. Bernard"/>
    <x v="1"/>
    <x v="2"/>
    <n v="367226"/>
    <m/>
    <x v="1"/>
    <n v="3"/>
    <n v="2"/>
    <n v="0"/>
    <n v="23.25"/>
  </r>
  <r>
    <n v="304"/>
    <n v="1"/>
    <s v="Keane, Miss. Nora A"/>
    <x v="0"/>
    <x v="2"/>
    <n v="226593"/>
    <s v="E101"/>
    <x v="1"/>
    <n v="2"/>
    <n v="0"/>
    <n v="0"/>
    <n v="12.35"/>
  </r>
  <r>
    <n v="323"/>
    <n v="1"/>
    <s v="Slayter, Miss. Hilda Mary"/>
    <x v="0"/>
    <x v="27"/>
    <n v="234818"/>
    <m/>
    <x v="1"/>
    <n v="2"/>
    <n v="0"/>
    <n v="0"/>
    <n v="12.35"/>
  </r>
  <r>
    <n v="331"/>
    <n v="1"/>
    <s v="McCoy, Miss. Agnes"/>
    <x v="0"/>
    <x v="2"/>
    <n v="367226"/>
    <m/>
    <x v="1"/>
    <n v="3"/>
    <n v="2"/>
    <n v="0"/>
    <n v="23.25"/>
  </r>
  <r>
    <n v="359"/>
    <n v="1"/>
    <s v="McGovern, Miss. Mary"/>
    <x v="0"/>
    <x v="2"/>
    <n v="330931"/>
    <m/>
    <x v="1"/>
    <n v="3"/>
    <n v="0"/>
    <n v="0"/>
    <n v="7.8792"/>
  </r>
  <r>
    <n v="360"/>
    <n v="1"/>
    <s v="Mockler, Miss. Helen Mary &quot;Ellie&quot;"/>
    <x v="0"/>
    <x v="2"/>
    <n v="330980"/>
    <m/>
    <x v="1"/>
    <n v="3"/>
    <n v="0"/>
    <n v="0"/>
    <n v="7.8792"/>
  </r>
  <r>
    <n v="365"/>
    <n v="0"/>
    <s v="O'Brien, Mr. Thomas"/>
    <x v="1"/>
    <x v="2"/>
    <n v="370365"/>
    <m/>
    <x v="1"/>
    <n v="3"/>
    <n v="1"/>
    <n v="0"/>
    <n v="15.5"/>
  </r>
  <r>
    <n v="369"/>
    <n v="1"/>
    <s v="Jermyn, Miss. Annie"/>
    <x v="0"/>
    <x v="2"/>
    <n v="14313"/>
    <m/>
    <x v="1"/>
    <n v="3"/>
    <n v="0"/>
    <n v="0"/>
    <n v="7.75"/>
  </r>
  <r>
    <n v="389"/>
    <n v="0"/>
    <s v="Sadlier, Mr. Matthew"/>
    <x v="1"/>
    <x v="2"/>
    <n v="367655"/>
    <m/>
    <x v="1"/>
    <n v="3"/>
    <n v="0"/>
    <n v="0"/>
    <n v="7.7291999999999996"/>
  </r>
  <r>
    <n v="412"/>
    <n v="0"/>
    <s v="Hart, Mr. Henry"/>
    <x v="1"/>
    <x v="2"/>
    <n v="394140"/>
    <m/>
    <x v="1"/>
    <n v="3"/>
    <n v="0"/>
    <n v="0"/>
    <n v="6.8582999999999998"/>
  </r>
  <r>
    <n v="413"/>
    <n v="1"/>
    <s v="Minahan, Miss. Daisy E"/>
    <x v="0"/>
    <x v="18"/>
    <n v="19928"/>
    <s v="C78"/>
    <x v="1"/>
    <n v="1"/>
    <n v="1"/>
    <n v="0"/>
    <n v="90"/>
  </r>
  <r>
    <n v="422"/>
    <n v="0"/>
    <s v="Charters, Mr. David"/>
    <x v="1"/>
    <x v="53"/>
    <s v="A/5. 13032"/>
    <m/>
    <x v="1"/>
    <n v="3"/>
    <n v="0"/>
    <n v="0"/>
    <n v="7.7332999999999998"/>
  </r>
  <r>
    <n v="429"/>
    <n v="0"/>
    <s v="Flynn, Mr. James"/>
    <x v="1"/>
    <x v="2"/>
    <n v="364851"/>
    <m/>
    <x v="1"/>
    <n v="3"/>
    <n v="0"/>
    <n v="0"/>
    <n v="7.75"/>
  </r>
  <r>
    <n v="460"/>
    <n v="0"/>
    <s v="O'Connor, Mr. Maurice"/>
    <x v="1"/>
    <x v="2"/>
    <n v="371060"/>
    <m/>
    <x v="1"/>
    <n v="3"/>
    <n v="0"/>
    <n v="0"/>
    <n v="7.75"/>
  </r>
  <r>
    <n v="469"/>
    <n v="0"/>
    <s v="Scanlan, Mr. James"/>
    <x v="1"/>
    <x v="2"/>
    <n v="36209"/>
    <m/>
    <x v="1"/>
    <n v="3"/>
    <n v="0"/>
    <n v="0"/>
    <n v="7.7249999999999996"/>
  </r>
  <r>
    <n v="502"/>
    <n v="0"/>
    <s v="Canavan, Miss. Mary"/>
    <x v="0"/>
    <x v="53"/>
    <n v="364846"/>
    <m/>
    <x v="1"/>
    <n v="3"/>
    <n v="0"/>
    <n v="0"/>
    <n v="7.75"/>
  </r>
  <r>
    <n v="503"/>
    <n v="0"/>
    <s v="O'Sullivan, Miss. Bridget Mary"/>
    <x v="0"/>
    <x v="2"/>
    <n v="330909"/>
    <m/>
    <x v="1"/>
    <n v="3"/>
    <n v="0"/>
    <n v="0"/>
    <n v="7.6292"/>
  </r>
  <r>
    <n v="511"/>
    <n v="1"/>
    <s v="Daly, Mr. Eugene Patrick"/>
    <x v="1"/>
    <x v="28"/>
    <n v="382651"/>
    <m/>
    <x v="1"/>
    <n v="3"/>
    <n v="0"/>
    <n v="0"/>
    <n v="7.75"/>
  </r>
  <r>
    <n v="518"/>
    <n v="0"/>
    <s v="Ryan, Mr. Patrick"/>
    <x v="1"/>
    <x v="2"/>
    <n v="371110"/>
    <m/>
    <x v="1"/>
    <n v="3"/>
    <n v="0"/>
    <n v="0"/>
    <n v="24.15"/>
  </r>
  <r>
    <n v="526"/>
    <n v="0"/>
    <s v="Farrell, Mr. James"/>
    <x v="1"/>
    <x v="62"/>
    <n v="367232"/>
    <m/>
    <x v="1"/>
    <n v="3"/>
    <n v="0"/>
    <n v="0"/>
    <n v="7.75"/>
  </r>
  <r>
    <n v="553"/>
    <n v="0"/>
    <s v="O'Brien, Mr. Timothy"/>
    <x v="1"/>
    <x v="2"/>
    <n v="330979"/>
    <m/>
    <x v="1"/>
    <n v="3"/>
    <n v="0"/>
    <n v="0"/>
    <n v="7.8292000000000002"/>
  </r>
  <r>
    <n v="561"/>
    <n v="0"/>
    <s v="Morrow, Mr. Thomas Rowan"/>
    <x v="1"/>
    <x v="2"/>
    <n v="372622"/>
    <m/>
    <x v="1"/>
    <n v="3"/>
    <n v="0"/>
    <n v="0"/>
    <n v="7.75"/>
  </r>
  <r>
    <n v="574"/>
    <n v="1"/>
    <s v="Kelly, Miss. Mary"/>
    <x v="0"/>
    <x v="2"/>
    <n v="14312"/>
    <m/>
    <x v="1"/>
    <n v="3"/>
    <n v="0"/>
    <n v="0"/>
    <n v="7.75"/>
  </r>
  <r>
    <n v="594"/>
    <n v="0"/>
    <s v="Bourke, Miss. Mary"/>
    <x v="0"/>
    <x v="2"/>
    <n v="364848"/>
    <m/>
    <x v="1"/>
    <n v="3"/>
    <n v="0"/>
    <n v="2"/>
    <n v="7.75"/>
  </r>
  <r>
    <n v="613"/>
    <n v="1"/>
    <s v="Murphy, Miss. Margaret Jane"/>
    <x v="0"/>
    <x v="2"/>
    <n v="367230"/>
    <m/>
    <x v="1"/>
    <n v="3"/>
    <n v="1"/>
    <n v="0"/>
    <n v="15.5"/>
  </r>
  <r>
    <n v="614"/>
    <n v="0"/>
    <s v="Horgan, Mr. John"/>
    <x v="1"/>
    <x v="2"/>
    <n v="370377"/>
    <m/>
    <x v="1"/>
    <n v="3"/>
    <n v="0"/>
    <n v="0"/>
    <n v="7.75"/>
  </r>
  <r>
    <n v="627"/>
    <n v="0"/>
    <s v="Kirkland, Rev. Charles Leonard"/>
    <x v="1"/>
    <x v="63"/>
    <n v="219533"/>
    <m/>
    <x v="1"/>
    <n v="2"/>
    <n v="0"/>
    <n v="0"/>
    <n v="12.35"/>
  </r>
  <r>
    <n v="630"/>
    <n v="0"/>
    <s v="O'Connell, Mr. Patrick D"/>
    <x v="1"/>
    <x v="2"/>
    <n v="334912"/>
    <m/>
    <x v="1"/>
    <n v="3"/>
    <n v="0"/>
    <n v="0"/>
    <n v="7.7332999999999998"/>
  </r>
  <r>
    <n v="654"/>
    <n v="1"/>
    <s v="O'Leary, Miss. Hanora &quot;Norah&quot;"/>
    <x v="0"/>
    <x v="2"/>
    <n v="330919"/>
    <m/>
    <x v="1"/>
    <n v="3"/>
    <n v="0"/>
    <n v="0"/>
    <n v="7.8292000000000002"/>
  </r>
  <r>
    <n v="655"/>
    <n v="0"/>
    <s v="Hegarty, Miss. Hanora &quot;Nora&quot;"/>
    <x v="0"/>
    <x v="34"/>
    <n v="365226"/>
    <m/>
    <x v="1"/>
    <n v="3"/>
    <n v="0"/>
    <n v="0"/>
    <n v="6.75"/>
  </r>
  <r>
    <n v="658"/>
    <n v="0"/>
    <s v="Bourke, Mrs. John (Catherine)"/>
    <x v="0"/>
    <x v="26"/>
    <n v="364849"/>
    <m/>
    <x v="1"/>
    <n v="3"/>
    <n v="1"/>
    <n v="1"/>
    <n v="15.5"/>
  </r>
  <r>
    <n v="681"/>
    <n v="0"/>
    <s v="Peters, Miss. Katie"/>
    <x v="0"/>
    <x v="2"/>
    <n v="330935"/>
    <m/>
    <x v="1"/>
    <n v="3"/>
    <n v="0"/>
    <n v="0"/>
    <n v="8.1374999999999993"/>
  </r>
  <r>
    <n v="698"/>
    <n v="1"/>
    <s v="Mullens, Miss. Katherine &quot;Katie&quot;"/>
    <x v="0"/>
    <x v="2"/>
    <n v="35852"/>
    <m/>
    <x v="1"/>
    <n v="3"/>
    <n v="0"/>
    <n v="0"/>
    <n v="7.7332999999999998"/>
  </r>
  <r>
    <n v="704"/>
    <n v="0"/>
    <s v="Gallagher, Mr. Martin"/>
    <x v="1"/>
    <x v="40"/>
    <n v="36864"/>
    <m/>
    <x v="1"/>
    <n v="3"/>
    <n v="0"/>
    <n v="0"/>
    <n v="7.7416999999999998"/>
  </r>
  <r>
    <n v="719"/>
    <n v="0"/>
    <s v="McEvoy, Mr. Michael"/>
    <x v="1"/>
    <x v="2"/>
    <n v="36568"/>
    <m/>
    <x v="1"/>
    <n v="3"/>
    <n v="0"/>
    <n v="0"/>
    <n v="15.5"/>
  </r>
  <r>
    <n v="728"/>
    <n v="1"/>
    <s v="Mannion, Miss. Margareth"/>
    <x v="0"/>
    <x v="2"/>
    <n v="36866"/>
    <m/>
    <x v="1"/>
    <n v="3"/>
    <n v="0"/>
    <n v="0"/>
    <n v="7.7374999999999998"/>
  </r>
  <r>
    <n v="750"/>
    <n v="0"/>
    <s v="Connaghton, Mr. Michael"/>
    <x v="1"/>
    <x v="25"/>
    <n v="335097"/>
    <m/>
    <x v="1"/>
    <n v="3"/>
    <n v="0"/>
    <n v="0"/>
    <n v="7.75"/>
  </r>
  <r>
    <n v="768"/>
    <n v="0"/>
    <s v="Mangan, Miss. Mary"/>
    <x v="0"/>
    <x v="64"/>
    <n v="364850"/>
    <m/>
    <x v="1"/>
    <n v="3"/>
    <n v="0"/>
    <n v="0"/>
    <n v="7.75"/>
  </r>
  <r>
    <n v="769"/>
    <n v="0"/>
    <s v="Moran, Mr. Daniel J"/>
    <x v="1"/>
    <x v="2"/>
    <n v="371110"/>
    <m/>
    <x v="1"/>
    <n v="3"/>
    <n v="1"/>
    <n v="0"/>
    <n v="24.15"/>
  </r>
  <r>
    <n v="777"/>
    <n v="0"/>
    <s v="Tobin, Mr. Roger"/>
    <x v="1"/>
    <x v="2"/>
    <n v="383121"/>
    <s v="F38"/>
    <x v="1"/>
    <n v="3"/>
    <n v="0"/>
    <n v="0"/>
    <n v="7.75"/>
  </r>
  <r>
    <n v="779"/>
    <n v="0"/>
    <s v="Kilgannon, Mr. Thomas J"/>
    <x v="1"/>
    <x v="2"/>
    <n v="36865"/>
    <m/>
    <x v="1"/>
    <n v="3"/>
    <n v="0"/>
    <n v="0"/>
    <n v="7.7374999999999998"/>
  </r>
  <r>
    <n v="788"/>
    <n v="0"/>
    <s v="Rice, Master. George Hugh"/>
    <x v="1"/>
    <x v="65"/>
    <n v="382652"/>
    <m/>
    <x v="1"/>
    <n v="3"/>
    <n v="4"/>
    <n v="1"/>
    <n v="29.125"/>
  </r>
  <r>
    <n v="791"/>
    <n v="0"/>
    <s v="Keane, Mr. Andrew &quot;Andy&quot;"/>
    <x v="1"/>
    <x v="2"/>
    <n v="12460"/>
    <m/>
    <x v="1"/>
    <n v="3"/>
    <n v="0"/>
    <n v="0"/>
    <n v="7.75"/>
  </r>
  <r>
    <n v="826"/>
    <n v="0"/>
    <s v="Flynn, Mr. John"/>
    <x v="1"/>
    <x v="2"/>
    <n v="368323"/>
    <m/>
    <x v="1"/>
    <n v="3"/>
    <n v="0"/>
    <n v="0"/>
    <n v="6.95"/>
  </r>
  <r>
    <n v="829"/>
    <n v="1"/>
    <s v="McCormack, Mr. Thomas Joseph"/>
    <x v="1"/>
    <x v="2"/>
    <n v="367228"/>
    <m/>
    <x v="1"/>
    <n v="3"/>
    <n v="0"/>
    <n v="0"/>
    <n v="7.75"/>
  </r>
  <r>
    <n v="886"/>
    <n v="0"/>
    <s v="Rice, Mrs. William (Margaret Norton)"/>
    <x v="0"/>
    <x v="49"/>
    <n v="382652"/>
    <m/>
    <x v="1"/>
    <n v="3"/>
    <n v="0"/>
    <n v="5"/>
    <n v="29.125"/>
  </r>
  <r>
    <n v="891"/>
    <n v="0"/>
    <s v="Dooley, Mr. Patrick"/>
    <x v="1"/>
    <x v="26"/>
    <n v="370376"/>
    <m/>
    <x v="1"/>
    <n v="3"/>
    <n v="0"/>
    <n v="0"/>
    <n v="7.75"/>
  </r>
  <r>
    <n v="1"/>
    <n v="0"/>
    <s v="Braund, Mr. Owen Harris"/>
    <x v="1"/>
    <x v="9"/>
    <s v="A/5 21171"/>
    <m/>
    <x v="2"/>
    <n v="3"/>
    <n v="1"/>
    <n v="0"/>
    <n v="7.25"/>
  </r>
  <r>
    <n v="3"/>
    <n v="1"/>
    <s v="Heikkinen, Miss. Laina"/>
    <x v="0"/>
    <x v="10"/>
    <s v="STON/O2. 3101282"/>
    <m/>
    <x v="2"/>
    <n v="3"/>
    <n v="0"/>
    <n v="0"/>
    <n v="7.9249999999999998"/>
  </r>
  <r>
    <n v="4"/>
    <n v="1"/>
    <s v="Futrelle, Mrs. Jacques Heath (Lily May Peel)"/>
    <x v="0"/>
    <x v="29"/>
    <n v="113803"/>
    <s v="C123"/>
    <x v="2"/>
    <n v="1"/>
    <n v="1"/>
    <n v="0"/>
    <n v="53.1"/>
  </r>
  <r>
    <n v="5"/>
    <n v="0"/>
    <s v="Allen, Mr. William Henry"/>
    <x v="1"/>
    <x v="29"/>
    <n v="373450"/>
    <m/>
    <x v="2"/>
    <n v="3"/>
    <n v="0"/>
    <n v="0"/>
    <n v="8.0500000000000007"/>
  </r>
  <r>
    <n v="7"/>
    <n v="0"/>
    <s v="McCarthy, Mr. Timothy J"/>
    <x v="1"/>
    <x v="47"/>
    <n v="17463"/>
    <s v="E46"/>
    <x v="2"/>
    <n v="1"/>
    <n v="0"/>
    <n v="0"/>
    <n v="51.862499999999997"/>
  </r>
  <r>
    <n v="8"/>
    <n v="0"/>
    <s v="Palsson, Master. Gosta Leonard"/>
    <x v="1"/>
    <x v="59"/>
    <n v="349909"/>
    <m/>
    <x v="2"/>
    <n v="3"/>
    <n v="3"/>
    <n v="1"/>
    <n v="21.074999999999999"/>
  </r>
  <r>
    <n v="9"/>
    <n v="1"/>
    <s v="Johnson, Mrs. Oscar W (Elisabeth Vilhelmina Berg)"/>
    <x v="0"/>
    <x v="41"/>
    <n v="347742"/>
    <m/>
    <x v="2"/>
    <n v="3"/>
    <n v="0"/>
    <n v="2"/>
    <n v="11.1333"/>
  </r>
  <r>
    <n v="11"/>
    <n v="1"/>
    <s v="Sandstrom, Miss. Marguerite Rut"/>
    <x v="0"/>
    <x v="51"/>
    <s v="PP 9549"/>
    <s v="G6"/>
    <x v="2"/>
    <n v="3"/>
    <n v="1"/>
    <n v="1"/>
    <n v="16.7"/>
  </r>
  <r>
    <n v="12"/>
    <n v="1"/>
    <s v="Bonnell, Miss. Elizabeth"/>
    <x v="0"/>
    <x v="23"/>
    <n v="113783"/>
    <s v="C103"/>
    <x v="2"/>
    <n v="1"/>
    <n v="0"/>
    <n v="0"/>
    <n v="26.55"/>
  </r>
  <r>
    <n v="13"/>
    <n v="0"/>
    <s v="Saundercock, Mr. William Henry"/>
    <x v="1"/>
    <x v="42"/>
    <s v="A/5. 2151"/>
    <m/>
    <x v="2"/>
    <n v="3"/>
    <n v="0"/>
    <n v="0"/>
    <n v="8.0500000000000007"/>
  </r>
  <r>
    <n v="14"/>
    <n v="0"/>
    <s v="Andersson, Mr. Anders Johan"/>
    <x v="1"/>
    <x v="49"/>
    <n v="347082"/>
    <m/>
    <x v="2"/>
    <n v="3"/>
    <n v="1"/>
    <n v="5"/>
    <n v="31.274999999999999"/>
  </r>
  <r>
    <n v="15"/>
    <n v="0"/>
    <s v="Vestrom, Miss. Hulda Amanda Adolfina"/>
    <x v="0"/>
    <x v="1"/>
    <n v="350406"/>
    <m/>
    <x v="2"/>
    <n v="3"/>
    <n v="0"/>
    <n v="0"/>
    <n v="7.8541999999999996"/>
  </r>
  <r>
    <n v="16"/>
    <n v="1"/>
    <s v="Hewlett, Mrs. (Mary D Kingcome) "/>
    <x v="0"/>
    <x v="66"/>
    <n v="248706"/>
    <m/>
    <x v="2"/>
    <n v="2"/>
    <n v="0"/>
    <n v="0"/>
    <n v="16"/>
  </r>
  <r>
    <n v="18"/>
    <n v="1"/>
    <s v="Williams, Mr. Charles Eugene"/>
    <x v="1"/>
    <x v="2"/>
    <n v="244373"/>
    <m/>
    <x v="2"/>
    <n v="2"/>
    <n v="0"/>
    <n v="0"/>
    <n v="13"/>
  </r>
  <r>
    <n v="19"/>
    <n v="0"/>
    <s v="Vander Planke, Mrs. Julius (Emelia Maria Vandemoortele)"/>
    <x v="0"/>
    <x v="25"/>
    <n v="345763"/>
    <m/>
    <x v="2"/>
    <n v="3"/>
    <n v="1"/>
    <n v="0"/>
    <n v="18"/>
  </r>
  <r>
    <n v="21"/>
    <n v="0"/>
    <s v="Fynney, Mr. Joseph J"/>
    <x v="1"/>
    <x v="29"/>
    <n v="239865"/>
    <m/>
    <x v="2"/>
    <n v="2"/>
    <n v="0"/>
    <n v="0"/>
    <n v="26"/>
  </r>
  <r>
    <n v="22"/>
    <n v="1"/>
    <s v="Beesley, Mr. Lawrence"/>
    <x v="1"/>
    <x v="67"/>
    <n v="248698"/>
    <s v="D56"/>
    <x v="2"/>
    <n v="2"/>
    <n v="0"/>
    <n v="0"/>
    <n v="13"/>
  </r>
  <r>
    <n v="24"/>
    <n v="1"/>
    <s v="Sloper, Mr. William Thompson"/>
    <x v="1"/>
    <x v="4"/>
    <n v="113788"/>
    <s v="A6"/>
    <x v="2"/>
    <n v="1"/>
    <n v="0"/>
    <n v="0"/>
    <n v="35.5"/>
  </r>
  <r>
    <n v="25"/>
    <n v="0"/>
    <s v="Palsson, Miss. Torborg Danira"/>
    <x v="0"/>
    <x v="65"/>
    <n v="349909"/>
    <m/>
    <x v="2"/>
    <n v="3"/>
    <n v="3"/>
    <n v="1"/>
    <n v="21.074999999999999"/>
  </r>
  <r>
    <n v="26"/>
    <n v="1"/>
    <s v="Asplund, Mrs. Carl Oscar (Selma Augusta Emilia Johansson)"/>
    <x v="0"/>
    <x v="0"/>
    <n v="347077"/>
    <m/>
    <x v="2"/>
    <n v="3"/>
    <n v="1"/>
    <n v="5"/>
    <n v="31.387499999999999"/>
  </r>
  <r>
    <n v="28"/>
    <n v="0"/>
    <s v="Fortune, Mr. Charles Alexander"/>
    <x v="1"/>
    <x v="31"/>
    <n v="19950"/>
    <s v="C23 C25 C27"/>
    <x v="2"/>
    <n v="1"/>
    <n v="3"/>
    <n v="2"/>
    <n v="263"/>
  </r>
  <r>
    <n v="30"/>
    <n v="0"/>
    <s v="Todoroff, Mr. Lalio"/>
    <x v="1"/>
    <x v="2"/>
    <n v="349216"/>
    <m/>
    <x v="2"/>
    <n v="3"/>
    <n v="0"/>
    <n v="0"/>
    <n v="7.8958000000000004"/>
  </r>
  <r>
    <n v="34"/>
    <n v="0"/>
    <s v="Wheadon, Mr. Edward H"/>
    <x v="1"/>
    <x v="68"/>
    <s v="C.A. 24579"/>
    <m/>
    <x v="2"/>
    <n v="2"/>
    <n v="0"/>
    <n v="0"/>
    <n v="10.5"/>
  </r>
  <r>
    <n v="36"/>
    <n v="0"/>
    <s v="Holverson, Mr. Alexander Oskar"/>
    <x v="1"/>
    <x v="43"/>
    <n v="113789"/>
    <m/>
    <x v="2"/>
    <n v="1"/>
    <n v="1"/>
    <n v="0"/>
    <n v="52"/>
  </r>
  <r>
    <n v="38"/>
    <n v="0"/>
    <s v="Cann, Mr. Ernest Charles"/>
    <x v="1"/>
    <x v="53"/>
    <s v="A./5. 2152"/>
    <m/>
    <x v="2"/>
    <n v="3"/>
    <n v="0"/>
    <n v="0"/>
    <n v="8.0500000000000007"/>
  </r>
  <r>
    <n v="39"/>
    <n v="0"/>
    <s v="Vander Planke, Miss. Augusta Maria"/>
    <x v="0"/>
    <x v="34"/>
    <n v="345764"/>
    <m/>
    <x v="2"/>
    <n v="3"/>
    <n v="2"/>
    <n v="0"/>
    <n v="18"/>
  </r>
  <r>
    <n v="41"/>
    <n v="0"/>
    <s v="Ahlin, Mrs. Johan (Johanna Persdotter Larsson)"/>
    <x v="0"/>
    <x v="3"/>
    <n v="7546"/>
    <m/>
    <x v="2"/>
    <n v="3"/>
    <n v="1"/>
    <n v="0"/>
    <n v="9.4749999999999996"/>
  </r>
  <r>
    <n v="42"/>
    <n v="0"/>
    <s v="Turpin, Mrs. William John Robert (Dorothy Ann Wonnacott)"/>
    <x v="0"/>
    <x v="41"/>
    <n v="11668"/>
    <m/>
    <x v="2"/>
    <n v="2"/>
    <n v="1"/>
    <n v="0"/>
    <n v="21"/>
  </r>
  <r>
    <n v="46"/>
    <n v="0"/>
    <s v="Rogers, Mr. William John"/>
    <x v="1"/>
    <x v="2"/>
    <s v="S.C./A.4. 23567"/>
    <m/>
    <x v="2"/>
    <n v="3"/>
    <n v="0"/>
    <n v="0"/>
    <n v="8.0500000000000007"/>
  </r>
  <r>
    <n v="50"/>
    <n v="0"/>
    <s v="Arnold-Franchi, Mrs. Josef (Josefine Franchi)"/>
    <x v="0"/>
    <x v="34"/>
    <n v="349237"/>
    <m/>
    <x v="2"/>
    <n v="3"/>
    <n v="1"/>
    <n v="0"/>
    <n v="17.8"/>
  </r>
  <r>
    <n v="51"/>
    <n v="0"/>
    <s v="Panula, Master. Juha Niilo"/>
    <x v="1"/>
    <x v="61"/>
    <n v="3101295"/>
    <m/>
    <x v="2"/>
    <n v="3"/>
    <n v="4"/>
    <n v="1"/>
    <n v="39.6875"/>
  </r>
  <r>
    <n v="52"/>
    <n v="0"/>
    <s v="Nosworthy, Mr. Richard Cater"/>
    <x v="1"/>
    <x v="53"/>
    <s v="A/4. 39886"/>
    <m/>
    <x v="2"/>
    <n v="3"/>
    <n v="0"/>
    <n v="0"/>
    <n v="7.8"/>
  </r>
  <r>
    <n v="54"/>
    <n v="1"/>
    <s v="Faunthorpe, Mrs. Lizzie (Elizabeth Anne Wilkinson)"/>
    <x v="0"/>
    <x v="28"/>
    <n v="2926"/>
    <m/>
    <x v="2"/>
    <n v="2"/>
    <n v="1"/>
    <n v="0"/>
    <n v="26"/>
  </r>
  <r>
    <n v="56"/>
    <n v="1"/>
    <s v="Woolner, Mr. Hugh"/>
    <x v="1"/>
    <x v="2"/>
    <n v="19947"/>
    <s v="C52"/>
    <x v="2"/>
    <n v="1"/>
    <n v="0"/>
    <n v="0"/>
    <n v="35.5"/>
  </r>
  <r>
    <n v="57"/>
    <n v="1"/>
    <s v="Rugg, Miss. Emily"/>
    <x v="0"/>
    <x v="53"/>
    <s v="C.A. 31026"/>
    <m/>
    <x v="2"/>
    <n v="2"/>
    <n v="0"/>
    <n v="0"/>
    <n v="10.5"/>
  </r>
  <r>
    <n v="59"/>
    <n v="1"/>
    <s v="West, Miss. Constance Mirium"/>
    <x v="0"/>
    <x v="45"/>
    <s v="C.A. 34651"/>
    <m/>
    <x v="2"/>
    <n v="2"/>
    <n v="1"/>
    <n v="2"/>
    <n v="27.75"/>
  </r>
  <r>
    <n v="60"/>
    <n v="0"/>
    <s v="Goodwin, Master. William Frederick"/>
    <x v="1"/>
    <x v="52"/>
    <s v="CA 2144"/>
    <m/>
    <x v="2"/>
    <n v="3"/>
    <n v="5"/>
    <n v="2"/>
    <n v="46.9"/>
  </r>
  <r>
    <n v="63"/>
    <n v="0"/>
    <s v="Harris, Mr. Henry Birkhardt"/>
    <x v="1"/>
    <x v="38"/>
    <n v="36973"/>
    <s v="C83"/>
    <x v="2"/>
    <n v="1"/>
    <n v="1"/>
    <n v="0"/>
    <n v="83.474999999999994"/>
  </r>
  <r>
    <n v="64"/>
    <n v="0"/>
    <s v="Skoog, Master. Harald"/>
    <x v="1"/>
    <x v="51"/>
    <n v="347088"/>
    <m/>
    <x v="2"/>
    <n v="3"/>
    <n v="3"/>
    <n v="2"/>
    <n v="27.9"/>
  </r>
  <r>
    <n v="67"/>
    <n v="1"/>
    <s v="Nye, Mrs. (Elizabeth Ramell)"/>
    <x v="0"/>
    <x v="28"/>
    <s v="C.A. 29395"/>
    <s v="F33"/>
    <x v="2"/>
    <n v="2"/>
    <n v="0"/>
    <n v="0"/>
    <n v="10.5"/>
  </r>
  <r>
    <n v="68"/>
    <n v="0"/>
    <s v="Crease, Mr. Ernest James"/>
    <x v="1"/>
    <x v="31"/>
    <s v="S.P. 3464"/>
    <m/>
    <x v="2"/>
    <n v="3"/>
    <n v="0"/>
    <n v="0"/>
    <n v="8.1583000000000006"/>
  </r>
  <r>
    <n v="69"/>
    <n v="1"/>
    <s v="Andersson, Miss. Erna Alexandra"/>
    <x v="0"/>
    <x v="14"/>
    <n v="3101281"/>
    <m/>
    <x v="2"/>
    <n v="3"/>
    <n v="4"/>
    <n v="2"/>
    <n v="7.9249999999999998"/>
  </r>
  <r>
    <n v="70"/>
    <n v="0"/>
    <s v="Kink, Mr. Vincenz"/>
    <x v="1"/>
    <x v="10"/>
    <n v="315151"/>
    <m/>
    <x v="2"/>
    <n v="3"/>
    <n v="2"/>
    <n v="0"/>
    <n v="8.6624999999999996"/>
  </r>
  <r>
    <n v="71"/>
    <n v="0"/>
    <s v="Jenkin, Mr. Stephen Curnow"/>
    <x v="1"/>
    <x v="26"/>
    <s v="C.A. 33111"/>
    <m/>
    <x v="2"/>
    <n v="2"/>
    <n v="0"/>
    <n v="0"/>
    <n v="10.5"/>
  </r>
  <r>
    <n v="72"/>
    <n v="0"/>
    <s v="Goodwin, Miss. Lillian Amy"/>
    <x v="0"/>
    <x v="35"/>
    <s v="CA 2144"/>
    <m/>
    <x v="2"/>
    <n v="3"/>
    <n v="5"/>
    <n v="2"/>
    <n v="46.9"/>
  </r>
  <r>
    <n v="73"/>
    <n v="0"/>
    <s v="Hood, Mr. Ambrose Jr"/>
    <x v="1"/>
    <x v="53"/>
    <s v="S.O.C. 14879"/>
    <m/>
    <x v="2"/>
    <n v="2"/>
    <n v="0"/>
    <n v="0"/>
    <n v="73.5"/>
  </r>
  <r>
    <n v="75"/>
    <n v="1"/>
    <s v="Bing, Mr. Lee"/>
    <x v="1"/>
    <x v="26"/>
    <n v="1601"/>
    <m/>
    <x v="2"/>
    <n v="3"/>
    <n v="0"/>
    <n v="0"/>
    <n v="56.495800000000003"/>
  </r>
  <r>
    <n v="76"/>
    <n v="0"/>
    <s v="Moen, Mr. Sigurd Hansen"/>
    <x v="1"/>
    <x v="40"/>
    <n v="348123"/>
    <s v="F G73"/>
    <x v="2"/>
    <n v="3"/>
    <n v="0"/>
    <n v="0"/>
    <n v="7.65"/>
  </r>
  <r>
    <n v="77"/>
    <n v="0"/>
    <s v="Staneff, Mr. Ivan"/>
    <x v="1"/>
    <x v="2"/>
    <n v="349208"/>
    <m/>
    <x v="2"/>
    <n v="3"/>
    <n v="0"/>
    <n v="0"/>
    <n v="7.8958000000000004"/>
  </r>
  <r>
    <n v="78"/>
    <n v="0"/>
    <s v="Moutal, Mr. Rahamin Haim"/>
    <x v="1"/>
    <x v="2"/>
    <n v="374746"/>
    <m/>
    <x v="2"/>
    <n v="3"/>
    <n v="0"/>
    <n v="0"/>
    <n v="8.0500000000000007"/>
  </r>
  <r>
    <n v="79"/>
    <n v="1"/>
    <s v="Caldwell, Master. Alden Gates"/>
    <x v="1"/>
    <x v="69"/>
    <n v="248738"/>
    <m/>
    <x v="2"/>
    <n v="2"/>
    <n v="0"/>
    <n v="2"/>
    <n v="29"/>
  </r>
  <r>
    <n v="80"/>
    <n v="1"/>
    <s v="Dowdell, Miss. Elizabeth"/>
    <x v="0"/>
    <x v="27"/>
    <n v="364516"/>
    <m/>
    <x v="2"/>
    <n v="3"/>
    <n v="0"/>
    <n v="0"/>
    <n v="12.475"/>
  </r>
  <r>
    <n v="81"/>
    <n v="0"/>
    <s v="Waelens, Mr. Achille"/>
    <x v="1"/>
    <x v="9"/>
    <n v="345767"/>
    <m/>
    <x v="2"/>
    <n v="3"/>
    <n v="0"/>
    <n v="0"/>
    <n v="9"/>
  </r>
  <r>
    <n v="82"/>
    <n v="1"/>
    <s v="Sheerlinck, Mr. Jan Baptist"/>
    <x v="1"/>
    <x v="28"/>
    <n v="345779"/>
    <m/>
    <x v="2"/>
    <n v="3"/>
    <n v="0"/>
    <n v="0"/>
    <n v="9.5"/>
  </r>
  <r>
    <n v="84"/>
    <n v="0"/>
    <s v="Carrau, Mr. Francisco M"/>
    <x v="1"/>
    <x v="4"/>
    <n v="113059"/>
    <m/>
    <x v="2"/>
    <n v="1"/>
    <n v="0"/>
    <n v="0"/>
    <n v="47.1"/>
  </r>
  <r>
    <n v="85"/>
    <n v="1"/>
    <s v="Ilett, Miss. Bertha"/>
    <x v="0"/>
    <x v="14"/>
    <s v="SO/C 14885"/>
    <m/>
    <x v="2"/>
    <n v="2"/>
    <n v="0"/>
    <n v="0"/>
    <n v="10.5"/>
  </r>
  <r>
    <n v="86"/>
    <n v="1"/>
    <s v="Backstrom, Mrs. Karl Alfred (Maria Mathilda Gustafsson)"/>
    <x v="0"/>
    <x v="18"/>
    <n v="3101278"/>
    <m/>
    <x v="2"/>
    <n v="3"/>
    <n v="3"/>
    <n v="0"/>
    <n v="15.85"/>
  </r>
  <r>
    <n v="87"/>
    <n v="0"/>
    <s v="Ford, Mr. William Neal"/>
    <x v="1"/>
    <x v="35"/>
    <s v="W./C. 6608"/>
    <m/>
    <x v="2"/>
    <n v="3"/>
    <n v="1"/>
    <n v="3"/>
    <n v="34.375"/>
  </r>
  <r>
    <n v="88"/>
    <n v="0"/>
    <s v="Slocovski, Mr. Selman Francis"/>
    <x v="1"/>
    <x v="2"/>
    <s v="SOTON/OQ 392086"/>
    <m/>
    <x v="2"/>
    <n v="3"/>
    <n v="0"/>
    <n v="0"/>
    <n v="8.0500000000000007"/>
  </r>
  <r>
    <n v="89"/>
    <n v="1"/>
    <s v="Fortune, Miss. Mabel Helen"/>
    <x v="0"/>
    <x v="12"/>
    <n v="19950"/>
    <s v="C23 C25 C27"/>
    <x v="2"/>
    <n v="1"/>
    <n v="3"/>
    <n v="2"/>
    <n v="263"/>
  </r>
  <r>
    <n v="90"/>
    <n v="0"/>
    <s v="Celotti, Mr. Francesco"/>
    <x v="1"/>
    <x v="15"/>
    <n v="343275"/>
    <m/>
    <x v="2"/>
    <n v="3"/>
    <n v="0"/>
    <n v="0"/>
    <n v="8.0500000000000007"/>
  </r>
  <r>
    <n v="91"/>
    <n v="0"/>
    <s v="Christmann, Mr. Emil"/>
    <x v="1"/>
    <x v="28"/>
    <n v="343276"/>
    <m/>
    <x v="2"/>
    <n v="3"/>
    <n v="0"/>
    <n v="0"/>
    <n v="8.0500000000000007"/>
  </r>
  <r>
    <n v="92"/>
    <n v="0"/>
    <s v="Andreasson, Mr. Paul Edvin"/>
    <x v="1"/>
    <x v="42"/>
    <n v="347466"/>
    <m/>
    <x v="2"/>
    <n v="3"/>
    <n v="0"/>
    <n v="0"/>
    <n v="7.8541999999999996"/>
  </r>
  <r>
    <n v="93"/>
    <n v="0"/>
    <s v="Chaffee, Mr. Herbert Fuller"/>
    <x v="1"/>
    <x v="55"/>
    <s v="W.E.P. 5734"/>
    <s v="E31"/>
    <x v="2"/>
    <n v="1"/>
    <n v="1"/>
    <n v="0"/>
    <n v="61.174999999999997"/>
  </r>
  <r>
    <n v="94"/>
    <n v="0"/>
    <s v="Dean, Mr. Bertram Frank"/>
    <x v="1"/>
    <x v="10"/>
    <s v="C.A. 2315"/>
    <m/>
    <x v="2"/>
    <n v="3"/>
    <n v="1"/>
    <n v="2"/>
    <n v="20.574999999999999"/>
  </r>
  <r>
    <n v="95"/>
    <n v="0"/>
    <s v="Coxon, Mr. Daniel"/>
    <x v="1"/>
    <x v="70"/>
    <n v="364500"/>
    <m/>
    <x v="2"/>
    <n v="3"/>
    <n v="0"/>
    <n v="0"/>
    <n v="7.25"/>
  </r>
  <r>
    <n v="96"/>
    <n v="0"/>
    <s v="Shorney, Mr. Charles Joseph"/>
    <x v="1"/>
    <x v="2"/>
    <n v="374910"/>
    <m/>
    <x v="2"/>
    <n v="3"/>
    <n v="0"/>
    <n v="0"/>
    <n v="8.0500000000000007"/>
  </r>
  <r>
    <n v="99"/>
    <n v="1"/>
    <s v="Doling, Mrs. John T (Ada Julia Bone)"/>
    <x v="0"/>
    <x v="67"/>
    <n v="231919"/>
    <m/>
    <x v="2"/>
    <n v="2"/>
    <n v="0"/>
    <n v="1"/>
    <n v="23"/>
  </r>
  <r>
    <n v="100"/>
    <n v="0"/>
    <s v="Kantor, Mr. Sinai"/>
    <x v="1"/>
    <x v="67"/>
    <n v="244367"/>
    <m/>
    <x v="2"/>
    <n v="2"/>
    <n v="1"/>
    <n v="0"/>
    <n v="26"/>
  </r>
  <r>
    <n v="101"/>
    <n v="0"/>
    <s v="Petranec, Miss. Matilda"/>
    <x v="0"/>
    <x v="4"/>
    <n v="349245"/>
    <m/>
    <x v="2"/>
    <n v="3"/>
    <n v="0"/>
    <n v="0"/>
    <n v="7.8958000000000004"/>
  </r>
  <r>
    <n v="102"/>
    <n v="0"/>
    <s v="Petroff, Mr. Pastcho (&quot;Pentcho&quot;)"/>
    <x v="1"/>
    <x v="2"/>
    <n v="349215"/>
    <m/>
    <x v="2"/>
    <n v="3"/>
    <n v="0"/>
    <n v="0"/>
    <n v="7.8958000000000004"/>
  </r>
  <r>
    <n v="103"/>
    <n v="0"/>
    <s v="White, Mr. Richard Frasar"/>
    <x v="1"/>
    <x v="53"/>
    <n v="35281"/>
    <s v="D26"/>
    <x v="2"/>
    <n v="1"/>
    <n v="0"/>
    <n v="1"/>
    <n v="77.287499999999994"/>
  </r>
  <r>
    <n v="104"/>
    <n v="0"/>
    <s v="Johansson, Mr. Gustaf Joel"/>
    <x v="1"/>
    <x v="18"/>
    <n v="7540"/>
    <m/>
    <x v="2"/>
    <n v="3"/>
    <n v="0"/>
    <n v="0"/>
    <n v="8.6541999999999994"/>
  </r>
  <r>
    <n v="105"/>
    <n v="0"/>
    <s v="Gustafsson, Mr. Anders Vilhelm"/>
    <x v="1"/>
    <x v="30"/>
    <n v="3101276"/>
    <m/>
    <x v="2"/>
    <n v="3"/>
    <n v="2"/>
    <n v="0"/>
    <n v="7.9249999999999998"/>
  </r>
  <r>
    <n v="106"/>
    <n v="0"/>
    <s v="Mionoff, Mr. Stoytcho"/>
    <x v="1"/>
    <x v="4"/>
    <n v="349207"/>
    <m/>
    <x v="2"/>
    <n v="3"/>
    <n v="0"/>
    <n v="0"/>
    <n v="7.8958000000000004"/>
  </r>
  <r>
    <n v="107"/>
    <n v="1"/>
    <s v="Salkjelsvik, Miss. Anna Kristine"/>
    <x v="0"/>
    <x v="53"/>
    <n v="343120"/>
    <m/>
    <x v="2"/>
    <n v="3"/>
    <n v="0"/>
    <n v="0"/>
    <n v="7.65"/>
  </r>
  <r>
    <n v="108"/>
    <n v="1"/>
    <s v="Moss, Mr. Albert Johan"/>
    <x v="1"/>
    <x v="2"/>
    <n v="312991"/>
    <m/>
    <x v="2"/>
    <n v="3"/>
    <n v="0"/>
    <n v="0"/>
    <n v="7.7750000000000004"/>
  </r>
  <r>
    <n v="109"/>
    <n v="0"/>
    <s v="Rekic, Mr. Tido"/>
    <x v="1"/>
    <x v="0"/>
    <n v="349249"/>
    <m/>
    <x v="2"/>
    <n v="3"/>
    <n v="0"/>
    <n v="0"/>
    <n v="7.8958000000000004"/>
  </r>
  <r>
    <n v="111"/>
    <n v="0"/>
    <s v="Porter, Mr. Walter Chamberlain"/>
    <x v="1"/>
    <x v="71"/>
    <n v="110465"/>
    <s v="C110"/>
    <x v="2"/>
    <n v="1"/>
    <n v="0"/>
    <n v="0"/>
    <n v="52"/>
  </r>
  <r>
    <n v="113"/>
    <n v="0"/>
    <s v="Barton, Mr. David John"/>
    <x v="1"/>
    <x v="9"/>
    <n v="324669"/>
    <m/>
    <x v="2"/>
    <n v="3"/>
    <n v="0"/>
    <n v="0"/>
    <n v="8.0500000000000007"/>
  </r>
  <r>
    <n v="114"/>
    <n v="0"/>
    <s v="Jussila, Miss. Katriina"/>
    <x v="0"/>
    <x v="42"/>
    <n v="4136"/>
    <m/>
    <x v="2"/>
    <n v="3"/>
    <n v="1"/>
    <n v="0"/>
    <n v="9.8249999999999993"/>
  </r>
  <r>
    <n v="116"/>
    <n v="0"/>
    <s v="Pekoniemi, Mr. Edvard"/>
    <x v="1"/>
    <x v="53"/>
    <s v="STON/O 2. 3101294"/>
    <m/>
    <x v="2"/>
    <n v="3"/>
    <n v="0"/>
    <n v="0"/>
    <n v="7.9249999999999998"/>
  </r>
  <r>
    <n v="118"/>
    <n v="0"/>
    <s v="Turpin, Mr. William John Robert"/>
    <x v="1"/>
    <x v="28"/>
    <n v="11668"/>
    <m/>
    <x v="2"/>
    <n v="2"/>
    <n v="1"/>
    <n v="0"/>
    <n v="21"/>
  </r>
  <r>
    <n v="120"/>
    <n v="0"/>
    <s v="Andersson, Miss. Ellis Anna Maria"/>
    <x v="0"/>
    <x v="59"/>
    <n v="347082"/>
    <m/>
    <x v="2"/>
    <n v="3"/>
    <n v="4"/>
    <n v="2"/>
    <n v="31.274999999999999"/>
  </r>
  <r>
    <n v="121"/>
    <n v="0"/>
    <s v="Hickman, Mr. Stanley George"/>
    <x v="1"/>
    <x v="53"/>
    <s v="S.O.C. 14879"/>
    <m/>
    <x v="2"/>
    <n v="2"/>
    <n v="2"/>
    <n v="0"/>
    <n v="73.5"/>
  </r>
  <r>
    <n v="122"/>
    <n v="0"/>
    <s v="Moore, Mr. Leonard Charles"/>
    <x v="1"/>
    <x v="2"/>
    <s v="A4. 54510"/>
    <m/>
    <x v="2"/>
    <n v="3"/>
    <n v="0"/>
    <n v="0"/>
    <n v="8.0500000000000007"/>
  </r>
  <r>
    <n v="124"/>
    <n v="1"/>
    <s v="Webber, Miss. Susan"/>
    <x v="0"/>
    <x v="16"/>
    <n v="27267"/>
    <s v="E101"/>
    <x v="2"/>
    <n v="2"/>
    <n v="0"/>
    <n v="0"/>
    <n v="13"/>
  </r>
  <r>
    <n v="125"/>
    <n v="0"/>
    <s v="White, Mr. Percival Wayland"/>
    <x v="1"/>
    <x v="47"/>
    <n v="35281"/>
    <s v="D26"/>
    <x v="2"/>
    <n v="1"/>
    <n v="0"/>
    <n v="1"/>
    <n v="77.287499999999994"/>
  </r>
  <r>
    <n v="128"/>
    <n v="1"/>
    <s v="Madsen, Mr. Fridtjof Arne"/>
    <x v="1"/>
    <x v="15"/>
    <s v="C 17369"/>
    <m/>
    <x v="2"/>
    <n v="3"/>
    <n v="0"/>
    <n v="0"/>
    <n v="7.1417000000000002"/>
  </r>
  <r>
    <n v="130"/>
    <n v="0"/>
    <s v="Ekstrom, Mr. Johan"/>
    <x v="1"/>
    <x v="38"/>
    <n v="347061"/>
    <m/>
    <x v="2"/>
    <n v="3"/>
    <n v="0"/>
    <n v="0"/>
    <n v="6.9749999999999996"/>
  </r>
  <r>
    <n v="132"/>
    <n v="0"/>
    <s v="Coelho, Mr. Domingos Fernandeo"/>
    <x v="1"/>
    <x v="42"/>
    <s v="SOTON/O.Q. 3101307"/>
    <m/>
    <x v="2"/>
    <n v="3"/>
    <n v="0"/>
    <n v="0"/>
    <n v="7.05"/>
  </r>
  <r>
    <n v="133"/>
    <n v="0"/>
    <s v="Robins, Mrs. Alexander A (Grace Charity Laury)"/>
    <x v="0"/>
    <x v="71"/>
    <s v="A/5. 3337"/>
    <m/>
    <x v="2"/>
    <n v="3"/>
    <n v="1"/>
    <n v="0"/>
    <n v="14.5"/>
  </r>
  <r>
    <n v="134"/>
    <n v="1"/>
    <s v="Weisz, Mrs. Leopold (Mathilde Francoise Pede)"/>
    <x v="0"/>
    <x v="28"/>
    <n v="228414"/>
    <m/>
    <x v="2"/>
    <n v="2"/>
    <n v="1"/>
    <n v="0"/>
    <n v="26"/>
  </r>
  <r>
    <n v="135"/>
    <n v="0"/>
    <s v="Sobey, Mr. Samuel James Hayden"/>
    <x v="1"/>
    <x v="40"/>
    <s v="C.A. 29178"/>
    <m/>
    <x v="2"/>
    <n v="2"/>
    <n v="0"/>
    <n v="0"/>
    <n v="13"/>
  </r>
  <r>
    <n v="137"/>
    <n v="1"/>
    <s v="Newsom, Miss. Helen Monypeny"/>
    <x v="0"/>
    <x v="31"/>
    <n v="11752"/>
    <s v="D47"/>
    <x v="2"/>
    <n v="1"/>
    <n v="0"/>
    <n v="2"/>
    <n v="26.283300000000001"/>
  </r>
  <r>
    <n v="138"/>
    <n v="0"/>
    <s v="Futrelle, Mr. Jacques Heath"/>
    <x v="1"/>
    <x v="30"/>
    <n v="113803"/>
    <s v="C123"/>
    <x v="2"/>
    <n v="1"/>
    <n v="1"/>
    <n v="0"/>
    <n v="53.1"/>
  </r>
  <r>
    <n v="139"/>
    <n v="0"/>
    <s v="Osen, Mr. Olaf Elon"/>
    <x v="1"/>
    <x v="35"/>
    <n v="7534"/>
    <m/>
    <x v="2"/>
    <n v="3"/>
    <n v="0"/>
    <n v="0"/>
    <n v="9.2166999999999994"/>
  </r>
  <r>
    <n v="142"/>
    <n v="1"/>
    <s v="Nysten, Miss. Anna Sofia"/>
    <x v="0"/>
    <x v="9"/>
    <n v="347081"/>
    <m/>
    <x v="2"/>
    <n v="3"/>
    <n v="0"/>
    <n v="0"/>
    <n v="7.75"/>
  </r>
  <r>
    <n v="143"/>
    <n v="1"/>
    <s v="Hakkarainen, Mrs. Pekka Pietari (Elin Matilda Dolck)"/>
    <x v="0"/>
    <x v="15"/>
    <s v="STON/O2. 3101279"/>
    <m/>
    <x v="2"/>
    <n v="3"/>
    <n v="1"/>
    <n v="0"/>
    <n v="15.85"/>
  </r>
  <r>
    <n v="145"/>
    <n v="0"/>
    <s v="Andrew, Mr. Edgardo Samuel"/>
    <x v="1"/>
    <x v="34"/>
    <n v="231945"/>
    <m/>
    <x v="2"/>
    <n v="2"/>
    <n v="0"/>
    <n v="0"/>
    <n v="11.5"/>
  </r>
  <r>
    <n v="146"/>
    <n v="0"/>
    <s v="Nicholls, Mr. Joseph Charles"/>
    <x v="1"/>
    <x v="31"/>
    <s v="C.A. 33112"/>
    <m/>
    <x v="2"/>
    <n v="2"/>
    <n v="1"/>
    <n v="1"/>
    <n v="36.75"/>
  </r>
  <r>
    <n v="147"/>
    <n v="1"/>
    <s v="Andersson, Mr. August Edvard (&quot;Wennerstrom&quot;)"/>
    <x v="1"/>
    <x v="41"/>
    <n v="350043"/>
    <m/>
    <x v="2"/>
    <n v="3"/>
    <n v="0"/>
    <n v="0"/>
    <n v="7.7957999999999998"/>
  </r>
  <r>
    <n v="148"/>
    <n v="0"/>
    <s v="Ford, Miss. Robina Maggie &quot;Ruby&quot;"/>
    <x v="0"/>
    <x v="58"/>
    <s v="W./C. 6608"/>
    <m/>
    <x v="2"/>
    <n v="3"/>
    <n v="2"/>
    <n v="2"/>
    <n v="34.375"/>
  </r>
  <r>
    <n v="149"/>
    <n v="0"/>
    <s v="Navratil, Mr. Michel (&quot;Louis M Hoffman&quot;)"/>
    <x v="1"/>
    <x v="72"/>
    <n v="230080"/>
    <s v="F2"/>
    <x v="2"/>
    <n v="2"/>
    <n v="0"/>
    <n v="2"/>
    <n v="26"/>
  </r>
  <r>
    <n v="150"/>
    <n v="0"/>
    <s v="Byles, Rev. Thomas Roussel Davids"/>
    <x v="1"/>
    <x v="43"/>
    <n v="244310"/>
    <m/>
    <x v="2"/>
    <n v="2"/>
    <n v="0"/>
    <n v="0"/>
    <n v="13"/>
  </r>
  <r>
    <n v="151"/>
    <n v="0"/>
    <s v="Bateman, Rev. Robert James"/>
    <x v="1"/>
    <x v="19"/>
    <s v="S.O.P. 1166"/>
    <m/>
    <x v="2"/>
    <n v="2"/>
    <n v="0"/>
    <n v="0"/>
    <n v="12.525"/>
  </r>
  <r>
    <n v="152"/>
    <n v="1"/>
    <s v="Pears, Mrs. Thomas (Edith Wearne)"/>
    <x v="0"/>
    <x v="9"/>
    <n v="113776"/>
    <s v="C2"/>
    <x v="2"/>
    <n v="1"/>
    <n v="1"/>
    <n v="0"/>
    <n v="66.599999999999994"/>
  </r>
  <r>
    <n v="153"/>
    <n v="0"/>
    <s v="Meo, Mr. Alfonzo"/>
    <x v="1"/>
    <x v="73"/>
    <s v="A.5. 11206"/>
    <m/>
    <x v="2"/>
    <n v="3"/>
    <n v="0"/>
    <n v="0"/>
    <n v="8.0500000000000007"/>
  </r>
  <r>
    <n v="154"/>
    <n v="0"/>
    <s v="van Billiard, Mr. Austin Blyler"/>
    <x v="1"/>
    <x v="62"/>
    <s v="A/5. 851"/>
    <m/>
    <x v="2"/>
    <n v="3"/>
    <n v="0"/>
    <n v="2"/>
    <n v="14.5"/>
  </r>
  <r>
    <n v="155"/>
    <n v="0"/>
    <s v="Olsen, Mr. Ole Martin"/>
    <x v="1"/>
    <x v="2"/>
    <s v="Fa 265302"/>
    <m/>
    <x v="2"/>
    <n v="3"/>
    <n v="0"/>
    <n v="0"/>
    <n v="7.3125"/>
  </r>
  <r>
    <n v="158"/>
    <n v="0"/>
    <s v="Corn, Mr. Harry"/>
    <x v="1"/>
    <x v="27"/>
    <s v="SOTON/OQ 392090"/>
    <m/>
    <x v="2"/>
    <n v="3"/>
    <n v="0"/>
    <n v="0"/>
    <n v="8.0500000000000007"/>
  </r>
  <r>
    <n v="159"/>
    <n v="0"/>
    <s v="Smiljanic, Mr. Mile"/>
    <x v="1"/>
    <x v="2"/>
    <n v="315037"/>
    <m/>
    <x v="2"/>
    <n v="3"/>
    <n v="0"/>
    <n v="0"/>
    <n v="8.6624999999999996"/>
  </r>
  <r>
    <n v="160"/>
    <n v="0"/>
    <s v="Sage, Master. Thomas Henry"/>
    <x v="1"/>
    <x v="2"/>
    <s v="CA. 2343"/>
    <m/>
    <x v="2"/>
    <n v="3"/>
    <n v="8"/>
    <n v="2"/>
    <n v="69.55"/>
  </r>
  <r>
    <n v="161"/>
    <n v="0"/>
    <s v="Cribb, Mr. John Hatfield"/>
    <x v="1"/>
    <x v="22"/>
    <n v="371362"/>
    <m/>
    <x v="2"/>
    <n v="3"/>
    <n v="0"/>
    <n v="1"/>
    <n v="16.100000000000001"/>
  </r>
  <r>
    <n v="162"/>
    <n v="1"/>
    <s v="Watt, Mrs. James (Elizabeth &quot;Bessie&quot; Inglis Milne)"/>
    <x v="0"/>
    <x v="3"/>
    <s v="C.A. 33595"/>
    <m/>
    <x v="2"/>
    <n v="2"/>
    <n v="0"/>
    <n v="0"/>
    <n v="15.75"/>
  </r>
  <r>
    <n v="163"/>
    <n v="0"/>
    <s v="Bengtsson, Mr. John Viktor"/>
    <x v="1"/>
    <x v="10"/>
    <n v="347068"/>
    <m/>
    <x v="2"/>
    <n v="3"/>
    <n v="0"/>
    <n v="0"/>
    <n v="7.7750000000000004"/>
  </r>
  <r>
    <n v="164"/>
    <n v="0"/>
    <s v="Calic, Mr. Jovo"/>
    <x v="1"/>
    <x v="14"/>
    <n v="315093"/>
    <m/>
    <x v="2"/>
    <n v="3"/>
    <n v="0"/>
    <n v="0"/>
    <n v="8.6624999999999996"/>
  </r>
  <r>
    <n v="165"/>
    <n v="0"/>
    <s v="Panula, Master. Eino Viljami"/>
    <x v="1"/>
    <x v="44"/>
    <n v="3101295"/>
    <m/>
    <x v="2"/>
    <n v="3"/>
    <n v="4"/>
    <n v="1"/>
    <n v="39.6875"/>
  </r>
  <r>
    <n v="166"/>
    <n v="1"/>
    <s v="Goldsmith, Master. Frank John William &quot;Frankie&quot;"/>
    <x v="1"/>
    <x v="58"/>
    <n v="363291"/>
    <m/>
    <x v="2"/>
    <n v="3"/>
    <n v="0"/>
    <n v="2"/>
    <n v="20.524999999999999"/>
  </r>
  <r>
    <n v="167"/>
    <n v="1"/>
    <s v="Chibnall, Mrs. (Edith Martha Bowerman)"/>
    <x v="0"/>
    <x v="2"/>
    <n v="113505"/>
    <s v="E33"/>
    <x v="2"/>
    <n v="1"/>
    <n v="0"/>
    <n v="1"/>
    <n v="55"/>
  </r>
  <r>
    <n v="168"/>
    <n v="0"/>
    <s v="Skoog, Mrs. William (Anna Bernhardina Karlsson)"/>
    <x v="0"/>
    <x v="38"/>
    <n v="347088"/>
    <m/>
    <x v="2"/>
    <n v="3"/>
    <n v="1"/>
    <n v="4"/>
    <n v="27.9"/>
  </r>
  <r>
    <n v="169"/>
    <n v="0"/>
    <s v="Baumann, Mr. John D"/>
    <x v="1"/>
    <x v="2"/>
    <s v="PC 17318"/>
    <m/>
    <x v="2"/>
    <n v="1"/>
    <n v="0"/>
    <n v="0"/>
    <n v="25.925000000000001"/>
  </r>
  <r>
    <n v="170"/>
    <n v="0"/>
    <s v="Ling, Mr. Lee"/>
    <x v="1"/>
    <x v="4"/>
    <n v="1601"/>
    <m/>
    <x v="2"/>
    <n v="3"/>
    <n v="0"/>
    <n v="0"/>
    <n v="56.495800000000003"/>
  </r>
  <r>
    <n v="171"/>
    <n v="0"/>
    <s v="Van der hoef, Mr. Wyckoff"/>
    <x v="1"/>
    <x v="74"/>
    <n v="111240"/>
    <s v="B19"/>
    <x v="2"/>
    <n v="1"/>
    <n v="0"/>
    <n v="0"/>
    <n v="33.5"/>
  </r>
  <r>
    <n v="173"/>
    <n v="1"/>
    <s v="Johnson, Miss. Eleanor Ileen"/>
    <x v="0"/>
    <x v="44"/>
    <n v="347742"/>
    <m/>
    <x v="2"/>
    <n v="3"/>
    <n v="1"/>
    <n v="1"/>
    <n v="11.1333"/>
  </r>
  <r>
    <n v="174"/>
    <n v="0"/>
    <s v="Sivola, Mr. Antti Wilhelm"/>
    <x v="1"/>
    <x v="53"/>
    <s v="STON/O 2. 3101280"/>
    <m/>
    <x v="2"/>
    <n v="3"/>
    <n v="0"/>
    <n v="0"/>
    <n v="7.9249999999999998"/>
  </r>
  <r>
    <n v="176"/>
    <n v="0"/>
    <s v="Klasen, Mr. Klas Albin"/>
    <x v="1"/>
    <x v="34"/>
    <n v="350404"/>
    <m/>
    <x v="2"/>
    <n v="3"/>
    <n v="1"/>
    <n v="1"/>
    <n v="7.8541999999999996"/>
  </r>
  <r>
    <n v="177"/>
    <n v="0"/>
    <s v="Lefebre, Master. Henry Forbes"/>
    <x v="1"/>
    <x v="2"/>
    <n v="4133"/>
    <m/>
    <x v="2"/>
    <n v="3"/>
    <n v="3"/>
    <n v="1"/>
    <n v="25.466699999999999"/>
  </r>
  <r>
    <n v="179"/>
    <n v="0"/>
    <s v="Hale, Mr. Reginald"/>
    <x v="1"/>
    <x v="27"/>
    <n v="250653"/>
    <m/>
    <x v="2"/>
    <n v="2"/>
    <n v="0"/>
    <n v="0"/>
    <n v="13"/>
  </r>
  <r>
    <n v="180"/>
    <n v="0"/>
    <s v="Leonard, Mr. Lionel"/>
    <x v="1"/>
    <x v="32"/>
    <s v="LINE"/>
    <m/>
    <x v="2"/>
    <n v="3"/>
    <n v="0"/>
    <n v="0"/>
    <n v="0"/>
  </r>
  <r>
    <n v="181"/>
    <n v="0"/>
    <s v="Sage, Miss. Constance Gladys"/>
    <x v="0"/>
    <x v="2"/>
    <s v="CA. 2343"/>
    <m/>
    <x v="2"/>
    <n v="3"/>
    <n v="8"/>
    <n v="2"/>
    <n v="69.55"/>
  </r>
  <r>
    <n v="183"/>
    <n v="0"/>
    <s v="Asplund, Master. Clarence Gustaf Hugo"/>
    <x v="1"/>
    <x v="58"/>
    <n v="347077"/>
    <m/>
    <x v="2"/>
    <n v="3"/>
    <n v="4"/>
    <n v="2"/>
    <n v="31.387499999999999"/>
  </r>
  <r>
    <n v="184"/>
    <n v="1"/>
    <s v="Becker, Master. Richard F"/>
    <x v="1"/>
    <x v="44"/>
    <n v="230136"/>
    <s v="F4"/>
    <x v="2"/>
    <n v="2"/>
    <n v="2"/>
    <n v="1"/>
    <n v="39"/>
  </r>
  <r>
    <n v="185"/>
    <n v="1"/>
    <s v="Kink-Heilmann, Miss. Luise Gretchen"/>
    <x v="0"/>
    <x v="51"/>
    <n v="315153"/>
    <m/>
    <x v="2"/>
    <n v="3"/>
    <n v="0"/>
    <n v="2"/>
    <n v="22.024999999999999"/>
  </r>
  <r>
    <n v="186"/>
    <n v="0"/>
    <s v="Rood, Mr. Hugh Roscoe"/>
    <x v="1"/>
    <x v="2"/>
    <n v="113767"/>
    <s v="A32"/>
    <x v="2"/>
    <n v="1"/>
    <n v="0"/>
    <n v="0"/>
    <n v="50"/>
  </r>
  <r>
    <n v="188"/>
    <n v="1"/>
    <s v="Romaine, Mr. Charles Hallace (&quot;Mr C Rolmane&quot;)"/>
    <x v="1"/>
    <x v="38"/>
    <n v="111428"/>
    <m/>
    <x v="2"/>
    <n v="1"/>
    <n v="0"/>
    <n v="0"/>
    <n v="26.55"/>
  </r>
  <r>
    <n v="190"/>
    <n v="0"/>
    <s v="Turcin, Mr. Stjepan"/>
    <x v="1"/>
    <x v="32"/>
    <n v="349247"/>
    <m/>
    <x v="2"/>
    <n v="3"/>
    <n v="0"/>
    <n v="0"/>
    <n v="7.8958000000000004"/>
  </r>
  <r>
    <n v="191"/>
    <n v="1"/>
    <s v="Pinsky, Mrs. (Rosa)"/>
    <x v="0"/>
    <x v="26"/>
    <n v="234604"/>
    <m/>
    <x v="2"/>
    <n v="2"/>
    <n v="0"/>
    <n v="0"/>
    <n v="13"/>
  </r>
  <r>
    <n v="192"/>
    <n v="0"/>
    <s v="Carbines, Mr. William"/>
    <x v="1"/>
    <x v="31"/>
    <n v="28424"/>
    <m/>
    <x v="2"/>
    <n v="2"/>
    <n v="0"/>
    <n v="0"/>
    <n v="13"/>
  </r>
  <r>
    <n v="193"/>
    <n v="1"/>
    <s v="Andersen-Jensen, Miss. Carla Christine Nielsine"/>
    <x v="0"/>
    <x v="31"/>
    <n v="350046"/>
    <m/>
    <x v="2"/>
    <n v="3"/>
    <n v="1"/>
    <n v="0"/>
    <n v="7.8541999999999996"/>
  </r>
  <r>
    <n v="194"/>
    <n v="1"/>
    <s v="Navratil, Master. Michel M"/>
    <x v="1"/>
    <x v="5"/>
    <n v="230080"/>
    <s v="F2"/>
    <x v="2"/>
    <n v="2"/>
    <n v="1"/>
    <n v="1"/>
    <n v="26"/>
  </r>
  <r>
    <n v="198"/>
    <n v="0"/>
    <s v="Olsen, Mr. Karl Siegwart Andreas"/>
    <x v="1"/>
    <x v="43"/>
    <n v="4579"/>
    <m/>
    <x v="2"/>
    <n v="3"/>
    <n v="0"/>
    <n v="1"/>
    <n v="8.4041999999999994"/>
  </r>
  <r>
    <n v="200"/>
    <n v="0"/>
    <s v="Yrois, Miss. Henriette (&quot;Mrs Harbeck&quot;)"/>
    <x v="0"/>
    <x v="15"/>
    <n v="248747"/>
    <m/>
    <x v="2"/>
    <n v="2"/>
    <n v="0"/>
    <n v="0"/>
    <n v="13"/>
  </r>
  <r>
    <n v="201"/>
    <n v="0"/>
    <s v="Vande Walle, Mr. Nestor Cyriel"/>
    <x v="1"/>
    <x v="4"/>
    <n v="345770"/>
    <m/>
    <x v="2"/>
    <n v="3"/>
    <n v="0"/>
    <n v="0"/>
    <n v="9.5"/>
  </r>
  <r>
    <n v="202"/>
    <n v="0"/>
    <s v="Sage, Mr. Frederick"/>
    <x v="1"/>
    <x v="2"/>
    <s v="CA. 2343"/>
    <m/>
    <x v="2"/>
    <n v="3"/>
    <n v="8"/>
    <n v="2"/>
    <n v="69.55"/>
  </r>
  <r>
    <n v="203"/>
    <n v="0"/>
    <s v="Johanson, Mr. Jakob Alfred"/>
    <x v="1"/>
    <x v="67"/>
    <n v="3101264"/>
    <m/>
    <x v="2"/>
    <n v="3"/>
    <n v="0"/>
    <n v="0"/>
    <n v="6.4958"/>
  </r>
  <r>
    <n v="205"/>
    <n v="1"/>
    <s v="Cohen, Mr. Gurshon &quot;Gus&quot;"/>
    <x v="1"/>
    <x v="34"/>
    <s v="A/5 3540"/>
    <m/>
    <x v="2"/>
    <n v="3"/>
    <n v="0"/>
    <n v="0"/>
    <n v="8.0500000000000007"/>
  </r>
  <r>
    <n v="206"/>
    <n v="0"/>
    <s v="Strom, Miss. Telma Matilda"/>
    <x v="0"/>
    <x v="59"/>
    <n v="347054"/>
    <s v="G6"/>
    <x v="2"/>
    <n v="3"/>
    <n v="0"/>
    <n v="1"/>
    <n v="10.4625"/>
  </r>
  <r>
    <n v="207"/>
    <n v="0"/>
    <s v="Backstrom, Mr. Karl Alfred"/>
    <x v="1"/>
    <x v="26"/>
    <n v="3101278"/>
    <m/>
    <x v="2"/>
    <n v="3"/>
    <n v="1"/>
    <n v="0"/>
    <n v="15.85"/>
  </r>
  <r>
    <n v="211"/>
    <n v="0"/>
    <s v="Ali, Mr. Ahmed"/>
    <x v="1"/>
    <x v="15"/>
    <s v="SOTON/O.Q. 3101311"/>
    <m/>
    <x v="2"/>
    <n v="3"/>
    <n v="0"/>
    <n v="0"/>
    <n v="7.05"/>
  </r>
  <r>
    <n v="212"/>
    <n v="1"/>
    <s v="Cameron, Miss. Clear Annie"/>
    <x v="0"/>
    <x v="29"/>
    <s v="F.C.C. 13528"/>
    <m/>
    <x v="2"/>
    <n v="2"/>
    <n v="0"/>
    <n v="0"/>
    <n v="21"/>
  </r>
  <r>
    <n v="213"/>
    <n v="0"/>
    <s v="Perkin, Mr. John Henry"/>
    <x v="1"/>
    <x v="9"/>
    <s v="A/5 21174"/>
    <m/>
    <x v="2"/>
    <n v="3"/>
    <n v="0"/>
    <n v="0"/>
    <n v="7.25"/>
  </r>
  <r>
    <n v="214"/>
    <n v="0"/>
    <s v="Givard, Mr. Hans Kristensen"/>
    <x v="1"/>
    <x v="27"/>
    <n v="250646"/>
    <m/>
    <x v="2"/>
    <n v="2"/>
    <n v="0"/>
    <n v="0"/>
    <n v="13"/>
  </r>
  <r>
    <n v="217"/>
    <n v="1"/>
    <s v="Honkanen, Miss. Eliina"/>
    <x v="0"/>
    <x v="41"/>
    <s v="STON/O2. 3101283"/>
    <m/>
    <x v="2"/>
    <n v="3"/>
    <n v="0"/>
    <n v="0"/>
    <n v="7.9249999999999998"/>
  </r>
  <r>
    <n v="218"/>
    <n v="0"/>
    <s v="Jacobsohn, Mr. Sidney Samuel"/>
    <x v="1"/>
    <x v="43"/>
    <n v="243847"/>
    <m/>
    <x v="2"/>
    <n v="2"/>
    <n v="1"/>
    <n v="0"/>
    <n v="27"/>
  </r>
  <r>
    <n v="220"/>
    <n v="0"/>
    <s v="Harris, Mr. Walter"/>
    <x v="1"/>
    <x v="27"/>
    <s v="W/C 14208"/>
    <m/>
    <x v="2"/>
    <n v="2"/>
    <n v="0"/>
    <n v="0"/>
    <n v="10.5"/>
  </r>
  <r>
    <n v="221"/>
    <n v="1"/>
    <s v="Sunderland, Mr. Victor Francis"/>
    <x v="1"/>
    <x v="35"/>
    <s v="SOTON/OQ 392089"/>
    <m/>
    <x v="2"/>
    <n v="3"/>
    <n v="0"/>
    <n v="0"/>
    <n v="8.0500000000000007"/>
  </r>
  <r>
    <n v="222"/>
    <n v="0"/>
    <s v="Bracken, Mr. James H"/>
    <x v="1"/>
    <x v="41"/>
    <n v="220367"/>
    <m/>
    <x v="2"/>
    <n v="2"/>
    <n v="0"/>
    <n v="0"/>
    <n v="13"/>
  </r>
  <r>
    <n v="223"/>
    <n v="0"/>
    <s v="Green, Mr. George Henry"/>
    <x v="1"/>
    <x v="19"/>
    <n v="21440"/>
    <m/>
    <x v="2"/>
    <n v="3"/>
    <n v="0"/>
    <n v="0"/>
    <n v="8.0500000000000007"/>
  </r>
  <r>
    <n v="224"/>
    <n v="0"/>
    <s v="Nenkoff, Mr. Christo"/>
    <x v="1"/>
    <x v="2"/>
    <n v="349234"/>
    <m/>
    <x v="2"/>
    <n v="3"/>
    <n v="0"/>
    <n v="0"/>
    <n v="7.8958000000000004"/>
  </r>
  <r>
    <n v="225"/>
    <n v="1"/>
    <s v="Hoyt, Mr. Frederick Maxfield"/>
    <x v="1"/>
    <x v="0"/>
    <n v="19943"/>
    <s v="C93"/>
    <x v="2"/>
    <n v="1"/>
    <n v="1"/>
    <n v="0"/>
    <n v="90"/>
  </r>
  <r>
    <n v="226"/>
    <n v="0"/>
    <s v="Berglund, Mr. Karl Ivar Sven"/>
    <x v="1"/>
    <x v="9"/>
    <s v="PP 4348"/>
    <m/>
    <x v="2"/>
    <n v="3"/>
    <n v="0"/>
    <n v="0"/>
    <n v="9.35"/>
  </r>
  <r>
    <n v="227"/>
    <n v="1"/>
    <s v="Mellors, Mr. William John"/>
    <x v="1"/>
    <x v="31"/>
    <s v="SW/PP 751"/>
    <m/>
    <x v="2"/>
    <n v="2"/>
    <n v="0"/>
    <n v="0"/>
    <n v="10.5"/>
  </r>
  <r>
    <n v="228"/>
    <n v="0"/>
    <s v="Lovell, Mr. John Hall (&quot;Henry&quot;)"/>
    <x v="1"/>
    <x v="75"/>
    <s v="A/5 21173"/>
    <m/>
    <x v="2"/>
    <n v="3"/>
    <n v="0"/>
    <n v="0"/>
    <n v="7.25"/>
  </r>
  <r>
    <n v="229"/>
    <n v="0"/>
    <s v="Fahlstrom, Mr. Arne Jonas"/>
    <x v="1"/>
    <x v="34"/>
    <n v="236171"/>
    <m/>
    <x v="2"/>
    <n v="2"/>
    <n v="0"/>
    <n v="0"/>
    <n v="13"/>
  </r>
  <r>
    <n v="230"/>
    <n v="0"/>
    <s v="Lefebre, Miss. Mathilde"/>
    <x v="0"/>
    <x v="2"/>
    <n v="4133"/>
    <m/>
    <x v="2"/>
    <n v="3"/>
    <n v="3"/>
    <n v="1"/>
    <n v="25.466699999999999"/>
  </r>
  <r>
    <n v="231"/>
    <n v="1"/>
    <s v="Harris, Mrs. Henry Birkhardt (Irene Wallach)"/>
    <x v="0"/>
    <x v="29"/>
    <n v="36973"/>
    <s v="C83"/>
    <x v="2"/>
    <n v="1"/>
    <n v="1"/>
    <n v="0"/>
    <n v="83.474999999999994"/>
  </r>
  <r>
    <n v="232"/>
    <n v="0"/>
    <s v="Larsson, Mr. Bengt Edvin"/>
    <x v="1"/>
    <x v="28"/>
    <n v="347067"/>
    <m/>
    <x v="2"/>
    <n v="3"/>
    <n v="0"/>
    <n v="0"/>
    <n v="7.7750000000000004"/>
  </r>
  <r>
    <n v="233"/>
    <n v="0"/>
    <s v="Sjostedt, Mr. Ernst Adolf"/>
    <x v="1"/>
    <x v="70"/>
    <n v="237442"/>
    <m/>
    <x v="2"/>
    <n v="2"/>
    <n v="0"/>
    <n v="0"/>
    <n v="13.5"/>
  </r>
  <r>
    <n v="234"/>
    <n v="1"/>
    <s v="Asplund, Miss. Lillian Gertrud"/>
    <x v="0"/>
    <x v="45"/>
    <n v="347077"/>
    <m/>
    <x v="2"/>
    <n v="3"/>
    <n v="4"/>
    <n v="2"/>
    <n v="31.387499999999999"/>
  </r>
  <r>
    <n v="235"/>
    <n v="0"/>
    <s v="Leyson, Mr. Robert William Norman"/>
    <x v="1"/>
    <x v="15"/>
    <s v="C.A. 29566"/>
    <m/>
    <x v="2"/>
    <n v="2"/>
    <n v="0"/>
    <n v="0"/>
    <n v="10.5"/>
  </r>
  <r>
    <n v="236"/>
    <n v="0"/>
    <s v="Harknett, Miss. Alice Phoebe"/>
    <x v="0"/>
    <x v="2"/>
    <s v="W./C. 6609"/>
    <m/>
    <x v="2"/>
    <n v="3"/>
    <n v="0"/>
    <n v="0"/>
    <n v="7.55"/>
  </r>
  <r>
    <n v="237"/>
    <n v="0"/>
    <s v="Hold, Mr. Stephen"/>
    <x v="1"/>
    <x v="22"/>
    <n v="26707"/>
    <m/>
    <x v="2"/>
    <n v="2"/>
    <n v="1"/>
    <n v="0"/>
    <n v="26"/>
  </r>
  <r>
    <n v="238"/>
    <n v="1"/>
    <s v="Collyer, Miss. Marjorie &quot;Lottie&quot;"/>
    <x v="0"/>
    <x v="65"/>
    <s v="C.A. 31921"/>
    <m/>
    <x v="2"/>
    <n v="2"/>
    <n v="0"/>
    <n v="2"/>
    <n v="26.25"/>
  </r>
  <r>
    <n v="239"/>
    <n v="0"/>
    <s v="Pengelly, Mr. Frederick William"/>
    <x v="1"/>
    <x v="31"/>
    <n v="28665"/>
    <m/>
    <x v="2"/>
    <n v="2"/>
    <n v="0"/>
    <n v="0"/>
    <n v="10.5"/>
  </r>
  <r>
    <n v="240"/>
    <n v="0"/>
    <s v="Hunt, Mr. George Henry"/>
    <x v="1"/>
    <x v="18"/>
    <s v="SCO/W 1585"/>
    <m/>
    <x v="2"/>
    <n v="2"/>
    <n v="0"/>
    <n v="0"/>
    <n v="12.275"/>
  </r>
  <r>
    <n v="243"/>
    <n v="0"/>
    <s v="Coleridge, Mr. Reginald Charles"/>
    <x v="1"/>
    <x v="28"/>
    <s v="W./C. 14263"/>
    <m/>
    <x v="2"/>
    <n v="2"/>
    <n v="0"/>
    <n v="0"/>
    <n v="10.5"/>
  </r>
  <r>
    <n v="244"/>
    <n v="0"/>
    <s v="Maenpaa, Mr. Matti Alexanteri"/>
    <x v="1"/>
    <x v="9"/>
    <s v="STON/O 2. 3101275"/>
    <m/>
    <x v="2"/>
    <n v="3"/>
    <n v="0"/>
    <n v="0"/>
    <n v="7.125"/>
  </r>
  <r>
    <n v="247"/>
    <n v="0"/>
    <s v="Lindahl, Miss. Agda Thorilda Viktoria"/>
    <x v="0"/>
    <x v="40"/>
    <n v="347071"/>
    <m/>
    <x v="2"/>
    <n v="3"/>
    <n v="0"/>
    <n v="0"/>
    <n v="7.7750000000000004"/>
  </r>
  <r>
    <n v="248"/>
    <n v="1"/>
    <s v="Hamalainen, Mrs. William (Anna)"/>
    <x v="0"/>
    <x v="15"/>
    <n v="250649"/>
    <m/>
    <x v="2"/>
    <n v="2"/>
    <n v="0"/>
    <n v="2"/>
    <n v="14.5"/>
  </r>
  <r>
    <n v="249"/>
    <n v="1"/>
    <s v="Beckwith, Mr. Richard Leonard"/>
    <x v="1"/>
    <x v="30"/>
    <n v="11751"/>
    <s v="D35"/>
    <x v="2"/>
    <n v="1"/>
    <n v="1"/>
    <n v="1"/>
    <n v="52.554200000000002"/>
  </r>
  <r>
    <n v="250"/>
    <n v="0"/>
    <s v="Carter, Rev. Ernest Courtenay"/>
    <x v="1"/>
    <x v="47"/>
    <n v="244252"/>
    <m/>
    <x v="2"/>
    <n v="2"/>
    <n v="1"/>
    <n v="0"/>
    <n v="26"/>
  </r>
  <r>
    <n v="251"/>
    <n v="0"/>
    <s v="Reed, Mr. James George"/>
    <x v="1"/>
    <x v="2"/>
    <n v="362316"/>
    <m/>
    <x v="2"/>
    <n v="3"/>
    <n v="0"/>
    <n v="0"/>
    <n v="7.25"/>
  </r>
  <r>
    <n v="252"/>
    <n v="0"/>
    <s v="Strom, Mrs. Wilhelm (Elna Matilda Persson)"/>
    <x v="0"/>
    <x v="28"/>
    <n v="347054"/>
    <s v="G6"/>
    <x v="2"/>
    <n v="3"/>
    <n v="1"/>
    <n v="1"/>
    <n v="10.4625"/>
  </r>
  <r>
    <n v="253"/>
    <n v="0"/>
    <s v="Stead, Mr. William Thomas"/>
    <x v="1"/>
    <x v="76"/>
    <n v="113514"/>
    <s v="C87"/>
    <x v="2"/>
    <n v="1"/>
    <n v="0"/>
    <n v="0"/>
    <n v="26.55"/>
  </r>
  <r>
    <n v="254"/>
    <n v="0"/>
    <s v="Lobb, Mr. William Arthur"/>
    <x v="1"/>
    <x v="27"/>
    <s v="A/5. 3336"/>
    <m/>
    <x v="2"/>
    <n v="3"/>
    <n v="1"/>
    <n v="0"/>
    <n v="16.100000000000001"/>
  </r>
  <r>
    <n v="255"/>
    <n v="0"/>
    <s v="Rosblom, Mrs. Viktor (Helena Wilhelmina)"/>
    <x v="0"/>
    <x v="36"/>
    <n v="370129"/>
    <m/>
    <x v="2"/>
    <n v="3"/>
    <n v="0"/>
    <n v="2"/>
    <n v="20.212499999999999"/>
  </r>
  <r>
    <n v="258"/>
    <n v="1"/>
    <s v="Cherry, Miss. Gladys"/>
    <x v="0"/>
    <x v="27"/>
    <n v="110152"/>
    <s v="B77"/>
    <x v="2"/>
    <n v="1"/>
    <n v="0"/>
    <n v="0"/>
    <n v="86.5"/>
  </r>
  <r>
    <n v="260"/>
    <n v="1"/>
    <s v="Parrish, Mrs. (Lutie Davis)"/>
    <x v="0"/>
    <x v="21"/>
    <n v="230433"/>
    <m/>
    <x v="2"/>
    <n v="2"/>
    <n v="0"/>
    <n v="1"/>
    <n v="26"/>
  </r>
  <r>
    <n v="262"/>
    <n v="1"/>
    <s v="Asplund, Master. Edvin Rojj Felix"/>
    <x v="1"/>
    <x v="5"/>
    <n v="347077"/>
    <m/>
    <x v="2"/>
    <n v="3"/>
    <n v="4"/>
    <n v="2"/>
    <n v="31.387499999999999"/>
  </r>
  <r>
    <n v="263"/>
    <n v="0"/>
    <s v="Taussig, Mr. Emil"/>
    <x v="1"/>
    <x v="50"/>
    <n v="110413"/>
    <s v="E67"/>
    <x v="2"/>
    <n v="1"/>
    <n v="1"/>
    <n v="1"/>
    <n v="79.650000000000006"/>
  </r>
  <r>
    <n v="264"/>
    <n v="0"/>
    <s v="Harrison, Mr. William"/>
    <x v="1"/>
    <x v="3"/>
    <n v="112059"/>
    <s v="B94"/>
    <x v="2"/>
    <n v="1"/>
    <n v="0"/>
    <n v="0"/>
    <n v="0"/>
  </r>
  <r>
    <n v="266"/>
    <n v="0"/>
    <s v="Reeves, Mr. David"/>
    <x v="1"/>
    <x v="32"/>
    <s v="C.A. 17248"/>
    <m/>
    <x v="2"/>
    <n v="2"/>
    <n v="0"/>
    <n v="0"/>
    <n v="10.5"/>
  </r>
  <r>
    <n v="267"/>
    <n v="0"/>
    <s v="Panula, Mr. Ernesti Arvid"/>
    <x v="1"/>
    <x v="35"/>
    <n v="3101295"/>
    <m/>
    <x v="2"/>
    <n v="3"/>
    <n v="4"/>
    <n v="1"/>
    <n v="39.6875"/>
  </r>
  <r>
    <n v="268"/>
    <n v="1"/>
    <s v="Persson, Mr. Ernst Ulrik"/>
    <x v="1"/>
    <x v="40"/>
    <n v="347083"/>
    <m/>
    <x v="2"/>
    <n v="3"/>
    <n v="1"/>
    <n v="0"/>
    <n v="7.7750000000000004"/>
  </r>
  <r>
    <n v="269"/>
    <n v="1"/>
    <s v="Graham, Mrs. William Thompson (Edith Junkins)"/>
    <x v="0"/>
    <x v="23"/>
    <s v="PC 17582"/>
    <s v="C125"/>
    <x v="2"/>
    <n v="1"/>
    <n v="0"/>
    <n v="1"/>
    <n v="153.46250000000001"/>
  </r>
  <r>
    <n v="270"/>
    <n v="1"/>
    <s v="Bissette, Miss. Amelia"/>
    <x v="0"/>
    <x v="29"/>
    <s v="PC 17760"/>
    <s v="C99"/>
    <x v="2"/>
    <n v="1"/>
    <n v="0"/>
    <n v="0"/>
    <n v="135.63329999999999"/>
  </r>
  <r>
    <n v="271"/>
    <n v="0"/>
    <s v="Cairns, Mr. Alexander"/>
    <x v="1"/>
    <x v="2"/>
    <n v="113798"/>
    <m/>
    <x v="2"/>
    <n v="1"/>
    <n v="0"/>
    <n v="0"/>
    <n v="31"/>
  </r>
  <r>
    <n v="272"/>
    <n v="1"/>
    <s v="Tornquist, Mr. William Henry"/>
    <x v="1"/>
    <x v="40"/>
    <s v="LINE"/>
    <m/>
    <x v="2"/>
    <n v="3"/>
    <n v="0"/>
    <n v="0"/>
    <n v="0"/>
  </r>
  <r>
    <n v="273"/>
    <n v="1"/>
    <s v="Mellinger, Mrs. (Elizabeth Anne Maidment)"/>
    <x v="0"/>
    <x v="36"/>
    <n v="250644"/>
    <m/>
    <x v="2"/>
    <n v="2"/>
    <n v="0"/>
    <n v="1"/>
    <n v="19.5"/>
  </r>
  <r>
    <n v="276"/>
    <n v="1"/>
    <s v="Andrews, Miss. Kornelia Theodosia"/>
    <x v="0"/>
    <x v="77"/>
    <n v="13502"/>
    <s v="D7"/>
    <x v="2"/>
    <n v="1"/>
    <n v="1"/>
    <n v="0"/>
    <n v="77.958299999999994"/>
  </r>
  <r>
    <n v="277"/>
    <n v="0"/>
    <s v="Lindblom, Miss. Augusta Charlotta"/>
    <x v="0"/>
    <x v="38"/>
    <n v="347073"/>
    <m/>
    <x v="2"/>
    <n v="3"/>
    <n v="0"/>
    <n v="0"/>
    <n v="7.75"/>
  </r>
  <r>
    <n v="278"/>
    <n v="0"/>
    <s v="Parkes, Mr. Francis &quot;Frank&quot;"/>
    <x v="1"/>
    <x v="2"/>
    <n v="239853"/>
    <m/>
    <x v="2"/>
    <n v="2"/>
    <n v="0"/>
    <n v="0"/>
    <n v="0"/>
  </r>
  <r>
    <n v="280"/>
    <n v="1"/>
    <s v="Abbott, Mrs. Stanton (Rosa Hunt)"/>
    <x v="0"/>
    <x v="29"/>
    <s v="C.A. 2673"/>
    <m/>
    <x v="2"/>
    <n v="3"/>
    <n v="1"/>
    <n v="1"/>
    <n v="20.25"/>
  </r>
  <r>
    <n v="282"/>
    <n v="0"/>
    <s v="Olsson, Mr. Nils Johan Goransson"/>
    <x v="1"/>
    <x v="4"/>
    <n v="347464"/>
    <m/>
    <x v="2"/>
    <n v="3"/>
    <n v="0"/>
    <n v="0"/>
    <n v="7.8541999999999996"/>
  </r>
  <r>
    <n v="283"/>
    <n v="0"/>
    <s v="de Pelsmaeker, Mr. Alfons"/>
    <x v="1"/>
    <x v="35"/>
    <n v="345778"/>
    <m/>
    <x v="2"/>
    <n v="3"/>
    <n v="0"/>
    <n v="0"/>
    <n v="9.5"/>
  </r>
  <r>
    <n v="284"/>
    <n v="1"/>
    <s v="Dorking, Mr. Edward Arthur"/>
    <x v="1"/>
    <x v="31"/>
    <s v="A/5. 10482"/>
    <m/>
    <x v="2"/>
    <n v="3"/>
    <n v="0"/>
    <n v="0"/>
    <n v="8.0500000000000007"/>
  </r>
  <r>
    <n v="285"/>
    <n v="0"/>
    <s v="Smith, Mr. Richard William"/>
    <x v="1"/>
    <x v="2"/>
    <n v="113056"/>
    <s v="A19"/>
    <x v="2"/>
    <n v="1"/>
    <n v="0"/>
    <n v="0"/>
    <n v="26"/>
  </r>
  <r>
    <n v="287"/>
    <n v="1"/>
    <s v="de Mulder, Mr. Theodore"/>
    <x v="1"/>
    <x v="27"/>
    <n v="345774"/>
    <m/>
    <x v="2"/>
    <n v="3"/>
    <n v="0"/>
    <n v="0"/>
    <n v="9.5"/>
  </r>
  <r>
    <n v="288"/>
    <n v="0"/>
    <s v="Naidenoff, Mr. Penko"/>
    <x v="1"/>
    <x v="9"/>
    <n v="349206"/>
    <m/>
    <x v="2"/>
    <n v="3"/>
    <n v="0"/>
    <n v="0"/>
    <n v="7.8958000000000004"/>
  </r>
  <r>
    <n v="289"/>
    <n v="1"/>
    <s v="Hosono, Mr. Masabumi"/>
    <x v="1"/>
    <x v="43"/>
    <n v="237798"/>
    <m/>
    <x v="2"/>
    <n v="2"/>
    <n v="0"/>
    <n v="0"/>
    <n v="13"/>
  </r>
  <r>
    <n v="291"/>
    <n v="1"/>
    <s v="Barber, Miss. Ellen &quot;Nellie&quot;"/>
    <x v="0"/>
    <x v="10"/>
    <n v="19877"/>
    <m/>
    <x v="2"/>
    <n v="1"/>
    <n v="0"/>
    <n v="0"/>
    <n v="78.849999999999994"/>
  </r>
  <r>
    <n v="294"/>
    <n v="0"/>
    <s v="Haas, Miss. Aloisia"/>
    <x v="0"/>
    <x v="15"/>
    <n v="349236"/>
    <m/>
    <x v="2"/>
    <n v="3"/>
    <n v="0"/>
    <n v="0"/>
    <n v="8.85"/>
  </r>
  <r>
    <n v="295"/>
    <n v="0"/>
    <s v="Mineff, Mr. Ivan"/>
    <x v="1"/>
    <x v="15"/>
    <n v="349233"/>
    <m/>
    <x v="2"/>
    <n v="3"/>
    <n v="0"/>
    <n v="0"/>
    <n v="7.8958000000000004"/>
  </r>
  <r>
    <n v="298"/>
    <n v="0"/>
    <s v="Allison, Miss. Helen Loraine"/>
    <x v="0"/>
    <x v="59"/>
    <n v="113781"/>
    <s v="C22 C26"/>
    <x v="2"/>
    <n v="1"/>
    <n v="1"/>
    <n v="2"/>
    <n v="151.55000000000001"/>
  </r>
  <r>
    <n v="299"/>
    <n v="1"/>
    <s v="Saalfeld, Mr. Adolphe"/>
    <x v="1"/>
    <x v="2"/>
    <n v="19988"/>
    <s v="C106"/>
    <x v="2"/>
    <n v="1"/>
    <n v="0"/>
    <n v="0"/>
    <n v="30.5"/>
  </r>
  <r>
    <n v="303"/>
    <n v="0"/>
    <s v="Johnson, Mr. William Cahoone Jr"/>
    <x v="1"/>
    <x v="31"/>
    <s v="LINE"/>
    <m/>
    <x v="2"/>
    <n v="3"/>
    <n v="0"/>
    <n v="0"/>
    <n v="0"/>
  </r>
  <r>
    <n v="305"/>
    <n v="0"/>
    <s v="Williams, Mr. Howard Hugh &quot;Harry&quot;"/>
    <x v="1"/>
    <x v="2"/>
    <s v="A/5 2466"/>
    <m/>
    <x v="2"/>
    <n v="3"/>
    <n v="0"/>
    <n v="0"/>
    <n v="8.0500000000000007"/>
  </r>
  <r>
    <n v="306"/>
    <n v="1"/>
    <s v="Allison, Master. Hudson Trevor"/>
    <x v="1"/>
    <x v="78"/>
    <n v="113781"/>
    <s v="C22 C26"/>
    <x v="2"/>
    <n v="1"/>
    <n v="1"/>
    <n v="2"/>
    <n v="151.55000000000001"/>
  </r>
  <r>
    <n v="313"/>
    <n v="0"/>
    <s v="Lahtinen, Mrs. William (Anna Sylfven)"/>
    <x v="0"/>
    <x v="10"/>
    <n v="250651"/>
    <m/>
    <x v="2"/>
    <n v="2"/>
    <n v="1"/>
    <n v="1"/>
    <n v="26"/>
  </r>
  <r>
    <n v="314"/>
    <n v="0"/>
    <s v="Hendekovic, Mr. Ignjac"/>
    <x v="1"/>
    <x v="4"/>
    <n v="349243"/>
    <m/>
    <x v="2"/>
    <n v="3"/>
    <n v="0"/>
    <n v="0"/>
    <n v="7.8958000000000004"/>
  </r>
  <r>
    <n v="315"/>
    <n v="0"/>
    <s v="Hart, Mr. Benjamin"/>
    <x v="1"/>
    <x v="79"/>
    <s v="F.C.C. 13529"/>
    <m/>
    <x v="2"/>
    <n v="2"/>
    <n v="1"/>
    <n v="1"/>
    <n v="26.25"/>
  </r>
  <r>
    <n v="316"/>
    <n v="1"/>
    <s v="Nilsson, Miss. Helmina Josefina"/>
    <x v="0"/>
    <x v="10"/>
    <n v="347470"/>
    <m/>
    <x v="2"/>
    <n v="3"/>
    <n v="0"/>
    <n v="0"/>
    <n v="7.8541999999999996"/>
  </r>
  <r>
    <n v="317"/>
    <n v="1"/>
    <s v="Kantor, Mrs. Sinai (Miriam Sternin)"/>
    <x v="0"/>
    <x v="15"/>
    <n v="244367"/>
    <m/>
    <x v="2"/>
    <n v="2"/>
    <n v="1"/>
    <n v="0"/>
    <n v="26"/>
  </r>
  <r>
    <n v="318"/>
    <n v="0"/>
    <s v="Moraweck, Dr. Ernest"/>
    <x v="1"/>
    <x v="47"/>
    <n v="29011"/>
    <m/>
    <x v="2"/>
    <n v="2"/>
    <n v="0"/>
    <n v="0"/>
    <n v="14"/>
  </r>
  <r>
    <n v="319"/>
    <n v="1"/>
    <s v="Wick, Miss. Mary Natalie"/>
    <x v="0"/>
    <x v="25"/>
    <n v="36928"/>
    <s v="C7"/>
    <x v="2"/>
    <n v="1"/>
    <n v="0"/>
    <n v="2"/>
    <n v="164.86670000000001"/>
  </r>
  <r>
    <n v="321"/>
    <n v="0"/>
    <s v="Dennis, Mr. Samuel"/>
    <x v="1"/>
    <x v="9"/>
    <s v="A/5 21172"/>
    <m/>
    <x v="2"/>
    <n v="3"/>
    <n v="0"/>
    <n v="0"/>
    <n v="7.25"/>
  </r>
  <r>
    <n v="322"/>
    <n v="0"/>
    <s v="Danoff, Mr. Yoto"/>
    <x v="1"/>
    <x v="41"/>
    <n v="349219"/>
    <m/>
    <x v="2"/>
    <n v="3"/>
    <n v="0"/>
    <n v="0"/>
    <n v="7.8958000000000004"/>
  </r>
  <r>
    <n v="324"/>
    <n v="1"/>
    <s v="Caldwell, Mrs. Albert Francis (Sylvia Mae Harbaugh)"/>
    <x v="0"/>
    <x v="9"/>
    <n v="248738"/>
    <m/>
    <x v="2"/>
    <n v="2"/>
    <n v="1"/>
    <n v="1"/>
    <n v="29"/>
  </r>
  <r>
    <n v="325"/>
    <n v="0"/>
    <s v="Sage, Mr. George John Jr"/>
    <x v="1"/>
    <x v="2"/>
    <s v="CA. 2343"/>
    <m/>
    <x v="2"/>
    <n v="3"/>
    <n v="8"/>
    <n v="2"/>
    <n v="69.55"/>
  </r>
  <r>
    <n v="327"/>
    <n v="0"/>
    <s v="Nysveen, Mr. Johan Hansen"/>
    <x v="1"/>
    <x v="74"/>
    <n v="345364"/>
    <m/>
    <x v="2"/>
    <n v="3"/>
    <n v="0"/>
    <n v="0"/>
    <n v="6.2374999999999998"/>
  </r>
  <r>
    <n v="328"/>
    <n v="1"/>
    <s v="Ball, Mrs. (Ada E Hall)"/>
    <x v="0"/>
    <x v="32"/>
    <n v="28551"/>
    <s v="D"/>
    <x v="2"/>
    <n v="2"/>
    <n v="0"/>
    <n v="0"/>
    <n v="13"/>
  </r>
  <r>
    <n v="329"/>
    <n v="1"/>
    <s v="Goldsmith, Mrs. Frank John (Emily Alice Brown)"/>
    <x v="0"/>
    <x v="25"/>
    <n v="363291"/>
    <m/>
    <x v="2"/>
    <n v="3"/>
    <n v="1"/>
    <n v="1"/>
    <n v="20.524999999999999"/>
  </r>
  <r>
    <n v="332"/>
    <n v="0"/>
    <s v="Partner, Mr. Austen"/>
    <x v="1"/>
    <x v="24"/>
    <n v="113043"/>
    <s v="C124"/>
    <x v="2"/>
    <n v="1"/>
    <n v="0"/>
    <n v="0"/>
    <n v="28.5"/>
  </r>
  <r>
    <n v="333"/>
    <n v="0"/>
    <s v="Graham, Mr. George Edward"/>
    <x v="1"/>
    <x v="0"/>
    <s v="PC 17582"/>
    <s v="C91"/>
    <x v="2"/>
    <n v="1"/>
    <n v="0"/>
    <n v="1"/>
    <n v="153.46250000000001"/>
  </r>
  <r>
    <n v="334"/>
    <n v="0"/>
    <s v="Vander Planke, Mr. Leo Edmondus"/>
    <x v="1"/>
    <x v="35"/>
    <n v="345764"/>
    <m/>
    <x v="2"/>
    <n v="3"/>
    <n v="2"/>
    <n v="0"/>
    <n v="18"/>
  </r>
  <r>
    <n v="335"/>
    <n v="1"/>
    <s v="Frauenthal, Mrs. Henry William (Clara Heinsheimer)"/>
    <x v="0"/>
    <x v="2"/>
    <s v="PC 17611"/>
    <m/>
    <x v="2"/>
    <n v="1"/>
    <n v="1"/>
    <n v="0"/>
    <n v="133.65"/>
  </r>
  <r>
    <n v="336"/>
    <n v="0"/>
    <s v="Denkoff, Mr. Mitto"/>
    <x v="1"/>
    <x v="2"/>
    <n v="349225"/>
    <m/>
    <x v="2"/>
    <n v="3"/>
    <n v="0"/>
    <n v="0"/>
    <n v="7.8958000000000004"/>
  </r>
  <r>
    <n v="337"/>
    <n v="0"/>
    <s v="Pears, Mr. Thomas Clinton"/>
    <x v="1"/>
    <x v="28"/>
    <n v="113776"/>
    <s v="C2"/>
    <x v="2"/>
    <n v="1"/>
    <n v="1"/>
    <n v="0"/>
    <n v="66.599999999999994"/>
  </r>
  <r>
    <n v="339"/>
    <n v="1"/>
    <s v="Dahl, Mr. Karl Edwart"/>
    <x v="1"/>
    <x v="38"/>
    <n v="7598"/>
    <m/>
    <x v="2"/>
    <n v="3"/>
    <n v="0"/>
    <n v="0"/>
    <n v="8.0500000000000007"/>
  </r>
  <r>
    <n v="340"/>
    <n v="0"/>
    <s v="Blackwell, Mr. Stephen Weart"/>
    <x v="1"/>
    <x v="38"/>
    <n v="113784"/>
    <s v="T"/>
    <x v="2"/>
    <n v="1"/>
    <n v="0"/>
    <n v="0"/>
    <n v="35.5"/>
  </r>
  <r>
    <n v="341"/>
    <n v="1"/>
    <s v="Navratil, Master. Edmond Roger"/>
    <x v="1"/>
    <x v="59"/>
    <n v="230080"/>
    <s v="F2"/>
    <x v="2"/>
    <n v="2"/>
    <n v="1"/>
    <n v="1"/>
    <n v="26"/>
  </r>
  <r>
    <n v="342"/>
    <n v="1"/>
    <s v="Fortune, Miss. Alice Elizabeth"/>
    <x v="0"/>
    <x v="15"/>
    <n v="19950"/>
    <s v="C23 C25 C27"/>
    <x v="2"/>
    <n v="1"/>
    <n v="3"/>
    <n v="2"/>
    <n v="263"/>
  </r>
  <r>
    <n v="343"/>
    <n v="0"/>
    <s v="Collander, Mr. Erik Gustaf"/>
    <x v="1"/>
    <x v="4"/>
    <n v="248740"/>
    <m/>
    <x v="2"/>
    <n v="2"/>
    <n v="0"/>
    <n v="0"/>
    <n v="13"/>
  </r>
  <r>
    <n v="344"/>
    <n v="0"/>
    <s v="Sedgwick, Mr. Charles Frederick Waddington"/>
    <x v="1"/>
    <x v="40"/>
    <n v="244361"/>
    <m/>
    <x v="2"/>
    <n v="2"/>
    <n v="0"/>
    <n v="0"/>
    <n v="13"/>
  </r>
  <r>
    <n v="345"/>
    <n v="0"/>
    <s v="Fox, Mr. Stanley Hubert"/>
    <x v="1"/>
    <x v="32"/>
    <n v="229236"/>
    <m/>
    <x v="2"/>
    <n v="2"/>
    <n v="0"/>
    <n v="0"/>
    <n v="13"/>
  </r>
  <r>
    <n v="346"/>
    <n v="1"/>
    <s v="Brown, Miss. Amelia &quot;Mildred&quot;"/>
    <x v="0"/>
    <x v="15"/>
    <n v="248733"/>
    <s v="F33"/>
    <x v="2"/>
    <n v="2"/>
    <n v="0"/>
    <n v="0"/>
    <n v="13"/>
  </r>
  <r>
    <n v="347"/>
    <n v="1"/>
    <s v="Smith, Miss. Marion Elsie"/>
    <x v="0"/>
    <x v="3"/>
    <n v="31418"/>
    <m/>
    <x v="2"/>
    <n v="2"/>
    <n v="0"/>
    <n v="0"/>
    <n v="13"/>
  </r>
  <r>
    <n v="348"/>
    <n v="1"/>
    <s v="Davison, Mrs. Thomas Henry (Mary E Finck)"/>
    <x v="0"/>
    <x v="2"/>
    <n v="386525"/>
    <m/>
    <x v="2"/>
    <n v="3"/>
    <n v="1"/>
    <n v="0"/>
    <n v="16.100000000000001"/>
  </r>
  <r>
    <n v="349"/>
    <n v="1"/>
    <s v="Coutts, Master. William Loch &quot;William&quot;"/>
    <x v="1"/>
    <x v="5"/>
    <s v="C.A. 37671"/>
    <m/>
    <x v="2"/>
    <n v="3"/>
    <n v="1"/>
    <n v="1"/>
    <n v="15.9"/>
  </r>
  <r>
    <n v="350"/>
    <n v="0"/>
    <s v="Dimic, Mr. Jovan"/>
    <x v="1"/>
    <x v="43"/>
    <n v="315088"/>
    <m/>
    <x v="2"/>
    <n v="3"/>
    <n v="0"/>
    <n v="0"/>
    <n v="8.6624999999999996"/>
  </r>
  <r>
    <n v="351"/>
    <n v="0"/>
    <s v="Odahl, Mr. Nils Martin"/>
    <x v="1"/>
    <x v="12"/>
    <n v="7267"/>
    <m/>
    <x v="2"/>
    <n v="3"/>
    <n v="0"/>
    <n v="0"/>
    <n v="9.2249999999999996"/>
  </r>
  <r>
    <n v="352"/>
    <n v="0"/>
    <s v="Williams-Lambert, Mr. Fletcher Fellows"/>
    <x v="1"/>
    <x v="2"/>
    <n v="113510"/>
    <s v="C128"/>
    <x v="2"/>
    <n v="1"/>
    <n v="0"/>
    <n v="0"/>
    <n v="35"/>
  </r>
  <r>
    <n v="354"/>
    <n v="0"/>
    <s v="Arnold-Franchi, Mr. Josef"/>
    <x v="1"/>
    <x v="40"/>
    <n v="349237"/>
    <m/>
    <x v="2"/>
    <n v="3"/>
    <n v="1"/>
    <n v="0"/>
    <n v="17.8"/>
  </r>
  <r>
    <n v="356"/>
    <n v="0"/>
    <s v="Vanden Steen, Mr. Leo Peter"/>
    <x v="1"/>
    <x v="4"/>
    <n v="345783"/>
    <m/>
    <x v="2"/>
    <n v="3"/>
    <n v="0"/>
    <n v="0"/>
    <n v="9.5"/>
  </r>
  <r>
    <n v="357"/>
    <n v="1"/>
    <s v="Bowerman, Miss. Elsie Edith"/>
    <x v="0"/>
    <x v="9"/>
    <n v="113505"/>
    <s v="E33"/>
    <x v="2"/>
    <n v="1"/>
    <n v="0"/>
    <n v="1"/>
    <n v="55"/>
  </r>
  <r>
    <n v="358"/>
    <n v="0"/>
    <s v="Funk, Miss. Annie Clemmer"/>
    <x v="0"/>
    <x v="0"/>
    <n v="237671"/>
    <m/>
    <x v="2"/>
    <n v="2"/>
    <n v="0"/>
    <n v="0"/>
    <n v="13"/>
  </r>
  <r>
    <n v="361"/>
    <n v="0"/>
    <s v="Skoog, Mr. Wilhelm"/>
    <x v="1"/>
    <x v="3"/>
    <n v="347088"/>
    <m/>
    <x v="2"/>
    <n v="3"/>
    <n v="1"/>
    <n v="4"/>
    <n v="27.9"/>
  </r>
  <r>
    <n v="364"/>
    <n v="0"/>
    <s v="Asim, Mr. Adola"/>
    <x v="1"/>
    <x v="29"/>
    <s v="SOTON/O.Q. 3101310"/>
    <m/>
    <x v="2"/>
    <n v="3"/>
    <n v="0"/>
    <n v="0"/>
    <n v="7.05"/>
  </r>
  <r>
    <n v="366"/>
    <n v="0"/>
    <s v="Adahl, Mr. Mauritz Nils Martin"/>
    <x v="1"/>
    <x v="27"/>
    <s v="C 7076"/>
    <m/>
    <x v="2"/>
    <n v="3"/>
    <n v="0"/>
    <n v="0"/>
    <n v="7.25"/>
  </r>
  <r>
    <n v="372"/>
    <n v="0"/>
    <s v="Wiklund, Mr. Jakob Alfred"/>
    <x v="1"/>
    <x v="34"/>
    <n v="3101267"/>
    <m/>
    <x v="2"/>
    <n v="3"/>
    <n v="1"/>
    <n v="0"/>
    <n v="6.4958"/>
  </r>
  <r>
    <n v="373"/>
    <n v="0"/>
    <s v="Beavan, Mr. William Thomas"/>
    <x v="1"/>
    <x v="31"/>
    <n v="323951"/>
    <m/>
    <x v="2"/>
    <n v="3"/>
    <n v="0"/>
    <n v="0"/>
    <n v="8.0500000000000007"/>
  </r>
  <r>
    <n v="375"/>
    <n v="0"/>
    <s v="Palsson, Miss. Stina Viola"/>
    <x v="0"/>
    <x v="5"/>
    <n v="349909"/>
    <m/>
    <x v="2"/>
    <n v="3"/>
    <n v="3"/>
    <n v="1"/>
    <n v="21.074999999999999"/>
  </r>
  <r>
    <n v="377"/>
    <n v="1"/>
    <s v="Landergren, Miss. Aurora Adelia"/>
    <x v="0"/>
    <x v="9"/>
    <s v="C 7077"/>
    <m/>
    <x v="2"/>
    <n v="3"/>
    <n v="0"/>
    <n v="0"/>
    <n v="7.25"/>
  </r>
  <r>
    <n v="380"/>
    <n v="0"/>
    <s v="Gustafsson, Mr. Karl Gideon"/>
    <x v="1"/>
    <x v="31"/>
    <n v="347069"/>
    <m/>
    <x v="2"/>
    <n v="3"/>
    <n v="0"/>
    <n v="0"/>
    <n v="7.7750000000000004"/>
  </r>
  <r>
    <n v="383"/>
    <n v="0"/>
    <s v="Tikkanen, Mr. Juho"/>
    <x v="1"/>
    <x v="26"/>
    <s v="STON/O 2. 3101293"/>
    <m/>
    <x v="2"/>
    <n v="3"/>
    <n v="0"/>
    <n v="0"/>
    <n v="7.9249999999999998"/>
  </r>
  <r>
    <n v="384"/>
    <n v="1"/>
    <s v="Holverson, Mrs. Alexander Oskar (Mary Aline Towner)"/>
    <x v="0"/>
    <x v="29"/>
    <n v="113789"/>
    <m/>
    <x v="2"/>
    <n v="1"/>
    <n v="1"/>
    <n v="0"/>
    <n v="52"/>
  </r>
  <r>
    <n v="385"/>
    <n v="0"/>
    <s v="Plotcharsky, Mr. Vasil"/>
    <x v="1"/>
    <x v="2"/>
    <n v="349227"/>
    <m/>
    <x v="2"/>
    <n v="3"/>
    <n v="0"/>
    <n v="0"/>
    <n v="7.8958000000000004"/>
  </r>
  <r>
    <n v="386"/>
    <n v="0"/>
    <s v="Davies, Mr. Charles Henry"/>
    <x v="1"/>
    <x v="34"/>
    <s v="S.O.C. 14879"/>
    <m/>
    <x v="2"/>
    <n v="2"/>
    <n v="0"/>
    <n v="0"/>
    <n v="73.5"/>
  </r>
  <r>
    <n v="387"/>
    <n v="0"/>
    <s v="Goodwin, Master. Sidney Leonard"/>
    <x v="1"/>
    <x v="44"/>
    <s v="CA 2144"/>
    <m/>
    <x v="2"/>
    <n v="3"/>
    <n v="5"/>
    <n v="2"/>
    <n v="46.9"/>
  </r>
  <r>
    <n v="388"/>
    <n v="1"/>
    <s v="Buss, Miss. Kate"/>
    <x v="0"/>
    <x v="32"/>
    <n v="27849"/>
    <m/>
    <x v="2"/>
    <n v="2"/>
    <n v="0"/>
    <n v="0"/>
    <n v="13"/>
  </r>
  <r>
    <n v="391"/>
    <n v="1"/>
    <s v="Carter, Mr. William Ernest"/>
    <x v="1"/>
    <x v="32"/>
    <n v="113760"/>
    <s v="B96 B98"/>
    <x v="2"/>
    <n v="1"/>
    <n v="1"/>
    <n v="2"/>
    <n v="120"/>
  </r>
  <r>
    <n v="392"/>
    <n v="1"/>
    <s v="Jansson, Mr. Carl Olof"/>
    <x v="1"/>
    <x v="53"/>
    <n v="350034"/>
    <m/>
    <x v="2"/>
    <n v="3"/>
    <n v="0"/>
    <n v="0"/>
    <n v="7.7957999999999998"/>
  </r>
  <r>
    <n v="393"/>
    <n v="0"/>
    <s v="Gustafsson, Mr. Johan Birger"/>
    <x v="1"/>
    <x v="4"/>
    <n v="3101277"/>
    <m/>
    <x v="2"/>
    <n v="3"/>
    <n v="2"/>
    <n v="0"/>
    <n v="7.9249999999999998"/>
  </r>
  <r>
    <n v="395"/>
    <n v="1"/>
    <s v="Sandstrom, Mrs. Hjalmar (Agnes Charlotta Bengtsson)"/>
    <x v="0"/>
    <x v="15"/>
    <s v="PP 9549"/>
    <s v="G6"/>
    <x v="2"/>
    <n v="3"/>
    <n v="0"/>
    <n v="2"/>
    <n v="16.7"/>
  </r>
  <r>
    <n v="396"/>
    <n v="0"/>
    <s v="Johansson, Mr. Erik"/>
    <x v="1"/>
    <x v="9"/>
    <n v="350052"/>
    <m/>
    <x v="2"/>
    <n v="3"/>
    <n v="0"/>
    <n v="0"/>
    <n v="7.7957999999999998"/>
  </r>
  <r>
    <n v="397"/>
    <n v="0"/>
    <s v="Olsson, Miss. Elina"/>
    <x v="0"/>
    <x v="25"/>
    <n v="350407"/>
    <m/>
    <x v="2"/>
    <n v="3"/>
    <n v="0"/>
    <n v="0"/>
    <n v="7.8541999999999996"/>
  </r>
  <r>
    <n v="398"/>
    <n v="0"/>
    <s v="McKane, Mr. Peter David"/>
    <x v="1"/>
    <x v="55"/>
    <n v="28403"/>
    <m/>
    <x v="2"/>
    <n v="2"/>
    <n v="0"/>
    <n v="0"/>
    <n v="26"/>
  </r>
  <r>
    <n v="399"/>
    <n v="0"/>
    <s v="Pain, Dr. Alfred"/>
    <x v="1"/>
    <x v="12"/>
    <n v="244278"/>
    <m/>
    <x v="2"/>
    <n v="2"/>
    <n v="0"/>
    <n v="0"/>
    <n v="10.5"/>
  </r>
  <r>
    <n v="400"/>
    <n v="1"/>
    <s v="Trout, Mrs. William H (Jessie L)"/>
    <x v="0"/>
    <x v="4"/>
    <n v="240929"/>
    <m/>
    <x v="2"/>
    <n v="2"/>
    <n v="0"/>
    <n v="0"/>
    <n v="12.65"/>
  </r>
  <r>
    <n v="401"/>
    <n v="1"/>
    <s v="Niskanen, Mr. Juha"/>
    <x v="1"/>
    <x v="49"/>
    <s v="STON/O 2. 3101289"/>
    <m/>
    <x v="2"/>
    <n v="3"/>
    <n v="0"/>
    <n v="0"/>
    <n v="7.9249999999999998"/>
  </r>
  <r>
    <n v="402"/>
    <n v="0"/>
    <s v="Adams, Mr. John"/>
    <x v="1"/>
    <x v="10"/>
    <n v="341826"/>
    <m/>
    <x v="2"/>
    <n v="3"/>
    <n v="0"/>
    <n v="0"/>
    <n v="8.0500000000000007"/>
  </r>
  <r>
    <n v="403"/>
    <n v="0"/>
    <s v="Jussila, Miss. Mari Aina"/>
    <x v="0"/>
    <x v="53"/>
    <n v="4137"/>
    <m/>
    <x v="2"/>
    <n v="3"/>
    <n v="1"/>
    <n v="0"/>
    <n v="9.8249999999999993"/>
  </r>
  <r>
    <n v="404"/>
    <n v="0"/>
    <s v="Hakkarainen, Mr. Pekka Pietari"/>
    <x v="1"/>
    <x v="4"/>
    <s v="STON/O2. 3101279"/>
    <m/>
    <x v="2"/>
    <n v="3"/>
    <n v="1"/>
    <n v="0"/>
    <n v="15.85"/>
  </r>
  <r>
    <n v="405"/>
    <n v="0"/>
    <s v="Oreskovic, Miss. Marija"/>
    <x v="0"/>
    <x v="42"/>
    <n v="315096"/>
    <m/>
    <x v="2"/>
    <n v="3"/>
    <n v="0"/>
    <n v="0"/>
    <n v="8.6624999999999996"/>
  </r>
  <r>
    <n v="406"/>
    <n v="0"/>
    <s v="Gale, Mr. Shadrach"/>
    <x v="1"/>
    <x v="67"/>
    <n v="28664"/>
    <m/>
    <x v="2"/>
    <n v="2"/>
    <n v="1"/>
    <n v="0"/>
    <n v="21"/>
  </r>
  <r>
    <n v="407"/>
    <n v="0"/>
    <s v="Widegren, Mr. Carl/Charles Peter"/>
    <x v="1"/>
    <x v="19"/>
    <n v="347064"/>
    <m/>
    <x v="2"/>
    <n v="3"/>
    <n v="0"/>
    <n v="0"/>
    <n v="7.75"/>
  </r>
  <r>
    <n v="408"/>
    <n v="1"/>
    <s v="Richards, Master. William Rowe"/>
    <x v="1"/>
    <x v="5"/>
    <n v="29106"/>
    <m/>
    <x v="2"/>
    <n v="2"/>
    <n v="1"/>
    <n v="1"/>
    <n v="18.75"/>
  </r>
  <r>
    <n v="409"/>
    <n v="0"/>
    <s v="Birkeland, Mr. Hans Martin Monsen"/>
    <x v="1"/>
    <x v="53"/>
    <n v="312992"/>
    <m/>
    <x v="2"/>
    <n v="3"/>
    <n v="0"/>
    <n v="0"/>
    <n v="7.7750000000000004"/>
  </r>
  <r>
    <n v="410"/>
    <n v="0"/>
    <s v="Lefebre, Miss. Ida"/>
    <x v="0"/>
    <x v="2"/>
    <n v="4133"/>
    <m/>
    <x v="2"/>
    <n v="3"/>
    <n v="3"/>
    <n v="1"/>
    <n v="25.466699999999999"/>
  </r>
  <r>
    <n v="411"/>
    <n v="0"/>
    <s v="Sdycoff, Mr. Todor"/>
    <x v="1"/>
    <x v="2"/>
    <n v="349222"/>
    <m/>
    <x v="2"/>
    <n v="3"/>
    <n v="0"/>
    <n v="0"/>
    <n v="7.8958000000000004"/>
  </r>
  <r>
    <n v="414"/>
    <n v="0"/>
    <s v="Cunningham, Mr. Alfred Fleming"/>
    <x v="1"/>
    <x v="2"/>
    <n v="239853"/>
    <m/>
    <x v="2"/>
    <n v="2"/>
    <n v="0"/>
    <n v="0"/>
    <n v="0"/>
  </r>
  <r>
    <n v="415"/>
    <n v="1"/>
    <s v="Sundman, Mr. Johan Julian"/>
    <x v="1"/>
    <x v="22"/>
    <s v="STON/O 2. 3101269"/>
    <m/>
    <x v="2"/>
    <n v="3"/>
    <n v="0"/>
    <n v="0"/>
    <n v="7.9249999999999998"/>
  </r>
  <r>
    <n v="416"/>
    <n v="0"/>
    <s v="Meek, Mrs. Thomas (Annie Louise Rowley)"/>
    <x v="0"/>
    <x v="2"/>
    <n v="343095"/>
    <m/>
    <x v="2"/>
    <n v="3"/>
    <n v="0"/>
    <n v="0"/>
    <n v="8.0500000000000007"/>
  </r>
  <r>
    <n v="417"/>
    <n v="1"/>
    <s v="Drew, Mrs. James Vivian (Lulu Thorne Christian)"/>
    <x v="0"/>
    <x v="67"/>
    <n v="28220"/>
    <m/>
    <x v="2"/>
    <n v="2"/>
    <n v="1"/>
    <n v="1"/>
    <n v="32.5"/>
  </r>
  <r>
    <n v="418"/>
    <n v="1"/>
    <s v="Silven, Miss. Lyyli Karoliina"/>
    <x v="0"/>
    <x v="34"/>
    <n v="250652"/>
    <m/>
    <x v="2"/>
    <n v="2"/>
    <n v="0"/>
    <n v="2"/>
    <n v="13"/>
  </r>
  <r>
    <n v="419"/>
    <n v="0"/>
    <s v="Matthews, Mr. William John"/>
    <x v="1"/>
    <x v="27"/>
    <n v="28228"/>
    <m/>
    <x v="2"/>
    <n v="2"/>
    <n v="0"/>
    <n v="0"/>
    <n v="13"/>
  </r>
  <r>
    <n v="420"/>
    <n v="0"/>
    <s v="Van Impe, Miss. Catharina"/>
    <x v="0"/>
    <x v="80"/>
    <n v="345773"/>
    <m/>
    <x v="2"/>
    <n v="3"/>
    <n v="0"/>
    <n v="2"/>
    <n v="24.15"/>
  </r>
  <r>
    <n v="423"/>
    <n v="0"/>
    <s v="Zimmerman, Mr. Leo"/>
    <x v="1"/>
    <x v="28"/>
    <n v="315082"/>
    <m/>
    <x v="2"/>
    <n v="3"/>
    <n v="0"/>
    <n v="0"/>
    <n v="7.875"/>
  </r>
  <r>
    <n v="424"/>
    <n v="0"/>
    <s v="Danbom, Mrs. Ernst Gilbert (Anna Sigrid Maria Brogren)"/>
    <x v="0"/>
    <x v="4"/>
    <n v="347080"/>
    <m/>
    <x v="2"/>
    <n v="3"/>
    <n v="1"/>
    <n v="1"/>
    <n v="14.4"/>
  </r>
  <r>
    <n v="425"/>
    <n v="0"/>
    <s v="Rosblom, Mr. Viktor Richard"/>
    <x v="1"/>
    <x v="34"/>
    <n v="370129"/>
    <m/>
    <x v="2"/>
    <n v="3"/>
    <n v="1"/>
    <n v="1"/>
    <n v="20.212499999999999"/>
  </r>
  <r>
    <n v="426"/>
    <n v="0"/>
    <s v="Wiseman, Mr. Phillippe"/>
    <x v="1"/>
    <x v="2"/>
    <s v="A/4. 34244"/>
    <m/>
    <x v="2"/>
    <n v="3"/>
    <n v="0"/>
    <n v="0"/>
    <n v="7.25"/>
  </r>
  <r>
    <n v="427"/>
    <n v="1"/>
    <s v="Clarke, Mrs. Charles V (Ada Maria Winfield)"/>
    <x v="0"/>
    <x v="4"/>
    <n v="2003"/>
    <m/>
    <x v="2"/>
    <n v="2"/>
    <n v="1"/>
    <n v="0"/>
    <n v="26"/>
  </r>
  <r>
    <n v="428"/>
    <n v="1"/>
    <s v="Phillips, Miss. Kate Florence (&quot;Mrs Kate Louise Phillips Marshall&quot;)"/>
    <x v="0"/>
    <x v="31"/>
    <n v="250655"/>
    <m/>
    <x v="2"/>
    <n v="2"/>
    <n v="0"/>
    <n v="0"/>
    <n v="26"/>
  </r>
  <r>
    <n v="430"/>
    <n v="1"/>
    <s v="Pickard, Mr. Berk (Berk Trembisky)"/>
    <x v="1"/>
    <x v="26"/>
    <s v="SOTON/O.Q. 392078"/>
    <s v="E10"/>
    <x v="2"/>
    <n v="3"/>
    <n v="0"/>
    <n v="0"/>
    <n v="8.0500000000000007"/>
  </r>
  <r>
    <n v="431"/>
    <n v="1"/>
    <s v="Bjornstrom-Steffansson, Mr. Mauritz Hakan"/>
    <x v="1"/>
    <x v="4"/>
    <n v="110564"/>
    <s v="C52"/>
    <x v="2"/>
    <n v="1"/>
    <n v="0"/>
    <n v="0"/>
    <n v="26.55"/>
  </r>
  <r>
    <n v="432"/>
    <n v="1"/>
    <s v="Thorneycroft, Mrs. Percival (Florence Kate White)"/>
    <x v="0"/>
    <x v="2"/>
    <n v="376564"/>
    <m/>
    <x v="2"/>
    <n v="3"/>
    <n v="1"/>
    <n v="0"/>
    <n v="16.100000000000001"/>
  </r>
  <r>
    <n v="433"/>
    <n v="1"/>
    <s v="Louch, Mrs. Charles Alexander (Alice Adelaide Slow)"/>
    <x v="0"/>
    <x v="43"/>
    <s v="SC/AH 3085"/>
    <m/>
    <x v="2"/>
    <n v="2"/>
    <n v="1"/>
    <n v="0"/>
    <n v="26"/>
  </r>
  <r>
    <n v="434"/>
    <n v="0"/>
    <s v="Kallio, Mr. Nikolai Erland"/>
    <x v="1"/>
    <x v="14"/>
    <s v="STON/O 2. 3101274"/>
    <m/>
    <x v="2"/>
    <n v="3"/>
    <n v="0"/>
    <n v="0"/>
    <n v="7.125"/>
  </r>
  <r>
    <n v="435"/>
    <n v="0"/>
    <s v="Silvey, Mr. William Baird"/>
    <x v="1"/>
    <x v="21"/>
    <n v="13507"/>
    <s v="E44"/>
    <x v="2"/>
    <n v="1"/>
    <n v="1"/>
    <n v="0"/>
    <n v="55.9"/>
  </r>
  <r>
    <n v="436"/>
    <n v="1"/>
    <s v="Carter, Miss. Lucile Polk"/>
    <x v="0"/>
    <x v="1"/>
    <n v="113760"/>
    <s v="B96 B98"/>
    <x v="2"/>
    <n v="1"/>
    <n v="1"/>
    <n v="2"/>
    <n v="120"/>
  </r>
  <r>
    <n v="437"/>
    <n v="0"/>
    <s v="Ford, Miss. Doolina Margaret &quot;Daisy&quot;"/>
    <x v="0"/>
    <x v="53"/>
    <s v="W./C. 6608"/>
    <m/>
    <x v="2"/>
    <n v="3"/>
    <n v="2"/>
    <n v="2"/>
    <n v="34.375"/>
  </r>
  <r>
    <n v="438"/>
    <n v="1"/>
    <s v="Richards, Mrs. Sidney (Emily Hocking)"/>
    <x v="0"/>
    <x v="15"/>
    <n v="29106"/>
    <m/>
    <x v="2"/>
    <n v="2"/>
    <n v="2"/>
    <n v="3"/>
    <n v="18.75"/>
  </r>
  <r>
    <n v="439"/>
    <n v="0"/>
    <s v="Fortune, Mr. Mark"/>
    <x v="1"/>
    <x v="81"/>
    <n v="19950"/>
    <s v="C23 C25 C27"/>
    <x v="2"/>
    <n v="1"/>
    <n v="1"/>
    <n v="4"/>
    <n v="263"/>
  </r>
  <r>
    <n v="440"/>
    <n v="0"/>
    <s v="Kvillner, Mr. Johan Henrik Johannesson"/>
    <x v="1"/>
    <x v="25"/>
    <s v="C.A. 18723"/>
    <m/>
    <x v="2"/>
    <n v="2"/>
    <n v="0"/>
    <n v="0"/>
    <n v="10.5"/>
  </r>
  <r>
    <n v="441"/>
    <n v="1"/>
    <s v="Hart, Mrs. Benjamin (Esther Ada Bloomfield)"/>
    <x v="0"/>
    <x v="38"/>
    <s v="F.C.C. 13529"/>
    <m/>
    <x v="2"/>
    <n v="2"/>
    <n v="1"/>
    <n v="1"/>
    <n v="26.25"/>
  </r>
  <r>
    <n v="442"/>
    <n v="0"/>
    <s v="Hampe, Mr. Leon"/>
    <x v="1"/>
    <x v="42"/>
    <n v="345769"/>
    <m/>
    <x v="2"/>
    <n v="3"/>
    <n v="0"/>
    <n v="0"/>
    <n v="9.5"/>
  </r>
  <r>
    <n v="443"/>
    <n v="0"/>
    <s v="Petterson, Mr. Johan Emil"/>
    <x v="1"/>
    <x v="40"/>
    <n v="347076"/>
    <m/>
    <x v="2"/>
    <n v="3"/>
    <n v="1"/>
    <n v="0"/>
    <n v="7.7750000000000004"/>
  </r>
  <r>
    <n v="444"/>
    <n v="1"/>
    <s v="Reynaldo, Ms. Encarnacion"/>
    <x v="0"/>
    <x v="4"/>
    <n v="230434"/>
    <m/>
    <x v="2"/>
    <n v="2"/>
    <n v="0"/>
    <n v="0"/>
    <n v="13"/>
  </r>
  <r>
    <n v="445"/>
    <n v="1"/>
    <s v="Johannesen-Bratthammer, Mr. Bernt"/>
    <x v="1"/>
    <x v="2"/>
    <n v="65306"/>
    <m/>
    <x v="2"/>
    <n v="3"/>
    <n v="0"/>
    <n v="0"/>
    <n v="8.1125000000000007"/>
  </r>
  <r>
    <n v="446"/>
    <n v="1"/>
    <s v="Dodge, Master. Washington"/>
    <x v="1"/>
    <x v="51"/>
    <n v="33638"/>
    <s v="A34"/>
    <x v="2"/>
    <n v="1"/>
    <n v="0"/>
    <n v="2"/>
    <n v="81.8583"/>
  </r>
  <r>
    <n v="447"/>
    <n v="1"/>
    <s v="Mellinger, Miss. Madeleine Violet"/>
    <x v="0"/>
    <x v="54"/>
    <n v="250644"/>
    <m/>
    <x v="2"/>
    <n v="2"/>
    <n v="0"/>
    <n v="1"/>
    <n v="19.5"/>
  </r>
  <r>
    <n v="448"/>
    <n v="1"/>
    <s v="Seward, Mr. Frederic Kimber"/>
    <x v="1"/>
    <x v="67"/>
    <n v="113794"/>
    <m/>
    <x v="2"/>
    <n v="1"/>
    <n v="0"/>
    <n v="0"/>
    <n v="26.55"/>
  </r>
  <r>
    <n v="450"/>
    <n v="1"/>
    <s v="Peuchen, Major. Arthur Godfrey"/>
    <x v="1"/>
    <x v="50"/>
    <n v="113786"/>
    <s v="C104"/>
    <x v="2"/>
    <n v="1"/>
    <n v="0"/>
    <n v="0"/>
    <n v="30.5"/>
  </r>
  <r>
    <n v="451"/>
    <n v="0"/>
    <s v="West, Mr. Edwy Arthur"/>
    <x v="1"/>
    <x v="32"/>
    <s v="C.A. 34651"/>
    <m/>
    <x v="2"/>
    <n v="2"/>
    <n v="1"/>
    <n v="2"/>
    <n v="27.75"/>
  </r>
  <r>
    <n v="452"/>
    <n v="0"/>
    <s v="Hagland, Mr. Ingvald Olai Olsen"/>
    <x v="1"/>
    <x v="2"/>
    <n v="65303"/>
    <m/>
    <x v="2"/>
    <n v="3"/>
    <n v="1"/>
    <n v="0"/>
    <n v="19.966699999999999"/>
  </r>
  <r>
    <n v="455"/>
    <n v="0"/>
    <s v="Peduzzi, Mr. Joseph"/>
    <x v="1"/>
    <x v="2"/>
    <s v="A/5 2817"/>
    <m/>
    <x v="2"/>
    <n v="3"/>
    <n v="0"/>
    <n v="0"/>
    <n v="8.0500000000000007"/>
  </r>
  <r>
    <n v="457"/>
    <n v="0"/>
    <s v="Millet, Mr. Francis Davis"/>
    <x v="1"/>
    <x v="7"/>
    <n v="13509"/>
    <s v="E38"/>
    <x v="2"/>
    <n v="1"/>
    <n v="0"/>
    <n v="0"/>
    <n v="26.55"/>
  </r>
  <r>
    <n v="458"/>
    <n v="1"/>
    <s v="Kenyon, Mrs. Frederick R (Marion)"/>
    <x v="0"/>
    <x v="2"/>
    <n v="17464"/>
    <s v="D21"/>
    <x v="2"/>
    <n v="1"/>
    <n v="1"/>
    <n v="0"/>
    <n v="51.862499999999997"/>
  </r>
  <r>
    <n v="459"/>
    <n v="1"/>
    <s v="Toomey, Miss. Ellen"/>
    <x v="0"/>
    <x v="21"/>
    <s v="F.C.C. 13531"/>
    <m/>
    <x v="2"/>
    <n v="2"/>
    <n v="0"/>
    <n v="0"/>
    <n v="10.5"/>
  </r>
  <r>
    <n v="461"/>
    <n v="1"/>
    <s v="Anderson, Mr. Harry"/>
    <x v="1"/>
    <x v="48"/>
    <n v="19952"/>
    <s v="E12"/>
    <x v="2"/>
    <n v="1"/>
    <n v="0"/>
    <n v="0"/>
    <n v="26.55"/>
  </r>
  <r>
    <n v="462"/>
    <n v="0"/>
    <s v="Morley, Mr. William"/>
    <x v="1"/>
    <x v="67"/>
    <n v="364506"/>
    <m/>
    <x v="2"/>
    <n v="3"/>
    <n v="0"/>
    <n v="0"/>
    <n v="8.0500000000000007"/>
  </r>
  <r>
    <n v="463"/>
    <n v="0"/>
    <s v="Gee, Mr. Arthur H"/>
    <x v="1"/>
    <x v="71"/>
    <n v="111320"/>
    <s v="E63"/>
    <x v="2"/>
    <n v="1"/>
    <n v="0"/>
    <n v="0"/>
    <n v="38.5"/>
  </r>
  <r>
    <n v="464"/>
    <n v="0"/>
    <s v="Milling, Mr. Jacob Christian"/>
    <x v="1"/>
    <x v="48"/>
    <n v="234360"/>
    <m/>
    <x v="2"/>
    <n v="2"/>
    <n v="0"/>
    <n v="0"/>
    <n v="13"/>
  </r>
  <r>
    <n v="465"/>
    <n v="0"/>
    <s v="Maisner, Mr. Simon"/>
    <x v="1"/>
    <x v="2"/>
    <s v="A/S 2816"/>
    <m/>
    <x v="2"/>
    <n v="3"/>
    <n v="0"/>
    <n v="0"/>
    <n v="8.0500000000000007"/>
  </r>
  <r>
    <n v="466"/>
    <n v="0"/>
    <s v="Goncalves, Mr. Manuel Estanslas"/>
    <x v="1"/>
    <x v="0"/>
    <s v="SOTON/O.Q. 3101306"/>
    <m/>
    <x v="2"/>
    <n v="3"/>
    <n v="0"/>
    <n v="0"/>
    <n v="7.05"/>
  </r>
  <r>
    <n v="467"/>
    <n v="0"/>
    <s v="Campbell, Mr. William"/>
    <x v="1"/>
    <x v="2"/>
    <n v="239853"/>
    <m/>
    <x v="2"/>
    <n v="2"/>
    <n v="0"/>
    <n v="0"/>
    <n v="0"/>
  </r>
  <r>
    <n v="468"/>
    <n v="0"/>
    <s v="Smart, Mr. John Montgomery"/>
    <x v="1"/>
    <x v="20"/>
    <n v="113792"/>
    <m/>
    <x v="2"/>
    <n v="1"/>
    <n v="0"/>
    <n v="0"/>
    <n v="26.55"/>
  </r>
  <r>
    <n v="471"/>
    <n v="0"/>
    <s v="Keefe, Mr. Arthur"/>
    <x v="1"/>
    <x v="2"/>
    <n v="323592"/>
    <m/>
    <x v="2"/>
    <n v="3"/>
    <n v="0"/>
    <n v="0"/>
    <n v="7.25"/>
  </r>
  <r>
    <n v="472"/>
    <n v="0"/>
    <s v="Cacic, Mr. Luka"/>
    <x v="1"/>
    <x v="0"/>
    <n v="315089"/>
    <m/>
    <x v="2"/>
    <n v="3"/>
    <n v="0"/>
    <n v="0"/>
    <n v="8.6624999999999996"/>
  </r>
  <r>
    <n v="473"/>
    <n v="1"/>
    <s v="West, Mrs. Edwy Arthur (Ada Mary Worth)"/>
    <x v="0"/>
    <x v="18"/>
    <s v="C.A. 34651"/>
    <m/>
    <x v="2"/>
    <n v="2"/>
    <n v="1"/>
    <n v="2"/>
    <n v="27.75"/>
  </r>
  <r>
    <n v="475"/>
    <n v="0"/>
    <s v="Strandberg, Miss. Ida Sofia"/>
    <x v="0"/>
    <x v="9"/>
    <n v="7553"/>
    <m/>
    <x v="2"/>
    <n v="3"/>
    <n v="0"/>
    <n v="0"/>
    <n v="9.8375000000000004"/>
  </r>
  <r>
    <n v="476"/>
    <n v="0"/>
    <s v="Clifford, Mr. George Quincy"/>
    <x v="1"/>
    <x v="2"/>
    <n v="110465"/>
    <s v="A14"/>
    <x v="2"/>
    <n v="1"/>
    <n v="0"/>
    <n v="0"/>
    <n v="52"/>
  </r>
  <r>
    <n v="477"/>
    <n v="0"/>
    <s v="Renouf, Mr. Peter Henry"/>
    <x v="1"/>
    <x v="67"/>
    <n v="31027"/>
    <m/>
    <x v="2"/>
    <n v="2"/>
    <n v="1"/>
    <n v="0"/>
    <n v="21"/>
  </r>
  <r>
    <n v="478"/>
    <n v="0"/>
    <s v="Braund, Mr. Lewis Richard"/>
    <x v="1"/>
    <x v="28"/>
    <n v="3460"/>
    <m/>
    <x v="2"/>
    <n v="3"/>
    <n v="1"/>
    <n v="0"/>
    <n v="7.0457999999999998"/>
  </r>
  <r>
    <n v="479"/>
    <n v="0"/>
    <s v="Karlsson, Mr. Nils August"/>
    <x v="1"/>
    <x v="9"/>
    <n v="350060"/>
    <m/>
    <x v="2"/>
    <n v="3"/>
    <n v="0"/>
    <n v="0"/>
    <n v="7.5208000000000004"/>
  </r>
  <r>
    <n v="480"/>
    <n v="1"/>
    <s v="Hirvonen, Miss. Hildur E"/>
    <x v="0"/>
    <x v="59"/>
    <n v="3101298"/>
    <m/>
    <x v="2"/>
    <n v="3"/>
    <n v="0"/>
    <n v="1"/>
    <n v="12.2875"/>
  </r>
  <r>
    <n v="481"/>
    <n v="0"/>
    <s v="Goodwin, Master. Harold Victor"/>
    <x v="1"/>
    <x v="58"/>
    <s v="CA 2144"/>
    <m/>
    <x v="2"/>
    <n v="3"/>
    <n v="5"/>
    <n v="2"/>
    <n v="46.9"/>
  </r>
  <r>
    <n v="482"/>
    <n v="0"/>
    <s v="Frost, Mr. Anthony Wood &quot;Archie&quot;"/>
    <x v="1"/>
    <x v="2"/>
    <n v="239854"/>
    <m/>
    <x v="2"/>
    <n v="2"/>
    <n v="0"/>
    <n v="0"/>
    <n v="0"/>
  </r>
  <r>
    <n v="483"/>
    <n v="0"/>
    <s v="Rouse, Mr. Richard Henry"/>
    <x v="1"/>
    <x v="21"/>
    <s v="A/5 3594"/>
    <m/>
    <x v="2"/>
    <n v="3"/>
    <n v="0"/>
    <n v="0"/>
    <n v="8.0500000000000007"/>
  </r>
  <r>
    <n v="484"/>
    <n v="1"/>
    <s v="Turkula, Mrs. (Hedwig)"/>
    <x v="0"/>
    <x v="77"/>
    <n v="4134"/>
    <m/>
    <x v="2"/>
    <n v="3"/>
    <n v="0"/>
    <n v="0"/>
    <n v="9.5875000000000004"/>
  </r>
  <r>
    <n v="486"/>
    <n v="0"/>
    <s v="Lefebre, Miss. Jeannie"/>
    <x v="0"/>
    <x v="2"/>
    <n v="4133"/>
    <m/>
    <x v="2"/>
    <n v="3"/>
    <n v="3"/>
    <n v="1"/>
    <n v="25.466699999999999"/>
  </r>
  <r>
    <n v="487"/>
    <n v="1"/>
    <s v="Hoyt, Mrs. Frederick Maxfield (Jane Anne Forby)"/>
    <x v="0"/>
    <x v="29"/>
    <n v="19943"/>
    <s v="C93"/>
    <x v="2"/>
    <n v="1"/>
    <n v="1"/>
    <n v="0"/>
    <n v="90"/>
  </r>
  <r>
    <n v="489"/>
    <n v="0"/>
    <s v="Somerton, Mr. Francis William"/>
    <x v="1"/>
    <x v="27"/>
    <s v="A.5. 18509"/>
    <m/>
    <x v="2"/>
    <n v="3"/>
    <n v="0"/>
    <n v="0"/>
    <n v="8.0500000000000007"/>
  </r>
  <r>
    <n v="490"/>
    <n v="1"/>
    <s v="Coutts, Master. Eden Leslie &quot;Neville&quot;"/>
    <x v="1"/>
    <x v="58"/>
    <s v="C.A. 37671"/>
    <m/>
    <x v="2"/>
    <n v="3"/>
    <n v="1"/>
    <n v="1"/>
    <n v="15.9"/>
  </r>
  <r>
    <n v="491"/>
    <n v="0"/>
    <s v="Hagland, Mr. Konrad Mathias Reiersen"/>
    <x v="1"/>
    <x v="2"/>
    <n v="65304"/>
    <m/>
    <x v="2"/>
    <n v="3"/>
    <n v="1"/>
    <n v="0"/>
    <n v="19.966699999999999"/>
  </r>
  <r>
    <n v="492"/>
    <n v="0"/>
    <s v="Windelov, Mr. Einar"/>
    <x v="1"/>
    <x v="53"/>
    <s v="SOTON/OQ 3101317"/>
    <m/>
    <x v="2"/>
    <n v="3"/>
    <n v="0"/>
    <n v="0"/>
    <n v="7.25"/>
  </r>
  <r>
    <n v="493"/>
    <n v="0"/>
    <s v="Molson, Mr. Harry Markland"/>
    <x v="1"/>
    <x v="66"/>
    <n v="113787"/>
    <s v="C30"/>
    <x v="2"/>
    <n v="1"/>
    <n v="0"/>
    <n v="0"/>
    <n v="30.5"/>
  </r>
  <r>
    <n v="495"/>
    <n v="0"/>
    <s v="Stanley, Mr. Edward Roland"/>
    <x v="1"/>
    <x v="53"/>
    <s v="A/4 45380"/>
    <m/>
    <x v="2"/>
    <n v="3"/>
    <n v="0"/>
    <n v="0"/>
    <n v="8.0500000000000007"/>
  </r>
  <r>
    <n v="498"/>
    <n v="0"/>
    <s v="Shellard, Mr. Frederick William"/>
    <x v="1"/>
    <x v="2"/>
    <s v="C.A. 6212"/>
    <m/>
    <x v="2"/>
    <n v="3"/>
    <n v="0"/>
    <n v="0"/>
    <n v="15.1"/>
  </r>
  <r>
    <n v="499"/>
    <n v="0"/>
    <s v="Allison, Mrs. Hudson J C (Bessie Waldo Daniels)"/>
    <x v="0"/>
    <x v="40"/>
    <n v="113781"/>
    <s v="C22 C26"/>
    <x v="2"/>
    <n v="1"/>
    <n v="1"/>
    <n v="2"/>
    <n v="151.55000000000001"/>
  </r>
  <r>
    <n v="500"/>
    <n v="0"/>
    <s v="Svensson, Mr. Olof"/>
    <x v="1"/>
    <x v="15"/>
    <n v="350035"/>
    <m/>
    <x v="2"/>
    <n v="3"/>
    <n v="0"/>
    <n v="0"/>
    <n v="7.7957999999999998"/>
  </r>
  <r>
    <n v="501"/>
    <n v="0"/>
    <s v="Calic, Mr. Petar"/>
    <x v="1"/>
    <x v="14"/>
    <n v="315086"/>
    <m/>
    <x v="2"/>
    <n v="3"/>
    <n v="0"/>
    <n v="0"/>
    <n v="8.6624999999999996"/>
  </r>
  <r>
    <n v="504"/>
    <n v="0"/>
    <s v="Laitinen, Miss. Kristina Sofia"/>
    <x v="0"/>
    <x v="30"/>
    <n v="4135"/>
    <m/>
    <x v="2"/>
    <n v="3"/>
    <n v="0"/>
    <n v="0"/>
    <n v="9.5875000000000004"/>
  </r>
  <r>
    <n v="505"/>
    <n v="1"/>
    <s v="Maioni, Miss. Roberta"/>
    <x v="0"/>
    <x v="35"/>
    <n v="110152"/>
    <s v="B79"/>
    <x v="2"/>
    <n v="1"/>
    <n v="0"/>
    <n v="0"/>
    <n v="86.5"/>
  </r>
  <r>
    <n v="507"/>
    <n v="1"/>
    <s v="Quick, Mrs. Frederick Charles (Jane Richards)"/>
    <x v="0"/>
    <x v="18"/>
    <n v="26360"/>
    <m/>
    <x v="2"/>
    <n v="2"/>
    <n v="0"/>
    <n v="2"/>
    <n v="26"/>
  </r>
  <r>
    <n v="508"/>
    <n v="1"/>
    <s v="Bradley, Mr. George (&quot;George Arthur Brayton&quot;)"/>
    <x v="1"/>
    <x v="2"/>
    <n v="111427"/>
    <m/>
    <x v="2"/>
    <n v="1"/>
    <n v="0"/>
    <n v="0"/>
    <n v="26.55"/>
  </r>
  <r>
    <n v="509"/>
    <n v="0"/>
    <s v="Olsen, Mr. Henry Margido"/>
    <x v="1"/>
    <x v="4"/>
    <s v="C 4001"/>
    <m/>
    <x v="2"/>
    <n v="3"/>
    <n v="0"/>
    <n v="0"/>
    <n v="22.524999999999999"/>
  </r>
  <r>
    <n v="510"/>
    <n v="1"/>
    <s v="Lang, Mr. Fang"/>
    <x v="1"/>
    <x v="10"/>
    <n v="1601"/>
    <m/>
    <x v="2"/>
    <n v="3"/>
    <n v="0"/>
    <n v="0"/>
    <n v="56.495800000000003"/>
  </r>
  <r>
    <n v="512"/>
    <n v="0"/>
    <s v="Webber, Mr. James"/>
    <x v="1"/>
    <x v="2"/>
    <s v="SOTON/OQ 3101316"/>
    <m/>
    <x v="2"/>
    <n v="3"/>
    <n v="0"/>
    <n v="0"/>
    <n v="8.0500000000000007"/>
  </r>
  <r>
    <n v="513"/>
    <n v="1"/>
    <s v="McGough, Mr. James Robert"/>
    <x v="1"/>
    <x v="32"/>
    <s v="PC 17473"/>
    <s v="E25"/>
    <x v="2"/>
    <n v="1"/>
    <n v="0"/>
    <n v="0"/>
    <n v="26.287500000000001"/>
  </r>
  <r>
    <n v="515"/>
    <n v="0"/>
    <s v="Coleff, Mr. Satio"/>
    <x v="1"/>
    <x v="15"/>
    <n v="349209"/>
    <m/>
    <x v="2"/>
    <n v="3"/>
    <n v="0"/>
    <n v="0"/>
    <n v="7.4958"/>
  </r>
  <r>
    <n v="516"/>
    <n v="0"/>
    <s v="Walker, Mr. William Anderson"/>
    <x v="1"/>
    <x v="71"/>
    <n v="36967"/>
    <s v="D46"/>
    <x v="2"/>
    <n v="1"/>
    <n v="0"/>
    <n v="0"/>
    <n v="34.020800000000001"/>
  </r>
  <r>
    <n v="517"/>
    <n v="1"/>
    <s v="Lemore, Mrs. (Amelia Milley)"/>
    <x v="0"/>
    <x v="67"/>
    <s v="C.A. 34260"/>
    <s v="F33"/>
    <x v="2"/>
    <n v="2"/>
    <n v="0"/>
    <n v="0"/>
    <n v="10.5"/>
  </r>
  <r>
    <n v="519"/>
    <n v="1"/>
    <s v="Angle, Mrs. William A (Florence &quot;Mary&quot; Agnes Hughes)"/>
    <x v="0"/>
    <x v="32"/>
    <n v="226875"/>
    <m/>
    <x v="2"/>
    <n v="2"/>
    <n v="1"/>
    <n v="0"/>
    <n v="26"/>
  </r>
  <r>
    <n v="520"/>
    <n v="0"/>
    <s v="Pavlovic, Mr. Stefo"/>
    <x v="1"/>
    <x v="26"/>
    <n v="349242"/>
    <m/>
    <x v="2"/>
    <n v="3"/>
    <n v="0"/>
    <n v="0"/>
    <n v="7.8958000000000004"/>
  </r>
  <r>
    <n v="521"/>
    <n v="1"/>
    <s v="Perreault, Miss. Anne"/>
    <x v="0"/>
    <x v="27"/>
    <n v="12749"/>
    <s v="B73"/>
    <x v="2"/>
    <n v="1"/>
    <n v="0"/>
    <n v="0"/>
    <n v="93.5"/>
  </r>
  <r>
    <n v="522"/>
    <n v="0"/>
    <s v="Vovk, Mr. Janko"/>
    <x v="1"/>
    <x v="9"/>
    <n v="349252"/>
    <m/>
    <x v="2"/>
    <n v="3"/>
    <n v="0"/>
    <n v="0"/>
    <n v="7.8958000000000004"/>
  </r>
  <r>
    <n v="527"/>
    <n v="1"/>
    <s v="Ridsdale, Miss. Lucy"/>
    <x v="0"/>
    <x v="21"/>
    <s v="W./C. 14258"/>
    <m/>
    <x v="2"/>
    <n v="2"/>
    <n v="0"/>
    <n v="0"/>
    <n v="10.5"/>
  </r>
  <r>
    <n v="528"/>
    <n v="0"/>
    <s v="Farthing, Mr. John"/>
    <x v="1"/>
    <x v="2"/>
    <s v="PC 17483"/>
    <s v="C95"/>
    <x v="2"/>
    <n v="1"/>
    <n v="0"/>
    <n v="0"/>
    <n v="221.7792"/>
  </r>
  <r>
    <n v="529"/>
    <n v="0"/>
    <s v="Salonen, Mr. Johan Werner"/>
    <x v="1"/>
    <x v="49"/>
    <n v="3101296"/>
    <m/>
    <x v="2"/>
    <n v="3"/>
    <n v="0"/>
    <n v="0"/>
    <n v="7.9249999999999998"/>
  </r>
  <r>
    <n v="530"/>
    <n v="0"/>
    <s v="Hocking, Mr. Richard George"/>
    <x v="1"/>
    <x v="12"/>
    <n v="29104"/>
    <m/>
    <x v="2"/>
    <n v="2"/>
    <n v="2"/>
    <n v="1"/>
    <n v="11.5"/>
  </r>
  <r>
    <n v="531"/>
    <n v="1"/>
    <s v="Quick, Miss. Phyllis May"/>
    <x v="0"/>
    <x v="59"/>
    <n v="26360"/>
    <m/>
    <x v="2"/>
    <n v="2"/>
    <n v="1"/>
    <n v="1"/>
    <n v="26"/>
  </r>
  <r>
    <n v="535"/>
    <n v="0"/>
    <s v="Cacic, Miss. Marija"/>
    <x v="0"/>
    <x v="27"/>
    <n v="315084"/>
    <m/>
    <x v="2"/>
    <n v="3"/>
    <n v="0"/>
    <n v="0"/>
    <n v="8.6624999999999996"/>
  </r>
  <r>
    <n v="536"/>
    <n v="1"/>
    <s v="Hart, Miss. Eva Miriam"/>
    <x v="0"/>
    <x v="61"/>
    <s v="F.C.C. 13529"/>
    <m/>
    <x v="2"/>
    <n v="2"/>
    <n v="0"/>
    <n v="2"/>
    <n v="26.25"/>
  </r>
  <r>
    <n v="537"/>
    <n v="0"/>
    <s v="Butt, Major. Archibald Willingham"/>
    <x v="1"/>
    <x v="38"/>
    <n v="113050"/>
    <s v="B38"/>
    <x v="2"/>
    <n v="1"/>
    <n v="0"/>
    <n v="0"/>
    <n v="26.55"/>
  </r>
  <r>
    <n v="539"/>
    <n v="0"/>
    <s v="Risien, Mr. Samuel Beard"/>
    <x v="1"/>
    <x v="2"/>
    <n v="364498"/>
    <m/>
    <x v="2"/>
    <n v="3"/>
    <n v="0"/>
    <n v="0"/>
    <n v="14.5"/>
  </r>
  <r>
    <n v="541"/>
    <n v="1"/>
    <s v="Crosby, Miss. Harriet R"/>
    <x v="0"/>
    <x v="32"/>
    <s v="WE/P 5735"/>
    <s v="B22"/>
    <x v="2"/>
    <n v="1"/>
    <n v="0"/>
    <n v="2"/>
    <n v="71"/>
  </r>
  <r>
    <n v="542"/>
    <n v="0"/>
    <s v="Andersson, Miss. Ingeborg Constanzia"/>
    <x v="0"/>
    <x v="58"/>
    <n v="347082"/>
    <m/>
    <x v="2"/>
    <n v="3"/>
    <n v="4"/>
    <n v="2"/>
    <n v="31.274999999999999"/>
  </r>
  <r>
    <n v="543"/>
    <n v="0"/>
    <s v="Andersson, Miss. Sigrid Elisabeth"/>
    <x v="0"/>
    <x v="52"/>
    <n v="347082"/>
    <m/>
    <x v="2"/>
    <n v="3"/>
    <n v="4"/>
    <n v="2"/>
    <n v="31.274999999999999"/>
  </r>
  <r>
    <n v="544"/>
    <n v="1"/>
    <s v="Beane, Mr. Edward"/>
    <x v="1"/>
    <x v="26"/>
    <n v="2908"/>
    <m/>
    <x v="2"/>
    <n v="2"/>
    <n v="1"/>
    <n v="0"/>
    <n v="26"/>
  </r>
  <r>
    <n v="546"/>
    <n v="0"/>
    <s v="Nicholson, Mr. Arthur Ernest"/>
    <x v="1"/>
    <x v="81"/>
    <n v="693"/>
    <m/>
    <x v="2"/>
    <n v="1"/>
    <n v="0"/>
    <n v="0"/>
    <n v="26"/>
  </r>
  <r>
    <n v="547"/>
    <n v="1"/>
    <s v="Beane, Mrs. Edward (Ethel Clarke)"/>
    <x v="0"/>
    <x v="31"/>
    <n v="2908"/>
    <m/>
    <x v="2"/>
    <n v="2"/>
    <n v="1"/>
    <n v="0"/>
    <n v="26"/>
  </r>
  <r>
    <n v="549"/>
    <n v="0"/>
    <s v="Goldsmith, Mr. Frank John"/>
    <x v="1"/>
    <x v="18"/>
    <n v="363291"/>
    <m/>
    <x v="2"/>
    <n v="3"/>
    <n v="1"/>
    <n v="1"/>
    <n v="20.524999999999999"/>
  </r>
  <r>
    <n v="550"/>
    <n v="1"/>
    <s v="Davies, Master. John Morgan Jr"/>
    <x v="1"/>
    <x v="65"/>
    <s v="C.A. 33112"/>
    <m/>
    <x v="2"/>
    <n v="2"/>
    <n v="1"/>
    <n v="1"/>
    <n v="36.75"/>
  </r>
  <r>
    <n v="552"/>
    <n v="0"/>
    <s v="Sharp, Mr. Percival James R"/>
    <x v="1"/>
    <x v="41"/>
    <n v="244358"/>
    <m/>
    <x v="2"/>
    <n v="2"/>
    <n v="0"/>
    <n v="0"/>
    <n v="26"/>
  </r>
  <r>
    <n v="555"/>
    <n v="1"/>
    <s v="Ohman, Miss. Velin"/>
    <x v="0"/>
    <x v="9"/>
    <n v="347085"/>
    <m/>
    <x v="2"/>
    <n v="3"/>
    <n v="0"/>
    <n v="0"/>
    <n v="7.7750000000000004"/>
  </r>
  <r>
    <n v="556"/>
    <n v="0"/>
    <s v="Wright, Mr. George"/>
    <x v="1"/>
    <x v="76"/>
    <n v="113807"/>
    <m/>
    <x v="2"/>
    <n v="1"/>
    <n v="0"/>
    <n v="0"/>
    <n v="26.55"/>
  </r>
  <r>
    <n v="559"/>
    <n v="1"/>
    <s v="Taussig, Mrs. Emil (Tillie Mandelbaum)"/>
    <x v="0"/>
    <x v="49"/>
    <n v="110413"/>
    <s v="E67"/>
    <x v="2"/>
    <n v="1"/>
    <n v="1"/>
    <n v="1"/>
    <n v="79.650000000000006"/>
  </r>
  <r>
    <n v="560"/>
    <n v="1"/>
    <s v="de Messemaeker, Mrs. Guillaume Joseph (Emma)"/>
    <x v="0"/>
    <x v="32"/>
    <n v="345572"/>
    <m/>
    <x v="2"/>
    <n v="3"/>
    <n v="1"/>
    <n v="0"/>
    <n v="17.399999999999999"/>
  </r>
  <r>
    <n v="562"/>
    <n v="0"/>
    <s v="Sivic, Mr. Husein"/>
    <x v="1"/>
    <x v="3"/>
    <n v="349251"/>
    <m/>
    <x v="2"/>
    <n v="3"/>
    <n v="0"/>
    <n v="0"/>
    <n v="7.8958000000000004"/>
  </r>
  <r>
    <n v="563"/>
    <n v="0"/>
    <s v="Norman, Mr. Robert Douglas"/>
    <x v="1"/>
    <x v="4"/>
    <n v="218629"/>
    <m/>
    <x v="2"/>
    <n v="2"/>
    <n v="0"/>
    <n v="0"/>
    <n v="13.5"/>
  </r>
  <r>
    <n v="564"/>
    <n v="0"/>
    <s v="Simmons, Mr. John"/>
    <x v="1"/>
    <x v="2"/>
    <s v="SOTON/OQ 392082"/>
    <m/>
    <x v="2"/>
    <n v="3"/>
    <n v="0"/>
    <n v="0"/>
    <n v="8.0500000000000007"/>
  </r>
  <r>
    <n v="565"/>
    <n v="0"/>
    <s v="Meanwell, Miss. (Marion Ogden)"/>
    <x v="0"/>
    <x v="2"/>
    <s v="SOTON/O.Q. 392087"/>
    <m/>
    <x v="2"/>
    <n v="3"/>
    <n v="0"/>
    <n v="0"/>
    <n v="8.0500000000000007"/>
  </r>
  <r>
    <n v="566"/>
    <n v="0"/>
    <s v="Davies, Mr. Alfred J"/>
    <x v="1"/>
    <x v="15"/>
    <s v="A/4 48871"/>
    <m/>
    <x v="2"/>
    <n v="3"/>
    <n v="2"/>
    <n v="0"/>
    <n v="24.15"/>
  </r>
  <r>
    <n v="567"/>
    <n v="0"/>
    <s v="Stoytcheff, Mr. Ilia"/>
    <x v="1"/>
    <x v="31"/>
    <n v="349205"/>
    <m/>
    <x v="2"/>
    <n v="3"/>
    <n v="0"/>
    <n v="0"/>
    <n v="7.8958000000000004"/>
  </r>
  <r>
    <n v="568"/>
    <n v="0"/>
    <s v="Palsson, Mrs. Nils (Alma Cornelia Berglund)"/>
    <x v="0"/>
    <x v="28"/>
    <n v="349909"/>
    <m/>
    <x v="2"/>
    <n v="3"/>
    <n v="0"/>
    <n v="4"/>
    <n v="21.074999999999999"/>
  </r>
  <r>
    <n v="570"/>
    <n v="1"/>
    <s v="Jonsson, Mr. Carl"/>
    <x v="1"/>
    <x v="26"/>
    <n v="350417"/>
    <m/>
    <x v="2"/>
    <n v="3"/>
    <n v="0"/>
    <n v="0"/>
    <n v="7.8541999999999996"/>
  </r>
  <r>
    <n v="571"/>
    <n v="1"/>
    <s v="Harris, Mr. George"/>
    <x v="1"/>
    <x v="76"/>
    <s v="S.W./PP 752"/>
    <m/>
    <x v="2"/>
    <n v="2"/>
    <n v="0"/>
    <n v="0"/>
    <n v="10.5"/>
  </r>
  <r>
    <n v="572"/>
    <n v="1"/>
    <s v="Appleton, Mrs. Edward Dale (Charlotte Lamson)"/>
    <x v="0"/>
    <x v="82"/>
    <n v="11769"/>
    <s v="C101"/>
    <x v="2"/>
    <n v="1"/>
    <n v="2"/>
    <n v="0"/>
    <n v="51.479199999999999"/>
  </r>
  <r>
    <n v="573"/>
    <n v="1"/>
    <s v="Flynn, Mr. John Irwin (&quot;Irving&quot;)"/>
    <x v="1"/>
    <x v="32"/>
    <s v="PC 17474"/>
    <s v="E25"/>
    <x v="2"/>
    <n v="1"/>
    <n v="0"/>
    <n v="0"/>
    <n v="26.387499999999999"/>
  </r>
  <r>
    <n v="575"/>
    <n v="0"/>
    <s v="Rush, Mr. Alfred George John"/>
    <x v="1"/>
    <x v="35"/>
    <s v="A/4. 20589"/>
    <m/>
    <x v="2"/>
    <n v="3"/>
    <n v="0"/>
    <n v="0"/>
    <n v="8.0500000000000007"/>
  </r>
  <r>
    <n v="576"/>
    <n v="0"/>
    <s v="Patchett, Mr. George"/>
    <x v="1"/>
    <x v="31"/>
    <n v="358585"/>
    <m/>
    <x v="2"/>
    <n v="3"/>
    <n v="0"/>
    <n v="0"/>
    <n v="14.5"/>
  </r>
  <r>
    <n v="577"/>
    <n v="1"/>
    <s v="Garside, Miss. Ethel"/>
    <x v="0"/>
    <x v="67"/>
    <n v="243880"/>
    <m/>
    <x v="2"/>
    <n v="2"/>
    <n v="0"/>
    <n v="0"/>
    <n v="13"/>
  </r>
  <r>
    <n v="578"/>
    <n v="1"/>
    <s v="Silvey, Mrs. William Baird (Alice Munger)"/>
    <x v="0"/>
    <x v="49"/>
    <n v="13507"/>
    <s v="E44"/>
    <x v="2"/>
    <n v="1"/>
    <n v="1"/>
    <n v="0"/>
    <n v="55.9"/>
  </r>
  <r>
    <n v="580"/>
    <n v="1"/>
    <s v="Jussila, Mr. Eiriik"/>
    <x v="1"/>
    <x v="26"/>
    <s v="STON/O 2. 3101286"/>
    <m/>
    <x v="2"/>
    <n v="3"/>
    <n v="0"/>
    <n v="0"/>
    <n v="7.9249999999999998"/>
  </r>
  <r>
    <n v="581"/>
    <n v="1"/>
    <s v="Christy, Miss. Julie Rachel"/>
    <x v="0"/>
    <x v="40"/>
    <n v="237789"/>
    <m/>
    <x v="2"/>
    <n v="2"/>
    <n v="1"/>
    <n v="1"/>
    <n v="30"/>
  </r>
  <r>
    <n v="583"/>
    <n v="0"/>
    <s v="Downton, Mr. William James"/>
    <x v="1"/>
    <x v="47"/>
    <n v="28403"/>
    <m/>
    <x v="2"/>
    <n v="2"/>
    <n v="0"/>
    <n v="0"/>
    <n v="26"/>
  </r>
  <r>
    <n v="586"/>
    <n v="1"/>
    <s v="Taussig, Miss. Ruth"/>
    <x v="0"/>
    <x v="34"/>
    <n v="110413"/>
    <s v="E68"/>
    <x v="2"/>
    <n v="1"/>
    <n v="0"/>
    <n v="2"/>
    <n v="79.650000000000006"/>
  </r>
  <r>
    <n v="587"/>
    <n v="0"/>
    <s v="Jarvis, Mr. John Denzil"/>
    <x v="1"/>
    <x v="71"/>
    <n v="237565"/>
    <m/>
    <x v="2"/>
    <n v="2"/>
    <n v="0"/>
    <n v="0"/>
    <n v="15"/>
  </r>
  <r>
    <n v="589"/>
    <n v="0"/>
    <s v="Gilinski, Mr. Eliezer"/>
    <x v="1"/>
    <x v="9"/>
    <n v="14973"/>
    <m/>
    <x v="2"/>
    <n v="3"/>
    <n v="0"/>
    <n v="0"/>
    <n v="8.0500000000000007"/>
  </r>
  <r>
    <n v="590"/>
    <n v="0"/>
    <s v="Murdlin, Mr. Joseph"/>
    <x v="1"/>
    <x v="2"/>
    <s v="A./5. 3235"/>
    <m/>
    <x v="2"/>
    <n v="3"/>
    <n v="0"/>
    <n v="0"/>
    <n v="8.0500000000000007"/>
  </r>
  <r>
    <n v="591"/>
    <n v="0"/>
    <s v="Rintamaki, Mr. Matti"/>
    <x v="1"/>
    <x v="29"/>
    <s v="STON/O 2. 3101273"/>
    <m/>
    <x v="2"/>
    <n v="3"/>
    <n v="0"/>
    <n v="0"/>
    <n v="7.125"/>
  </r>
  <r>
    <n v="593"/>
    <n v="0"/>
    <s v="Elsbury, Mr. William James"/>
    <x v="1"/>
    <x v="71"/>
    <s v="A/5 3902"/>
    <m/>
    <x v="2"/>
    <n v="3"/>
    <n v="0"/>
    <n v="0"/>
    <n v="7.25"/>
  </r>
  <r>
    <n v="595"/>
    <n v="0"/>
    <s v="Chapman, Mr. John Henry"/>
    <x v="1"/>
    <x v="30"/>
    <s v="SC/AH 29037"/>
    <m/>
    <x v="2"/>
    <n v="2"/>
    <n v="1"/>
    <n v="0"/>
    <n v="26"/>
  </r>
  <r>
    <n v="596"/>
    <n v="0"/>
    <s v="Van Impe, Mr. Jean Baptiste"/>
    <x v="1"/>
    <x v="32"/>
    <n v="345773"/>
    <m/>
    <x v="2"/>
    <n v="3"/>
    <n v="1"/>
    <n v="1"/>
    <n v="24.15"/>
  </r>
  <r>
    <n v="597"/>
    <n v="1"/>
    <s v="Leitch, Miss. Jessie Wills"/>
    <x v="0"/>
    <x v="2"/>
    <n v="248727"/>
    <m/>
    <x v="2"/>
    <n v="2"/>
    <n v="0"/>
    <n v="0"/>
    <n v="33"/>
  </r>
  <r>
    <n v="598"/>
    <n v="0"/>
    <s v="Johnson, Mr. Alfred"/>
    <x v="1"/>
    <x v="6"/>
    <s v="LINE"/>
    <m/>
    <x v="2"/>
    <n v="3"/>
    <n v="0"/>
    <n v="0"/>
    <n v="0"/>
  </r>
  <r>
    <n v="601"/>
    <n v="1"/>
    <s v="Jacobsohn, Mrs. Sidney Samuel (Amy Frances Christy)"/>
    <x v="0"/>
    <x v="15"/>
    <n v="243847"/>
    <m/>
    <x v="2"/>
    <n v="2"/>
    <n v="2"/>
    <n v="1"/>
    <n v="27"/>
  </r>
  <r>
    <n v="602"/>
    <n v="0"/>
    <s v="Slabenoff, Mr. Petco"/>
    <x v="1"/>
    <x v="2"/>
    <n v="349214"/>
    <m/>
    <x v="2"/>
    <n v="3"/>
    <n v="0"/>
    <n v="0"/>
    <n v="7.8958000000000004"/>
  </r>
  <r>
    <n v="603"/>
    <n v="0"/>
    <s v="Harrington, Mr. Charles H"/>
    <x v="1"/>
    <x v="2"/>
    <n v="113796"/>
    <m/>
    <x v="2"/>
    <n v="1"/>
    <n v="0"/>
    <n v="0"/>
    <n v="42.4"/>
  </r>
  <r>
    <n v="604"/>
    <n v="0"/>
    <s v="Torber, Mr. Ernst William"/>
    <x v="1"/>
    <x v="22"/>
    <n v="364511"/>
    <m/>
    <x v="2"/>
    <n v="3"/>
    <n v="0"/>
    <n v="0"/>
    <n v="8.0500000000000007"/>
  </r>
  <r>
    <n v="606"/>
    <n v="0"/>
    <s v="Lindell, Mr. Edvard Bengtsson"/>
    <x v="1"/>
    <x v="32"/>
    <n v="349910"/>
    <m/>
    <x v="2"/>
    <n v="3"/>
    <n v="1"/>
    <n v="0"/>
    <n v="15.55"/>
  </r>
  <r>
    <n v="607"/>
    <n v="0"/>
    <s v="Karaic, Mr. Milan"/>
    <x v="1"/>
    <x v="27"/>
    <n v="349246"/>
    <m/>
    <x v="2"/>
    <n v="3"/>
    <n v="0"/>
    <n v="0"/>
    <n v="7.8958000000000004"/>
  </r>
  <r>
    <n v="608"/>
    <n v="1"/>
    <s v="Daniel, Mr. Robert Williams"/>
    <x v="1"/>
    <x v="41"/>
    <n v="113804"/>
    <m/>
    <x v="2"/>
    <n v="1"/>
    <n v="0"/>
    <n v="0"/>
    <n v="30.5"/>
  </r>
  <r>
    <n v="610"/>
    <n v="1"/>
    <s v="Shutes, Miss. Elizabeth W"/>
    <x v="0"/>
    <x v="3"/>
    <s v="PC 17582"/>
    <s v="C125"/>
    <x v="2"/>
    <n v="1"/>
    <n v="0"/>
    <n v="0"/>
    <n v="153.46250000000001"/>
  </r>
  <r>
    <n v="611"/>
    <n v="0"/>
    <s v="Andersson, Mrs. Anders Johan (Alfrida Konstantia Brogren)"/>
    <x v="0"/>
    <x v="49"/>
    <n v="347082"/>
    <m/>
    <x v="2"/>
    <n v="3"/>
    <n v="1"/>
    <n v="5"/>
    <n v="31.274999999999999"/>
  </r>
  <r>
    <n v="612"/>
    <n v="0"/>
    <s v="Jardin, Mr. Jose Neto"/>
    <x v="1"/>
    <x v="2"/>
    <s v="SOTON/O.Q. 3101305"/>
    <m/>
    <x v="2"/>
    <n v="3"/>
    <n v="0"/>
    <n v="0"/>
    <n v="7.05"/>
  </r>
  <r>
    <n v="615"/>
    <n v="0"/>
    <s v="Brocklebank, Mr. William Alfred"/>
    <x v="1"/>
    <x v="29"/>
    <n v="364512"/>
    <m/>
    <x v="2"/>
    <n v="3"/>
    <n v="0"/>
    <n v="0"/>
    <n v="8.0500000000000007"/>
  </r>
  <r>
    <n v="616"/>
    <n v="1"/>
    <s v="Herman, Miss. Alice"/>
    <x v="0"/>
    <x v="15"/>
    <n v="220845"/>
    <m/>
    <x v="2"/>
    <n v="2"/>
    <n v="1"/>
    <n v="2"/>
    <n v="65"/>
  </r>
  <r>
    <n v="617"/>
    <n v="0"/>
    <s v="Danbom, Mr. Ernst Gilbert"/>
    <x v="1"/>
    <x v="67"/>
    <n v="347080"/>
    <m/>
    <x v="2"/>
    <n v="3"/>
    <n v="1"/>
    <n v="1"/>
    <n v="14.4"/>
  </r>
  <r>
    <n v="618"/>
    <n v="0"/>
    <s v="Lobb, Mrs. William Arthur (Cordelia K Stanlick)"/>
    <x v="0"/>
    <x v="10"/>
    <s v="A/5. 3336"/>
    <m/>
    <x v="2"/>
    <n v="3"/>
    <n v="1"/>
    <n v="0"/>
    <n v="16.100000000000001"/>
  </r>
  <r>
    <n v="619"/>
    <n v="1"/>
    <s v="Becker, Miss. Marion Louise"/>
    <x v="0"/>
    <x v="51"/>
    <n v="230136"/>
    <s v="F4"/>
    <x v="2"/>
    <n v="2"/>
    <n v="2"/>
    <n v="1"/>
    <n v="39"/>
  </r>
  <r>
    <n v="620"/>
    <n v="0"/>
    <s v="Gavey, Mr. Lawrence"/>
    <x v="1"/>
    <x v="10"/>
    <n v="31028"/>
    <m/>
    <x v="2"/>
    <n v="2"/>
    <n v="0"/>
    <n v="0"/>
    <n v="10.5"/>
  </r>
  <r>
    <n v="622"/>
    <n v="1"/>
    <s v="Kimball, Mr. Edwin Nelson Jr"/>
    <x v="1"/>
    <x v="43"/>
    <n v="11753"/>
    <s v="D19"/>
    <x v="2"/>
    <n v="1"/>
    <n v="1"/>
    <n v="0"/>
    <n v="52.554200000000002"/>
  </r>
  <r>
    <n v="624"/>
    <n v="0"/>
    <s v="Hansen, Mr. Henry Damsgaard"/>
    <x v="1"/>
    <x v="53"/>
    <n v="350029"/>
    <m/>
    <x v="2"/>
    <n v="3"/>
    <n v="0"/>
    <n v="0"/>
    <n v="7.8541999999999996"/>
  </r>
  <r>
    <n v="625"/>
    <n v="0"/>
    <s v="Bowen, Mr. David John &quot;Dai&quot;"/>
    <x v="1"/>
    <x v="53"/>
    <n v="54636"/>
    <m/>
    <x v="2"/>
    <n v="3"/>
    <n v="0"/>
    <n v="0"/>
    <n v="16.100000000000001"/>
  </r>
  <r>
    <n v="626"/>
    <n v="0"/>
    <s v="Sutton, Mr. Frederick"/>
    <x v="1"/>
    <x v="74"/>
    <n v="36963"/>
    <s v="D50"/>
    <x v="2"/>
    <n v="1"/>
    <n v="0"/>
    <n v="0"/>
    <n v="32.320799999999998"/>
  </r>
  <r>
    <n v="628"/>
    <n v="1"/>
    <s v="Longley, Miss. Gretchen Fiske"/>
    <x v="0"/>
    <x v="53"/>
    <n v="13502"/>
    <s v="D9"/>
    <x v="2"/>
    <n v="1"/>
    <n v="0"/>
    <n v="0"/>
    <n v="77.958299999999994"/>
  </r>
  <r>
    <n v="629"/>
    <n v="0"/>
    <s v="Bostandyeff, Mr. Guentcho"/>
    <x v="1"/>
    <x v="10"/>
    <n v="349224"/>
    <m/>
    <x v="2"/>
    <n v="3"/>
    <n v="0"/>
    <n v="0"/>
    <n v="7.8958000000000004"/>
  </r>
  <r>
    <n v="631"/>
    <n v="1"/>
    <s v="Barkworth, Mr. Algernon Henry Wilson"/>
    <x v="1"/>
    <x v="83"/>
    <n v="27042"/>
    <s v="A23"/>
    <x v="2"/>
    <n v="1"/>
    <n v="0"/>
    <n v="0"/>
    <n v="30"/>
  </r>
  <r>
    <n v="632"/>
    <n v="0"/>
    <s v="Lundahl, Mr. Johan Svensson"/>
    <x v="1"/>
    <x v="19"/>
    <n v="347743"/>
    <m/>
    <x v="2"/>
    <n v="3"/>
    <n v="0"/>
    <n v="0"/>
    <n v="7.0541999999999998"/>
  </r>
  <r>
    <n v="634"/>
    <n v="0"/>
    <s v="Parr, Mr. William Henry Marsh"/>
    <x v="1"/>
    <x v="2"/>
    <n v="112052"/>
    <m/>
    <x v="2"/>
    <n v="1"/>
    <n v="0"/>
    <n v="0"/>
    <n v="0"/>
  </r>
  <r>
    <n v="635"/>
    <n v="0"/>
    <s v="Skoog, Miss. Mabel"/>
    <x v="0"/>
    <x v="58"/>
    <n v="347088"/>
    <m/>
    <x v="2"/>
    <n v="3"/>
    <n v="3"/>
    <n v="2"/>
    <n v="27.9"/>
  </r>
  <r>
    <n v="636"/>
    <n v="1"/>
    <s v="Davis, Miss. Mary"/>
    <x v="0"/>
    <x v="4"/>
    <n v="237668"/>
    <m/>
    <x v="2"/>
    <n v="2"/>
    <n v="0"/>
    <n v="0"/>
    <n v="13"/>
  </r>
  <r>
    <n v="637"/>
    <n v="0"/>
    <s v="Leinonen, Mr. Antti Gustaf"/>
    <x v="1"/>
    <x v="26"/>
    <s v="STON/O 2. 3101292"/>
    <m/>
    <x v="2"/>
    <n v="3"/>
    <n v="0"/>
    <n v="0"/>
    <n v="7.9249999999999998"/>
  </r>
  <r>
    <n v="638"/>
    <n v="0"/>
    <s v="Collyer, Mr. Harvey"/>
    <x v="1"/>
    <x v="25"/>
    <s v="C.A. 31921"/>
    <m/>
    <x v="2"/>
    <n v="2"/>
    <n v="1"/>
    <n v="1"/>
    <n v="26.25"/>
  </r>
  <r>
    <n v="639"/>
    <n v="0"/>
    <s v="Panula, Mrs. Juha (Maria Emilia Ojala)"/>
    <x v="0"/>
    <x v="36"/>
    <n v="3101295"/>
    <m/>
    <x v="2"/>
    <n v="3"/>
    <n v="0"/>
    <n v="5"/>
    <n v="39.6875"/>
  </r>
  <r>
    <n v="640"/>
    <n v="0"/>
    <s v="Thorneycroft, Mr. Percival"/>
    <x v="1"/>
    <x v="2"/>
    <n v="376564"/>
    <m/>
    <x v="2"/>
    <n v="3"/>
    <n v="1"/>
    <n v="0"/>
    <n v="16.100000000000001"/>
  </r>
  <r>
    <n v="641"/>
    <n v="0"/>
    <s v="Jensen, Mr. Hans Peder"/>
    <x v="1"/>
    <x v="42"/>
    <n v="350050"/>
    <m/>
    <x v="2"/>
    <n v="3"/>
    <n v="0"/>
    <n v="0"/>
    <n v="7.8541999999999996"/>
  </r>
  <r>
    <n v="643"/>
    <n v="0"/>
    <s v="Skoog, Miss. Margit Elizabeth"/>
    <x v="0"/>
    <x v="59"/>
    <n v="347088"/>
    <m/>
    <x v="2"/>
    <n v="3"/>
    <n v="3"/>
    <n v="2"/>
    <n v="27.9"/>
  </r>
  <r>
    <n v="644"/>
    <n v="1"/>
    <s v="Foo, Mr. Choong"/>
    <x v="1"/>
    <x v="2"/>
    <n v="1601"/>
    <m/>
    <x v="2"/>
    <n v="3"/>
    <n v="0"/>
    <n v="0"/>
    <n v="56.495800000000003"/>
  </r>
  <r>
    <n v="647"/>
    <n v="0"/>
    <s v="Cor, Mr. Liudevit"/>
    <x v="1"/>
    <x v="31"/>
    <n v="349231"/>
    <m/>
    <x v="2"/>
    <n v="3"/>
    <n v="0"/>
    <n v="0"/>
    <n v="7.8958000000000004"/>
  </r>
  <r>
    <n v="649"/>
    <n v="0"/>
    <s v="Willey, Mr. Edward"/>
    <x v="1"/>
    <x v="2"/>
    <s v="S.O./P.P. 751"/>
    <m/>
    <x v="2"/>
    <n v="3"/>
    <n v="0"/>
    <n v="0"/>
    <n v="7.55"/>
  </r>
  <r>
    <n v="650"/>
    <n v="1"/>
    <s v="Stanley, Miss. Amy Zillah Elsie"/>
    <x v="0"/>
    <x v="12"/>
    <s v="CA. 2314"/>
    <m/>
    <x v="2"/>
    <n v="3"/>
    <n v="0"/>
    <n v="0"/>
    <n v="7.55"/>
  </r>
  <r>
    <n v="651"/>
    <n v="0"/>
    <s v="Mitkoff, Mr. Mito"/>
    <x v="1"/>
    <x v="2"/>
    <n v="349221"/>
    <m/>
    <x v="2"/>
    <n v="3"/>
    <n v="0"/>
    <n v="0"/>
    <n v="7.8958000000000004"/>
  </r>
  <r>
    <n v="652"/>
    <n v="1"/>
    <s v="Doling, Miss. Elsie"/>
    <x v="0"/>
    <x v="34"/>
    <n v="231919"/>
    <m/>
    <x v="2"/>
    <n v="2"/>
    <n v="0"/>
    <n v="1"/>
    <n v="23"/>
  </r>
  <r>
    <n v="653"/>
    <n v="0"/>
    <s v="Kalvik, Mr. Johannes Halvorsen"/>
    <x v="1"/>
    <x v="53"/>
    <n v="8475"/>
    <m/>
    <x v="2"/>
    <n v="3"/>
    <n v="0"/>
    <n v="0"/>
    <n v="8.4332999999999991"/>
  </r>
  <r>
    <n v="656"/>
    <n v="0"/>
    <s v="Hickman, Mr. Leonard Mark"/>
    <x v="1"/>
    <x v="15"/>
    <s v="S.O.C. 14879"/>
    <m/>
    <x v="2"/>
    <n v="2"/>
    <n v="2"/>
    <n v="0"/>
    <n v="73.5"/>
  </r>
  <r>
    <n v="657"/>
    <n v="0"/>
    <s v="Radeff, Mr. Alexander"/>
    <x v="1"/>
    <x v="2"/>
    <n v="349223"/>
    <m/>
    <x v="2"/>
    <n v="3"/>
    <n v="0"/>
    <n v="0"/>
    <n v="7.8958000000000004"/>
  </r>
  <r>
    <n v="659"/>
    <n v="0"/>
    <s v="Eitemiller, Mr. George Floyd"/>
    <x v="1"/>
    <x v="12"/>
    <n v="29751"/>
    <m/>
    <x v="2"/>
    <n v="2"/>
    <n v="0"/>
    <n v="0"/>
    <n v="13"/>
  </r>
  <r>
    <n v="661"/>
    <n v="1"/>
    <s v="Frauenthal, Dr. Henry William"/>
    <x v="1"/>
    <x v="21"/>
    <s v="PC 17611"/>
    <m/>
    <x v="2"/>
    <n v="1"/>
    <n v="2"/>
    <n v="0"/>
    <n v="133.65"/>
  </r>
  <r>
    <n v="663"/>
    <n v="0"/>
    <s v="Colley, Mr. Edward Pomeroy"/>
    <x v="1"/>
    <x v="71"/>
    <n v="5727"/>
    <s v="E58"/>
    <x v="2"/>
    <n v="1"/>
    <n v="0"/>
    <n v="0"/>
    <n v="25.587499999999999"/>
  </r>
  <r>
    <n v="664"/>
    <n v="0"/>
    <s v="Coleff, Mr. Peju"/>
    <x v="1"/>
    <x v="32"/>
    <n v="349210"/>
    <m/>
    <x v="2"/>
    <n v="3"/>
    <n v="0"/>
    <n v="0"/>
    <n v="7.4958"/>
  </r>
  <r>
    <n v="665"/>
    <n v="1"/>
    <s v="Lindqvist, Mr. Eino William"/>
    <x v="1"/>
    <x v="42"/>
    <s v="STON/O 2. 3101285"/>
    <m/>
    <x v="2"/>
    <n v="3"/>
    <n v="1"/>
    <n v="0"/>
    <n v="7.9249999999999998"/>
  </r>
  <r>
    <n v="666"/>
    <n v="0"/>
    <s v="Hickman, Mr. Lewis"/>
    <x v="1"/>
    <x v="26"/>
    <s v="S.O.C. 14879"/>
    <m/>
    <x v="2"/>
    <n v="2"/>
    <n v="2"/>
    <n v="0"/>
    <n v="73.5"/>
  </r>
  <r>
    <n v="667"/>
    <n v="0"/>
    <s v="Butler, Mr. Reginald Fenton"/>
    <x v="1"/>
    <x v="40"/>
    <n v="234686"/>
    <m/>
    <x v="2"/>
    <n v="2"/>
    <n v="0"/>
    <n v="0"/>
    <n v="13"/>
  </r>
  <r>
    <n v="668"/>
    <n v="0"/>
    <s v="Rommetvedt, Mr. Knud Paust"/>
    <x v="1"/>
    <x v="2"/>
    <n v="312993"/>
    <m/>
    <x v="2"/>
    <n v="3"/>
    <n v="0"/>
    <n v="0"/>
    <n v="7.7750000000000004"/>
  </r>
  <r>
    <n v="669"/>
    <n v="0"/>
    <s v="Cook, Mr. Jacob"/>
    <x v="1"/>
    <x v="79"/>
    <s v="A/5 3536"/>
    <m/>
    <x v="2"/>
    <n v="3"/>
    <n v="0"/>
    <n v="0"/>
    <n v="8.0500000000000007"/>
  </r>
  <r>
    <n v="670"/>
    <n v="1"/>
    <s v="Taylor, Mrs. Elmer Zebley (Juliet Cummins Wright)"/>
    <x v="0"/>
    <x v="2"/>
    <n v="19996"/>
    <s v="C126"/>
    <x v="2"/>
    <n v="1"/>
    <n v="1"/>
    <n v="0"/>
    <n v="52"/>
  </r>
  <r>
    <n v="671"/>
    <n v="1"/>
    <s v="Brown, Mrs. Thomas William Solomon (Elizabeth Catherine Ford)"/>
    <x v="0"/>
    <x v="3"/>
    <n v="29750"/>
    <m/>
    <x v="2"/>
    <n v="2"/>
    <n v="1"/>
    <n v="1"/>
    <n v="39"/>
  </r>
  <r>
    <n v="672"/>
    <n v="0"/>
    <s v="Davidson, Mr. Thornton"/>
    <x v="1"/>
    <x v="25"/>
    <s v="F.C. 12750"/>
    <s v="B71"/>
    <x v="2"/>
    <n v="1"/>
    <n v="1"/>
    <n v="0"/>
    <n v="52"/>
  </r>
  <r>
    <n v="673"/>
    <n v="0"/>
    <s v="Mitchell, Mr. Henry Michael"/>
    <x v="1"/>
    <x v="84"/>
    <s v="C.A. 24580"/>
    <m/>
    <x v="2"/>
    <n v="2"/>
    <n v="0"/>
    <n v="0"/>
    <n v="10.5"/>
  </r>
  <r>
    <n v="674"/>
    <n v="1"/>
    <s v="Wilhelms, Mr. Charles"/>
    <x v="1"/>
    <x v="25"/>
    <n v="244270"/>
    <m/>
    <x v="2"/>
    <n v="2"/>
    <n v="0"/>
    <n v="0"/>
    <n v="13"/>
  </r>
  <r>
    <n v="675"/>
    <n v="0"/>
    <s v="Watson, Mr. Ennis Hastings"/>
    <x v="1"/>
    <x v="2"/>
    <n v="239856"/>
    <m/>
    <x v="2"/>
    <n v="2"/>
    <n v="0"/>
    <n v="0"/>
    <n v="0"/>
  </r>
  <r>
    <n v="676"/>
    <n v="0"/>
    <s v="Edvardsson, Mr. Gustaf Hjalmar"/>
    <x v="1"/>
    <x v="34"/>
    <n v="349912"/>
    <m/>
    <x v="2"/>
    <n v="3"/>
    <n v="0"/>
    <n v="0"/>
    <n v="7.7750000000000004"/>
  </r>
  <r>
    <n v="677"/>
    <n v="0"/>
    <s v="Sawyer, Mr. Frederick Charles"/>
    <x v="1"/>
    <x v="85"/>
    <n v="342826"/>
    <m/>
    <x v="2"/>
    <n v="3"/>
    <n v="0"/>
    <n v="0"/>
    <n v="8.0500000000000007"/>
  </r>
  <r>
    <n v="678"/>
    <n v="1"/>
    <s v="Turja, Miss. Anna Sofia"/>
    <x v="0"/>
    <x v="34"/>
    <n v="4138"/>
    <m/>
    <x v="2"/>
    <n v="3"/>
    <n v="0"/>
    <n v="0"/>
    <n v="9.8416999999999994"/>
  </r>
  <r>
    <n v="679"/>
    <n v="0"/>
    <s v="Goodwin, Mrs. Frederick (Augusta Tyler)"/>
    <x v="0"/>
    <x v="79"/>
    <s v="CA 2144"/>
    <m/>
    <x v="2"/>
    <n v="3"/>
    <n v="1"/>
    <n v="6"/>
    <n v="46.9"/>
  </r>
  <r>
    <n v="683"/>
    <n v="0"/>
    <s v="Olsvigen, Mr. Thor Anderson"/>
    <x v="1"/>
    <x v="42"/>
    <n v="6563"/>
    <m/>
    <x v="2"/>
    <n v="3"/>
    <n v="0"/>
    <n v="0"/>
    <n v="9.2249999999999996"/>
  </r>
  <r>
    <n v="684"/>
    <n v="0"/>
    <s v="Goodwin, Mr. Charles Edward"/>
    <x v="1"/>
    <x v="1"/>
    <s v="CA 2144"/>
    <m/>
    <x v="2"/>
    <n v="3"/>
    <n v="5"/>
    <n v="2"/>
    <n v="46.9"/>
  </r>
  <r>
    <n v="685"/>
    <n v="0"/>
    <s v="Brown, Mr. Thomas William Solomon"/>
    <x v="1"/>
    <x v="39"/>
    <n v="29750"/>
    <m/>
    <x v="2"/>
    <n v="2"/>
    <n v="1"/>
    <n v="1"/>
    <n v="39"/>
  </r>
  <r>
    <n v="687"/>
    <n v="0"/>
    <s v="Panula, Mr. Jaako Arnold"/>
    <x v="1"/>
    <x v="1"/>
    <n v="3101295"/>
    <m/>
    <x v="2"/>
    <n v="3"/>
    <n v="4"/>
    <n v="1"/>
    <n v="39.6875"/>
  </r>
  <r>
    <n v="688"/>
    <n v="0"/>
    <s v="Dakic, Mr. Branko"/>
    <x v="1"/>
    <x v="31"/>
    <n v="349228"/>
    <m/>
    <x v="2"/>
    <n v="3"/>
    <n v="0"/>
    <n v="0"/>
    <n v="10.1708"/>
  </r>
  <r>
    <n v="689"/>
    <n v="0"/>
    <s v="Fischer, Mr. Eberhard Thelander"/>
    <x v="1"/>
    <x v="34"/>
    <n v="350036"/>
    <m/>
    <x v="2"/>
    <n v="3"/>
    <n v="0"/>
    <n v="0"/>
    <n v="7.7957999999999998"/>
  </r>
  <r>
    <n v="690"/>
    <n v="1"/>
    <s v="Madill, Miss. Georgette Alexandra"/>
    <x v="0"/>
    <x v="37"/>
    <n v="24160"/>
    <s v="B5"/>
    <x v="2"/>
    <n v="1"/>
    <n v="0"/>
    <n v="1"/>
    <n v="211.33750000000001"/>
  </r>
  <r>
    <n v="691"/>
    <n v="1"/>
    <s v="Dick, Mr. Albert Adrian"/>
    <x v="1"/>
    <x v="25"/>
    <n v="17474"/>
    <s v="B20"/>
    <x v="2"/>
    <n v="1"/>
    <n v="1"/>
    <n v="0"/>
    <n v="57"/>
  </r>
  <r>
    <n v="693"/>
    <n v="1"/>
    <s v="Lam, Mr. Ali"/>
    <x v="1"/>
    <x v="2"/>
    <n v="1601"/>
    <m/>
    <x v="2"/>
    <n v="3"/>
    <n v="0"/>
    <n v="0"/>
    <n v="56.495800000000003"/>
  </r>
  <r>
    <n v="695"/>
    <n v="0"/>
    <s v="Weir, Col. John"/>
    <x v="1"/>
    <x v="39"/>
    <n v="113800"/>
    <m/>
    <x v="2"/>
    <n v="1"/>
    <n v="0"/>
    <n v="0"/>
    <n v="26.55"/>
  </r>
  <r>
    <n v="696"/>
    <n v="0"/>
    <s v="Chapman, Mr. Charles Henry"/>
    <x v="1"/>
    <x v="50"/>
    <n v="248731"/>
    <m/>
    <x v="2"/>
    <n v="2"/>
    <n v="0"/>
    <n v="0"/>
    <n v="13.5"/>
  </r>
  <r>
    <n v="697"/>
    <n v="0"/>
    <s v="Kelly, Mr. James"/>
    <x v="1"/>
    <x v="22"/>
    <n v="363592"/>
    <m/>
    <x v="2"/>
    <n v="3"/>
    <n v="0"/>
    <n v="0"/>
    <n v="8.0500000000000007"/>
  </r>
  <r>
    <n v="700"/>
    <n v="0"/>
    <s v="Humblen, Mr. Adolf Mathias Nicolai Olsen"/>
    <x v="1"/>
    <x v="43"/>
    <n v="348121"/>
    <s v="F G63"/>
    <x v="2"/>
    <n v="3"/>
    <n v="0"/>
    <n v="0"/>
    <n v="7.65"/>
  </r>
  <r>
    <n v="702"/>
    <n v="1"/>
    <s v="Silverthorne, Mr. Spencer Victor"/>
    <x v="1"/>
    <x v="29"/>
    <s v="PC 17475"/>
    <s v="E24"/>
    <x v="2"/>
    <n v="1"/>
    <n v="0"/>
    <n v="0"/>
    <n v="26.287500000000001"/>
  </r>
  <r>
    <n v="705"/>
    <n v="0"/>
    <s v="Hansen, Mr. Henrik Juul"/>
    <x v="1"/>
    <x v="10"/>
    <n v="350025"/>
    <m/>
    <x v="2"/>
    <n v="3"/>
    <n v="1"/>
    <n v="0"/>
    <n v="7.8541999999999996"/>
  </r>
  <r>
    <n v="706"/>
    <n v="0"/>
    <s v="Morley, Mr. Henry Samuel (&quot;Mr Henry Marshall&quot;)"/>
    <x v="1"/>
    <x v="49"/>
    <n v="250655"/>
    <m/>
    <x v="2"/>
    <n v="2"/>
    <n v="0"/>
    <n v="0"/>
    <n v="26"/>
  </r>
  <r>
    <n v="707"/>
    <n v="1"/>
    <s v="Kelly, Mrs. Florence &quot;Fannie&quot;"/>
    <x v="0"/>
    <x v="38"/>
    <n v="223596"/>
    <m/>
    <x v="2"/>
    <n v="2"/>
    <n v="0"/>
    <n v="0"/>
    <n v="13.5"/>
  </r>
  <r>
    <n v="708"/>
    <n v="1"/>
    <s v="Calderhead, Mr. Edward Pennington"/>
    <x v="1"/>
    <x v="43"/>
    <s v="PC 17476"/>
    <s v="E24"/>
    <x v="2"/>
    <n v="1"/>
    <n v="0"/>
    <n v="0"/>
    <n v="26.287500000000001"/>
  </r>
  <r>
    <n v="709"/>
    <n v="1"/>
    <s v="Cleaver, Miss. Alice"/>
    <x v="0"/>
    <x v="9"/>
    <n v="113781"/>
    <m/>
    <x v="2"/>
    <n v="1"/>
    <n v="0"/>
    <n v="0"/>
    <n v="151.55000000000001"/>
  </r>
  <r>
    <n v="712"/>
    <n v="0"/>
    <s v="Klaber, Mr. Herman"/>
    <x v="1"/>
    <x v="2"/>
    <n v="113028"/>
    <s v="C124"/>
    <x v="2"/>
    <n v="1"/>
    <n v="0"/>
    <n v="0"/>
    <n v="26.55"/>
  </r>
  <r>
    <n v="713"/>
    <n v="1"/>
    <s v="Taylor, Mr. Elmer Zebley"/>
    <x v="1"/>
    <x v="48"/>
    <n v="19996"/>
    <s v="C126"/>
    <x v="2"/>
    <n v="1"/>
    <n v="1"/>
    <n v="0"/>
    <n v="52"/>
  </r>
  <r>
    <n v="714"/>
    <n v="0"/>
    <s v="Larsson, Mr. August Viktor"/>
    <x v="1"/>
    <x v="28"/>
    <n v="7545"/>
    <m/>
    <x v="2"/>
    <n v="3"/>
    <n v="0"/>
    <n v="0"/>
    <n v="9.4832999999999998"/>
  </r>
  <r>
    <n v="715"/>
    <n v="0"/>
    <s v="Greenberg, Mr. Samuel"/>
    <x v="1"/>
    <x v="50"/>
    <n v="250647"/>
    <m/>
    <x v="2"/>
    <n v="2"/>
    <n v="0"/>
    <n v="0"/>
    <n v="13"/>
  </r>
  <r>
    <n v="716"/>
    <n v="0"/>
    <s v="Soholt, Mr. Peter Andreas Lauritz Andersen"/>
    <x v="1"/>
    <x v="31"/>
    <n v="348124"/>
    <s v="F G73"/>
    <x v="2"/>
    <n v="3"/>
    <n v="0"/>
    <n v="0"/>
    <n v="7.65"/>
  </r>
  <r>
    <n v="718"/>
    <n v="1"/>
    <s v="Troutt, Miss. Edwina Celia &quot;Winnie&quot;"/>
    <x v="0"/>
    <x v="41"/>
    <n v="34218"/>
    <s v="E101"/>
    <x v="2"/>
    <n v="2"/>
    <n v="0"/>
    <n v="0"/>
    <n v="10.5"/>
  </r>
  <r>
    <n v="720"/>
    <n v="0"/>
    <s v="Johnson, Mr. Malkolm Joackim"/>
    <x v="1"/>
    <x v="18"/>
    <n v="347062"/>
    <m/>
    <x v="2"/>
    <n v="3"/>
    <n v="0"/>
    <n v="0"/>
    <n v="7.7750000000000004"/>
  </r>
  <r>
    <n v="721"/>
    <n v="1"/>
    <s v="Harper, Miss. Annie Jessie &quot;Nina&quot;"/>
    <x v="0"/>
    <x v="86"/>
    <n v="248727"/>
    <m/>
    <x v="2"/>
    <n v="2"/>
    <n v="0"/>
    <n v="1"/>
    <n v="33"/>
  </r>
  <r>
    <n v="722"/>
    <n v="0"/>
    <s v="Jensen, Mr. Svend Lauritz"/>
    <x v="1"/>
    <x v="14"/>
    <n v="350048"/>
    <m/>
    <x v="2"/>
    <n v="3"/>
    <n v="1"/>
    <n v="0"/>
    <n v="7.0541999999999998"/>
  </r>
  <r>
    <n v="723"/>
    <n v="0"/>
    <s v="Gillespie, Mr. William Henry"/>
    <x v="1"/>
    <x v="67"/>
    <n v="12233"/>
    <m/>
    <x v="2"/>
    <n v="2"/>
    <n v="0"/>
    <n v="0"/>
    <n v="13"/>
  </r>
  <r>
    <n v="724"/>
    <n v="0"/>
    <s v="Hodges, Mr. Henry Price"/>
    <x v="1"/>
    <x v="21"/>
    <n v="250643"/>
    <m/>
    <x v="2"/>
    <n v="2"/>
    <n v="0"/>
    <n v="0"/>
    <n v="13"/>
  </r>
  <r>
    <n v="725"/>
    <n v="1"/>
    <s v="Chambers, Mr. Norman Campbell"/>
    <x v="1"/>
    <x v="41"/>
    <n v="113806"/>
    <s v="E8"/>
    <x v="2"/>
    <n v="1"/>
    <n v="1"/>
    <n v="0"/>
    <n v="53.1"/>
  </r>
  <r>
    <n v="726"/>
    <n v="0"/>
    <s v="Oreskovic, Mr. Luka"/>
    <x v="1"/>
    <x v="42"/>
    <n v="315094"/>
    <m/>
    <x v="2"/>
    <n v="3"/>
    <n v="0"/>
    <n v="0"/>
    <n v="8.6624999999999996"/>
  </r>
  <r>
    <n v="727"/>
    <n v="1"/>
    <s v="Renouf, Mrs. Peter Henry (Lillian Jefferys)"/>
    <x v="0"/>
    <x v="27"/>
    <n v="31027"/>
    <m/>
    <x v="2"/>
    <n v="2"/>
    <n v="3"/>
    <n v="0"/>
    <n v="21"/>
  </r>
  <r>
    <n v="729"/>
    <n v="0"/>
    <s v="Bryhl, Mr. Kurt Arnold Gottfrid"/>
    <x v="1"/>
    <x v="40"/>
    <n v="236853"/>
    <m/>
    <x v="2"/>
    <n v="2"/>
    <n v="1"/>
    <n v="0"/>
    <n v="26"/>
  </r>
  <r>
    <n v="730"/>
    <n v="0"/>
    <s v="Ilmakangas, Miss. Pieta Sofia"/>
    <x v="0"/>
    <x v="40"/>
    <s v="STON/O2. 3101271"/>
    <m/>
    <x v="2"/>
    <n v="3"/>
    <n v="1"/>
    <n v="0"/>
    <n v="7.9249999999999998"/>
  </r>
  <r>
    <n v="731"/>
    <n v="1"/>
    <s v="Allen, Miss. Elisabeth Walton"/>
    <x v="0"/>
    <x v="28"/>
    <n v="24160"/>
    <s v="B5"/>
    <x v="2"/>
    <n v="1"/>
    <n v="0"/>
    <n v="0"/>
    <n v="211.33750000000001"/>
  </r>
  <r>
    <n v="733"/>
    <n v="0"/>
    <s v="Knight, Mr. Robert J"/>
    <x v="1"/>
    <x v="2"/>
    <n v="239855"/>
    <m/>
    <x v="2"/>
    <n v="2"/>
    <n v="0"/>
    <n v="0"/>
    <n v="0"/>
  </r>
  <r>
    <n v="734"/>
    <n v="0"/>
    <s v="Berriman, Mr. William John"/>
    <x v="1"/>
    <x v="12"/>
    <n v="28425"/>
    <m/>
    <x v="2"/>
    <n v="2"/>
    <n v="0"/>
    <n v="0"/>
    <n v="13"/>
  </r>
  <r>
    <n v="735"/>
    <n v="0"/>
    <s v="Troupiansky, Mr. Moses Aaron"/>
    <x v="1"/>
    <x v="12"/>
    <n v="233639"/>
    <m/>
    <x v="2"/>
    <n v="2"/>
    <n v="0"/>
    <n v="0"/>
    <n v="13"/>
  </r>
  <r>
    <n v="736"/>
    <n v="0"/>
    <s v="Williams, Mr. Leslie"/>
    <x v="1"/>
    <x v="8"/>
    <n v="54636"/>
    <m/>
    <x v="2"/>
    <n v="3"/>
    <n v="0"/>
    <n v="0"/>
    <n v="16.100000000000001"/>
  </r>
  <r>
    <n v="737"/>
    <n v="0"/>
    <s v="Ford, Mrs. Edward (Margaret Ann Watson)"/>
    <x v="0"/>
    <x v="48"/>
    <s v="W./C. 6608"/>
    <m/>
    <x v="2"/>
    <n v="3"/>
    <n v="1"/>
    <n v="3"/>
    <n v="34.375"/>
  </r>
  <r>
    <n v="739"/>
    <n v="0"/>
    <s v="Ivanoff, Mr. Kanio"/>
    <x v="1"/>
    <x v="2"/>
    <n v="349201"/>
    <m/>
    <x v="2"/>
    <n v="3"/>
    <n v="0"/>
    <n v="0"/>
    <n v="7.8958000000000004"/>
  </r>
  <r>
    <n v="740"/>
    <n v="0"/>
    <s v="Nankoff, Mr. Minko"/>
    <x v="1"/>
    <x v="2"/>
    <n v="349218"/>
    <m/>
    <x v="2"/>
    <n v="3"/>
    <n v="0"/>
    <n v="0"/>
    <n v="7.8958000000000004"/>
  </r>
  <r>
    <n v="741"/>
    <n v="1"/>
    <s v="Hawksford, Mr. Walter James"/>
    <x v="1"/>
    <x v="2"/>
    <n v="16988"/>
    <s v="D45"/>
    <x v="2"/>
    <n v="1"/>
    <n v="0"/>
    <n v="0"/>
    <n v="30"/>
  </r>
  <r>
    <n v="742"/>
    <n v="0"/>
    <s v="Cavendish, Mr. Tyrell William"/>
    <x v="1"/>
    <x v="32"/>
    <n v="19877"/>
    <s v="C46"/>
    <x v="2"/>
    <n v="1"/>
    <n v="1"/>
    <n v="0"/>
    <n v="78.849999999999994"/>
  </r>
  <r>
    <n v="744"/>
    <n v="0"/>
    <s v="McNamee, Mr. Neal"/>
    <x v="1"/>
    <x v="15"/>
    <n v="376566"/>
    <m/>
    <x v="2"/>
    <n v="3"/>
    <n v="1"/>
    <n v="0"/>
    <n v="16.100000000000001"/>
  </r>
  <r>
    <n v="745"/>
    <n v="1"/>
    <s v="Stranden, Mr. Juho"/>
    <x v="1"/>
    <x v="25"/>
    <s v="STON/O 2. 3101288"/>
    <m/>
    <x v="2"/>
    <n v="3"/>
    <n v="0"/>
    <n v="0"/>
    <n v="7.9249999999999998"/>
  </r>
  <r>
    <n v="746"/>
    <n v="0"/>
    <s v="Crosby, Capt. Edward Gifford"/>
    <x v="1"/>
    <x v="84"/>
    <s v="WE/P 5735"/>
    <s v="B22"/>
    <x v="2"/>
    <n v="1"/>
    <n v="1"/>
    <n v="1"/>
    <n v="71"/>
  </r>
  <r>
    <n v="747"/>
    <n v="0"/>
    <s v="Abbott, Mr. Rossmore Edward"/>
    <x v="1"/>
    <x v="35"/>
    <s v="C.A. 2673"/>
    <m/>
    <x v="2"/>
    <n v="3"/>
    <n v="1"/>
    <n v="1"/>
    <n v="20.25"/>
  </r>
  <r>
    <n v="748"/>
    <n v="1"/>
    <s v="Sinkkonen, Miss. Anna"/>
    <x v="0"/>
    <x v="27"/>
    <n v="250648"/>
    <m/>
    <x v="2"/>
    <n v="2"/>
    <n v="0"/>
    <n v="0"/>
    <n v="13"/>
  </r>
  <r>
    <n v="749"/>
    <n v="0"/>
    <s v="Marvin, Mr. Daniel Warner"/>
    <x v="1"/>
    <x v="31"/>
    <n v="113773"/>
    <s v="D30"/>
    <x v="2"/>
    <n v="1"/>
    <n v="1"/>
    <n v="0"/>
    <n v="53.1"/>
  </r>
  <r>
    <n v="751"/>
    <n v="1"/>
    <s v="Wells, Miss. Joan"/>
    <x v="0"/>
    <x v="51"/>
    <n v="29103"/>
    <m/>
    <x v="2"/>
    <n v="2"/>
    <n v="1"/>
    <n v="1"/>
    <n v="23"/>
  </r>
  <r>
    <n v="752"/>
    <n v="1"/>
    <s v="Moor, Master. Meier"/>
    <x v="1"/>
    <x v="86"/>
    <n v="392096"/>
    <s v="E121"/>
    <x v="2"/>
    <n v="3"/>
    <n v="0"/>
    <n v="1"/>
    <n v="12.475"/>
  </r>
  <r>
    <n v="753"/>
    <n v="0"/>
    <s v="Vande Velde, Mr. Johannes Joseph"/>
    <x v="1"/>
    <x v="18"/>
    <n v="345780"/>
    <m/>
    <x v="2"/>
    <n v="3"/>
    <n v="0"/>
    <n v="0"/>
    <n v="9.5"/>
  </r>
  <r>
    <n v="754"/>
    <n v="0"/>
    <s v="Jonkoff, Mr. Lalio"/>
    <x v="1"/>
    <x v="12"/>
    <n v="349204"/>
    <m/>
    <x v="2"/>
    <n v="3"/>
    <n v="0"/>
    <n v="0"/>
    <n v="7.8958000000000004"/>
  </r>
  <r>
    <n v="755"/>
    <n v="1"/>
    <s v="Herman, Mrs. Samuel (Jane Laver)"/>
    <x v="0"/>
    <x v="48"/>
    <n v="220845"/>
    <m/>
    <x v="2"/>
    <n v="2"/>
    <n v="1"/>
    <n v="2"/>
    <n v="65"/>
  </r>
  <r>
    <n v="756"/>
    <n v="1"/>
    <s v="Hamalainen, Master. Viljo"/>
    <x v="1"/>
    <x v="87"/>
    <n v="250649"/>
    <m/>
    <x v="2"/>
    <n v="2"/>
    <n v="1"/>
    <n v="1"/>
    <n v="14.5"/>
  </r>
  <r>
    <n v="757"/>
    <n v="0"/>
    <s v="Carlsson, Mr. August Sigfrid"/>
    <x v="1"/>
    <x v="4"/>
    <n v="350042"/>
    <m/>
    <x v="2"/>
    <n v="3"/>
    <n v="0"/>
    <n v="0"/>
    <n v="7.7957999999999998"/>
  </r>
  <r>
    <n v="758"/>
    <n v="0"/>
    <s v="Bailey, Mr. Percy Andrew"/>
    <x v="1"/>
    <x v="34"/>
    <n v="29108"/>
    <m/>
    <x v="2"/>
    <n v="2"/>
    <n v="0"/>
    <n v="0"/>
    <n v="11.5"/>
  </r>
  <r>
    <n v="759"/>
    <n v="0"/>
    <s v="Theobald, Mr. Thomas Leonard"/>
    <x v="1"/>
    <x v="67"/>
    <n v="363294"/>
    <m/>
    <x v="2"/>
    <n v="3"/>
    <n v="0"/>
    <n v="0"/>
    <n v="8.0500000000000007"/>
  </r>
  <r>
    <n v="760"/>
    <n v="1"/>
    <s v="Rothes, the Countess. of (Lucy Noel Martha Dyer-Edwards)"/>
    <x v="0"/>
    <x v="18"/>
    <n v="110152"/>
    <s v="B77"/>
    <x v="2"/>
    <n v="1"/>
    <n v="0"/>
    <n v="0"/>
    <n v="86.5"/>
  </r>
  <r>
    <n v="761"/>
    <n v="0"/>
    <s v="Garfirth, Mr. John"/>
    <x v="1"/>
    <x v="2"/>
    <n v="358585"/>
    <m/>
    <x v="2"/>
    <n v="3"/>
    <n v="0"/>
    <n v="0"/>
    <n v="14.5"/>
  </r>
  <r>
    <n v="762"/>
    <n v="0"/>
    <s v="Nirva, Mr. Iisakki Antino Aijo"/>
    <x v="1"/>
    <x v="36"/>
    <s v="SOTON/O2 3101272"/>
    <m/>
    <x v="2"/>
    <n v="3"/>
    <n v="0"/>
    <n v="0"/>
    <n v="7.125"/>
  </r>
  <r>
    <n v="764"/>
    <n v="1"/>
    <s v="Carter, Mrs. William Ernest (Lucile Polk)"/>
    <x v="0"/>
    <x v="32"/>
    <n v="113760"/>
    <s v="B96 B98"/>
    <x v="2"/>
    <n v="1"/>
    <n v="1"/>
    <n v="2"/>
    <n v="120"/>
  </r>
  <r>
    <n v="765"/>
    <n v="0"/>
    <s v="Eklund, Mr. Hans Linus"/>
    <x v="1"/>
    <x v="35"/>
    <n v="347074"/>
    <m/>
    <x v="2"/>
    <n v="3"/>
    <n v="0"/>
    <n v="0"/>
    <n v="7.7750000000000004"/>
  </r>
  <r>
    <n v="766"/>
    <n v="1"/>
    <s v="Hogeboom, Mrs. John C (Anna Andrews)"/>
    <x v="0"/>
    <x v="19"/>
    <n v="13502"/>
    <s v="D11"/>
    <x v="2"/>
    <n v="1"/>
    <n v="1"/>
    <n v="0"/>
    <n v="77.958299999999994"/>
  </r>
  <r>
    <n v="770"/>
    <n v="0"/>
    <s v="Gronnestad, Mr. Daniel Danielsen"/>
    <x v="1"/>
    <x v="26"/>
    <n v="8471"/>
    <m/>
    <x v="2"/>
    <n v="3"/>
    <n v="0"/>
    <n v="0"/>
    <n v="8.3625000000000007"/>
  </r>
  <r>
    <n v="771"/>
    <n v="0"/>
    <s v="Lievens, Mr. Rene Aime"/>
    <x v="1"/>
    <x v="15"/>
    <n v="345781"/>
    <m/>
    <x v="2"/>
    <n v="3"/>
    <n v="0"/>
    <n v="0"/>
    <n v="9.5"/>
  </r>
  <r>
    <n v="772"/>
    <n v="0"/>
    <s v="Jensen, Mr. Niels Peder"/>
    <x v="1"/>
    <x v="48"/>
    <n v="350047"/>
    <m/>
    <x v="2"/>
    <n v="3"/>
    <n v="0"/>
    <n v="0"/>
    <n v="7.8541999999999996"/>
  </r>
  <r>
    <n v="773"/>
    <n v="0"/>
    <s v="Mack, Mrs. (Mary)"/>
    <x v="0"/>
    <x v="63"/>
    <s v="S.O./P.P. 3"/>
    <s v="E77"/>
    <x v="2"/>
    <n v="2"/>
    <n v="0"/>
    <n v="0"/>
    <n v="10.5"/>
  </r>
  <r>
    <n v="775"/>
    <n v="1"/>
    <s v="Hocking, Mrs. Elizabeth (Eliza Needs)"/>
    <x v="0"/>
    <x v="47"/>
    <n v="29105"/>
    <m/>
    <x v="2"/>
    <n v="2"/>
    <n v="1"/>
    <n v="3"/>
    <n v="23"/>
  </r>
  <r>
    <n v="776"/>
    <n v="0"/>
    <s v="Myhrman, Mr. Pehr Fabian Oliver Malkolm"/>
    <x v="1"/>
    <x v="34"/>
    <n v="347078"/>
    <m/>
    <x v="2"/>
    <n v="3"/>
    <n v="0"/>
    <n v="0"/>
    <n v="7.75"/>
  </r>
  <r>
    <n v="778"/>
    <n v="1"/>
    <s v="Emanuel, Miss. Virginia Ethel"/>
    <x v="0"/>
    <x v="45"/>
    <n v="364516"/>
    <m/>
    <x v="2"/>
    <n v="3"/>
    <n v="0"/>
    <n v="0"/>
    <n v="12.475"/>
  </r>
  <r>
    <n v="780"/>
    <n v="1"/>
    <s v="Robert, Mrs. Edward Scott (Elisabeth Walton McMillan)"/>
    <x v="0"/>
    <x v="79"/>
    <n v="24160"/>
    <s v="B3"/>
    <x v="2"/>
    <n v="1"/>
    <n v="0"/>
    <n v="1"/>
    <n v="211.33750000000001"/>
  </r>
  <r>
    <n v="782"/>
    <n v="1"/>
    <s v="Dick, Mrs. Albert Adrian (Vera Gillespie)"/>
    <x v="0"/>
    <x v="14"/>
    <n v="17474"/>
    <s v="B20"/>
    <x v="2"/>
    <n v="1"/>
    <n v="1"/>
    <n v="0"/>
    <n v="57"/>
  </r>
  <r>
    <n v="783"/>
    <n v="0"/>
    <s v="Long, Mr. Milton Clyde"/>
    <x v="1"/>
    <x v="28"/>
    <n v="113501"/>
    <s v="D6"/>
    <x v="2"/>
    <n v="1"/>
    <n v="0"/>
    <n v="0"/>
    <n v="30"/>
  </r>
  <r>
    <n v="784"/>
    <n v="0"/>
    <s v="Johnston, Mr. Andrew G"/>
    <x v="1"/>
    <x v="2"/>
    <s v="W./C. 6607"/>
    <m/>
    <x v="2"/>
    <n v="3"/>
    <n v="1"/>
    <n v="2"/>
    <n v="23.45"/>
  </r>
  <r>
    <n v="785"/>
    <n v="0"/>
    <s v="Ali, Mr. William"/>
    <x v="1"/>
    <x v="40"/>
    <s v="SOTON/O.Q. 3101312"/>
    <m/>
    <x v="2"/>
    <n v="3"/>
    <n v="0"/>
    <n v="0"/>
    <n v="7.05"/>
  </r>
  <r>
    <n v="786"/>
    <n v="0"/>
    <s v="Harmer, Mr. Abraham (David Lishin)"/>
    <x v="1"/>
    <x v="40"/>
    <n v="374887"/>
    <m/>
    <x v="2"/>
    <n v="3"/>
    <n v="0"/>
    <n v="0"/>
    <n v="7.25"/>
  </r>
  <r>
    <n v="787"/>
    <n v="1"/>
    <s v="Sjoblom, Miss. Anna Sofia"/>
    <x v="0"/>
    <x v="34"/>
    <n v="3101265"/>
    <m/>
    <x v="2"/>
    <n v="3"/>
    <n v="0"/>
    <n v="0"/>
    <n v="7.4958"/>
  </r>
  <r>
    <n v="789"/>
    <n v="1"/>
    <s v="Dean, Master. Bertram Vere"/>
    <x v="1"/>
    <x v="44"/>
    <s v="C.A. 2315"/>
    <m/>
    <x v="2"/>
    <n v="3"/>
    <n v="1"/>
    <n v="2"/>
    <n v="20.574999999999999"/>
  </r>
  <r>
    <n v="792"/>
    <n v="0"/>
    <s v="Gaskell, Mr. Alfred"/>
    <x v="1"/>
    <x v="35"/>
    <n v="239865"/>
    <m/>
    <x v="2"/>
    <n v="2"/>
    <n v="0"/>
    <n v="0"/>
    <n v="26"/>
  </r>
  <r>
    <n v="793"/>
    <n v="0"/>
    <s v="Sage, Miss. Stella Anna"/>
    <x v="0"/>
    <x v="2"/>
    <s v="CA. 2343"/>
    <m/>
    <x v="2"/>
    <n v="3"/>
    <n v="8"/>
    <n v="2"/>
    <n v="69.55"/>
  </r>
  <r>
    <n v="795"/>
    <n v="0"/>
    <s v="Dantcheff, Mr. Ristiu"/>
    <x v="1"/>
    <x v="40"/>
    <n v="349203"/>
    <m/>
    <x v="2"/>
    <n v="3"/>
    <n v="0"/>
    <n v="0"/>
    <n v="7.8958000000000004"/>
  </r>
  <r>
    <n v="796"/>
    <n v="0"/>
    <s v="Otter, Mr. Richard"/>
    <x v="1"/>
    <x v="49"/>
    <n v="28213"/>
    <m/>
    <x v="2"/>
    <n v="2"/>
    <n v="0"/>
    <n v="0"/>
    <n v="13"/>
  </r>
  <r>
    <n v="797"/>
    <n v="1"/>
    <s v="Leader, Dr. Alice (Farnham)"/>
    <x v="0"/>
    <x v="6"/>
    <n v="17465"/>
    <s v="D17"/>
    <x v="2"/>
    <n v="1"/>
    <n v="0"/>
    <n v="0"/>
    <n v="25.929200000000002"/>
  </r>
  <r>
    <n v="798"/>
    <n v="1"/>
    <s v="Osman, Mrs. Mara"/>
    <x v="0"/>
    <x v="25"/>
    <n v="349244"/>
    <m/>
    <x v="2"/>
    <n v="3"/>
    <n v="0"/>
    <n v="0"/>
    <n v="8.6832999999999991"/>
  </r>
  <r>
    <n v="800"/>
    <n v="0"/>
    <s v="Van Impe, Mrs. Jean Baptiste (Rosalie Paula Govaert)"/>
    <x v="0"/>
    <x v="27"/>
    <n v="345773"/>
    <m/>
    <x v="2"/>
    <n v="3"/>
    <n v="1"/>
    <n v="1"/>
    <n v="24.15"/>
  </r>
  <r>
    <n v="801"/>
    <n v="0"/>
    <s v="Ponesell, Mr. Martin"/>
    <x v="1"/>
    <x v="67"/>
    <n v="250647"/>
    <m/>
    <x v="2"/>
    <n v="2"/>
    <n v="0"/>
    <n v="0"/>
    <n v="13"/>
  </r>
  <r>
    <n v="802"/>
    <n v="1"/>
    <s v="Collyer, Mrs. Harvey (Charlotte Annie Tate)"/>
    <x v="0"/>
    <x v="25"/>
    <s v="C.A. 31921"/>
    <m/>
    <x v="2"/>
    <n v="2"/>
    <n v="1"/>
    <n v="1"/>
    <n v="26.25"/>
  </r>
  <r>
    <n v="803"/>
    <n v="1"/>
    <s v="Carter, Master. William Thornton II"/>
    <x v="1"/>
    <x v="52"/>
    <n v="113760"/>
    <s v="B96 B98"/>
    <x v="2"/>
    <n v="1"/>
    <n v="1"/>
    <n v="2"/>
    <n v="120"/>
  </r>
  <r>
    <n v="805"/>
    <n v="1"/>
    <s v="Hedman, Mr. Oskar Arvid"/>
    <x v="1"/>
    <x v="41"/>
    <n v="347089"/>
    <m/>
    <x v="2"/>
    <n v="3"/>
    <n v="0"/>
    <n v="0"/>
    <n v="6.9749999999999996"/>
  </r>
  <r>
    <n v="806"/>
    <n v="0"/>
    <s v="Johansson, Mr. Karl Johan"/>
    <x v="1"/>
    <x v="25"/>
    <n v="347063"/>
    <m/>
    <x v="2"/>
    <n v="3"/>
    <n v="0"/>
    <n v="0"/>
    <n v="7.7750000000000004"/>
  </r>
  <r>
    <n v="807"/>
    <n v="0"/>
    <s v="Andrews, Mr. Thomas Jr"/>
    <x v="1"/>
    <x v="49"/>
    <n v="112050"/>
    <s v="A36"/>
    <x v="2"/>
    <n v="1"/>
    <n v="0"/>
    <n v="0"/>
    <n v="0"/>
  </r>
  <r>
    <n v="808"/>
    <n v="0"/>
    <s v="Pettersson, Miss. Ellen Natalia"/>
    <x v="0"/>
    <x v="34"/>
    <n v="347087"/>
    <m/>
    <x v="2"/>
    <n v="3"/>
    <n v="0"/>
    <n v="0"/>
    <n v="7.7750000000000004"/>
  </r>
  <r>
    <n v="809"/>
    <n v="0"/>
    <s v="Meyer, Mr. August"/>
    <x v="1"/>
    <x v="49"/>
    <n v="248723"/>
    <m/>
    <x v="2"/>
    <n v="2"/>
    <n v="0"/>
    <n v="0"/>
    <n v="13"/>
  </r>
  <r>
    <n v="810"/>
    <n v="1"/>
    <s v="Chambers, Mrs. Norman Campbell (Bertha Griggs)"/>
    <x v="0"/>
    <x v="18"/>
    <n v="113806"/>
    <s v="E8"/>
    <x v="2"/>
    <n v="1"/>
    <n v="1"/>
    <n v="0"/>
    <n v="53.1"/>
  </r>
  <r>
    <n v="811"/>
    <n v="0"/>
    <s v="Alexander, Mr. William"/>
    <x v="1"/>
    <x v="10"/>
    <n v="3474"/>
    <m/>
    <x v="2"/>
    <n v="3"/>
    <n v="0"/>
    <n v="0"/>
    <n v="7.8875000000000002"/>
  </r>
  <r>
    <n v="812"/>
    <n v="0"/>
    <s v="Lester, Mr. James"/>
    <x v="1"/>
    <x v="49"/>
    <s v="A/4 48871"/>
    <m/>
    <x v="2"/>
    <n v="3"/>
    <n v="0"/>
    <n v="0"/>
    <n v="24.15"/>
  </r>
  <r>
    <n v="813"/>
    <n v="0"/>
    <s v="Slemen, Mr. Richard James"/>
    <x v="1"/>
    <x v="29"/>
    <n v="28206"/>
    <m/>
    <x v="2"/>
    <n v="2"/>
    <n v="0"/>
    <n v="0"/>
    <n v="10.5"/>
  </r>
  <r>
    <n v="814"/>
    <n v="0"/>
    <s v="Andersson, Miss. Ebba Iris Alfrida"/>
    <x v="0"/>
    <x v="86"/>
    <n v="347082"/>
    <m/>
    <x v="2"/>
    <n v="3"/>
    <n v="4"/>
    <n v="2"/>
    <n v="31.274999999999999"/>
  </r>
  <r>
    <n v="815"/>
    <n v="0"/>
    <s v="Tomlin, Mr. Ernest Portage"/>
    <x v="1"/>
    <x v="64"/>
    <n v="364499"/>
    <m/>
    <x v="2"/>
    <n v="3"/>
    <n v="0"/>
    <n v="0"/>
    <n v="8.0500000000000007"/>
  </r>
  <r>
    <n v="816"/>
    <n v="0"/>
    <s v="Fry, Mr. Richard"/>
    <x v="1"/>
    <x v="2"/>
    <n v="112058"/>
    <s v="B102"/>
    <x v="2"/>
    <n v="1"/>
    <n v="0"/>
    <n v="0"/>
    <n v="0"/>
  </r>
  <r>
    <n v="817"/>
    <n v="0"/>
    <s v="Heininen, Miss. Wendla Maria"/>
    <x v="0"/>
    <x v="12"/>
    <s v="STON/O2. 3101290"/>
    <m/>
    <x v="2"/>
    <n v="3"/>
    <n v="0"/>
    <n v="0"/>
    <n v="7.9249999999999998"/>
  </r>
  <r>
    <n v="819"/>
    <n v="0"/>
    <s v="Holm, Mr. John Fredrik Alexander"/>
    <x v="1"/>
    <x v="79"/>
    <s v="C 7075"/>
    <m/>
    <x v="2"/>
    <n v="3"/>
    <n v="0"/>
    <n v="0"/>
    <n v="6.45"/>
  </r>
  <r>
    <n v="820"/>
    <n v="0"/>
    <s v="Skoog, Master. Karl Thorsten"/>
    <x v="1"/>
    <x v="80"/>
    <n v="347088"/>
    <m/>
    <x v="2"/>
    <n v="3"/>
    <n v="3"/>
    <n v="2"/>
    <n v="27.9"/>
  </r>
  <r>
    <n v="821"/>
    <n v="1"/>
    <s v="Hays, Mrs. Charles Melville (Clara Jennings Gregg)"/>
    <x v="0"/>
    <x v="50"/>
    <n v="12749"/>
    <s v="B69"/>
    <x v="2"/>
    <n v="1"/>
    <n v="1"/>
    <n v="1"/>
    <n v="93.5"/>
  </r>
  <r>
    <n v="822"/>
    <n v="1"/>
    <s v="Lulic, Mr. Nikola"/>
    <x v="1"/>
    <x v="41"/>
    <n v="315098"/>
    <m/>
    <x v="2"/>
    <n v="3"/>
    <n v="0"/>
    <n v="0"/>
    <n v="8.6624999999999996"/>
  </r>
  <r>
    <n v="823"/>
    <n v="0"/>
    <s v="Reuchlin, Jonkheer. John George"/>
    <x v="1"/>
    <x v="0"/>
    <n v="19972"/>
    <m/>
    <x v="2"/>
    <n v="1"/>
    <n v="0"/>
    <n v="0"/>
    <n v="0"/>
  </r>
  <r>
    <n v="824"/>
    <n v="1"/>
    <s v="Moor, Mrs. (Beila)"/>
    <x v="0"/>
    <x v="41"/>
    <n v="392096"/>
    <s v="E121"/>
    <x v="2"/>
    <n v="3"/>
    <n v="0"/>
    <n v="1"/>
    <n v="12.475"/>
  </r>
  <r>
    <n v="825"/>
    <n v="0"/>
    <s v="Panula, Master. Urho Abraham"/>
    <x v="1"/>
    <x v="59"/>
    <n v="3101295"/>
    <m/>
    <x v="2"/>
    <n v="3"/>
    <n v="4"/>
    <n v="1"/>
    <n v="39.6875"/>
  </r>
  <r>
    <n v="827"/>
    <n v="0"/>
    <s v="Lam, Mr. Len"/>
    <x v="1"/>
    <x v="2"/>
    <n v="1601"/>
    <m/>
    <x v="2"/>
    <n v="3"/>
    <n v="0"/>
    <n v="0"/>
    <n v="56.495800000000003"/>
  </r>
  <r>
    <n v="832"/>
    <n v="1"/>
    <s v="Richards, Master. George Sibley"/>
    <x v="1"/>
    <x v="69"/>
    <n v="29106"/>
    <m/>
    <x v="2"/>
    <n v="2"/>
    <n v="1"/>
    <n v="1"/>
    <n v="18.75"/>
  </r>
  <r>
    <n v="834"/>
    <n v="0"/>
    <s v="Augustsson, Mr. Albert"/>
    <x v="1"/>
    <x v="12"/>
    <n v="347468"/>
    <m/>
    <x v="2"/>
    <n v="3"/>
    <n v="0"/>
    <n v="0"/>
    <n v="7.8541999999999996"/>
  </r>
  <r>
    <n v="835"/>
    <n v="0"/>
    <s v="Allum, Mr. Owen George"/>
    <x v="1"/>
    <x v="34"/>
    <n v="2223"/>
    <m/>
    <x v="2"/>
    <n v="3"/>
    <n v="0"/>
    <n v="0"/>
    <n v="8.3000000000000007"/>
  </r>
  <r>
    <n v="837"/>
    <n v="0"/>
    <s v="Pasic, Mr. Jakob"/>
    <x v="1"/>
    <x v="53"/>
    <n v="315097"/>
    <m/>
    <x v="2"/>
    <n v="3"/>
    <n v="0"/>
    <n v="0"/>
    <n v="8.6624999999999996"/>
  </r>
  <r>
    <n v="838"/>
    <n v="0"/>
    <s v="Sirota, Mr. Maurice"/>
    <x v="1"/>
    <x v="2"/>
    <n v="392092"/>
    <m/>
    <x v="2"/>
    <n v="3"/>
    <n v="0"/>
    <n v="0"/>
    <n v="8.0500000000000007"/>
  </r>
  <r>
    <n v="839"/>
    <n v="1"/>
    <s v="Chip, Mr. Chang"/>
    <x v="1"/>
    <x v="26"/>
    <n v="1601"/>
    <m/>
    <x v="2"/>
    <n v="3"/>
    <n v="0"/>
    <n v="0"/>
    <n v="56.495800000000003"/>
  </r>
  <r>
    <n v="841"/>
    <n v="0"/>
    <s v="Alhomaki, Mr. Ilmari Rudolf"/>
    <x v="1"/>
    <x v="42"/>
    <s v="SOTON/O2 3101287"/>
    <m/>
    <x v="2"/>
    <n v="3"/>
    <n v="0"/>
    <n v="0"/>
    <n v="7.9249999999999998"/>
  </r>
  <r>
    <n v="842"/>
    <n v="0"/>
    <s v="Mudd, Mr. Thomas Charles"/>
    <x v="1"/>
    <x v="35"/>
    <s v="S.O./P.P. 3"/>
    <m/>
    <x v="2"/>
    <n v="2"/>
    <n v="0"/>
    <n v="0"/>
    <n v="10.5"/>
  </r>
  <r>
    <n v="845"/>
    <n v="0"/>
    <s v="Culumovic, Mr. Jeso"/>
    <x v="1"/>
    <x v="14"/>
    <n v="315090"/>
    <m/>
    <x v="2"/>
    <n v="3"/>
    <n v="0"/>
    <n v="0"/>
    <n v="8.6624999999999996"/>
  </r>
  <r>
    <n v="846"/>
    <n v="0"/>
    <s v="Abbing, Mr. Anthony"/>
    <x v="1"/>
    <x v="43"/>
    <s v="C.A. 5547"/>
    <m/>
    <x v="2"/>
    <n v="3"/>
    <n v="0"/>
    <n v="0"/>
    <n v="7.55"/>
  </r>
  <r>
    <n v="847"/>
    <n v="0"/>
    <s v="Sage, Mr. Douglas Bullen"/>
    <x v="1"/>
    <x v="2"/>
    <s v="CA. 2343"/>
    <m/>
    <x v="2"/>
    <n v="3"/>
    <n v="8"/>
    <n v="2"/>
    <n v="69.55"/>
  </r>
  <r>
    <n v="849"/>
    <n v="0"/>
    <s v="Harper, Rev. John"/>
    <x v="1"/>
    <x v="4"/>
    <n v="248727"/>
    <m/>
    <x v="2"/>
    <n v="2"/>
    <n v="0"/>
    <n v="1"/>
    <n v="33"/>
  </r>
  <r>
    <n v="851"/>
    <n v="0"/>
    <s v="Andersson, Master. Sigvard Harald Elias"/>
    <x v="1"/>
    <x v="51"/>
    <n v="347082"/>
    <m/>
    <x v="2"/>
    <n v="3"/>
    <n v="4"/>
    <n v="2"/>
    <n v="31.274999999999999"/>
  </r>
  <r>
    <n v="852"/>
    <n v="0"/>
    <s v="Svensson, Mr. Johan"/>
    <x v="1"/>
    <x v="88"/>
    <n v="347060"/>
    <m/>
    <x v="2"/>
    <n v="3"/>
    <n v="0"/>
    <n v="0"/>
    <n v="7.7750000000000004"/>
  </r>
  <r>
    <n v="854"/>
    <n v="1"/>
    <s v="Lines, Miss. Mary Conover"/>
    <x v="0"/>
    <x v="35"/>
    <s v="PC 17592"/>
    <s v="D28"/>
    <x v="2"/>
    <n v="1"/>
    <n v="0"/>
    <n v="1"/>
    <n v="39.4"/>
  </r>
  <r>
    <n v="855"/>
    <n v="0"/>
    <s v="Carter, Mrs. Ernest Courtenay (Lilian Hughes)"/>
    <x v="0"/>
    <x v="22"/>
    <n v="244252"/>
    <m/>
    <x v="2"/>
    <n v="2"/>
    <n v="1"/>
    <n v="0"/>
    <n v="26"/>
  </r>
  <r>
    <n v="856"/>
    <n v="1"/>
    <s v="Aks, Mrs. Sam (Leah Rosen)"/>
    <x v="0"/>
    <x v="34"/>
    <n v="392091"/>
    <m/>
    <x v="2"/>
    <n v="3"/>
    <n v="0"/>
    <n v="1"/>
    <n v="9.35"/>
  </r>
  <r>
    <n v="857"/>
    <n v="1"/>
    <s v="Wick, Mrs. George Dennick (Mary Hitchcock)"/>
    <x v="0"/>
    <x v="38"/>
    <n v="36928"/>
    <m/>
    <x v="2"/>
    <n v="1"/>
    <n v="1"/>
    <n v="1"/>
    <n v="164.86670000000001"/>
  </r>
  <r>
    <n v="858"/>
    <n v="1"/>
    <s v="Daly, Mr. Peter Denis "/>
    <x v="1"/>
    <x v="19"/>
    <n v="113055"/>
    <s v="E17"/>
    <x v="2"/>
    <n v="1"/>
    <n v="0"/>
    <n v="0"/>
    <n v="26.55"/>
  </r>
  <r>
    <n v="861"/>
    <n v="0"/>
    <s v="Hansen, Mr. Claus Peter"/>
    <x v="1"/>
    <x v="36"/>
    <n v="350026"/>
    <m/>
    <x v="2"/>
    <n v="3"/>
    <n v="2"/>
    <n v="0"/>
    <n v="14.1083"/>
  </r>
  <r>
    <n v="862"/>
    <n v="0"/>
    <s v="Giles, Mr. Frederick Edward"/>
    <x v="1"/>
    <x v="53"/>
    <n v="28134"/>
    <m/>
    <x v="2"/>
    <n v="2"/>
    <n v="1"/>
    <n v="0"/>
    <n v="11.5"/>
  </r>
  <r>
    <n v="863"/>
    <n v="1"/>
    <s v="Swift, Mrs. Frederick Joel (Margaret Welles Barron)"/>
    <x v="0"/>
    <x v="48"/>
    <n v="17466"/>
    <s v="D17"/>
    <x v="2"/>
    <n v="1"/>
    <n v="0"/>
    <n v="0"/>
    <n v="25.929200000000002"/>
  </r>
  <r>
    <n v="864"/>
    <n v="0"/>
    <s v="Sage, Miss. Dorothy Edith &quot;Dolly&quot;"/>
    <x v="0"/>
    <x v="2"/>
    <s v="CA. 2343"/>
    <m/>
    <x v="2"/>
    <n v="3"/>
    <n v="8"/>
    <n v="2"/>
    <n v="69.55"/>
  </r>
  <r>
    <n v="865"/>
    <n v="0"/>
    <s v="Gill, Mr. John William"/>
    <x v="1"/>
    <x v="15"/>
    <n v="233866"/>
    <m/>
    <x v="2"/>
    <n v="2"/>
    <n v="0"/>
    <n v="0"/>
    <n v="13"/>
  </r>
  <r>
    <n v="866"/>
    <n v="1"/>
    <s v="Bystrom, Mrs. (Karolina)"/>
    <x v="0"/>
    <x v="43"/>
    <n v="236852"/>
    <m/>
    <x v="2"/>
    <n v="2"/>
    <n v="0"/>
    <n v="0"/>
    <n v="13"/>
  </r>
  <r>
    <n v="868"/>
    <n v="0"/>
    <s v="Roebling, Mr. Washington Augustus II"/>
    <x v="1"/>
    <x v="25"/>
    <s v="PC 17590"/>
    <s v="A24"/>
    <x v="2"/>
    <n v="1"/>
    <n v="0"/>
    <n v="0"/>
    <n v="50.495800000000003"/>
  </r>
  <r>
    <n v="869"/>
    <n v="0"/>
    <s v="van Melkebeke, Mr. Philemon"/>
    <x v="1"/>
    <x v="2"/>
    <n v="345777"/>
    <m/>
    <x v="2"/>
    <n v="3"/>
    <n v="0"/>
    <n v="0"/>
    <n v="9.5"/>
  </r>
  <r>
    <n v="870"/>
    <n v="1"/>
    <s v="Johnson, Master. Harold Theodor"/>
    <x v="1"/>
    <x v="51"/>
    <n v="347742"/>
    <m/>
    <x v="2"/>
    <n v="3"/>
    <n v="1"/>
    <n v="1"/>
    <n v="11.1333"/>
  </r>
  <r>
    <n v="871"/>
    <n v="0"/>
    <s v="Balkic, Mr. Cerin"/>
    <x v="1"/>
    <x v="10"/>
    <n v="349248"/>
    <m/>
    <x v="2"/>
    <n v="3"/>
    <n v="0"/>
    <n v="0"/>
    <n v="7.8958000000000004"/>
  </r>
  <r>
    <n v="872"/>
    <n v="1"/>
    <s v="Beckwith, Mrs. Richard Leonard (Sallie Monypeny)"/>
    <x v="0"/>
    <x v="71"/>
    <n v="11751"/>
    <s v="D35"/>
    <x v="2"/>
    <n v="1"/>
    <n v="1"/>
    <n v="1"/>
    <n v="52.554200000000002"/>
  </r>
  <r>
    <n v="873"/>
    <n v="0"/>
    <s v="Carlsson, Mr. Frans Olof"/>
    <x v="1"/>
    <x v="18"/>
    <n v="695"/>
    <s v="B51 B53 B55"/>
    <x v="2"/>
    <n v="1"/>
    <n v="0"/>
    <n v="0"/>
    <n v="5"/>
  </r>
  <r>
    <n v="874"/>
    <n v="0"/>
    <s v="Vander Cruyssen, Mr. Victor"/>
    <x v="1"/>
    <x v="71"/>
    <n v="345765"/>
    <m/>
    <x v="2"/>
    <n v="3"/>
    <n v="0"/>
    <n v="0"/>
    <n v="9"/>
  </r>
  <r>
    <n v="877"/>
    <n v="0"/>
    <s v="Gustafsson, Mr. Alfred Ossian"/>
    <x v="1"/>
    <x v="42"/>
    <n v="7534"/>
    <m/>
    <x v="2"/>
    <n v="3"/>
    <n v="0"/>
    <n v="0"/>
    <n v="9.8458000000000006"/>
  </r>
  <r>
    <n v="878"/>
    <n v="0"/>
    <s v="Petroff, Mr. Nedelio"/>
    <x v="1"/>
    <x v="31"/>
    <n v="349212"/>
    <m/>
    <x v="2"/>
    <n v="3"/>
    <n v="0"/>
    <n v="0"/>
    <n v="7.8958000000000004"/>
  </r>
  <r>
    <n v="879"/>
    <n v="0"/>
    <s v="Laleff, Mr. Kristo"/>
    <x v="1"/>
    <x v="2"/>
    <n v="349217"/>
    <m/>
    <x v="2"/>
    <n v="3"/>
    <n v="0"/>
    <n v="0"/>
    <n v="7.8958000000000004"/>
  </r>
  <r>
    <n v="881"/>
    <n v="1"/>
    <s v="Shelley, Mrs. William (Imanita Parrish Hall)"/>
    <x v="0"/>
    <x v="40"/>
    <n v="230433"/>
    <m/>
    <x v="2"/>
    <n v="2"/>
    <n v="0"/>
    <n v="1"/>
    <n v="26"/>
  </r>
  <r>
    <n v="882"/>
    <n v="0"/>
    <s v="Markun, Mr. Johann"/>
    <x v="1"/>
    <x v="18"/>
    <n v="349257"/>
    <m/>
    <x v="2"/>
    <n v="3"/>
    <n v="0"/>
    <n v="0"/>
    <n v="7.8958000000000004"/>
  </r>
  <r>
    <n v="883"/>
    <n v="0"/>
    <s v="Dahlberg, Miss. Gerda Ulrika"/>
    <x v="0"/>
    <x v="9"/>
    <n v="7552"/>
    <m/>
    <x v="2"/>
    <n v="3"/>
    <n v="0"/>
    <n v="0"/>
    <n v="10.5167"/>
  </r>
  <r>
    <n v="884"/>
    <n v="0"/>
    <s v="Banfield, Mr. Frederick James"/>
    <x v="1"/>
    <x v="4"/>
    <s v="C.A./SOTON 34068"/>
    <m/>
    <x v="2"/>
    <n v="2"/>
    <n v="0"/>
    <n v="0"/>
    <n v="10.5"/>
  </r>
  <r>
    <n v="885"/>
    <n v="0"/>
    <s v="Sutehall, Mr. Henry Jr"/>
    <x v="1"/>
    <x v="40"/>
    <s v="SOTON/OQ 392076"/>
    <m/>
    <x v="2"/>
    <n v="3"/>
    <n v="0"/>
    <n v="0"/>
    <n v="7.05"/>
  </r>
  <r>
    <n v="887"/>
    <n v="0"/>
    <s v="Montvila, Rev. Juozas"/>
    <x v="1"/>
    <x v="41"/>
    <n v="211536"/>
    <m/>
    <x v="2"/>
    <n v="2"/>
    <n v="0"/>
    <n v="0"/>
    <n v="13"/>
  </r>
  <r>
    <n v="888"/>
    <n v="1"/>
    <s v="Graham, Miss. Margaret Edith"/>
    <x v="0"/>
    <x v="31"/>
    <n v="112053"/>
    <s v="B42"/>
    <x v="2"/>
    <n v="1"/>
    <n v="0"/>
    <n v="0"/>
    <n v="30"/>
  </r>
  <r>
    <n v="889"/>
    <n v="0"/>
    <s v="Johnston, Miss. Catherine Helen &quot;Carrie&quot;"/>
    <x v="0"/>
    <x v="2"/>
    <s v="W./C. 6607"/>
    <m/>
    <x v="2"/>
    <n v="3"/>
    <n v="1"/>
    <n v="2"/>
    <n v="23.45"/>
  </r>
  <r>
    <n v="62"/>
    <n v="1"/>
    <s v="Icard, Miss. Amelie"/>
    <x v="0"/>
    <x v="0"/>
    <n v="113572"/>
    <s v="B28"/>
    <x v="3"/>
    <n v="1"/>
    <n v="0"/>
    <n v="0"/>
    <n v="80"/>
  </r>
  <r>
    <n v="830"/>
    <n v="1"/>
    <s v="Stone, Mrs. George Nelson (Martha Evelyn)"/>
    <x v="0"/>
    <x v="76"/>
    <n v="113572"/>
    <s v="B28"/>
    <x v="3"/>
    <n v="1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4EA5A-9C53-4E54-8E8C-1CB3288BC654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93" firstHeaderRow="1" firstDataRow="1" firstDataCol="1"/>
  <pivotFields count="12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90">
        <item x="56"/>
        <item x="87"/>
        <item x="46"/>
        <item x="69"/>
        <item x="78"/>
        <item x="44"/>
        <item x="59"/>
        <item x="5"/>
        <item x="51"/>
        <item x="45"/>
        <item x="86"/>
        <item x="61"/>
        <item x="65"/>
        <item x="58"/>
        <item x="80"/>
        <item x="52"/>
        <item x="17"/>
        <item x="54"/>
        <item x="1"/>
        <item x="13"/>
        <item x="37"/>
        <item x="35"/>
        <item x="14"/>
        <item x="34"/>
        <item x="31"/>
        <item x="42"/>
        <item x="75"/>
        <item x="53"/>
        <item x="9"/>
        <item x="12"/>
        <item x="33"/>
        <item x="15"/>
        <item x="85"/>
        <item x="40"/>
        <item x="10"/>
        <item x="41"/>
        <item x="4"/>
        <item x="8"/>
        <item x="28"/>
        <item x="27"/>
        <item x="64"/>
        <item x="25"/>
        <item x="26"/>
        <item x="16"/>
        <item x="18"/>
        <item x="67"/>
        <item x="57"/>
        <item x="29"/>
        <item x="32"/>
        <item x="72"/>
        <item x="30"/>
        <item x="0"/>
        <item x="49"/>
        <item x="3"/>
        <item x="62"/>
        <item x="36"/>
        <item x="43"/>
        <item x="79"/>
        <item x="22"/>
        <item x="38"/>
        <item x="24"/>
        <item x="55"/>
        <item x="71"/>
        <item x="48"/>
        <item x="6"/>
        <item x="21"/>
        <item x="19"/>
        <item x="50"/>
        <item x="82"/>
        <item x="47"/>
        <item x="66"/>
        <item x="73"/>
        <item x="20"/>
        <item x="63"/>
        <item x="23"/>
        <item x="70"/>
        <item x="39"/>
        <item x="74"/>
        <item x="76"/>
        <item x="77"/>
        <item x="81"/>
        <item x="7"/>
        <item x="68"/>
        <item x="84"/>
        <item x="60"/>
        <item x="11"/>
        <item x="88"/>
        <item x="83"/>
        <item x="2"/>
        <item t="default"/>
      </items>
    </pivotField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Embarke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EE1EB-03C4-4B43-86A9-80B658AFD1A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90">
        <item x="56"/>
        <item x="87"/>
        <item x="46"/>
        <item x="69"/>
        <item x="78"/>
        <item x="44"/>
        <item x="59"/>
        <item x="5"/>
        <item x="51"/>
        <item x="45"/>
        <item x="86"/>
        <item x="61"/>
        <item x="65"/>
        <item x="58"/>
        <item x="80"/>
        <item x="52"/>
        <item x="17"/>
        <item x="54"/>
        <item x="1"/>
        <item x="13"/>
        <item x="37"/>
        <item x="35"/>
        <item x="14"/>
        <item x="34"/>
        <item x="31"/>
        <item x="42"/>
        <item x="75"/>
        <item x="53"/>
        <item x="9"/>
        <item x="12"/>
        <item x="33"/>
        <item x="15"/>
        <item x="85"/>
        <item x="40"/>
        <item x="10"/>
        <item x="41"/>
        <item x="4"/>
        <item x="8"/>
        <item x="28"/>
        <item x="27"/>
        <item x="64"/>
        <item x="25"/>
        <item x="26"/>
        <item x="16"/>
        <item x="18"/>
        <item x="67"/>
        <item x="57"/>
        <item x="29"/>
        <item x="32"/>
        <item x="72"/>
        <item x="30"/>
        <item x="0"/>
        <item x="49"/>
        <item x="3"/>
        <item x="62"/>
        <item x="36"/>
        <item x="43"/>
        <item x="79"/>
        <item x="22"/>
        <item x="38"/>
        <item x="24"/>
        <item x="55"/>
        <item x="71"/>
        <item x="48"/>
        <item x="6"/>
        <item x="21"/>
        <item x="19"/>
        <item x="50"/>
        <item x="82"/>
        <item x="47"/>
        <item x="66"/>
        <item x="73"/>
        <item x="20"/>
        <item x="63"/>
        <item x="23"/>
        <item x="70"/>
        <item x="39"/>
        <item x="74"/>
        <item x="76"/>
        <item x="77"/>
        <item x="81"/>
        <item x="7"/>
        <item x="68"/>
        <item x="84"/>
        <item x="60"/>
        <item x="11"/>
        <item x="88"/>
        <item x="83"/>
        <item x="2"/>
        <item t="default"/>
      </items>
    </pivotField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mbarke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998A5-D9E3-4B0E-BC7B-B25EFC8E3266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showAll="0">
      <items count="90">
        <item x="56"/>
        <item x="87"/>
        <item x="46"/>
        <item x="69"/>
        <item x="78"/>
        <item x="44"/>
        <item x="59"/>
        <item x="5"/>
        <item x="51"/>
        <item x="45"/>
        <item x="86"/>
        <item x="61"/>
        <item x="65"/>
        <item x="58"/>
        <item x="80"/>
        <item x="52"/>
        <item x="17"/>
        <item x="54"/>
        <item x="1"/>
        <item x="13"/>
        <item x="37"/>
        <item x="35"/>
        <item x="14"/>
        <item x="34"/>
        <item x="31"/>
        <item x="42"/>
        <item x="75"/>
        <item x="53"/>
        <item x="9"/>
        <item x="12"/>
        <item x="33"/>
        <item x="15"/>
        <item x="85"/>
        <item x="40"/>
        <item x="10"/>
        <item x="41"/>
        <item x="4"/>
        <item x="8"/>
        <item x="28"/>
        <item x="27"/>
        <item x="64"/>
        <item x="25"/>
        <item x="26"/>
        <item x="16"/>
        <item x="18"/>
        <item x="67"/>
        <item x="57"/>
        <item x="29"/>
        <item x="32"/>
        <item x="72"/>
        <item x="30"/>
        <item x="0"/>
        <item x="49"/>
        <item x="3"/>
        <item x="62"/>
        <item x="36"/>
        <item x="43"/>
        <item x="79"/>
        <item x="22"/>
        <item x="38"/>
        <item x="24"/>
        <item x="55"/>
        <item x="71"/>
        <item x="48"/>
        <item x="6"/>
        <item x="21"/>
        <item x="19"/>
        <item x="50"/>
        <item x="82"/>
        <item x="47"/>
        <item x="66"/>
        <item x="73"/>
        <item x="20"/>
        <item x="63"/>
        <item x="23"/>
        <item x="70"/>
        <item x="39"/>
        <item x="74"/>
        <item x="76"/>
        <item x="77"/>
        <item x="81"/>
        <item x="7"/>
        <item x="68"/>
        <item x="84"/>
        <item x="60"/>
        <item x="11"/>
        <item x="88"/>
        <item x="83"/>
        <item x="2"/>
        <item t="default"/>
      </items>
    </pivotField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barke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2"/>
  <sheetViews>
    <sheetView zoomScale="130" zoomScaleNormal="130" workbookViewId="0">
      <pane ySplit="1" topLeftCell="A59" activePane="bottomLeft" state="frozen"/>
      <selection pane="bottomLeft" activeCell="C62" sqref="C62"/>
    </sheetView>
  </sheetViews>
  <sheetFormatPr defaultRowHeight="15" x14ac:dyDescent="0.25"/>
  <cols>
    <col min="3" max="3" width="27.85546875" customWidth="1"/>
    <col min="6" max="6" width="12.5703125" customWidth="1"/>
    <col min="8" max="8" width="9.85546875" bestFit="1" customWidth="1"/>
    <col min="13" max="13" width="9.85546875" customWidth="1"/>
    <col min="14" max="14" width="12" bestFit="1" customWidth="1"/>
    <col min="15" max="15" width="12.28515625" bestFit="1" customWidth="1"/>
    <col min="16" max="16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2</v>
      </c>
      <c r="J1" s="1" t="s">
        <v>6</v>
      </c>
      <c r="K1" s="1" t="s">
        <v>7</v>
      </c>
      <c r="L1" s="1" t="s">
        <v>9</v>
      </c>
      <c r="M1" s="1" t="s">
        <v>1222</v>
      </c>
      <c r="N1" s="1" t="s">
        <v>1224</v>
      </c>
      <c r="O1" s="1" t="s">
        <v>1225</v>
      </c>
      <c r="P1" s="1" t="s">
        <v>1223</v>
      </c>
    </row>
    <row r="2" spans="1:16" x14ac:dyDescent="0.25">
      <c r="A2">
        <v>1</v>
      </c>
      <c r="B2">
        <v>0</v>
      </c>
      <c r="C2" t="s">
        <v>12</v>
      </c>
      <c r="D2" t="s">
        <v>13</v>
      </c>
      <c r="E2">
        <v>22</v>
      </c>
      <c r="F2" t="s">
        <v>14</v>
      </c>
      <c r="H2" t="s">
        <v>15</v>
      </c>
      <c r="I2">
        <v>3</v>
      </c>
      <c r="J2">
        <v>1</v>
      </c>
      <c r="K2">
        <v>0</v>
      </c>
      <c r="L2">
        <v>7.25</v>
      </c>
      <c r="M2">
        <f>IF(D2="female",1,0)</f>
        <v>0</v>
      </c>
      <c r="N2">
        <f>IF(H2="C",1,0)</f>
        <v>0</v>
      </c>
      <c r="O2">
        <f>IF(H2="Q",1,0)</f>
        <v>0</v>
      </c>
      <c r="P2">
        <f>IF(H2="S",1,0)</f>
        <v>1</v>
      </c>
    </row>
    <row r="3" spans="1:16" x14ac:dyDescent="0.25">
      <c r="A3">
        <v>2</v>
      </c>
      <c r="B3">
        <v>1</v>
      </c>
      <c r="C3" t="s">
        <v>16</v>
      </c>
      <c r="D3" t="s">
        <v>17</v>
      </c>
      <c r="E3">
        <v>38</v>
      </c>
      <c r="F3" t="s">
        <v>18</v>
      </c>
      <c r="G3" t="s">
        <v>19</v>
      </c>
      <c r="H3" t="s">
        <v>20</v>
      </c>
      <c r="I3">
        <v>1</v>
      </c>
      <c r="J3">
        <v>1</v>
      </c>
      <c r="K3">
        <v>0</v>
      </c>
      <c r="L3">
        <v>71.283299999999997</v>
      </c>
      <c r="M3">
        <f>IF(D3="female",1,0)</f>
        <v>1</v>
      </c>
      <c r="N3">
        <f>IF(H3="C",1,0)</f>
        <v>1</v>
      </c>
      <c r="O3">
        <f>IF(H3="Q",1,0)</f>
        <v>0</v>
      </c>
      <c r="P3">
        <f>IF(H3="S",1,0)</f>
        <v>0</v>
      </c>
    </row>
    <row r="4" spans="1:16" x14ac:dyDescent="0.25">
      <c r="A4">
        <v>3</v>
      </c>
      <c r="B4">
        <v>1</v>
      </c>
      <c r="C4" t="s">
        <v>21</v>
      </c>
      <c r="D4" t="s">
        <v>17</v>
      </c>
      <c r="E4">
        <v>26</v>
      </c>
      <c r="F4" t="s">
        <v>22</v>
      </c>
      <c r="H4" t="s">
        <v>15</v>
      </c>
      <c r="I4">
        <v>3</v>
      </c>
      <c r="J4">
        <v>0</v>
      </c>
      <c r="K4">
        <v>0</v>
      </c>
      <c r="L4">
        <v>7.9249999999999998</v>
      </c>
      <c r="M4">
        <f>IF(D4="female",1,0)</f>
        <v>1</v>
      </c>
      <c r="N4">
        <f>IF(H4="C",1,0)</f>
        <v>0</v>
      </c>
      <c r="O4">
        <f>IF(H4="Q",1,0)</f>
        <v>0</v>
      </c>
      <c r="P4">
        <f>IF(H4="S",1,0)</f>
        <v>1</v>
      </c>
    </row>
    <row r="5" spans="1:16" x14ac:dyDescent="0.25">
      <c r="A5">
        <v>4</v>
      </c>
      <c r="B5">
        <v>1</v>
      </c>
      <c r="C5" t="s">
        <v>23</v>
      </c>
      <c r="D5" t="s">
        <v>17</v>
      </c>
      <c r="E5">
        <v>35</v>
      </c>
      <c r="F5">
        <v>113803</v>
      </c>
      <c r="G5" t="s">
        <v>24</v>
      </c>
      <c r="H5" t="s">
        <v>15</v>
      </c>
      <c r="I5">
        <v>1</v>
      </c>
      <c r="J5">
        <v>1</v>
      </c>
      <c r="K5">
        <v>0</v>
      </c>
      <c r="L5">
        <v>53.1</v>
      </c>
      <c r="M5">
        <f>IF(D5="female",1,0)</f>
        <v>1</v>
      </c>
      <c r="N5">
        <f>IF(H5="C",1,0)</f>
        <v>0</v>
      </c>
      <c r="O5">
        <f>IF(H5="Q",1,0)</f>
        <v>0</v>
      </c>
      <c r="P5">
        <f>IF(H5="S",1,0)</f>
        <v>1</v>
      </c>
    </row>
    <row r="6" spans="1:16" x14ac:dyDescent="0.25">
      <c r="A6">
        <v>5</v>
      </c>
      <c r="B6">
        <v>0</v>
      </c>
      <c r="C6" t="s">
        <v>25</v>
      </c>
      <c r="D6" t="s">
        <v>13</v>
      </c>
      <c r="E6">
        <v>35</v>
      </c>
      <c r="F6">
        <v>373450</v>
      </c>
      <c r="H6" t="s">
        <v>15</v>
      </c>
      <c r="I6">
        <v>3</v>
      </c>
      <c r="J6">
        <v>0</v>
      </c>
      <c r="K6">
        <v>0</v>
      </c>
      <c r="L6">
        <v>8.0500000000000007</v>
      </c>
      <c r="M6">
        <f>IF(D6="female",1,0)</f>
        <v>0</v>
      </c>
      <c r="N6">
        <f>IF(H6="C",1,0)</f>
        <v>0</v>
      </c>
      <c r="O6">
        <f>IF(H6="Q",1,0)</f>
        <v>0</v>
      </c>
      <c r="P6">
        <f>IF(H6="S",1,0)</f>
        <v>1</v>
      </c>
    </row>
    <row r="7" spans="1:16" x14ac:dyDescent="0.25">
      <c r="A7">
        <v>6</v>
      </c>
      <c r="B7">
        <v>0</v>
      </c>
      <c r="C7" t="s">
        <v>26</v>
      </c>
      <c r="D7" t="s">
        <v>13</v>
      </c>
      <c r="F7">
        <v>330877</v>
      </c>
      <c r="H7" t="s">
        <v>27</v>
      </c>
      <c r="I7">
        <v>3</v>
      </c>
      <c r="J7">
        <v>0</v>
      </c>
      <c r="K7">
        <v>0</v>
      </c>
      <c r="L7">
        <v>8.4582999999999995</v>
      </c>
      <c r="M7">
        <f>IF(D7="female",1,0)</f>
        <v>0</v>
      </c>
      <c r="N7">
        <f>IF(H7="C",1,0)</f>
        <v>0</v>
      </c>
      <c r="O7">
        <f>IF(H7="Q",1,0)</f>
        <v>1</v>
      </c>
      <c r="P7">
        <f>IF(H7="S",1,0)</f>
        <v>0</v>
      </c>
    </row>
    <row r="8" spans="1:16" x14ac:dyDescent="0.25">
      <c r="A8">
        <v>7</v>
      </c>
      <c r="B8">
        <v>0</v>
      </c>
      <c r="C8" t="s">
        <v>28</v>
      </c>
      <c r="D8" t="s">
        <v>13</v>
      </c>
      <c r="E8">
        <v>54</v>
      </c>
      <c r="F8">
        <v>17463</v>
      </c>
      <c r="G8" t="s">
        <v>29</v>
      </c>
      <c r="H8" t="s">
        <v>15</v>
      </c>
      <c r="I8">
        <v>1</v>
      </c>
      <c r="J8">
        <v>0</v>
      </c>
      <c r="K8">
        <v>0</v>
      </c>
      <c r="L8">
        <v>51.862499999999997</v>
      </c>
      <c r="M8">
        <f>IF(D8="female",1,0)</f>
        <v>0</v>
      </c>
      <c r="N8">
        <f>IF(H8="C",1,0)</f>
        <v>0</v>
      </c>
      <c r="O8">
        <f>IF(H8="Q",1,0)</f>
        <v>0</v>
      </c>
      <c r="P8">
        <f>IF(H8="S",1,0)</f>
        <v>1</v>
      </c>
    </row>
    <row r="9" spans="1:16" x14ac:dyDescent="0.25">
      <c r="A9">
        <v>8</v>
      </c>
      <c r="B9">
        <v>0</v>
      </c>
      <c r="C9" t="s">
        <v>30</v>
      </c>
      <c r="D9" t="s">
        <v>13</v>
      </c>
      <c r="E9">
        <v>2</v>
      </c>
      <c r="F9">
        <v>349909</v>
      </c>
      <c r="H9" t="s">
        <v>15</v>
      </c>
      <c r="I9">
        <v>3</v>
      </c>
      <c r="J9">
        <v>3</v>
      </c>
      <c r="K9">
        <v>1</v>
      </c>
      <c r="L9">
        <v>21.074999999999999</v>
      </c>
      <c r="M9">
        <f>IF(D9="female",1,0)</f>
        <v>0</v>
      </c>
      <c r="N9">
        <f>IF(H9="C",1,0)</f>
        <v>0</v>
      </c>
      <c r="O9">
        <f>IF(H9="Q",1,0)</f>
        <v>0</v>
      </c>
      <c r="P9">
        <f>IF(H9="S",1,0)</f>
        <v>1</v>
      </c>
    </row>
    <row r="10" spans="1:16" x14ac:dyDescent="0.25">
      <c r="A10">
        <v>9</v>
      </c>
      <c r="B10">
        <v>1</v>
      </c>
      <c r="C10" t="s">
        <v>31</v>
      </c>
      <c r="D10" t="s">
        <v>17</v>
      </c>
      <c r="E10">
        <v>27</v>
      </c>
      <c r="F10">
        <v>347742</v>
      </c>
      <c r="H10" t="s">
        <v>15</v>
      </c>
      <c r="I10">
        <v>3</v>
      </c>
      <c r="J10">
        <v>0</v>
      </c>
      <c r="K10">
        <v>2</v>
      </c>
      <c r="L10">
        <v>11.1333</v>
      </c>
      <c r="M10">
        <f>IF(D10="female",1,0)</f>
        <v>1</v>
      </c>
      <c r="N10">
        <f>IF(H10="C",1,0)</f>
        <v>0</v>
      </c>
      <c r="O10">
        <f>IF(H10="Q",1,0)</f>
        <v>0</v>
      </c>
      <c r="P10">
        <f>IF(H10="S",1,0)</f>
        <v>1</v>
      </c>
    </row>
    <row r="11" spans="1:16" x14ac:dyDescent="0.25">
      <c r="A11">
        <v>10</v>
      </c>
      <c r="B11">
        <v>1</v>
      </c>
      <c r="C11" t="s">
        <v>32</v>
      </c>
      <c r="D11" t="s">
        <v>17</v>
      </c>
      <c r="E11">
        <v>14</v>
      </c>
      <c r="F11">
        <v>237736</v>
      </c>
      <c r="H11" t="s">
        <v>20</v>
      </c>
      <c r="I11">
        <v>2</v>
      </c>
      <c r="J11">
        <v>1</v>
      </c>
      <c r="K11">
        <v>0</v>
      </c>
      <c r="L11">
        <v>30.070799999999998</v>
      </c>
      <c r="M11">
        <f>IF(D11="female",1,0)</f>
        <v>1</v>
      </c>
      <c r="N11">
        <f>IF(H11="C",1,0)</f>
        <v>1</v>
      </c>
      <c r="O11">
        <f>IF(H11="Q",1,0)</f>
        <v>0</v>
      </c>
      <c r="P11">
        <f>IF(H11="S",1,0)</f>
        <v>0</v>
      </c>
    </row>
    <row r="12" spans="1:16" x14ac:dyDescent="0.25">
      <c r="A12">
        <v>11</v>
      </c>
      <c r="B12">
        <v>1</v>
      </c>
      <c r="C12" t="s">
        <v>33</v>
      </c>
      <c r="D12" t="s">
        <v>17</v>
      </c>
      <c r="E12">
        <v>4</v>
      </c>
      <c r="F12" t="s">
        <v>34</v>
      </c>
      <c r="G12" t="s">
        <v>35</v>
      </c>
      <c r="H12" t="s">
        <v>15</v>
      </c>
      <c r="I12">
        <v>3</v>
      </c>
      <c r="J12">
        <v>1</v>
      </c>
      <c r="K12">
        <v>1</v>
      </c>
      <c r="L12">
        <v>16.7</v>
      </c>
      <c r="M12">
        <f>IF(D12="female",1,0)</f>
        <v>1</v>
      </c>
      <c r="N12">
        <f>IF(H12="C",1,0)</f>
        <v>0</v>
      </c>
      <c r="O12">
        <f>IF(H12="Q",1,0)</f>
        <v>0</v>
      </c>
      <c r="P12">
        <f>IF(H12="S",1,0)</f>
        <v>1</v>
      </c>
    </row>
    <row r="13" spans="1:16" x14ac:dyDescent="0.25">
      <c r="A13">
        <v>12</v>
      </c>
      <c r="B13">
        <v>1</v>
      </c>
      <c r="C13" t="s">
        <v>36</v>
      </c>
      <c r="D13" t="s">
        <v>17</v>
      </c>
      <c r="E13">
        <v>58</v>
      </c>
      <c r="F13">
        <v>113783</v>
      </c>
      <c r="G13" t="s">
        <v>37</v>
      </c>
      <c r="H13" t="s">
        <v>15</v>
      </c>
      <c r="I13">
        <v>1</v>
      </c>
      <c r="J13">
        <v>0</v>
      </c>
      <c r="K13">
        <v>0</v>
      </c>
      <c r="L13">
        <v>26.55</v>
      </c>
      <c r="M13">
        <f>IF(D13="female",1,0)</f>
        <v>1</v>
      </c>
      <c r="N13">
        <f>IF(H13="C",1,0)</f>
        <v>0</v>
      </c>
      <c r="O13">
        <f>IF(H13="Q",1,0)</f>
        <v>0</v>
      </c>
      <c r="P13">
        <f>IF(H13="S",1,0)</f>
        <v>1</v>
      </c>
    </row>
    <row r="14" spans="1:16" x14ac:dyDescent="0.25">
      <c r="A14">
        <v>13</v>
      </c>
      <c r="B14">
        <v>0</v>
      </c>
      <c r="C14" t="s">
        <v>38</v>
      </c>
      <c r="D14" t="s">
        <v>13</v>
      </c>
      <c r="E14">
        <v>20</v>
      </c>
      <c r="F14" t="s">
        <v>39</v>
      </c>
      <c r="H14" t="s">
        <v>15</v>
      </c>
      <c r="I14">
        <v>3</v>
      </c>
      <c r="J14">
        <v>0</v>
      </c>
      <c r="K14">
        <v>0</v>
      </c>
      <c r="L14">
        <v>8.0500000000000007</v>
      </c>
      <c r="M14">
        <f>IF(D14="female",1,0)</f>
        <v>0</v>
      </c>
      <c r="N14">
        <f>IF(H14="C",1,0)</f>
        <v>0</v>
      </c>
      <c r="O14">
        <f>IF(H14="Q",1,0)</f>
        <v>0</v>
      </c>
      <c r="P14">
        <f>IF(H14="S",1,0)</f>
        <v>1</v>
      </c>
    </row>
    <row r="15" spans="1:16" x14ac:dyDescent="0.25">
      <c r="A15">
        <v>14</v>
      </c>
      <c r="B15">
        <v>0</v>
      </c>
      <c r="C15" t="s">
        <v>40</v>
      </c>
      <c r="D15" t="s">
        <v>13</v>
      </c>
      <c r="E15">
        <v>39</v>
      </c>
      <c r="F15">
        <v>347082</v>
      </c>
      <c r="H15" t="s">
        <v>15</v>
      </c>
      <c r="I15">
        <v>3</v>
      </c>
      <c r="J15">
        <v>1</v>
      </c>
      <c r="K15">
        <v>5</v>
      </c>
      <c r="L15">
        <v>31.274999999999999</v>
      </c>
      <c r="M15">
        <f>IF(D15="female",1,0)</f>
        <v>0</v>
      </c>
      <c r="N15">
        <f>IF(H15="C",1,0)</f>
        <v>0</v>
      </c>
      <c r="O15">
        <f>IF(H15="Q",1,0)</f>
        <v>0</v>
      </c>
      <c r="P15">
        <f>IF(H15="S",1,0)</f>
        <v>1</v>
      </c>
    </row>
    <row r="16" spans="1:16" x14ac:dyDescent="0.25">
      <c r="A16">
        <v>15</v>
      </c>
      <c r="B16">
        <v>0</v>
      </c>
      <c r="C16" t="s">
        <v>41</v>
      </c>
      <c r="D16" t="s">
        <v>17</v>
      </c>
      <c r="E16">
        <v>14</v>
      </c>
      <c r="F16">
        <v>350406</v>
      </c>
      <c r="H16" t="s">
        <v>15</v>
      </c>
      <c r="I16">
        <v>3</v>
      </c>
      <c r="J16">
        <v>0</v>
      </c>
      <c r="K16">
        <v>0</v>
      </c>
      <c r="L16">
        <v>7.8541999999999996</v>
      </c>
      <c r="M16">
        <f>IF(D16="female",1,0)</f>
        <v>1</v>
      </c>
      <c r="N16">
        <f>IF(H16="C",1,0)</f>
        <v>0</v>
      </c>
      <c r="O16">
        <f>IF(H16="Q",1,0)</f>
        <v>0</v>
      </c>
      <c r="P16">
        <f>IF(H16="S",1,0)</f>
        <v>1</v>
      </c>
    </row>
    <row r="17" spans="1:16" x14ac:dyDescent="0.25">
      <c r="A17">
        <v>16</v>
      </c>
      <c r="B17">
        <v>1</v>
      </c>
      <c r="C17" t="s">
        <v>42</v>
      </c>
      <c r="D17" t="s">
        <v>17</v>
      </c>
      <c r="E17">
        <v>55</v>
      </c>
      <c r="F17">
        <v>248706</v>
      </c>
      <c r="H17" t="s">
        <v>15</v>
      </c>
      <c r="I17">
        <v>2</v>
      </c>
      <c r="J17">
        <v>0</v>
      </c>
      <c r="K17">
        <v>0</v>
      </c>
      <c r="L17">
        <v>16</v>
      </c>
      <c r="M17">
        <f>IF(D17="female",1,0)</f>
        <v>1</v>
      </c>
      <c r="N17">
        <f>IF(H17="C",1,0)</f>
        <v>0</v>
      </c>
      <c r="O17">
        <f>IF(H17="Q",1,0)</f>
        <v>0</v>
      </c>
      <c r="P17">
        <f>IF(H17="S",1,0)</f>
        <v>1</v>
      </c>
    </row>
    <row r="18" spans="1:16" x14ac:dyDescent="0.25">
      <c r="A18">
        <v>17</v>
      </c>
      <c r="B18">
        <v>0</v>
      </c>
      <c r="C18" t="s">
        <v>43</v>
      </c>
      <c r="D18" t="s">
        <v>13</v>
      </c>
      <c r="E18">
        <v>2</v>
      </c>
      <c r="F18">
        <v>382652</v>
      </c>
      <c r="H18" t="s">
        <v>27</v>
      </c>
      <c r="I18">
        <v>3</v>
      </c>
      <c r="J18">
        <v>4</v>
      </c>
      <c r="K18">
        <v>1</v>
      </c>
      <c r="L18">
        <v>29.125</v>
      </c>
      <c r="M18">
        <f>IF(D18="female",1,0)</f>
        <v>0</v>
      </c>
      <c r="N18">
        <f>IF(H18="C",1,0)</f>
        <v>0</v>
      </c>
      <c r="O18">
        <f>IF(H18="Q",1,0)</f>
        <v>1</v>
      </c>
      <c r="P18">
        <f>IF(H18="S",1,0)</f>
        <v>0</v>
      </c>
    </row>
    <row r="19" spans="1:16" x14ac:dyDescent="0.25">
      <c r="A19">
        <v>18</v>
      </c>
      <c r="B19">
        <v>1</v>
      </c>
      <c r="C19" t="s">
        <v>44</v>
      </c>
      <c r="D19" t="s">
        <v>13</v>
      </c>
      <c r="F19">
        <v>244373</v>
      </c>
      <c r="H19" t="s">
        <v>15</v>
      </c>
      <c r="I19">
        <v>2</v>
      </c>
      <c r="J19">
        <v>0</v>
      </c>
      <c r="K19">
        <v>0</v>
      </c>
      <c r="L19">
        <v>13</v>
      </c>
      <c r="M19">
        <f>IF(D19="female",1,0)</f>
        <v>0</v>
      </c>
      <c r="N19">
        <f>IF(H19="C",1,0)</f>
        <v>0</v>
      </c>
      <c r="O19">
        <f>IF(H19="Q",1,0)</f>
        <v>0</v>
      </c>
      <c r="P19">
        <f>IF(H19="S",1,0)</f>
        <v>1</v>
      </c>
    </row>
    <row r="20" spans="1:16" x14ac:dyDescent="0.25">
      <c r="A20">
        <v>19</v>
      </c>
      <c r="B20">
        <v>0</v>
      </c>
      <c r="C20" t="s">
        <v>45</v>
      </c>
      <c r="D20" t="s">
        <v>17</v>
      </c>
      <c r="E20">
        <v>31</v>
      </c>
      <c r="F20">
        <v>345763</v>
      </c>
      <c r="H20" t="s">
        <v>15</v>
      </c>
      <c r="I20">
        <v>3</v>
      </c>
      <c r="J20">
        <v>1</v>
      </c>
      <c r="K20">
        <v>0</v>
      </c>
      <c r="L20">
        <v>18</v>
      </c>
      <c r="M20">
        <f>IF(D20="female",1,0)</f>
        <v>1</v>
      </c>
      <c r="N20">
        <f>IF(H20="C",1,0)</f>
        <v>0</v>
      </c>
      <c r="O20">
        <f>IF(H20="Q",1,0)</f>
        <v>0</v>
      </c>
      <c r="P20">
        <f>IF(H20="S",1,0)</f>
        <v>1</v>
      </c>
    </row>
    <row r="21" spans="1:16" x14ac:dyDescent="0.25">
      <c r="A21">
        <v>20</v>
      </c>
      <c r="B21">
        <v>1</v>
      </c>
      <c r="C21" t="s">
        <v>46</v>
      </c>
      <c r="D21" t="s">
        <v>17</v>
      </c>
      <c r="F21">
        <v>2649</v>
      </c>
      <c r="H21" t="s">
        <v>20</v>
      </c>
      <c r="I21">
        <v>3</v>
      </c>
      <c r="J21">
        <v>0</v>
      </c>
      <c r="K21">
        <v>0</v>
      </c>
      <c r="L21">
        <v>7.2249999999999996</v>
      </c>
      <c r="M21">
        <f>IF(D21="female",1,0)</f>
        <v>1</v>
      </c>
      <c r="N21">
        <f>IF(H21="C",1,0)</f>
        <v>1</v>
      </c>
      <c r="O21">
        <f>IF(H21="Q",1,0)</f>
        <v>0</v>
      </c>
      <c r="P21">
        <f>IF(H21="S",1,0)</f>
        <v>0</v>
      </c>
    </row>
    <row r="22" spans="1:16" x14ac:dyDescent="0.25">
      <c r="A22">
        <v>21</v>
      </c>
      <c r="B22">
        <v>0</v>
      </c>
      <c r="C22" t="s">
        <v>47</v>
      </c>
      <c r="D22" t="s">
        <v>13</v>
      </c>
      <c r="E22">
        <v>35</v>
      </c>
      <c r="F22">
        <v>239865</v>
      </c>
      <c r="H22" t="s">
        <v>15</v>
      </c>
      <c r="I22">
        <v>2</v>
      </c>
      <c r="J22">
        <v>0</v>
      </c>
      <c r="K22">
        <v>0</v>
      </c>
      <c r="L22">
        <v>26</v>
      </c>
      <c r="M22">
        <f>IF(D22="female",1,0)</f>
        <v>0</v>
      </c>
      <c r="N22">
        <f>IF(H22="C",1,0)</f>
        <v>0</v>
      </c>
      <c r="O22">
        <f>IF(H22="Q",1,0)</f>
        <v>0</v>
      </c>
      <c r="P22">
        <f>IF(H22="S",1,0)</f>
        <v>1</v>
      </c>
    </row>
    <row r="23" spans="1:16" x14ac:dyDescent="0.25">
      <c r="A23">
        <v>22</v>
      </c>
      <c r="B23">
        <v>1</v>
      </c>
      <c r="C23" t="s">
        <v>48</v>
      </c>
      <c r="D23" t="s">
        <v>13</v>
      </c>
      <c r="E23">
        <v>34</v>
      </c>
      <c r="F23">
        <v>248698</v>
      </c>
      <c r="G23" t="s">
        <v>49</v>
      </c>
      <c r="H23" t="s">
        <v>15</v>
      </c>
      <c r="I23">
        <v>2</v>
      </c>
      <c r="J23">
        <v>0</v>
      </c>
      <c r="K23">
        <v>0</v>
      </c>
      <c r="L23">
        <v>13</v>
      </c>
      <c r="M23">
        <f>IF(D23="female",1,0)</f>
        <v>0</v>
      </c>
      <c r="N23">
        <f>IF(H23="C",1,0)</f>
        <v>0</v>
      </c>
      <c r="O23">
        <f>IF(H23="Q",1,0)</f>
        <v>0</v>
      </c>
      <c r="P23">
        <f>IF(H23="S",1,0)</f>
        <v>1</v>
      </c>
    </row>
    <row r="24" spans="1:16" x14ac:dyDescent="0.25">
      <c r="A24">
        <v>23</v>
      </c>
      <c r="B24">
        <v>1</v>
      </c>
      <c r="C24" t="s">
        <v>50</v>
      </c>
      <c r="D24" t="s">
        <v>17</v>
      </c>
      <c r="E24">
        <v>15</v>
      </c>
      <c r="F24">
        <v>330923</v>
      </c>
      <c r="H24" t="s">
        <v>27</v>
      </c>
      <c r="I24">
        <v>3</v>
      </c>
      <c r="J24">
        <v>0</v>
      </c>
      <c r="K24">
        <v>0</v>
      </c>
      <c r="L24">
        <v>8.0291999999999994</v>
      </c>
      <c r="M24">
        <f>IF(D24="female",1,0)</f>
        <v>1</v>
      </c>
      <c r="N24">
        <f>IF(H24="C",1,0)</f>
        <v>0</v>
      </c>
      <c r="O24">
        <f>IF(H24="Q",1,0)</f>
        <v>1</v>
      </c>
      <c r="P24">
        <f>IF(H24="S",1,0)</f>
        <v>0</v>
      </c>
    </row>
    <row r="25" spans="1:16" x14ac:dyDescent="0.25">
      <c r="A25">
        <v>24</v>
      </c>
      <c r="B25">
        <v>1</v>
      </c>
      <c r="C25" t="s">
        <v>51</v>
      </c>
      <c r="D25" t="s">
        <v>13</v>
      </c>
      <c r="E25">
        <v>28</v>
      </c>
      <c r="F25">
        <v>113788</v>
      </c>
      <c r="G25" t="s">
        <v>52</v>
      </c>
      <c r="H25" t="s">
        <v>15</v>
      </c>
      <c r="I25">
        <v>1</v>
      </c>
      <c r="J25">
        <v>0</v>
      </c>
      <c r="K25">
        <v>0</v>
      </c>
      <c r="L25">
        <v>35.5</v>
      </c>
      <c r="M25">
        <f>IF(D25="female",1,0)</f>
        <v>0</v>
      </c>
      <c r="N25">
        <f>IF(H25="C",1,0)</f>
        <v>0</v>
      </c>
      <c r="O25">
        <f>IF(H25="Q",1,0)</f>
        <v>0</v>
      </c>
      <c r="P25">
        <f>IF(H25="S",1,0)</f>
        <v>1</v>
      </c>
    </row>
    <row r="26" spans="1:16" x14ac:dyDescent="0.25">
      <c r="A26">
        <v>25</v>
      </c>
      <c r="B26">
        <v>0</v>
      </c>
      <c r="C26" t="s">
        <v>53</v>
      </c>
      <c r="D26" t="s">
        <v>17</v>
      </c>
      <c r="E26">
        <v>8</v>
      </c>
      <c r="F26">
        <v>349909</v>
      </c>
      <c r="H26" t="s">
        <v>15</v>
      </c>
      <c r="I26">
        <v>3</v>
      </c>
      <c r="J26">
        <v>3</v>
      </c>
      <c r="K26">
        <v>1</v>
      </c>
      <c r="L26">
        <v>21.074999999999999</v>
      </c>
      <c r="M26">
        <f>IF(D26="female",1,0)</f>
        <v>1</v>
      </c>
      <c r="N26">
        <f>IF(H26="C",1,0)</f>
        <v>0</v>
      </c>
      <c r="O26">
        <f>IF(H26="Q",1,0)</f>
        <v>0</v>
      </c>
      <c r="P26">
        <f>IF(H26="S",1,0)</f>
        <v>1</v>
      </c>
    </row>
    <row r="27" spans="1:16" x14ac:dyDescent="0.25">
      <c r="A27">
        <v>26</v>
      </c>
      <c r="B27">
        <v>1</v>
      </c>
      <c r="C27" t="s">
        <v>54</v>
      </c>
      <c r="D27" t="s">
        <v>17</v>
      </c>
      <c r="E27">
        <v>38</v>
      </c>
      <c r="F27">
        <v>347077</v>
      </c>
      <c r="H27" t="s">
        <v>15</v>
      </c>
      <c r="I27">
        <v>3</v>
      </c>
      <c r="J27">
        <v>1</v>
      </c>
      <c r="K27">
        <v>5</v>
      </c>
      <c r="L27">
        <v>31.387499999999999</v>
      </c>
      <c r="M27">
        <f>IF(D27="female",1,0)</f>
        <v>1</v>
      </c>
      <c r="N27">
        <f>IF(H27="C",1,0)</f>
        <v>0</v>
      </c>
      <c r="O27">
        <f>IF(H27="Q",1,0)</f>
        <v>0</v>
      </c>
      <c r="P27">
        <f>IF(H27="S",1,0)</f>
        <v>1</v>
      </c>
    </row>
    <row r="28" spans="1:16" x14ac:dyDescent="0.25">
      <c r="A28">
        <v>27</v>
      </c>
      <c r="B28">
        <v>0</v>
      </c>
      <c r="C28" t="s">
        <v>55</v>
      </c>
      <c r="D28" t="s">
        <v>13</v>
      </c>
      <c r="F28">
        <v>2631</v>
      </c>
      <c r="H28" t="s">
        <v>20</v>
      </c>
      <c r="I28">
        <v>3</v>
      </c>
      <c r="J28">
        <v>0</v>
      </c>
      <c r="K28">
        <v>0</v>
      </c>
      <c r="L28">
        <v>7.2249999999999996</v>
      </c>
      <c r="M28">
        <f>IF(D28="female",1,0)</f>
        <v>0</v>
      </c>
      <c r="N28">
        <f>IF(H28="C",1,0)</f>
        <v>1</v>
      </c>
      <c r="O28">
        <f>IF(H28="Q",1,0)</f>
        <v>0</v>
      </c>
      <c r="P28">
        <f>IF(H28="S",1,0)</f>
        <v>0</v>
      </c>
    </row>
    <row r="29" spans="1:16" x14ac:dyDescent="0.25">
      <c r="A29">
        <v>28</v>
      </c>
      <c r="B29">
        <v>0</v>
      </c>
      <c r="C29" t="s">
        <v>56</v>
      </c>
      <c r="D29" t="s">
        <v>13</v>
      </c>
      <c r="E29">
        <v>19</v>
      </c>
      <c r="F29">
        <v>19950</v>
      </c>
      <c r="G29" t="s">
        <v>57</v>
      </c>
      <c r="H29" t="s">
        <v>15</v>
      </c>
      <c r="I29">
        <v>1</v>
      </c>
      <c r="J29">
        <v>3</v>
      </c>
      <c r="K29">
        <v>2</v>
      </c>
      <c r="L29">
        <v>263</v>
      </c>
      <c r="M29">
        <f>IF(D29="female",1,0)</f>
        <v>0</v>
      </c>
      <c r="N29">
        <f>IF(H29="C",1,0)</f>
        <v>0</v>
      </c>
      <c r="O29">
        <f>IF(H29="Q",1,0)</f>
        <v>0</v>
      </c>
      <c r="P29">
        <f>IF(H29="S",1,0)</f>
        <v>1</v>
      </c>
    </row>
    <row r="30" spans="1:16" x14ac:dyDescent="0.25">
      <c r="A30">
        <v>29</v>
      </c>
      <c r="B30">
        <v>1</v>
      </c>
      <c r="C30" t="s">
        <v>58</v>
      </c>
      <c r="D30" t="s">
        <v>17</v>
      </c>
      <c r="F30">
        <v>330959</v>
      </c>
      <c r="H30" t="s">
        <v>27</v>
      </c>
      <c r="I30">
        <v>3</v>
      </c>
      <c r="J30">
        <v>0</v>
      </c>
      <c r="K30">
        <v>0</v>
      </c>
      <c r="L30">
        <v>7.8792</v>
      </c>
      <c r="M30">
        <f>IF(D30="female",1,0)</f>
        <v>1</v>
      </c>
      <c r="N30">
        <f>IF(H30="C",1,0)</f>
        <v>0</v>
      </c>
      <c r="O30">
        <f>IF(H30="Q",1,0)</f>
        <v>1</v>
      </c>
      <c r="P30">
        <f>IF(H30="S",1,0)</f>
        <v>0</v>
      </c>
    </row>
    <row r="31" spans="1:16" x14ac:dyDescent="0.25">
      <c r="A31">
        <v>30</v>
      </c>
      <c r="B31">
        <v>0</v>
      </c>
      <c r="C31" t="s">
        <v>59</v>
      </c>
      <c r="D31" t="s">
        <v>13</v>
      </c>
      <c r="F31">
        <v>349216</v>
      </c>
      <c r="H31" t="s">
        <v>15</v>
      </c>
      <c r="I31">
        <v>3</v>
      </c>
      <c r="J31">
        <v>0</v>
      </c>
      <c r="K31">
        <v>0</v>
      </c>
      <c r="L31">
        <v>7.8958000000000004</v>
      </c>
      <c r="M31">
        <f>IF(D31="female",1,0)</f>
        <v>0</v>
      </c>
      <c r="N31">
        <f>IF(H31="C",1,0)</f>
        <v>0</v>
      </c>
      <c r="O31">
        <f>IF(H31="Q",1,0)</f>
        <v>0</v>
      </c>
      <c r="P31">
        <f>IF(H31="S",1,0)</f>
        <v>1</v>
      </c>
    </row>
    <row r="32" spans="1:16" x14ac:dyDescent="0.25">
      <c r="A32">
        <v>31</v>
      </c>
      <c r="B32">
        <v>0</v>
      </c>
      <c r="C32" t="s">
        <v>60</v>
      </c>
      <c r="D32" t="s">
        <v>13</v>
      </c>
      <c r="E32">
        <v>40</v>
      </c>
      <c r="F32" t="s">
        <v>61</v>
      </c>
      <c r="H32" t="s">
        <v>20</v>
      </c>
      <c r="I32">
        <v>1</v>
      </c>
      <c r="J32">
        <v>0</v>
      </c>
      <c r="K32">
        <v>0</v>
      </c>
      <c r="L32">
        <v>27.720800000000001</v>
      </c>
      <c r="M32">
        <f>IF(D32="female",1,0)</f>
        <v>0</v>
      </c>
      <c r="N32">
        <f>IF(H32="C",1,0)</f>
        <v>1</v>
      </c>
      <c r="O32">
        <f>IF(H32="Q",1,0)</f>
        <v>0</v>
      </c>
      <c r="P32">
        <f>IF(H32="S",1,0)</f>
        <v>0</v>
      </c>
    </row>
    <row r="33" spans="1:16" x14ac:dyDescent="0.25">
      <c r="A33">
        <v>32</v>
      </c>
      <c r="B33">
        <v>1</v>
      </c>
      <c r="C33" t="s">
        <v>62</v>
      </c>
      <c r="D33" t="s">
        <v>17</v>
      </c>
      <c r="F33" t="s">
        <v>63</v>
      </c>
      <c r="G33" t="s">
        <v>64</v>
      </c>
      <c r="H33" t="s">
        <v>20</v>
      </c>
      <c r="I33">
        <v>1</v>
      </c>
      <c r="J33">
        <v>1</v>
      </c>
      <c r="K33">
        <v>0</v>
      </c>
      <c r="L33">
        <v>146.52080000000001</v>
      </c>
      <c r="M33">
        <f>IF(D33="female",1,0)</f>
        <v>1</v>
      </c>
      <c r="N33">
        <f>IF(H33="C",1,0)</f>
        <v>1</v>
      </c>
      <c r="O33">
        <f>IF(H33="Q",1,0)</f>
        <v>0</v>
      </c>
      <c r="P33">
        <f>IF(H33="S",1,0)</f>
        <v>0</v>
      </c>
    </row>
    <row r="34" spans="1:16" x14ac:dyDescent="0.25">
      <c r="A34">
        <v>33</v>
      </c>
      <c r="B34">
        <v>1</v>
      </c>
      <c r="C34" t="s">
        <v>65</v>
      </c>
      <c r="D34" t="s">
        <v>17</v>
      </c>
      <c r="F34">
        <v>335677</v>
      </c>
      <c r="H34" t="s">
        <v>27</v>
      </c>
      <c r="I34">
        <v>3</v>
      </c>
      <c r="J34">
        <v>0</v>
      </c>
      <c r="K34">
        <v>0</v>
      </c>
      <c r="L34">
        <v>7.75</v>
      </c>
      <c r="M34">
        <f>IF(D34="female",1,0)</f>
        <v>1</v>
      </c>
      <c r="N34">
        <f>IF(H34="C",1,0)</f>
        <v>0</v>
      </c>
      <c r="O34">
        <f>IF(H34="Q",1,0)</f>
        <v>1</v>
      </c>
      <c r="P34">
        <f>IF(H34="S",1,0)</f>
        <v>0</v>
      </c>
    </row>
    <row r="35" spans="1:16" x14ac:dyDescent="0.25">
      <c r="A35">
        <v>34</v>
      </c>
      <c r="B35">
        <v>0</v>
      </c>
      <c r="C35" t="s">
        <v>66</v>
      </c>
      <c r="D35" t="s">
        <v>13</v>
      </c>
      <c r="E35">
        <v>66</v>
      </c>
      <c r="F35" t="s">
        <v>67</v>
      </c>
      <c r="H35" t="s">
        <v>15</v>
      </c>
      <c r="I35">
        <v>2</v>
      </c>
      <c r="J35">
        <v>0</v>
      </c>
      <c r="K35">
        <v>0</v>
      </c>
      <c r="L35">
        <v>10.5</v>
      </c>
      <c r="M35">
        <f>IF(D35="female",1,0)</f>
        <v>0</v>
      </c>
      <c r="N35">
        <f>IF(H35="C",1,0)</f>
        <v>0</v>
      </c>
      <c r="O35">
        <f>IF(H35="Q",1,0)</f>
        <v>0</v>
      </c>
      <c r="P35">
        <f>IF(H35="S",1,0)</f>
        <v>1</v>
      </c>
    </row>
    <row r="36" spans="1:16" x14ac:dyDescent="0.25">
      <c r="A36">
        <v>35</v>
      </c>
      <c r="B36">
        <v>0</v>
      </c>
      <c r="C36" t="s">
        <v>68</v>
      </c>
      <c r="D36" t="s">
        <v>13</v>
      </c>
      <c r="E36">
        <v>28</v>
      </c>
      <c r="F36" t="s">
        <v>69</v>
      </c>
      <c r="H36" t="s">
        <v>20</v>
      </c>
      <c r="I36">
        <v>1</v>
      </c>
      <c r="J36">
        <v>1</v>
      </c>
      <c r="K36">
        <v>0</v>
      </c>
      <c r="L36">
        <v>82.1708</v>
      </c>
      <c r="M36">
        <f>IF(D36="female",1,0)</f>
        <v>0</v>
      </c>
      <c r="N36">
        <f>IF(H36="C",1,0)</f>
        <v>1</v>
      </c>
      <c r="O36">
        <f>IF(H36="Q",1,0)</f>
        <v>0</v>
      </c>
      <c r="P36">
        <f>IF(H36="S",1,0)</f>
        <v>0</v>
      </c>
    </row>
    <row r="37" spans="1:16" x14ac:dyDescent="0.25">
      <c r="A37">
        <v>36</v>
      </c>
      <c r="B37">
        <v>0</v>
      </c>
      <c r="C37" t="s">
        <v>70</v>
      </c>
      <c r="D37" t="s">
        <v>13</v>
      </c>
      <c r="E37">
        <v>42</v>
      </c>
      <c r="F37">
        <v>113789</v>
      </c>
      <c r="H37" t="s">
        <v>15</v>
      </c>
      <c r="I37">
        <v>1</v>
      </c>
      <c r="J37">
        <v>1</v>
      </c>
      <c r="K37">
        <v>0</v>
      </c>
      <c r="L37">
        <v>52</v>
      </c>
      <c r="M37">
        <f>IF(D37="female",1,0)</f>
        <v>0</v>
      </c>
      <c r="N37">
        <f>IF(H37="C",1,0)</f>
        <v>0</v>
      </c>
      <c r="O37">
        <f>IF(H37="Q",1,0)</f>
        <v>0</v>
      </c>
      <c r="P37">
        <f>IF(H37="S",1,0)</f>
        <v>1</v>
      </c>
    </row>
    <row r="38" spans="1:16" x14ac:dyDescent="0.25">
      <c r="A38">
        <v>37</v>
      </c>
      <c r="B38">
        <v>1</v>
      </c>
      <c r="C38" t="s">
        <v>71</v>
      </c>
      <c r="D38" t="s">
        <v>13</v>
      </c>
      <c r="F38">
        <v>2677</v>
      </c>
      <c r="H38" t="s">
        <v>20</v>
      </c>
      <c r="I38">
        <v>3</v>
      </c>
      <c r="J38">
        <v>0</v>
      </c>
      <c r="K38">
        <v>0</v>
      </c>
      <c r="L38">
        <v>7.2291999999999996</v>
      </c>
      <c r="M38">
        <f>IF(D38="female",1,0)</f>
        <v>0</v>
      </c>
      <c r="N38">
        <f>IF(H38="C",1,0)</f>
        <v>1</v>
      </c>
      <c r="O38">
        <f>IF(H38="Q",1,0)</f>
        <v>0</v>
      </c>
      <c r="P38">
        <f>IF(H38="S",1,0)</f>
        <v>0</v>
      </c>
    </row>
    <row r="39" spans="1:16" x14ac:dyDescent="0.25">
      <c r="A39">
        <v>38</v>
      </c>
      <c r="B39">
        <v>0</v>
      </c>
      <c r="C39" t="s">
        <v>72</v>
      </c>
      <c r="D39" t="s">
        <v>13</v>
      </c>
      <c r="E39">
        <v>21</v>
      </c>
      <c r="F39" t="s">
        <v>73</v>
      </c>
      <c r="H39" t="s">
        <v>15</v>
      </c>
      <c r="I39">
        <v>3</v>
      </c>
      <c r="J39">
        <v>0</v>
      </c>
      <c r="K39">
        <v>0</v>
      </c>
      <c r="L39">
        <v>8.0500000000000007</v>
      </c>
      <c r="M39">
        <f>IF(D39="female",1,0)</f>
        <v>0</v>
      </c>
      <c r="N39">
        <f>IF(H39="C",1,0)</f>
        <v>0</v>
      </c>
      <c r="O39">
        <f>IF(H39="Q",1,0)</f>
        <v>0</v>
      </c>
      <c r="P39">
        <f>IF(H39="S",1,0)</f>
        <v>1</v>
      </c>
    </row>
    <row r="40" spans="1:16" x14ac:dyDescent="0.25">
      <c r="A40">
        <v>39</v>
      </c>
      <c r="B40">
        <v>0</v>
      </c>
      <c r="C40" t="s">
        <v>74</v>
      </c>
      <c r="D40" t="s">
        <v>17</v>
      </c>
      <c r="E40">
        <v>18</v>
      </c>
      <c r="F40">
        <v>345764</v>
      </c>
      <c r="H40" t="s">
        <v>15</v>
      </c>
      <c r="I40">
        <v>3</v>
      </c>
      <c r="J40">
        <v>2</v>
      </c>
      <c r="K40">
        <v>0</v>
      </c>
      <c r="L40">
        <v>18</v>
      </c>
      <c r="M40">
        <f>IF(D40="female",1,0)</f>
        <v>1</v>
      </c>
      <c r="N40">
        <f>IF(H40="C",1,0)</f>
        <v>0</v>
      </c>
      <c r="O40">
        <f>IF(H40="Q",1,0)</f>
        <v>0</v>
      </c>
      <c r="P40">
        <f>IF(H40="S",1,0)</f>
        <v>1</v>
      </c>
    </row>
    <row r="41" spans="1:16" x14ac:dyDescent="0.25">
      <c r="A41">
        <v>40</v>
      </c>
      <c r="B41">
        <v>1</v>
      </c>
      <c r="C41" t="s">
        <v>75</v>
      </c>
      <c r="D41" t="s">
        <v>17</v>
      </c>
      <c r="E41">
        <v>14</v>
      </c>
      <c r="F41">
        <v>2651</v>
      </c>
      <c r="H41" t="s">
        <v>20</v>
      </c>
      <c r="I41">
        <v>3</v>
      </c>
      <c r="J41">
        <v>1</v>
      </c>
      <c r="K41">
        <v>0</v>
      </c>
      <c r="L41">
        <v>11.2417</v>
      </c>
      <c r="M41">
        <f>IF(D41="female",1,0)</f>
        <v>1</v>
      </c>
      <c r="N41">
        <f>IF(H41="C",1,0)</f>
        <v>1</v>
      </c>
      <c r="O41">
        <f>IF(H41="Q",1,0)</f>
        <v>0</v>
      </c>
      <c r="P41">
        <f>IF(H41="S",1,0)</f>
        <v>0</v>
      </c>
    </row>
    <row r="42" spans="1:16" x14ac:dyDescent="0.25">
      <c r="A42">
        <v>41</v>
      </c>
      <c r="B42">
        <v>0</v>
      </c>
      <c r="C42" t="s">
        <v>76</v>
      </c>
      <c r="D42" t="s">
        <v>17</v>
      </c>
      <c r="E42">
        <v>40</v>
      </c>
      <c r="F42">
        <v>7546</v>
      </c>
      <c r="H42" t="s">
        <v>15</v>
      </c>
      <c r="I42">
        <v>3</v>
      </c>
      <c r="J42">
        <v>1</v>
      </c>
      <c r="K42">
        <v>0</v>
      </c>
      <c r="L42">
        <v>9.4749999999999996</v>
      </c>
      <c r="M42">
        <f>IF(D42="female",1,0)</f>
        <v>1</v>
      </c>
      <c r="N42">
        <f>IF(H42="C",1,0)</f>
        <v>0</v>
      </c>
      <c r="O42">
        <f>IF(H42="Q",1,0)</f>
        <v>0</v>
      </c>
      <c r="P42">
        <f>IF(H42="S",1,0)</f>
        <v>1</v>
      </c>
    </row>
    <row r="43" spans="1:16" x14ac:dyDescent="0.25">
      <c r="A43">
        <v>42</v>
      </c>
      <c r="B43">
        <v>0</v>
      </c>
      <c r="C43" t="s">
        <v>77</v>
      </c>
      <c r="D43" t="s">
        <v>17</v>
      </c>
      <c r="E43">
        <v>27</v>
      </c>
      <c r="F43">
        <v>11668</v>
      </c>
      <c r="H43" t="s">
        <v>15</v>
      </c>
      <c r="I43">
        <v>2</v>
      </c>
      <c r="J43">
        <v>1</v>
      </c>
      <c r="K43">
        <v>0</v>
      </c>
      <c r="L43">
        <v>21</v>
      </c>
      <c r="M43">
        <f>IF(D43="female",1,0)</f>
        <v>1</v>
      </c>
      <c r="N43">
        <f>IF(H43="C",1,0)</f>
        <v>0</v>
      </c>
      <c r="O43">
        <f>IF(H43="Q",1,0)</f>
        <v>0</v>
      </c>
      <c r="P43">
        <f>IF(H43="S",1,0)</f>
        <v>1</v>
      </c>
    </row>
    <row r="44" spans="1:16" x14ac:dyDescent="0.25">
      <c r="A44">
        <v>43</v>
      </c>
      <c r="B44">
        <v>0</v>
      </c>
      <c r="C44" t="s">
        <v>78</v>
      </c>
      <c r="D44" t="s">
        <v>13</v>
      </c>
      <c r="F44">
        <v>349253</v>
      </c>
      <c r="H44" t="s">
        <v>20</v>
      </c>
      <c r="I44">
        <v>3</v>
      </c>
      <c r="J44">
        <v>0</v>
      </c>
      <c r="K44">
        <v>0</v>
      </c>
      <c r="L44">
        <v>7.8958000000000004</v>
      </c>
      <c r="M44">
        <f>IF(D44="female",1,0)</f>
        <v>0</v>
      </c>
      <c r="N44">
        <f>IF(H44="C",1,0)</f>
        <v>1</v>
      </c>
      <c r="O44">
        <f>IF(H44="Q",1,0)</f>
        <v>0</v>
      </c>
      <c r="P44">
        <f>IF(H44="S",1,0)</f>
        <v>0</v>
      </c>
    </row>
    <row r="45" spans="1:16" x14ac:dyDescent="0.25">
      <c r="A45">
        <v>44</v>
      </c>
      <c r="B45">
        <v>1</v>
      </c>
      <c r="C45" t="s">
        <v>79</v>
      </c>
      <c r="D45" t="s">
        <v>17</v>
      </c>
      <c r="E45">
        <v>3</v>
      </c>
      <c r="F45" t="s">
        <v>80</v>
      </c>
      <c r="H45" t="s">
        <v>20</v>
      </c>
      <c r="I45">
        <v>2</v>
      </c>
      <c r="J45">
        <v>1</v>
      </c>
      <c r="K45">
        <v>2</v>
      </c>
      <c r="L45">
        <v>41.5792</v>
      </c>
      <c r="M45">
        <f>IF(D45="female",1,0)</f>
        <v>1</v>
      </c>
      <c r="N45">
        <f>IF(H45="C",1,0)</f>
        <v>1</v>
      </c>
      <c r="O45">
        <f>IF(H45="Q",1,0)</f>
        <v>0</v>
      </c>
      <c r="P45">
        <f>IF(H45="S",1,0)</f>
        <v>0</v>
      </c>
    </row>
    <row r="46" spans="1:16" x14ac:dyDescent="0.25">
      <c r="A46">
        <v>45</v>
      </c>
      <c r="B46">
        <v>1</v>
      </c>
      <c r="C46" t="s">
        <v>81</v>
      </c>
      <c r="D46" t="s">
        <v>17</v>
      </c>
      <c r="E46">
        <v>19</v>
      </c>
      <c r="F46">
        <v>330958</v>
      </c>
      <c r="H46" t="s">
        <v>27</v>
      </c>
      <c r="I46">
        <v>3</v>
      </c>
      <c r="J46">
        <v>0</v>
      </c>
      <c r="K46">
        <v>0</v>
      </c>
      <c r="L46">
        <v>7.8792</v>
      </c>
      <c r="M46">
        <f>IF(D46="female",1,0)</f>
        <v>1</v>
      </c>
      <c r="N46">
        <f>IF(H46="C",1,0)</f>
        <v>0</v>
      </c>
      <c r="O46">
        <f>IF(H46="Q",1,0)</f>
        <v>1</v>
      </c>
      <c r="P46">
        <f>IF(H46="S",1,0)</f>
        <v>0</v>
      </c>
    </row>
    <row r="47" spans="1:16" x14ac:dyDescent="0.25">
      <c r="A47">
        <v>46</v>
      </c>
      <c r="B47">
        <v>0</v>
      </c>
      <c r="C47" t="s">
        <v>82</v>
      </c>
      <c r="D47" t="s">
        <v>13</v>
      </c>
      <c r="F47" t="s">
        <v>83</v>
      </c>
      <c r="H47" t="s">
        <v>15</v>
      </c>
      <c r="I47">
        <v>3</v>
      </c>
      <c r="J47">
        <v>0</v>
      </c>
      <c r="K47">
        <v>0</v>
      </c>
      <c r="L47">
        <v>8.0500000000000007</v>
      </c>
      <c r="M47">
        <f>IF(D47="female",1,0)</f>
        <v>0</v>
      </c>
      <c r="N47">
        <f>IF(H47="C",1,0)</f>
        <v>0</v>
      </c>
      <c r="O47">
        <f>IF(H47="Q",1,0)</f>
        <v>0</v>
      </c>
      <c r="P47">
        <f>IF(H47="S",1,0)</f>
        <v>1</v>
      </c>
    </row>
    <row r="48" spans="1:16" x14ac:dyDescent="0.25">
      <c r="A48">
        <v>47</v>
      </c>
      <c r="B48">
        <v>0</v>
      </c>
      <c r="C48" t="s">
        <v>84</v>
      </c>
      <c r="D48" t="s">
        <v>13</v>
      </c>
      <c r="F48">
        <v>370371</v>
      </c>
      <c r="H48" t="s">
        <v>27</v>
      </c>
      <c r="I48">
        <v>3</v>
      </c>
      <c r="J48">
        <v>1</v>
      </c>
      <c r="K48">
        <v>0</v>
      </c>
      <c r="L48">
        <v>15.5</v>
      </c>
      <c r="M48">
        <f>IF(D48="female",1,0)</f>
        <v>0</v>
      </c>
      <c r="N48">
        <f>IF(H48="C",1,0)</f>
        <v>0</v>
      </c>
      <c r="O48">
        <f>IF(H48="Q",1,0)</f>
        <v>1</v>
      </c>
      <c r="P48">
        <f>IF(H48="S",1,0)</f>
        <v>0</v>
      </c>
    </row>
    <row r="49" spans="1:16" x14ac:dyDescent="0.25">
      <c r="A49">
        <v>48</v>
      </c>
      <c r="B49">
        <v>1</v>
      </c>
      <c r="C49" t="s">
        <v>85</v>
      </c>
      <c r="D49" t="s">
        <v>17</v>
      </c>
      <c r="F49">
        <v>14311</v>
      </c>
      <c r="H49" t="s">
        <v>27</v>
      </c>
      <c r="I49">
        <v>3</v>
      </c>
      <c r="J49">
        <v>0</v>
      </c>
      <c r="K49">
        <v>0</v>
      </c>
      <c r="L49">
        <v>7.75</v>
      </c>
      <c r="M49">
        <f>IF(D49="female",1,0)</f>
        <v>1</v>
      </c>
      <c r="N49">
        <f>IF(H49="C",1,0)</f>
        <v>0</v>
      </c>
      <c r="O49">
        <f>IF(H49="Q",1,0)</f>
        <v>1</v>
      </c>
      <c r="P49">
        <f>IF(H49="S",1,0)</f>
        <v>0</v>
      </c>
    </row>
    <row r="50" spans="1:16" x14ac:dyDescent="0.25">
      <c r="A50">
        <v>49</v>
      </c>
      <c r="B50">
        <v>0</v>
      </c>
      <c r="C50" t="s">
        <v>86</v>
      </c>
      <c r="D50" t="s">
        <v>13</v>
      </c>
      <c r="F50">
        <v>2662</v>
      </c>
      <c r="H50" t="s">
        <v>20</v>
      </c>
      <c r="I50">
        <v>3</v>
      </c>
      <c r="J50">
        <v>2</v>
      </c>
      <c r="K50">
        <v>0</v>
      </c>
      <c r="L50">
        <v>21.679200000000002</v>
      </c>
      <c r="M50">
        <f>IF(D50="female",1,0)</f>
        <v>0</v>
      </c>
      <c r="N50">
        <f>IF(H50="C",1,0)</f>
        <v>1</v>
      </c>
      <c r="O50">
        <f>IF(H50="Q",1,0)</f>
        <v>0</v>
      </c>
      <c r="P50">
        <f>IF(H50="S",1,0)</f>
        <v>0</v>
      </c>
    </row>
    <row r="51" spans="1:16" x14ac:dyDescent="0.25">
      <c r="A51">
        <v>50</v>
      </c>
      <c r="B51">
        <v>0</v>
      </c>
      <c r="C51" t="s">
        <v>87</v>
      </c>
      <c r="D51" t="s">
        <v>17</v>
      </c>
      <c r="E51">
        <v>18</v>
      </c>
      <c r="F51">
        <v>349237</v>
      </c>
      <c r="H51" t="s">
        <v>15</v>
      </c>
      <c r="I51">
        <v>3</v>
      </c>
      <c r="J51">
        <v>1</v>
      </c>
      <c r="K51">
        <v>0</v>
      </c>
      <c r="L51">
        <v>17.8</v>
      </c>
      <c r="M51">
        <f>IF(D51="female",1,0)</f>
        <v>1</v>
      </c>
      <c r="N51">
        <f>IF(H51="C",1,0)</f>
        <v>0</v>
      </c>
      <c r="O51">
        <f>IF(H51="Q",1,0)</f>
        <v>0</v>
      </c>
      <c r="P51">
        <f>IF(H51="S",1,0)</f>
        <v>1</v>
      </c>
    </row>
    <row r="52" spans="1:16" x14ac:dyDescent="0.25">
      <c r="A52">
        <v>51</v>
      </c>
      <c r="B52">
        <v>0</v>
      </c>
      <c r="C52" t="s">
        <v>88</v>
      </c>
      <c r="D52" t="s">
        <v>13</v>
      </c>
      <c r="E52">
        <v>7</v>
      </c>
      <c r="F52">
        <v>3101295</v>
      </c>
      <c r="H52" t="s">
        <v>15</v>
      </c>
      <c r="I52">
        <v>3</v>
      </c>
      <c r="J52">
        <v>4</v>
      </c>
      <c r="K52">
        <v>1</v>
      </c>
      <c r="L52">
        <v>39.6875</v>
      </c>
      <c r="M52">
        <f>IF(D52="female",1,0)</f>
        <v>0</v>
      </c>
      <c r="N52">
        <f>IF(H52="C",1,0)</f>
        <v>0</v>
      </c>
      <c r="O52">
        <f>IF(H52="Q",1,0)</f>
        <v>0</v>
      </c>
      <c r="P52">
        <f>IF(H52="S",1,0)</f>
        <v>1</v>
      </c>
    </row>
    <row r="53" spans="1:16" x14ac:dyDescent="0.25">
      <c r="A53">
        <v>52</v>
      </c>
      <c r="B53">
        <v>0</v>
      </c>
      <c r="C53" t="s">
        <v>89</v>
      </c>
      <c r="D53" t="s">
        <v>13</v>
      </c>
      <c r="E53">
        <v>21</v>
      </c>
      <c r="F53" t="s">
        <v>90</v>
      </c>
      <c r="H53" t="s">
        <v>15</v>
      </c>
      <c r="I53">
        <v>3</v>
      </c>
      <c r="J53">
        <v>0</v>
      </c>
      <c r="K53">
        <v>0</v>
      </c>
      <c r="L53">
        <v>7.8</v>
      </c>
      <c r="M53">
        <f>IF(D53="female",1,0)</f>
        <v>0</v>
      </c>
      <c r="N53">
        <f>IF(H53="C",1,0)</f>
        <v>0</v>
      </c>
      <c r="O53">
        <f>IF(H53="Q",1,0)</f>
        <v>0</v>
      </c>
      <c r="P53">
        <f>IF(H53="S",1,0)</f>
        <v>1</v>
      </c>
    </row>
    <row r="54" spans="1:16" x14ac:dyDescent="0.25">
      <c r="A54">
        <v>53</v>
      </c>
      <c r="B54">
        <v>1</v>
      </c>
      <c r="C54" t="s">
        <v>91</v>
      </c>
      <c r="D54" t="s">
        <v>17</v>
      </c>
      <c r="E54">
        <v>49</v>
      </c>
      <c r="F54" t="s">
        <v>92</v>
      </c>
      <c r="G54" t="s">
        <v>93</v>
      </c>
      <c r="H54" t="s">
        <v>20</v>
      </c>
      <c r="I54">
        <v>1</v>
      </c>
      <c r="J54">
        <v>1</v>
      </c>
      <c r="K54">
        <v>0</v>
      </c>
      <c r="L54">
        <v>76.729200000000006</v>
      </c>
      <c r="M54">
        <f>IF(D54="female",1,0)</f>
        <v>1</v>
      </c>
      <c r="N54">
        <f>IF(H54="C",1,0)</f>
        <v>1</v>
      </c>
      <c r="O54">
        <f>IF(H54="Q",1,0)</f>
        <v>0</v>
      </c>
      <c r="P54">
        <f>IF(H54="S",1,0)</f>
        <v>0</v>
      </c>
    </row>
    <row r="55" spans="1:16" x14ac:dyDescent="0.25">
      <c r="A55">
        <v>54</v>
      </c>
      <c r="B55">
        <v>1</v>
      </c>
      <c r="C55" t="s">
        <v>94</v>
      </c>
      <c r="D55" t="s">
        <v>17</v>
      </c>
      <c r="E55">
        <v>29</v>
      </c>
      <c r="F55">
        <v>2926</v>
      </c>
      <c r="H55" t="s">
        <v>15</v>
      </c>
      <c r="I55">
        <v>2</v>
      </c>
      <c r="J55">
        <v>1</v>
      </c>
      <c r="K55">
        <v>0</v>
      </c>
      <c r="L55">
        <v>26</v>
      </c>
      <c r="M55">
        <f>IF(D55="female",1,0)</f>
        <v>1</v>
      </c>
      <c r="N55">
        <f>IF(H55="C",1,0)</f>
        <v>0</v>
      </c>
      <c r="O55">
        <f>IF(H55="Q",1,0)</f>
        <v>0</v>
      </c>
      <c r="P55">
        <f>IF(H55="S",1,0)</f>
        <v>1</v>
      </c>
    </row>
    <row r="56" spans="1:16" x14ac:dyDescent="0.25">
      <c r="A56">
        <v>55</v>
      </c>
      <c r="B56">
        <v>0</v>
      </c>
      <c r="C56" t="s">
        <v>95</v>
      </c>
      <c r="D56" t="s">
        <v>13</v>
      </c>
      <c r="E56">
        <v>65</v>
      </c>
      <c r="F56">
        <v>113509</v>
      </c>
      <c r="G56" t="s">
        <v>96</v>
      </c>
      <c r="H56" t="s">
        <v>20</v>
      </c>
      <c r="I56">
        <v>1</v>
      </c>
      <c r="J56">
        <v>0</v>
      </c>
      <c r="K56">
        <v>1</v>
      </c>
      <c r="L56">
        <v>61.979199999999999</v>
      </c>
      <c r="M56">
        <f>IF(D56="female",1,0)</f>
        <v>0</v>
      </c>
      <c r="N56">
        <f>IF(H56="C",1,0)</f>
        <v>1</v>
      </c>
      <c r="O56">
        <f>IF(H56="Q",1,0)</f>
        <v>0</v>
      </c>
      <c r="P56">
        <f>IF(H56="S",1,0)</f>
        <v>0</v>
      </c>
    </row>
    <row r="57" spans="1:16" x14ac:dyDescent="0.25">
      <c r="A57">
        <v>56</v>
      </c>
      <c r="B57">
        <v>1</v>
      </c>
      <c r="C57" t="s">
        <v>97</v>
      </c>
      <c r="D57" t="s">
        <v>13</v>
      </c>
      <c r="F57">
        <v>19947</v>
      </c>
      <c r="G57" t="s">
        <v>98</v>
      </c>
      <c r="H57" t="s">
        <v>15</v>
      </c>
      <c r="I57">
        <v>1</v>
      </c>
      <c r="J57">
        <v>0</v>
      </c>
      <c r="K57">
        <v>0</v>
      </c>
      <c r="L57">
        <v>35.5</v>
      </c>
      <c r="M57">
        <f>IF(D57="female",1,0)</f>
        <v>0</v>
      </c>
      <c r="N57">
        <f>IF(H57="C",1,0)</f>
        <v>0</v>
      </c>
      <c r="O57">
        <f>IF(H57="Q",1,0)</f>
        <v>0</v>
      </c>
      <c r="P57">
        <f>IF(H57="S",1,0)</f>
        <v>1</v>
      </c>
    </row>
    <row r="58" spans="1:16" x14ac:dyDescent="0.25">
      <c r="A58">
        <v>57</v>
      </c>
      <c r="B58">
        <v>1</v>
      </c>
      <c r="C58" t="s">
        <v>99</v>
      </c>
      <c r="D58" t="s">
        <v>17</v>
      </c>
      <c r="E58">
        <v>21</v>
      </c>
      <c r="F58" t="s">
        <v>100</v>
      </c>
      <c r="H58" t="s">
        <v>15</v>
      </c>
      <c r="I58">
        <v>2</v>
      </c>
      <c r="J58">
        <v>0</v>
      </c>
      <c r="K58">
        <v>0</v>
      </c>
      <c r="L58">
        <v>10.5</v>
      </c>
      <c r="M58">
        <f>IF(D58="female",1,0)</f>
        <v>1</v>
      </c>
      <c r="N58">
        <f>IF(H58="C",1,0)</f>
        <v>0</v>
      </c>
      <c r="O58">
        <f>IF(H58="Q",1,0)</f>
        <v>0</v>
      </c>
      <c r="P58">
        <f>IF(H58="S",1,0)</f>
        <v>1</v>
      </c>
    </row>
    <row r="59" spans="1:16" x14ac:dyDescent="0.25">
      <c r="A59">
        <v>58</v>
      </c>
      <c r="B59">
        <v>0</v>
      </c>
      <c r="C59" t="s">
        <v>101</v>
      </c>
      <c r="D59" t="s">
        <v>13</v>
      </c>
      <c r="E59">
        <v>28.5</v>
      </c>
      <c r="F59">
        <v>2697</v>
      </c>
      <c r="H59" t="s">
        <v>20</v>
      </c>
      <c r="I59">
        <v>3</v>
      </c>
      <c r="J59">
        <v>0</v>
      </c>
      <c r="K59">
        <v>0</v>
      </c>
      <c r="L59">
        <v>7.2291999999999996</v>
      </c>
      <c r="M59">
        <f>IF(D59="female",1,0)</f>
        <v>0</v>
      </c>
      <c r="N59">
        <f>IF(H59="C",1,0)</f>
        <v>1</v>
      </c>
      <c r="O59">
        <f>IF(H59="Q",1,0)</f>
        <v>0</v>
      </c>
      <c r="P59">
        <f>IF(H59="S",1,0)</f>
        <v>0</v>
      </c>
    </row>
    <row r="60" spans="1:16" x14ac:dyDescent="0.25">
      <c r="A60">
        <v>59</v>
      </c>
      <c r="B60">
        <v>1</v>
      </c>
      <c r="C60" t="s">
        <v>102</v>
      </c>
      <c r="D60" t="s">
        <v>17</v>
      </c>
      <c r="E60">
        <v>5</v>
      </c>
      <c r="F60" t="s">
        <v>103</v>
      </c>
      <c r="H60" t="s">
        <v>15</v>
      </c>
      <c r="I60">
        <v>2</v>
      </c>
      <c r="J60">
        <v>1</v>
      </c>
      <c r="K60">
        <v>2</v>
      </c>
      <c r="L60">
        <v>27.75</v>
      </c>
      <c r="M60">
        <f>IF(D60="female",1,0)</f>
        <v>1</v>
      </c>
      <c r="N60">
        <f>IF(H60="C",1,0)</f>
        <v>0</v>
      </c>
      <c r="O60">
        <f>IF(H60="Q",1,0)</f>
        <v>0</v>
      </c>
      <c r="P60">
        <f>IF(H60="S",1,0)</f>
        <v>1</v>
      </c>
    </row>
    <row r="61" spans="1:16" x14ac:dyDescent="0.25">
      <c r="A61">
        <v>60</v>
      </c>
      <c r="B61">
        <v>0</v>
      </c>
      <c r="C61" t="s">
        <v>104</v>
      </c>
      <c r="D61" t="s">
        <v>13</v>
      </c>
      <c r="E61">
        <v>11</v>
      </c>
      <c r="F61" t="s">
        <v>105</v>
      </c>
      <c r="H61" t="s">
        <v>15</v>
      </c>
      <c r="I61">
        <v>3</v>
      </c>
      <c r="J61">
        <v>5</v>
      </c>
      <c r="K61">
        <v>2</v>
      </c>
      <c r="L61">
        <v>46.9</v>
      </c>
      <c r="M61">
        <f>IF(D61="female",1,0)</f>
        <v>0</v>
      </c>
      <c r="N61">
        <f>IF(H61="C",1,0)</f>
        <v>0</v>
      </c>
      <c r="O61">
        <f>IF(H61="Q",1,0)</f>
        <v>0</v>
      </c>
      <c r="P61">
        <f>IF(H61="S",1,0)</f>
        <v>1</v>
      </c>
    </row>
    <row r="62" spans="1:16" x14ac:dyDescent="0.25">
      <c r="A62">
        <v>61</v>
      </c>
      <c r="B62">
        <v>0</v>
      </c>
      <c r="C62" t="s">
        <v>106</v>
      </c>
      <c r="D62" t="s">
        <v>13</v>
      </c>
      <c r="E62">
        <v>22</v>
      </c>
      <c r="F62">
        <v>2669</v>
      </c>
      <c r="H62" t="s">
        <v>20</v>
      </c>
      <c r="I62">
        <v>3</v>
      </c>
      <c r="J62">
        <v>0</v>
      </c>
      <c r="K62">
        <v>0</v>
      </c>
      <c r="L62">
        <v>7.2291999999999996</v>
      </c>
      <c r="M62">
        <f>IF(D62="female",1,0)</f>
        <v>0</v>
      </c>
      <c r="N62">
        <f>IF(H62="C",1,0)</f>
        <v>1</v>
      </c>
      <c r="O62">
        <f>IF(H62="Q",1,0)</f>
        <v>0</v>
      </c>
      <c r="P62">
        <f>IF(H62="S",1,0)</f>
        <v>0</v>
      </c>
    </row>
    <row r="63" spans="1:16" x14ac:dyDescent="0.25">
      <c r="A63">
        <v>62</v>
      </c>
      <c r="B63">
        <v>1</v>
      </c>
      <c r="C63" t="s">
        <v>107</v>
      </c>
      <c r="D63" t="s">
        <v>17</v>
      </c>
      <c r="E63">
        <v>38</v>
      </c>
      <c r="F63">
        <v>113572</v>
      </c>
      <c r="G63" t="s">
        <v>108</v>
      </c>
      <c r="I63">
        <v>1</v>
      </c>
      <c r="J63">
        <v>0</v>
      </c>
      <c r="K63">
        <v>0</v>
      </c>
      <c r="L63">
        <v>80</v>
      </c>
      <c r="M63">
        <f>IF(D63="female",1,0)</f>
        <v>1</v>
      </c>
      <c r="N63">
        <f>IF(H63="C",1,0)</f>
        <v>0</v>
      </c>
      <c r="O63">
        <f>IF(H63="Q",1,0)</f>
        <v>0</v>
      </c>
      <c r="P63">
        <f>IF(H63="S",1,0)</f>
        <v>0</v>
      </c>
    </row>
    <row r="64" spans="1:16" x14ac:dyDescent="0.25">
      <c r="A64">
        <v>63</v>
      </c>
      <c r="B64">
        <v>0</v>
      </c>
      <c r="C64" t="s">
        <v>109</v>
      </c>
      <c r="D64" t="s">
        <v>13</v>
      </c>
      <c r="E64">
        <v>45</v>
      </c>
      <c r="F64">
        <v>36973</v>
      </c>
      <c r="G64" t="s">
        <v>110</v>
      </c>
      <c r="H64" t="s">
        <v>15</v>
      </c>
      <c r="I64">
        <v>1</v>
      </c>
      <c r="J64">
        <v>1</v>
      </c>
      <c r="K64">
        <v>0</v>
      </c>
      <c r="L64">
        <v>83.474999999999994</v>
      </c>
      <c r="M64">
        <f>IF(D64="female",1,0)</f>
        <v>0</v>
      </c>
      <c r="N64">
        <f>IF(H64="C",1,0)</f>
        <v>0</v>
      </c>
      <c r="O64">
        <f>IF(H64="Q",1,0)</f>
        <v>0</v>
      </c>
      <c r="P64">
        <f>IF(H64="S",1,0)</f>
        <v>1</v>
      </c>
    </row>
    <row r="65" spans="1:16" x14ac:dyDescent="0.25">
      <c r="A65">
        <v>64</v>
      </c>
      <c r="B65">
        <v>0</v>
      </c>
      <c r="C65" t="s">
        <v>111</v>
      </c>
      <c r="D65" t="s">
        <v>13</v>
      </c>
      <c r="E65">
        <v>4</v>
      </c>
      <c r="F65">
        <v>347088</v>
      </c>
      <c r="H65" t="s">
        <v>15</v>
      </c>
      <c r="I65">
        <v>3</v>
      </c>
      <c r="J65">
        <v>3</v>
      </c>
      <c r="K65">
        <v>2</v>
      </c>
      <c r="L65">
        <v>27.9</v>
      </c>
      <c r="M65">
        <f>IF(D65="female",1,0)</f>
        <v>0</v>
      </c>
      <c r="N65">
        <f>IF(H65="C",1,0)</f>
        <v>0</v>
      </c>
      <c r="O65">
        <f>IF(H65="Q",1,0)</f>
        <v>0</v>
      </c>
      <c r="P65">
        <f>IF(H65="S",1,0)</f>
        <v>1</v>
      </c>
    </row>
    <row r="66" spans="1:16" x14ac:dyDescent="0.25">
      <c r="A66">
        <v>65</v>
      </c>
      <c r="B66">
        <v>0</v>
      </c>
      <c r="C66" t="s">
        <v>112</v>
      </c>
      <c r="D66" t="s">
        <v>13</v>
      </c>
      <c r="F66" t="s">
        <v>113</v>
      </c>
      <c r="H66" t="s">
        <v>20</v>
      </c>
      <c r="I66">
        <v>1</v>
      </c>
      <c r="J66">
        <v>0</v>
      </c>
      <c r="K66">
        <v>0</v>
      </c>
      <c r="L66">
        <v>27.720800000000001</v>
      </c>
      <c r="M66">
        <f>IF(D66="female",1,0)</f>
        <v>0</v>
      </c>
      <c r="N66">
        <f>IF(H66="C",1,0)</f>
        <v>1</v>
      </c>
      <c r="O66">
        <f>IF(H66="Q",1,0)</f>
        <v>0</v>
      </c>
      <c r="P66">
        <f>IF(H66="S",1,0)</f>
        <v>0</v>
      </c>
    </row>
    <row r="67" spans="1:16" x14ac:dyDescent="0.25">
      <c r="A67">
        <v>66</v>
      </c>
      <c r="B67">
        <v>1</v>
      </c>
      <c r="C67" t="s">
        <v>114</v>
      </c>
      <c r="D67" t="s">
        <v>13</v>
      </c>
      <c r="F67">
        <v>2661</v>
      </c>
      <c r="H67" t="s">
        <v>20</v>
      </c>
      <c r="I67">
        <v>3</v>
      </c>
      <c r="J67">
        <v>1</v>
      </c>
      <c r="K67">
        <v>1</v>
      </c>
      <c r="L67">
        <v>15.245799999999999</v>
      </c>
      <c r="M67">
        <f>IF(D67="female",1,0)</f>
        <v>0</v>
      </c>
      <c r="N67">
        <f>IF(H67="C",1,0)</f>
        <v>1</v>
      </c>
      <c r="O67">
        <f>IF(H67="Q",1,0)</f>
        <v>0</v>
      </c>
      <c r="P67">
        <f>IF(H67="S",1,0)</f>
        <v>0</v>
      </c>
    </row>
    <row r="68" spans="1:16" x14ac:dyDescent="0.25">
      <c r="A68">
        <v>67</v>
      </c>
      <c r="B68">
        <v>1</v>
      </c>
      <c r="C68" t="s">
        <v>115</v>
      </c>
      <c r="D68" t="s">
        <v>17</v>
      </c>
      <c r="E68">
        <v>29</v>
      </c>
      <c r="F68" t="s">
        <v>116</v>
      </c>
      <c r="G68" t="s">
        <v>117</v>
      </c>
      <c r="H68" t="s">
        <v>15</v>
      </c>
      <c r="I68">
        <v>2</v>
      </c>
      <c r="J68">
        <v>0</v>
      </c>
      <c r="K68">
        <v>0</v>
      </c>
      <c r="L68">
        <v>10.5</v>
      </c>
      <c r="M68">
        <f>IF(D68="female",1,0)</f>
        <v>1</v>
      </c>
      <c r="N68">
        <f>IF(H68="C",1,0)</f>
        <v>0</v>
      </c>
      <c r="O68">
        <f>IF(H68="Q",1,0)</f>
        <v>0</v>
      </c>
      <c r="P68">
        <f>IF(H68="S",1,0)</f>
        <v>1</v>
      </c>
    </row>
    <row r="69" spans="1:16" x14ac:dyDescent="0.25">
      <c r="A69">
        <v>68</v>
      </c>
      <c r="B69">
        <v>0</v>
      </c>
      <c r="C69" t="s">
        <v>118</v>
      </c>
      <c r="D69" t="s">
        <v>13</v>
      </c>
      <c r="E69">
        <v>19</v>
      </c>
      <c r="F69" t="s">
        <v>119</v>
      </c>
      <c r="H69" t="s">
        <v>15</v>
      </c>
      <c r="I69">
        <v>3</v>
      </c>
      <c r="J69">
        <v>0</v>
      </c>
      <c r="K69">
        <v>0</v>
      </c>
      <c r="L69">
        <v>8.1583000000000006</v>
      </c>
      <c r="M69">
        <f>IF(D69="female",1,0)</f>
        <v>0</v>
      </c>
      <c r="N69">
        <f>IF(H69="C",1,0)</f>
        <v>0</v>
      </c>
      <c r="O69">
        <f>IF(H69="Q",1,0)</f>
        <v>0</v>
      </c>
      <c r="P69">
        <f>IF(H69="S",1,0)</f>
        <v>1</v>
      </c>
    </row>
    <row r="70" spans="1:16" x14ac:dyDescent="0.25">
      <c r="A70">
        <v>69</v>
      </c>
      <c r="B70">
        <v>1</v>
      </c>
      <c r="C70" t="s">
        <v>120</v>
      </c>
      <c r="D70" t="s">
        <v>17</v>
      </c>
      <c r="E70">
        <v>17</v>
      </c>
      <c r="F70">
        <v>3101281</v>
      </c>
      <c r="H70" t="s">
        <v>15</v>
      </c>
      <c r="I70">
        <v>3</v>
      </c>
      <c r="J70">
        <v>4</v>
      </c>
      <c r="K70">
        <v>2</v>
      </c>
      <c r="L70">
        <v>7.9249999999999998</v>
      </c>
      <c r="M70">
        <f>IF(D70="female",1,0)</f>
        <v>1</v>
      </c>
      <c r="N70">
        <f>IF(H70="C",1,0)</f>
        <v>0</v>
      </c>
      <c r="O70">
        <f>IF(H70="Q",1,0)</f>
        <v>0</v>
      </c>
      <c r="P70">
        <f>IF(H70="S",1,0)</f>
        <v>1</v>
      </c>
    </row>
    <row r="71" spans="1:16" x14ac:dyDescent="0.25">
      <c r="A71">
        <v>70</v>
      </c>
      <c r="B71">
        <v>0</v>
      </c>
      <c r="C71" t="s">
        <v>121</v>
      </c>
      <c r="D71" t="s">
        <v>13</v>
      </c>
      <c r="E71">
        <v>26</v>
      </c>
      <c r="F71">
        <v>315151</v>
      </c>
      <c r="H71" t="s">
        <v>15</v>
      </c>
      <c r="I71">
        <v>3</v>
      </c>
      <c r="J71">
        <v>2</v>
      </c>
      <c r="K71">
        <v>0</v>
      </c>
      <c r="L71">
        <v>8.6624999999999996</v>
      </c>
      <c r="M71">
        <f>IF(D71="female",1,0)</f>
        <v>0</v>
      </c>
      <c r="N71">
        <f>IF(H71="C",1,0)</f>
        <v>0</v>
      </c>
      <c r="O71">
        <f>IF(H71="Q",1,0)</f>
        <v>0</v>
      </c>
      <c r="P71">
        <f>IF(H71="S",1,0)</f>
        <v>1</v>
      </c>
    </row>
    <row r="72" spans="1:16" x14ac:dyDescent="0.25">
      <c r="A72">
        <v>71</v>
      </c>
      <c r="B72">
        <v>0</v>
      </c>
      <c r="C72" t="s">
        <v>122</v>
      </c>
      <c r="D72" t="s">
        <v>13</v>
      </c>
      <c r="E72">
        <v>32</v>
      </c>
      <c r="F72" t="s">
        <v>123</v>
      </c>
      <c r="H72" t="s">
        <v>15</v>
      </c>
      <c r="I72">
        <v>2</v>
      </c>
      <c r="J72">
        <v>0</v>
      </c>
      <c r="K72">
        <v>0</v>
      </c>
      <c r="L72">
        <v>10.5</v>
      </c>
      <c r="M72">
        <f>IF(D72="female",1,0)</f>
        <v>0</v>
      </c>
      <c r="N72">
        <f>IF(H72="C",1,0)</f>
        <v>0</v>
      </c>
      <c r="O72">
        <f>IF(H72="Q",1,0)</f>
        <v>0</v>
      </c>
      <c r="P72">
        <f>IF(H72="S",1,0)</f>
        <v>1</v>
      </c>
    </row>
    <row r="73" spans="1:16" x14ac:dyDescent="0.25">
      <c r="A73">
        <v>72</v>
      </c>
      <c r="B73">
        <v>0</v>
      </c>
      <c r="C73" t="s">
        <v>124</v>
      </c>
      <c r="D73" t="s">
        <v>17</v>
      </c>
      <c r="E73">
        <v>16</v>
      </c>
      <c r="F73" t="s">
        <v>105</v>
      </c>
      <c r="H73" t="s">
        <v>15</v>
      </c>
      <c r="I73">
        <v>3</v>
      </c>
      <c r="J73">
        <v>5</v>
      </c>
      <c r="K73">
        <v>2</v>
      </c>
      <c r="L73">
        <v>46.9</v>
      </c>
      <c r="M73">
        <f>IF(D73="female",1,0)</f>
        <v>1</v>
      </c>
      <c r="N73">
        <f>IF(H73="C",1,0)</f>
        <v>0</v>
      </c>
      <c r="O73">
        <f>IF(H73="Q",1,0)</f>
        <v>0</v>
      </c>
      <c r="P73">
        <f>IF(H73="S",1,0)</f>
        <v>1</v>
      </c>
    </row>
    <row r="74" spans="1:16" x14ac:dyDescent="0.25">
      <c r="A74">
        <v>73</v>
      </c>
      <c r="B74">
        <v>0</v>
      </c>
      <c r="C74" t="s">
        <v>125</v>
      </c>
      <c r="D74" t="s">
        <v>13</v>
      </c>
      <c r="E74">
        <v>21</v>
      </c>
      <c r="F74" t="s">
        <v>126</v>
      </c>
      <c r="H74" t="s">
        <v>15</v>
      </c>
      <c r="I74">
        <v>2</v>
      </c>
      <c r="J74">
        <v>0</v>
      </c>
      <c r="K74">
        <v>0</v>
      </c>
      <c r="L74">
        <v>73.5</v>
      </c>
      <c r="M74">
        <f>IF(D74="female",1,0)</f>
        <v>0</v>
      </c>
      <c r="N74">
        <f>IF(H74="C",1,0)</f>
        <v>0</v>
      </c>
      <c r="O74">
        <f>IF(H74="Q",1,0)</f>
        <v>0</v>
      </c>
      <c r="P74">
        <f>IF(H74="S",1,0)</f>
        <v>1</v>
      </c>
    </row>
    <row r="75" spans="1:16" x14ac:dyDescent="0.25">
      <c r="A75">
        <v>74</v>
      </c>
      <c r="B75">
        <v>0</v>
      </c>
      <c r="C75" t="s">
        <v>127</v>
      </c>
      <c r="D75" t="s">
        <v>13</v>
      </c>
      <c r="E75">
        <v>26</v>
      </c>
      <c r="F75">
        <v>2680</v>
      </c>
      <c r="H75" t="s">
        <v>20</v>
      </c>
      <c r="I75">
        <v>3</v>
      </c>
      <c r="J75">
        <v>1</v>
      </c>
      <c r="K75">
        <v>0</v>
      </c>
      <c r="L75">
        <v>14.4542</v>
      </c>
      <c r="M75">
        <f>IF(D75="female",1,0)</f>
        <v>0</v>
      </c>
      <c r="N75">
        <f>IF(H75="C",1,0)</f>
        <v>1</v>
      </c>
      <c r="O75">
        <f>IF(H75="Q",1,0)</f>
        <v>0</v>
      </c>
      <c r="P75">
        <f>IF(H75="S",1,0)</f>
        <v>0</v>
      </c>
    </row>
    <row r="76" spans="1:16" x14ac:dyDescent="0.25">
      <c r="A76">
        <v>75</v>
      </c>
      <c r="B76">
        <v>1</v>
      </c>
      <c r="C76" t="s">
        <v>128</v>
      </c>
      <c r="D76" t="s">
        <v>13</v>
      </c>
      <c r="E76">
        <v>32</v>
      </c>
      <c r="F76">
        <v>1601</v>
      </c>
      <c r="H76" t="s">
        <v>15</v>
      </c>
      <c r="I76">
        <v>3</v>
      </c>
      <c r="J76">
        <v>0</v>
      </c>
      <c r="K76">
        <v>0</v>
      </c>
      <c r="L76">
        <v>56.495800000000003</v>
      </c>
      <c r="M76">
        <f>IF(D76="female",1,0)</f>
        <v>0</v>
      </c>
      <c r="N76">
        <f>IF(H76="C",1,0)</f>
        <v>0</v>
      </c>
      <c r="O76">
        <f>IF(H76="Q",1,0)</f>
        <v>0</v>
      </c>
      <c r="P76">
        <f>IF(H76="S",1,0)</f>
        <v>1</v>
      </c>
    </row>
    <row r="77" spans="1:16" x14ac:dyDescent="0.25">
      <c r="A77">
        <v>76</v>
      </c>
      <c r="B77">
        <v>0</v>
      </c>
      <c r="C77" t="s">
        <v>129</v>
      </c>
      <c r="D77" t="s">
        <v>13</v>
      </c>
      <c r="E77">
        <v>25</v>
      </c>
      <c r="F77">
        <v>348123</v>
      </c>
      <c r="G77" t="s">
        <v>130</v>
      </c>
      <c r="H77" t="s">
        <v>15</v>
      </c>
      <c r="I77">
        <v>3</v>
      </c>
      <c r="J77">
        <v>0</v>
      </c>
      <c r="K77">
        <v>0</v>
      </c>
      <c r="L77">
        <v>7.65</v>
      </c>
      <c r="M77">
        <f>IF(D77="female",1,0)</f>
        <v>0</v>
      </c>
      <c r="N77">
        <f>IF(H77="C",1,0)</f>
        <v>0</v>
      </c>
      <c r="O77">
        <f>IF(H77="Q",1,0)</f>
        <v>0</v>
      </c>
      <c r="P77">
        <f>IF(H77="S",1,0)</f>
        <v>1</v>
      </c>
    </row>
    <row r="78" spans="1:16" x14ac:dyDescent="0.25">
      <c r="A78">
        <v>77</v>
      </c>
      <c r="B78">
        <v>0</v>
      </c>
      <c r="C78" t="s">
        <v>131</v>
      </c>
      <c r="D78" t="s">
        <v>13</v>
      </c>
      <c r="F78">
        <v>349208</v>
      </c>
      <c r="H78" t="s">
        <v>15</v>
      </c>
      <c r="I78">
        <v>3</v>
      </c>
      <c r="J78">
        <v>0</v>
      </c>
      <c r="K78">
        <v>0</v>
      </c>
      <c r="L78">
        <v>7.8958000000000004</v>
      </c>
      <c r="M78">
        <f>IF(D78="female",1,0)</f>
        <v>0</v>
      </c>
      <c r="N78">
        <f>IF(H78="C",1,0)</f>
        <v>0</v>
      </c>
      <c r="O78">
        <f>IF(H78="Q",1,0)</f>
        <v>0</v>
      </c>
      <c r="P78">
        <f>IF(H78="S",1,0)</f>
        <v>1</v>
      </c>
    </row>
    <row r="79" spans="1:16" x14ac:dyDescent="0.25">
      <c r="A79">
        <v>78</v>
      </c>
      <c r="B79">
        <v>0</v>
      </c>
      <c r="C79" t="s">
        <v>132</v>
      </c>
      <c r="D79" t="s">
        <v>13</v>
      </c>
      <c r="F79">
        <v>374746</v>
      </c>
      <c r="H79" t="s">
        <v>15</v>
      </c>
      <c r="I79">
        <v>3</v>
      </c>
      <c r="J79">
        <v>0</v>
      </c>
      <c r="K79">
        <v>0</v>
      </c>
      <c r="L79">
        <v>8.0500000000000007</v>
      </c>
      <c r="M79">
        <f>IF(D79="female",1,0)</f>
        <v>0</v>
      </c>
      <c r="N79">
        <f>IF(H79="C",1,0)</f>
        <v>0</v>
      </c>
      <c r="O79">
        <f>IF(H79="Q",1,0)</f>
        <v>0</v>
      </c>
      <c r="P79">
        <f>IF(H79="S",1,0)</f>
        <v>1</v>
      </c>
    </row>
    <row r="80" spans="1:16" x14ac:dyDescent="0.25">
      <c r="A80">
        <v>79</v>
      </c>
      <c r="B80">
        <v>1</v>
      </c>
      <c r="C80" t="s">
        <v>133</v>
      </c>
      <c r="D80" t="s">
        <v>13</v>
      </c>
      <c r="E80">
        <v>0.83</v>
      </c>
      <c r="F80">
        <v>248738</v>
      </c>
      <c r="H80" t="s">
        <v>15</v>
      </c>
      <c r="I80">
        <v>2</v>
      </c>
      <c r="J80">
        <v>0</v>
      </c>
      <c r="K80">
        <v>2</v>
      </c>
      <c r="L80">
        <v>29</v>
      </c>
      <c r="M80">
        <f>IF(D80="female",1,0)</f>
        <v>0</v>
      </c>
      <c r="N80">
        <f>IF(H80="C",1,0)</f>
        <v>0</v>
      </c>
      <c r="O80">
        <f>IF(H80="Q",1,0)</f>
        <v>0</v>
      </c>
      <c r="P80">
        <f>IF(H80="S",1,0)</f>
        <v>1</v>
      </c>
    </row>
    <row r="81" spans="1:16" x14ac:dyDescent="0.25">
      <c r="A81">
        <v>80</v>
      </c>
      <c r="B81">
        <v>1</v>
      </c>
      <c r="C81" t="s">
        <v>134</v>
      </c>
      <c r="D81" t="s">
        <v>17</v>
      </c>
      <c r="E81">
        <v>30</v>
      </c>
      <c r="F81">
        <v>364516</v>
      </c>
      <c r="H81" t="s">
        <v>15</v>
      </c>
      <c r="I81">
        <v>3</v>
      </c>
      <c r="J81">
        <v>0</v>
      </c>
      <c r="K81">
        <v>0</v>
      </c>
      <c r="L81">
        <v>12.475</v>
      </c>
      <c r="M81">
        <f>IF(D81="female",1,0)</f>
        <v>1</v>
      </c>
      <c r="N81">
        <f>IF(H81="C",1,0)</f>
        <v>0</v>
      </c>
      <c r="O81">
        <f>IF(H81="Q",1,0)</f>
        <v>0</v>
      </c>
      <c r="P81">
        <f>IF(H81="S",1,0)</f>
        <v>1</v>
      </c>
    </row>
    <row r="82" spans="1:16" x14ac:dyDescent="0.25">
      <c r="A82">
        <v>81</v>
      </c>
      <c r="B82">
        <v>0</v>
      </c>
      <c r="C82" t="s">
        <v>135</v>
      </c>
      <c r="D82" t="s">
        <v>13</v>
      </c>
      <c r="E82">
        <v>22</v>
      </c>
      <c r="F82">
        <v>345767</v>
      </c>
      <c r="H82" t="s">
        <v>15</v>
      </c>
      <c r="I82">
        <v>3</v>
      </c>
      <c r="J82">
        <v>0</v>
      </c>
      <c r="K82">
        <v>0</v>
      </c>
      <c r="L82">
        <v>9</v>
      </c>
      <c r="M82">
        <f>IF(D82="female",1,0)</f>
        <v>0</v>
      </c>
      <c r="N82">
        <f>IF(H82="C",1,0)</f>
        <v>0</v>
      </c>
      <c r="O82">
        <f>IF(H82="Q",1,0)</f>
        <v>0</v>
      </c>
      <c r="P82">
        <f>IF(H82="S",1,0)</f>
        <v>1</v>
      </c>
    </row>
    <row r="83" spans="1:16" x14ac:dyDescent="0.25">
      <c r="A83">
        <v>82</v>
      </c>
      <c r="B83">
        <v>1</v>
      </c>
      <c r="C83" t="s">
        <v>136</v>
      </c>
      <c r="D83" t="s">
        <v>13</v>
      </c>
      <c r="E83">
        <v>29</v>
      </c>
      <c r="F83">
        <v>345779</v>
      </c>
      <c r="H83" t="s">
        <v>15</v>
      </c>
      <c r="I83">
        <v>3</v>
      </c>
      <c r="J83">
        <v>0</v>
      </c>
      <c r="K83">
        <v>0</v>
      </c>
      <c r="L83">
        <v>9.5</v>
      </c>
      <c r="M83">
        <f>IF(D83="female",1,0)</f>
        <v>0</v>
      </c>
      <c r="N83">
        <f>IF(H83="C",1,0)</f>
        <v>0</v>
      </c>
      <c r="O83">
        <f>IF(H83="Q",1,0)</f>
        <v>0</v>
      </c>
      <c r="P83">
        <f>IF(H83="S",1,0)</f>
        <v>1</v>
      </c>
    </row>
    <row r="84" spans="1:16" x14ac:dyDescent="0.25">
      <c r="A84">
        <v>83</v>
      </c>
      <c r="B84">
        <v>1</v>
      </c>
      <c r="C84" t="s">
        <v>137</v>
      </c>
      <c r="D84" t="s">
        <v>17</v>
      </c>
      <c r="F84">
        <v>330932</v>
      </c>
      <c r="H84" t="s">
        <v>27</v>
      </c>
      <c r="I84">
        <v>3</v>
      </c>
      <c r="J84">
        <v>0</v>
      </c>
      <c r="K84">
        <v>0</v>
      </c>
      <c r="L84">
        <v>7.7874999999999996</v>
      </c>
      <c r="M84">
        <f>IF(D84="female",1,0)</f>
        <v>1</v>
      </c>
      <c r="N84">
        <f>IF(H84="C",1,0)</f>
        <v>0</v>
      </c>
      <c r="O84">
        <f>IF(H84="Q",1,0)</f>
        <v>1</v>
      </c>
      <c r="P84">
        <f>IF(H84="S",1,0)</f>
        <v>0</v>
      </c>
    </row>
    <row r="85" spans="1:16" x14ac:dyDescent="0.25">
      <c r="A85">
        <v>84</v>
      </c>
      <c r="B85">
        <v>0</v>
      </c>
      <c r="C85" t="s">
        <v>138</v>
      </c>
      <c r="D85" t="s">
        <v>13</v>
      </c>
      <c r="E85">
        <v>28</v>
      </c>
      <c r="F85">
        <v>113059</v>
      </c>
      <c r="H85" t="s">
        <v>15</v>
      </c>
      <c r="I85">
        <v>1</v>
      </c>
      <c r="J85">
        <v>0</v>
      </c>
      <c r="K85">
        <v>0</v>
      </c>
      <c r="L85">
        <v>47.1</v>
      </c>
      <c r="M85">
        <f>IF(D85="female",1,0)</f>
        <v>0</v>
      </c>
      <c r="N85">
        <f>IF(H85="C",1,0)</f>
        <v>0</v>
      </c>
      <c r="O85">
        <f>IF(H85="Q",1,0)</f>
        <v>0</v>
      </c>
      <c r="P85">
        <f>IF(H85="S",1,0)</f>
        <v>1</v>
      </c>
    </row>
    <row r="86" spans="1:16" x14ac:dyDescent="0.25">
      <c r="A86">
        <v>85</v>
      </c>
      <c r="B86">
        <v>1</v>
      </c>
      <c r="C86" t="s">
        <v>139</v>
      </c>
      <c r="D86" t="s">
        <v>17</v>
      </c>
      <c r="E86">
        <v>17</v>
      </c>
      <c r="F86" t="s">
        <v>140</v>
      </c>
      <c r="H86" t="s">
        <v>15</v>
      </c>
      <c r="I86">
        <v>2</v>
      </c>
      <c r="J86">
        <v>0</v>
      </c>
      <c r="K86">
        <v>0</v>
      </c>
      <c r="L86">
        <v>10.5</v>
      </c>
      <c r="M86">
        <f>IF(D86="female",1,0)</f>
        <v>1</v>
      </c>
      <c r="N86">
        <f>IF(H86="C",1,0)</f>
        <v>0</v>
      </c>
      <c r="O86">
        <f>IF(H86="Q",1,0)</f>
        <v>0</v>
      </c>
      <c r="P86">
        <f>IF(H86="S",1,0)</f>
        <v>1</v>
      </c>
    </row>
    <row r="87" spans="1:16" x14ac:dyDescent="0.25">
      <c r="A87">
        <v>86</v>
      </c>
      <c r="B87">
        <v>1</v>
      </c>
      <c r="C87" t="s">
        <v>141</v>
      </c>
      <c r="D87" t="s">
        <v>17</v>
      </c>
      <c r="E87">
        <v>33</v>
      </c>
      <c r="F87">
        <v>3101278</v>
      </c>
      <c r="H87" t="s">
        <v>15</v>
      </c>
      <c r="I87">
        <v>3</v>
      </c>
      <c r="J87">
        <v>3</v>
      </c>
      <c r="K87">
        <v>0</v>
      </c>
      <c r="L87">
        <v>15.85</v>
      </c>
      <c r="M87">
        <f>IF(D87="female",1,0)</f>
        <v>1</v>
      </c>
      <c r="N87">
        <f>IF(H87="C",1,0)</f>
        <v>0</v>
      </c>
      <c r="O87">
        <f>IF(H87="Q",1,0)</f>
        <v>0</v>
      </c>
      <c r="P87">
        <f>IF(H87="S",1,0)</f>
        <v>1</v>
      </c>
    </row>
    <row r="88" spans="1:16" x14ac:dyDescent="0.25">
      <c r="A88">
        <v>87</v>
      </c>
      <c r="B88">
        <v>0</v>
      </c>
      <c r="C88" t="s">
        <v>142</v>
      </c>
      <c r="D88" t="s">
        <v>13</v>
      </c>
      <c r="E88">
        <v>16</v>
      </c>
      <c r="F88" t="s">
        <v>143</v>
      </c>
      <c r="H88" t="s">
        <v>15</v>
      </c>
      <c r="I88">
        <v>3</v>
      </c>
      <c r="J88">
        <v>1</v>
      </c>
      <c r="K88">
        <v>3</v>
      </c>
      <c r="L88">
        <v>34.375</v>
      </c>
      <c r="M88">
        <f>IF(D88="female",1,0)</f>
        <v>0</v>
      </c>
      <c r="N88">
        <f>IF(H88="C",1,0)</f>
        <v>0</v>
      </c>
      <c r="O88">
        <f>IF(H88="Q",1,0)</f>
        <v>0</v>
      </c>
      <c r="P88">
        <f>IF(H88="S",1,0)</f>
        <v>1</v>
      </c>
    </row>
    <row r="89" spans="1:16" x14ac:dyDescent="0.25">
      <c r="A89">
        <v>88</v>
      </c>
      <c r="B89">
        <v>0</v>
      </c>
      <c r="C89" t="s">
        <v>144</v>
      </c>
      <c r="D89" t="s">
        <v>13</v>
      </c>
      <c r="F89" t="s">
        <v>145</v>
      </c>
      <c r="H89" t="s">
        <v>15</v>
      </c>
      <c r="I89">
        <v>3</v>
      </c>
      <c r="J89">
        <v>0</v>
      </c>
      <c r="K89">
        <v>0</v>
      </c>
      <c r="L89">
        <v>8.0500000000000007</v>
      </c>
      <c r="M89">
        <f>IF(D89="female",1,0)</f>
        <v>0</v>
      </c>
      <c r="N89">
        <f>IF(H89="C",1,0)</f>
        <v>0</v>
      </c>
      <c r="O89">
        <f>IF(H89="Q",1,0)</f>
        <v>0</v>
      </c>
      <c r="P89">
        <f>IF(H89="S",1,0)</f>
        <v>1</v>
      </c>
    </row>
    <row r="90" spans="1:16" x14ac:dyDescent="0.25">
      <c r="A90">
        <v>89</v>
      </c>
      <c r="B90">
        <v>1</v>
      </c>
      <c r="C90" t="s">
        <v>146</v>
      </c>
      <c r="D90" t="s">
        <v>17</v>
      </c>
      <c r="E90">
        <v>23</v>
      </c>
      <c r="F90">
        <v>19950</v>
      </c>
      <c r="G90" t="s">
        <v>57</v>
      </c>
      <c r="H90" t="s">
        <v>15</v>
      </c>
      <c r="I90">
        <v>1</v>
      </c>
      <c r="J90">
        <v>3</v>
      </c>
      <c r="K90">
        <v>2</v>
      </c>
      <c r="L90">
        <v>263</v>
      </c>
      <c r="M90">
        <f>IF(D90="female",1,0)</f>
        <v>1</v>
      </c>
      <c r="N90">
        <f>IF(H90="C",1,0)</f>
        <v>0</v>
      </c>
      <c r="O90">
        <f>IF(H90="Q",1,0)</f>
        <v>0</v>
      </c>
      <c r="P90">
        <f>IF(H90="S",1,0)</f>
        <v>1</v>
      </c>
    </row>
    <row r="91" spans="1:16" x14ac:dyDescent="0.25">
      <c r="A91">
        <v>90</v>
      </c>
      <c r="B91">
        <v>0</v>
      </c>
      <c r="C91" t="s">
        <v>147</v>
      </c>
      <c r="D91" t="s">
        <v>13</v>
      </c>
      <c r="E91">
        <v>24</v>
      </c>
      <c r="F91">
        <v>343275</v>
      </c>
      <c r="H91" t="s">
        <v>15</v>
      </c>
      <c r="I91">
        <v>3</v>
      </c>
      <c r="J91">
        <v>0</v>
      </c>
      <c r="K91">
        <v>0</v>
      </c>
      <c r="L91">
        <v>8.0500000000000007</v>
      </c>
      <c r="M91">
        <f>IF(D91="female",1,0)</f>
        <v>0</v>
      </c>
      <c r="N91">
        <f>IF(H91="C",1,0)</f>
        <v>0</v>
      </c>
      <c r="O91">
        <f>IF(H91="Q",1,0)</f>
        <v>0</v>
      </c>
      <c r="P91">
        <f>IF(H91="S",1,0)</f>
        <v>1</v>
      </c>
    </row>
    <row r="92" spans="1:16" x14ac:dyDescent="0.25">
      <c r="A92">
        <v>91</v>
      </c>
      <c r="B92">
        <v>0</v>
      </c>
      <c r="C92" t="s">
        <v>148</v>
      </c>
      <c r="D92" t="s">
        <v>13</v>
      </c>
      <c r="E92">
        <v>29</v>
      </c>
      <c r="F92">
        <v>343276</v>
      </c>
      <c r="H92" t="s">
        <v>15</v>
      </c>
      <c r="I92">
        <v>3</v>
      </c>
      <c r="J92">
        <v>0</v>
      </c>
      <c r="K92">
        <v>0</v>
      </c>
      <c r="L92">
        <v>8.0500000000000007</v>
      </c>
      <c r="M92">
        <f>IF(D92="female",1,0)</f>
        <v>0</v>
      </c>
      <c r="N92">
        <f>IF(H92="C",1,0)</f>
        <v>0</v>
      </c>
      <c r="O92">
        <f>IF(H92="Q",1,0)</f>
        <v>0</v>
      </c>
      <c r="P92">
        <f>IF(H92="S",1,0)</f>
        <v>1</v>
      </c>
    </row>
    <row r="93" spans="1:16" x14ac:dyDescent="0.25">
      <c r="A93">
        <v>92</v>
      </c>
      <c r="B93">
        <v>0</v>
      </c>
      <c r="C93" t="s">
        <v>149</v>
      </c>
      <c r="D93" t="s">
        <v>13</v>
      </c>
      <c r="E93">
        <v>20</v>
      </c>
      <c r="F93">
        <v>347466</v>
      </c>
      <c r="H93" t="s">
        <v>15</v>
      </c>
      <c r="I93">
        <v>3</v>
      </c>
      <c r="J93">
        <v>0</v>
      </c>
      <c r="K93">
        <v>0</v>
      </c>
      <c r="L93">
        <v>7.8541999999999996</v>
      </c>
      <c r="M93">
        <f>IF(D93="female",1,0)</f>
        <v>0</v>
      </c>
      <c r="N93">
        <f>IF(H93="C",1,0)</f>
        <v>0</v>
      </c>
      <c r="O93">
        <f>IF(H93="Q",1,0)</f>
        <v>0</v>
      </c>
      <c r="P93">
        <f>IF(H93="S",1,0)</f>
        <v>1</v>
      </c>
    </row>
    <row r="94" spans="1:16" x14ac:dyDescent="0.25">
      <c r="A94">
        <v>93</v>
      </c>
      <c r="B94">
        <v>0</v>
      </c>
      <c r="C94" t="s">
        <v>150</v>
      </c>
      <c r="D94" t="s">
        <v>13</v>
      </c>
      <c r="E94">
        <v>46</v>
      </c>
      <c r="F94" t="s">
        <v>151</v>
      </c>
      <c r="G94" t="s">
        <v>152</v>
      </c>
      <c r="H94" t="s">
        <v>15</v>
      </c>
      <c r="I94">
        <v>1</v>
      </c>
      <c r="J94">
        <v>1</v>
      </c>
      <c r="K94">
        <v>0</v>
      </c>
      <c r="L94">
        <v>61.174999999999997</v>
      </c>
      <c r="M94">
        <f>IF(D94="female",1,0)</f>
        <v>0</v>
      </c>
      <c r="N94">
        <f>IF(H94="C",1,0)</f>
        <v>0</v>
      </c>
      <c r="O94">
        <f>IF(H94="Q",1,0)</f>
        <v>0</v>
      </c>
      <c r="P94">
        <f>IF(H94="S",1,0)</f>
        <v>1</v>
      </c>
    </row>
    <row r="95" spans="1:16" x14ac:dyDescent="0.25">
      <c r="A95">
        <v>94</v>
      </c>
      <c r="B95">
        <v>0</v>
      </c>
      <c r="C95" t="s">
        <v>153</v>
      </c>
      <c r="D95" t="s">
        <v>13</v>
      </c>
      <c r="E95">
        <v>26</v>
      </c>
      <c r="F95" t="s">
        <v>154</v>
      </c>
      <c r="H95" t="s">
        <v>15</v>
      </c>
      <c r="I95">
        <v>3</v>
      </c>
      <c r="J95">
        <v>1</v>
      </c>
      <c r="K95">
        <v>2</v>
      </c>
      <c r="L95">
        <v>20.574999999999999</v>
      </c>
      <c r="M95">
        <f>IF(D95="female",1,0)</f>
        <v>0</v>
      </c>
      <c r="N95">
        <f>IF(H95="C",1,0)</f>
        <v>0</v>
      </c>
      <c r="O95">
        <f>IF(H95="Q",1,0)</f>
        <v>0</v>
      </c>
      <c r="P95">
        <f>IF(H95="S",1,0)</f>
        <v>1</v>
      </c>
    </row>
    <row r="96" spans="1:16" x14ac:dyDescent="0.25">
      <c r="A96">
        <v>95</v>
      </c>
      <c r="B96">
        <v>0</v>
      </c>
      <c r="C96" t="s">
        <v>155</v>
      </c>
      <c r="D96" t="s">
        <v>13</v>
      </c>
      <c r="E96">
        <v>59</v>
      </c>
      <c r="F96">
        <v>364500</v>
      </c>
      <c r="H96" t="s">
        <v>15</v>
      </c>
      <c r="I96">
        <v>3</v>
      </c>
      <c r="J96">
        <v>0</v>
      </c>
      <c r="K96">
        <v>0</v>
      </c>
      <c r="L96">
        <v>7.25</v>
      </c>
      <c r="M96">
        <f>IF(D96="female",1,0)</f>
        <v>0</v>
      </c>
      <c r="N96">
        <f>IF(H96="C",1,0)</f>
        <v>0</v>
      </c>
      <c r="O96">
        <f>IF(H96="Q",1,0)</f>
        <v>0</v>
      </c>
      <c r="P96">
        <f>IF(H96="S",1,0)</f>
        <v>1</v>
      </c>
    </row>
    <row r="97" spans="1:16" x14ac:dyDescent="0.25">
      <c r="A97">
        <v>96</v>
      </c>
      <c r="B97">
        <v>0</v>
      </c>
      <c r="C97" t="s">
        <v>156</v>
      </c>
      <c r="D97" t="s">
        <v>13</v>
      </c>
      <c r="F97">
        <v>374910</v>
      </c>
      <c r="H97" t="s">
        <v>15</v>
      </c>
      <c r="I97">
        <v>3</v>
      </c>
      <c r="J97">
        <v>0</v>
      </c>
      <c r="K97">
        <v>0</v>
      </c>
      <c r="L97">
        <v>8.0500000000000007</v>
      </c>
      <c r="M97">
        <f>IF(D97="female",1,0)</f>
        <v>0</v>
      </c>
      <c r="N97">
        <f>IF(H97="C",1,0)</f>
        <v>0</v>
      </c>
      <c r="O97">
        <f>IF(H97="Q",1,0)</f>
        <v>0</v>
      </c>
      <c r="P97">
        <f>IF(H97="S",1,0)</f>
        <v>1</v>
      </c>
    </row>
    <row r="98" spans="1:16" x14ac:dyDescent="0.25">
      <c r="A98">
        <v>97</v>
      </c>
      <c r="B98">
        <v>0</v>
      </c>
      <c r="C98" t="s">
        <v>157</v>
      </c>
      <c r="D98" t="s">
        <v>13</v>
      </c>
      <c r="E98">
        <v>71</v>
      </c>
      <c r="F98" t="s">
        <v>158</v>
      </c>
      <c r="G98" t="s">
        <v>159</v>
      </c>
      <c r="H98" t="s">
        <v>20</v>
      </c>
      <c r="I98">
        <v>1</v>
      </c>
      <c r="J98">
        <v>0</v>
      </c>
      <c r="K98">
        <v>0</v>
      </c>
      <c r="L98">
        <v>34.654200000000003</v>
      </c>
      <c r="M98">
        <f>IF(D98="female",1,0)</f>
        <v>0</v>
      </c>
      <c r="N98">
        <f>IF(H98="C",1,0)</f>
        <v>1</v>
      </c>
      <c r="O98">
        <f>IF(H98="Q",1,0)</f>
        <v>0</v>
      </c>
      <c r="P98">
        <f>IF(H98="S",1,0)</f>
        <v>0</v>
      </c>
    </row>
    <row r="99" spans="1:16" x14ac:dyDescent="0.25">
      <c r="A99">
        <v>98</v>
      </c>
      <c r="B99">
        <v>1</v>
      </c>
      <c r="C99" t="s">
        <v>160</v>
      </c>
      <c r="D99" t="s">
        <v>13</v>
      </c>
      <c r="E99">
        <v>23</v>
      </c>
      <c r="F99" t="s">
        <v>161</v>
      </c>
      <c r="G99" t="s">
        <v>162</v>
      </c>
      <c r="H99" t="s">
        <v>20</v>
      </c>
      <c r="I99">
        <v>1</v>
      </c>
      <c r="J99">
        <v>0</v>
      </c>
      <c r="K99">
        <v>1</v>
      </c>
      <c r="L99">
        <v>63.3583</v>
      </c>
      <c r="M99">
        <f>IF(D99="female",1,0)</f>
        <v>0</v>
      </c>
      <c r="N99">
        <f>IF(H99="C",1,0)</f>
        <v>1</v>
      </c>
      <c r="O99">
        <f>IF(H99="Q",1,0)</f>
        <v>0</v>
      </c>
      <c r="P99">
        <f>IF(H99="S",1,0)</f>
        <v>0</v>
      </c>
    </row>
    <row r="100" spans="1:16" x14ac:dyDescent="0.25">
      <c r="A100">
        <v>99</v>
      </c>
      <c r="B100">
        <v>1</v>
      </c>
      <c r="C100" t="s">
        <v>163</v>
      </c>
      <c r="D100" t="s">
        <v>17</v>
      </c>
      <c r="E100">
        <v>34</v>
      </c>
      <c r="F100">
        <v>231919</v>
      </c>
      <c r="H100" t="s">
        <v>15</v>
      </c>
      <c r="I100">
        <v>2</v>
      </c>
      <c r="J100">
        <v>0</v>
      </c>
      <c r="K100">
        <v>1</v>
      </c>
      <c r="L100">
        <v>23</v>
      </c>
      <c r="M100">
        <f>IF(D100="female",1,0)</f>
        <v>1</v>
      </c>
      <c r="N100">
        <f>IF(H100="C",1,0)</f>
        <v>0</v>
      </c>
      <c r="O100">
        <f>IF(H100="Q",1,0)</f>
        <v>0</v>
      </c>
      <c r="P100">
        <f>IF(H100="S",1,0)</f>
        <v>1</v>
      </c>
    </row>
    <row r="101" spans="1:16" x14ac:dyDescent="0.25">
      <c r="A101">
        <v>100</v>
      </c>
      <c r="B101">
        <v>0</v>
      </c>
      <c r="C101" t="s">
        <v>164</v>
      </c>
      <c r="D101" t="s">
        <v>13</v>
      </c>
      <c r="E101">
        <v>34</v>
      </c>
      <c r="F101">
        <v>244367</v>
      </c>
      <c r="H101" t="s">
        <v>15</v>
      </c>
      <c r="I101">
        <v>2</v>
      </c>
      <c r="J101">
        <v>1</v>
      </c>
      <c r="K101">
        <v>0</v>
      </c>
      <c r="L101">
        <v>26</v>
      </c>
      <c r="M101">
        <f>IF(D101="female",1,0)</f>
        <v>0</v>
      </c>
      <c r="N101">
        <f>IF(H101="C",1,0)</f>
        <v>0</v>
      </c>
      <c r="O101">
        <f>IF(H101="Q",1,0)</f>
        <v>0</v>
      </c>
      <c r="P101">
        <f>IF(H101="S",1,0)</f>
        <v>1</v>
      </c>
    </row>
    <row r="102" spans="1:16" x14ac:dyDescent="0.25">
      <c r="A102">
        <v>101</v>
      </c>
      <c r="B102">
        <v>0</v>
      </c>
      <c r="C102" t="s">
        <v>165</v>
      </c>
      <c r="D102" t="s">
        <v>17</v>
      </c>
      <c r="E102">
        <v>28</v>
      </c>
      <c r="F102">
        <v>349245</v>
      </c>
      <c r="H102" t="s">
        <v>15</v>
      </c>
      <c r="I102">
        <v>3</v>
      </c>
      <c r="J102">
        <v>0</v>
      </c>
      <c r="K102">
        <v>0</v>
      </c>
      <c r="L102">
        <v>7.8958000000000004</v>
      </c>
      <c r="M102">
        <f>IF(D102="female",1,0)</f>
        <v>1</v>
      </c>
      <c r="N102">
        <f>IF(H102="C",1,0)</f>
        <v>0</v>
      </c>
      <c r="O102">
        <f>IF(H102="Q",1,0)</f>
        <v>0</v>
      </c>
      <c r="P102">
        <f>IF(H102="S",1,0)</f>
        <v>1</v>
      </c>
    </row>
    <row r="103" spans="1:16" x14ac:dyDescent="0.25">
      <c r="A103">
        <v>102</v>
      </c>
      <c r="B103">
        <v>0</v>
      </c>
      <c r="C103" t="s">
        <v>166</v>
      </c>
      <c r="D103" t="s">
        <v>13</v>
      </c>
      <c r="F103">
        <v>349215</v>
      </c>
      <c r="H103" t="s">
        <v>15</v>
      </c>
      <c r="I103">
        <v>3</v>
      </c>
      <c r="J103">
        <v>0</v>
      </c>
      <c r="K103">
        <v>0</v>
      </c>
      <c r="L103">
        <v>7.8958000000000004</v>
      </c>
      <c r="M103">
        <f>IF(D103="female",1,0)</f>
        <v>0</v>
      </c>
      <c r="N103">
        <f>IF(H103="C",1,0)</f>
        <v>0</v>
      </c>
      <c r="O103">
        <f>IF(H103="Q",1,0)</f>
        <v>0</v>
      </c>
      <c r="P103">
        <f>IF(H103="S",1,0)</f>
        <v>1</v>
      </c>
    </row>
    <row r="104" spans="1:16" x14ac:dyDescent="0.25">
      <c r="A104">
        <v>103</v>
      </c>
      <c r="B104">
        <v>0</v>
      </c>
      <c r="C104" t="s">
        <v>167</v>
      </c>
      <c r="D104" t="s">
        <v>13</v>
      </c>
      <c r="E104">
        <v>21</v>
      </c>
      <c r="F104">
        <v>35281</v>
      </c>
      <c r="G104" t="s">
        <v>168</v>
      </c>
      <c r="H104" t="s">
        <v>15</v>
      </c>
      <c r="I104">
        <v>1</v>
      </c>
      <c r="J104">
        <v>0</v>
      </c>
      <c r="K104">
        <v>1</v>
      </c>
      <c r="L104">
        <v>77.287499999999994</v>
      </c>
      <c r="M104">
        <f>IF(D104="female",1,0)</f>
        <v>0</v>
      </c>
      <c r="N104">
        <f>IF(H104="C",1,0)</f>
        <v>0</v>
      </c>
      <c r="O104">
        <f>IF(H104="Q",1,0)</f>
        <v>0</v>
      </c>
      <c r="P104">
        <f>IF(H104="S",1,0)</f>
        <v>1</v>
      </c>
    </row>
    <row r="105" spans="1:16" x14ac:dyDescent="0.25">
      <c r="A105">
        <v>104</v>
      </c>
      <c r="B105">
        <v>0</v>
      </c>
      <c r="C105" t="s">
        <v>169</v>
      </c>
      <c r="D105" t="s">
        <v>13</v>
      </c>
      <c r="E105">
        <v>33</v>
      </c>
      <c r="F105">
        <v>7540</v>
      </c>
      <c r="H105" t="s">
        <v>15</v>
      </c>
      <c r="I105">
        <v>3</v>
      </c>
      <c r="J105">
        <v>0</v>
      </c>
      <c r="K105">
        <v>0</v>
      </c>
      <c r="L105">
        <v>8.6541999999999994</v>
      </c>
      <c r="M105">
        <f>IF(D105="female",1,0)</f>
        <v>0</v>
      </c>
      <c r="N105">
        <f>IF(H105="C",1,0)</f>
        <v>0</v>
      </c>
      <c r="O105">
        <f>IF(H105="Q",1,0)</f>
        <v>0</v>
      </c>
      <c r="P105">
        <f>IF(H105="S",1,0)</f>
        <v>1</v>
      </c>
    </row>
    <row r="106" spans="1:16" x14ac:dyDescent="0.25">
      <c r="A106">
        <v>105</v>
      </c>
      <c r="B106">
        <v>0</v>
      </c>
      <c r="C106" t="s">
        <v>170</v>
      </c>
      <c r="D106" t="s">
        <v>13</v>
      </c>
      <c r="E106">
        <v>37</v>
      </c>
      <c r="F106">
        <v>3101276</v>
      </c>
      <c r="H106" t="s">
        <v>15</v>
      </c>
      <c r="I106">
        <v>3</v>
      </c>
      <c r="J106">
        <v>2</v>
      </c>
      <c r="K106">
        <v>0</v>
      </c>
      <c r="L106">
        <v>7.9249999999999998</v>
      </c>
      <c r="M106">
        <f>IF(D106="female",1,0)</f>
        <v>0</v>
      </c>
      <c r="N106">
        <f>IF(H106="C",1,0)</f>
        <v>0</v>
      </c>
      <c r="O106">
        <f>IF(H106="Q",1,0)</f>
        <v>0</v>
      </c>
      <c r="P106">
        <f>IF(H106="S",1,0)</f>
        <v>1</v>
      </c>
    </row>
    <row r="107" spans="1:16" x14ac:dyDescent="0.25">
      <c r="A107">
        <v>106</v>
      </c>
      <c r="B107">
        <v>0</v>
      </c>
      <c r="C107" t="s">
        <v>171</v>
      </c>
      <c r="D107" t="s">
        <v>13</v>
      </c>
      <c r="E107">
        <v>28</v>
      </c>
      <c r="F107">
        <v>349207</v>
      </c>
      <c r="H107" t="s">
        <v>15</v>
      </c>
      <c r="I107">
        <v>3</v>
      </c>
      <c r="J107">
        <v>0</v>
      </c>
      <c r="K107">
        <v>0</v>
      </c>
      <c r="L107">
        <v>7.8958000000000004</v>
      </c>
      <c r="M107">
        <f>IF(D107="female",1,0)</f>
        <v>0</v>
      </c>
      <c r="N107">
        <f>IF(H107="C",1,0)</f>
        <v>0</v>
      </c>
      <c r="O107">
        <f>IF(H107="Q",1,0)</f>
        <v>0</v>
      </c>
      <c r="P107">
        <f>IF(H107="S",1,0)</f>
        <v>1</v>
      </c>
    </row>
    <row r="108" spans="1:16" x14ac:dyDescent="0.25">
      <c r="A108">
        <v>107</v>
      </c>
      <c r="B108">
        <v>1</v>
      </c>
      <c r="C108" t="s">
        <v>172</v>
      </c>
      <c r="D108" t="s">
        <v>17</v>
      </c>
      <c r="E108">
        <v>21</v>
      </c>
      <c r="F108">
        <v>343120</v>
      </c>
      <c r="H108" t="s">
        <v>15</v>
      </c>
      <c r="I108">
        <v>3</v>
      </c>
      <c r="J108">
        <v>0</v>
      </c>
      <c r="K108">
        <v>0</v>
      </c>
      <c r="L108">
        <v>7.65</v>
      </c>
      <c r="M108">
        <f>IF(D108="female",1,0)</f>
        <v>1</v>
      </c>
      <c r="N108">
        <f>IF(H108="C",1,0)</f>
        <v>0</v>
      </c>
      <c r="O108">
        <f>IF(H108="Q",1,0)</f>
        <v>0</v>
      </c>
      <c r="P108">
        <f>IF(H108="S",1,0)</f>
        <v>1</v>
      </c>
    </row>
    <row r="109" spans="1:16" x14ac:dyDescent="0.25">
      <c r="A109">
        <v>108</v>
      </c>
      <c r="B109">
        <v>1</v>
      </c>
      <c r="C109" t="s">
        <v>173</v>
      </c>
      <c r="D109" t="s">
        <v>13</v>
      </c>
      <c r="F109">
        <v>312991</v>
      </c>
      <c r="H109" t="s">
        <v>15</v>
      </c>
      <c r="I109">
        <v>3</v>
      </c>
      <c r="J109">
        <v>0</v>
      </c>
      <c r="K109">
        <v>0</v>
      </c>
      <c r="L109">
        <v>7.7750000000000004</v>
      </c>
      <c r="M109">
        <f>IF(D109="female",1,0)</f>
        <v>0</v>
      </c>
      <c r="N109">
        <f>IF(H109="C",1,0)</f>
        <v>0</v>
      </c>
      <c r="O109">
        <f>IF(H109="Q",1,0)</f>
        <v>0</v>
      </c>
      <c r="P109">
        <f>IF(H109="S",1,0)</f>
        <v>1</v>
      </c>
    </row>
    <row r="110" spans="1:16" x14ac:dyDescent="0.25">
      <c r="A110">
        <v>109</v>
      </c>
      <c r="B110">
        <v>0</v>
      </c>
      <c r="C110" t="s">
        <v>174</v>
      </c>
      <c r="D110" t="s">
        <v>13</v>
      </c>
      <c r="E110">
        <v>38</v>
      </c>
      <c r="F110">
        <v>349249</v>
      </c>
      <c r="H110" t="s">
        <v>15</v>
      </c>
      <c r="I110">
        <v>3</v>
      </c>
      <c r="J110">
        <v>0</v>
      </c>
      <c r="K110">
        <v>0</v>
      </c>
      <c r="L110">
        <v>7.8958000000000004</v>
      </c>
      <c r="M110">
        <f>IF(D110="female",1,0)</f>
        <v>0</v>
      </c>
      <c r="N110">
        <f>IF(H110="C",1,0)</f>
        <v>0</v>
      </c>
      <c r="O110">
        <f>IF(H110="Q",1,0)</f>
        <v>0</v>
      </c>
      <c r="P110">
        <f>IF(H110="S",1,0)</f>
        <v>1</v>
      </c>
    </row>
    <row r="111" spans="1:16" x14ac:dyDescent="0.25">
      <c r="A111">
        <v>110</v>
      </c>
      <c r="B111">
        <v>1</v>
      </c>
      <c r="C111" t="s">
        <v>175</v>
      </c>
      <c r="D111" t="s">
        <v>17</v>
      </c>
      <c r="F111">
        <v>371110</v>
      </c>
      <c r="H111" t="s">
        <v>27</v>
      </c>
      <c r="I111">
        <v>3</v>
      </c>
      <c r="J111">
        <v>1</v>
      </c>
      <c r="K111">
        <v>0</v>
      </c>
      <c r="L111">
        <v>24.15</v>
      </c>
      <c r="M111">
        <f>IF(D111="female",1,0)</f>
        <v>1</v>
      </c>
      <c r="N111">
        <f>IF(H111="C",1,0)</f>
        <v>0</v>
      </c>
      <c r="O111">
        <f>IF(H111="Q",1,0)</f>
        <v>1</v>
      </c>
      <c r="P111">
        <f>IF(H111="S",1,0)</f>
        <v>0</v>
      </c>
    </row>
    <row r="112" spans="1:16" x14ac:dyDescent="0.25">
      <c r="A112">
        <v>111</v>
      </c>
      <c r="B112">
        <v>0</v>
      </c>
      <c r="C112" t="s">
        <v>176</v>
      </c>
      <c r="D112" t="s">
        <v>13</v>
      </c>
      <c r="E112">
        <v>47</v>
      </c>
      <c r="F112">
        <v>110465</v>
      </c>
      <c r="G112" t="s">
        <v>177</v>
      </c>
      <c r="H112" t="s">
        <v>15</v>
      </c>
      <c r="I112">
        <v>1</v>
      </c>
      <c r="J112">
        <v>0</v>
      </c>
      <c r="K112">
        <v>0</v>
      </c>
      <c r="L112">
        <v>52</v>
      </c>
      <c r="M112">
        <f>IF(D112="female",1,0)</f>
        <v>0</v>
      </c>
      <c r="N112">
        <f>IF(H112="C",1,0)</f>
        <v>0</v>
      </c>
      <c r="O112">
        <f>IF(H112="Q",1,0)</f>
        <v>0</v>
      </c>
      <c r="P112">
        <f>IF(H112="S",1,0)</f>
        <v>1</v>
      </c>
    </row>
    <row r="113" spans="1:16" x14ac:dyDescent="0.25">
      <c r="A113">
        <v>112</v>
      </c>
      <c r="B113">
        <v>0</v>
      </c>
      <c r="C113" t="s">
        <v>178</v>
      </c>
      <c r="D113" t="s">
        <v>17</v>
      </c>
      <c r="E113">
        <v>14.5</v>
      </c>
      <c r="F113">
        <v>2665</v>
      </c>
      <c r="H113" t="s">
        <v>20</v>
      </c>
      <c r="I113">
        <v>3</v>
      </c>
      <c r="J113">
        <v>1</v>
      </c>
      <c r="K113">
        <v>0</v>
      </c>
      <c r="L113">
        <v>14.4542</v>
      </c>
      <c r="M113">
        <f>IF(D113="female",1,0)</f>
        <v>1</v>
      </c>
      <c r="N113">
        <f>IF(H113="C",1,0)</f>
        <v>1</v>
      </c>
      <c r="O113">
        <f>IF(H113="Q",1,0)</f>
        <v>0</v>
      </c>
      <c r="P113">
        <f>IF(H113="S",1,0)</f>
        <v>0</v>
      </c>
    </row>
    <row r="114" spans="1:16" x14ac:dyDescent="0.25">
      <c r="A114">
        <v>113</v>
      </c>
      <c r="B114">
        <v>0</v>
      </c>
      <c r="C114" t="s">
        <v>179</v>
      </c>
      <c r="D114" t="s">
        <v>13</v>
      </c>
      <c r="E114">
        <v>22</v>
      </c>
      <c r="F114">
        <v>324669</v>
      </c>
      <c r="H114" t="s">
        <v>15</v>
      </c>
      <c r="I114">
        <v>3</v>
      </c>
      <c r="J114">
        <v>0</v>
      </c>
      <c r="K114">
        <v>0</v>
      </c>
      <c r="L114">
        <v>8.0500000000000007</v>
      </c>
      <c r="M114">
        <f>IF(D114="female",1,0)</f>
        <v>0</v>
      </c>
      <c r="N114">
        <f>IF(H114="C",1,0)</f>
        <v>0</v>
      </c>
      <c r="O114">
        <f>IF(H114="Q",1,0)</f>
        <v>0</v>
      </c>
      <c r="P114">
        <f>IF(H114="S",1,0)</f>
        <v>1</v>
      </c>
    </row>
    <row r="115" spans="1:16" x14ac:dyDescent="0.25">
      <c r="A115">
        <v>114</v>
      </c>
      <c r="B115">
        <v>0</v>
      </c>
      <c r="C115" t="s">
        <v>180</v>
      </c>
      <c r="D115" t="s">
        <v>17</v>
      </c>
      <c r="E115">
        <v>20</v>
      </c>
      <c r="F115">
        <v>4136</v>
      </c>
      <c r="H115" t="s">
        <v>15</v>
      </c>
      <c r="I115">
        <v>3</v>
      </c>
      <c r="J115">
        <v>1</v>
      </c>
      <c r="K115">
        <v>0</v>
      </c>
      <c r="L115">
        <v>9.8249999999999993</v>
      </c>
      <c r="M115">
        <f>IF(D115="female",1,0)</f>
        <v>1</v>
      </c>
      <c r="N115">
        <f>IF(H115="C",1,0)</f>
        <v>0</v>
      </c>
      <c r="O115">
        <f>IF(H115="Q",1,0)</f>
        <v>0</v>
      </c>
      <c r="P115">
        <f>IF(H115="S",1,0)</f>
        <v>1</v>
      </c>
    </row>
    <row r="116" spans="1:16" x14ac:dyDescent="0.25">
      <c r="A116">
        <v>115</v>
      </c>
      <c r="B116">
        <v>0</v>
      </c>
      <c r="C116" t="s">
        <v>181</v>
      </c>
      <c r="D116" t="s">
        <v>17</v>
      </c>
      <c r="E116">
        <v>17</v>
      </c>
      <c r="F116">
        <v>2627</v>
      </c>
      <c r="H116" t="s">
        <v>20</v>
      </c>
      <c r="I116">
        <v>3</v>
      </c>
      <c r="J116">
        <v>0</v>
      </c>
      <c r="K116">
        <v>0</v>
      </c>
      <c r="L116">
        <v>14.458299999999999</v>
      </c>
      <c r="M116">
        <f>IF(D116="female",1,0)</f>
        <v>1</v>
      </c>
      <c r="N116">
        <f>IF(H116="C",1,0)</f>
        <v>1</v>
      </c>
      <c r="O116">
        <f>IF(H116="Q",1,0)</f>
        <v>0</v>
      </c>
      <c r="P116">
        <f>IF(H116="S",1,0)</f>
        <v>0</v>
      </c>
    </row>
    <row r="117" spans="1:16" x14ac:dyDescent="0.25">
      <c r="A117">
        <v>116</v>
      </c>
      <c r="B117">
        <v>0</v>
      </c>
      <c r="C117" t="s">
        <v>182</v>
      </c>
      <c r="D117" t="s">
        <v>13</v>
      </c>
      <c r="E117">
        <v>21</v>
      </c>
      <c r="F117" t="s">
        <v>183</v>
      </c>
      <c r="H117" t="s">
        <v>15</v>
      </c>
      <c r="I117">
        <v>3</v>
      </c>
      <c r="J117">
        <v>0</v>
      </c>
      <c r="K117">
        <v>0</v>
      </c>
      <c r="L117">
        <v>7.9249999999999998</v>
      </c>
      <c r="M117">
        <f>IF(D117="female",1,0)</f>
        <v>0</v>
      </c>
      <c r="N117">
        <f>IF(H117="C",1,0)</f>
        <v>0</v>
      </c>
      <c r="O117">
        <f>IF(H117="Q",1,0)</f>
        <v>0</v>
      </c>
      <c r="P117">
        <f>IF(H117="S",1,0)</f>
        <v>1</v>
      </c>
    </row>
    <row r="118" spans="1:16" x14ac:dyDescent="0.25">
      <c r="A118">
        <v>117</v>
      </c>
      <c r="B118">
        <v>0</v>
      </c>
      <c r="C118" t="s">
        <v>184</v>
      </c>
      <c r="D118" t="s">
        <v>13</v>
      </c>
      <c r="E118">
        <v>70.5</v>
      </c>
      <c r="F118">
        <v>370369</v>
      </c>
      <c r="H118" t="s">
        <v>27</v>
      </c>
      <c r="I118">
        <v>3</v>
      </c>
      <c r="J118">
        <v>0</v>
      </c>
      <c r="K118">
        <v>0</v>
      </c>
      <c r="L118">
        <v>7.75</v>
      </c>
      <c r="M118">
        <f>IF(D118="female",1,0)</f>
        <v>0</v>
      </c>
      <c r="N118">
        <f>IF(H118="C",1,0)</f>
        <v>0</v>
      </c>
      <c r="O118">
        <f>IF(H118="Q",1,0)</f>
        <v>1</v>
      </c>
      <c r="P118">
        <f>IF(H118="S",1,0)</f>
        <v>0</v>
      </c>
    </row>
    <row r="119" spans="1:16" x14ac:dyDescent="0.25">
      <c r="A119">
        <v>118</v>
      </c>
      <c r="B119">
        <v>0</v>
      </c>
      <c r="C119" t="s">
        <v>185</v>
      </c>
      <c r="D119" t="s">
        <v>13</v>
      </c>
      <c r="E119">
        <v>29</v>
      </c>
      <c r="F119">
        <v>11668</v>
      </c>
      <c r="H119" t="s">
        <v>15</v>
      </c>
      <c r="I119">
        <v>2</v>
      </c>
      <c r="J119">
        <v>1</v>
      </c>
      <c r="K119">
        <v>0</v>
      </c>
      <c r="L119">
        <v>21</v>
      </c>
      <c r="M119">
        <f>IF(D119="female",1,0)</f>
        <v>0</v>
      </c>
      <c r="N119">
        <f>IF(H119="C",1,0)</f>
        <v>0</v>
      </c>
      <c r="O119">
        <f>IF(H119="Q",1,0)</f>
        <v>0</v>
      </c>
      <c r="P119">
        <f>IF(H119="S",1,0)</f>
        <v>1</v>
      </c>
    </row>
    <row r="120" spans="1:16" x14ac:dyDescent="0.25">
      <c r="A120">
        <v>119</v>
      </c>
      <c r="B120">
        <v>0</v>
      </c>
      <c r="C120" t="s">
        <v>186</v>
      </c>
      <c r="D120" t="s">
        <v>13</v>
      </c>
      <c r="E120">
        <v>24</v>
      </c>
      <c r="F120" t="s">
        <v>187</v>
      </c>
      <c r="G120" t="s">
        <v>188</v>
      </c>
      <c r="H120" t="s">
        <v>20</v>
      </c>
      <c r="I120">
        <v>1</v>
      </c>
      <c r="J120">
        <v>0</v>
      </c>
      <c r="K120">
        <v>1</v>
      </c>
      <c r="L120">
        <v>247.52080000000001</v>
      </c>
      <c r="M120">
        <f>IF(D120="female",1,0)</f>
        <v>0</v>
      </c>
      <c r="N120">
        <f>IF(H120="C",1,0)</f>
        <v>1</v>
      </c>
      <c r="O120">
        <f>IF(H120="Q",1,0)</f>
        <v>0</v>
      </c>
      <c r="P120">
        <f>IF(H120="S",1,0)</f>
        <v>0</v>
      </c>
    </row>
    <row r="121" spans="1:16" x14ac:dyDescent="0.25">
      <c r="A121">
        <v>120</v>
      </c>
      <c r="B121">
        <v>0</v>
      </c>
      <c r="C121" t="s">
        <v>189</v>
      </c>
      <c r="D121" t="s">
        <v>17</v>
      </c>
      <c r="E121">
        <v>2</v>
      </c>
      <c r="F121">
        <v>347082</v>
      </c>
      <c r="H121" t="s">
        <v>15</v>
      </c>
      <c r="I121">
        <v>3</v>
      </c>
      <c r="J121">
        <v>4</v>
      </c>
      <c r="K121">
        <v>2</v>
      </c>
      <c r="L121">
        <v>31.274999999999999</v>
      </c>
      <c r="M121">
        <f>IF(D121="female",1,0)</f>
        <v>1</v>
      </c>
      <c r="N121">
        <f>IF(H121="C",1,0)</f>
        <v>0</v>
      </c>
      <c r="O121">
        <f>IF(H121="Q",1,0)</f>
        <v>0</v>
      </c>
      <c r="P121">
        <f>IF(H121="S",1,0)</f>
        <v>1</v>
      </c>
    </row>
    <row r="122" spans="1:16" x14ac:dyDescent="0.25">
      <c r="A122">
        <v>121</v>
      </c>
      <c r="B122">
        <v>0</v>
      </c>
      <c r="C122" t="s">
        <v>190</v>
      </c>
      <c r="D122" t="s">
        <v>13</v>
      </c>
      <c r="E122">
        <v>21</v>
      </c>
      <c r="F122" t="s">
        <v>126</v>
      </c>
      <c r="H122" t="s">
        <v>15</v>
      </c>
      <c r="I122">
        <v>2</v>
      </c>
      <c r="J122">
        <v>2</v>
      </c>
      <c r="K122">
        <v>0</v>
      </c>
      <c r="L122">
        <v>73.5</v>
      </c>
      <c r="M122">
        <f>IF(D122="female",1,0)</f>
        <v>0</v>
      </c>
      <c r="N122">
        <f>IF(H122="C",1,0)</f>
        <v>0</v>
      </c>
      <c r="O122">
        <f>IF(H122="Q",1,0)</f>
        <v>0</v>
      </c>
      <c r="P122">
        <f>IF(H122="S",1,0)</f>
        <v>1</v>
      </c>
    </row>
    <row r="123" spans="1:16" x14ac:dyDescent="0.25">
      <c r="A123">
        <v>122</v>
      </c>
      <c r="B123">
        <v>0</v>
      </c>
      <c r="C123" t="s">
        <v>191</v>
      </c>
      <c r="D123" t="s">
        <v>13</v>
      </c>
      <c r="F123" t="s">
        <v>192</v>
      </c>
      <c r="H123" t="s">
        <v>15</v>
      </c>
      <c r="I123">
        <v>3</v>
      </c>
      <c r="J123">
        <v>0</v>
      </c>
      <c r="K123">
        <v>0</v>
      </c>
      <c r="L123">
        <v>8.0500000000000007</v>
      </c>
      <c r="M123">
        <f>IF(D123="female",1,0)</f>
        <v>0</v>
      </c>
      <c r="N123">
        <f>IF(H123="C",1,0)</f>
        <v>0</v>
      </c>
      <c r="O123">
        <f>IF(H123="Q",1,0)</f>
        <v>0</v>
      </c>
      <c r="P123">
        <f>IF(H123="S",1,0)</f>
        <v>1</v>
      </c>
    </row>
    <row r="124" spans="1:16" x14ac:dyDescent="0.25">
      <c r="A124">
        <v>123</v>
      </c>
      <c r="B124">
        <v>0</v>
      </c>
      <c r="C124" t="s">
        <v>193</v>
      </c>
      <c r="D124" t="s">
        <v>13</v>
      </c>
      <c r="E124">
        <v>32.5</v>
      </c>
      <c r="F124">
        <v>237736</v>
      </c>
      <c r="H124" t="s">
        <v>20</v>
      </c>
      <c r="I124">
        <v>2</v>
      </c>
      <c r="J124">
        <v>1</v>
      </c>
      <c r="K124">
        <v>0</v>
      </c>
      <c r="L124">
        <v>30.070799999999998</v>
      </c>
      <c r="M124">
        <f>IF(D124="female",1,0)</f>
        <v>0</v>
      </c>
      <c r="N124">
        <f>IF(H124="C",1,0)</f>
        <v>1</v>
      </c>
      <c r="O124">
        <f>IF(H124="Q",1,0)</f>
        <v>0</v>
      </c>
      <c r="P124">
        <f>IF(H124="S",1,0)</f>
        <v>0</v>
      </c>
    </row>
    <row r="125" spans="1:16" x14ac:dyDescent="0.25">
      <c r="A125">
        <v>124</v>
      </c>
      <c r="B125">
        <v>1</v>
      </c>
      <c r="C125" t="s">
        <v>194</v>
      </c>
      <c r="D125" t="s">
        <v>17</v>
      </c>
      <c r="E125">
        <v>32.5</v>
      </c>
      <c r="F125">
        <v>27267</v>
      </c>
      <c r="G125" t="s">
        <v>195</v>
      </c>
      <c r="H125" t="s">
        <v>15</v>
      </c>
      <c r="I125">
        <v>2</v>
      </c>
      <c r="J125">
        <v>0</v>
      </c>
      <c r="K125">
        <v>0</v>
      </c>
      <c r="L125">
        <v>13</v>
      </c>
      <c r="M125">
        <f>IF(D125="female",1,0)</f>
        <v>1</v>
      </c>
      <c r="N125">
        <f>IF(H125="C",1,0)</f>
        <v>0</v>
      </c>
      <c r="O125">
        <f>IF(H125="Q",1,0)</f>
        <v>0</v>
      </c>
      <c r="P125">
        <f>IF(H125="S",1,0)</f>
        <v>1</v>
      </c>
    </row>
    <row r="126" spans="1:16" x14ac:dyDescent="0.25">
      <c r="A126">
        <v>125</v>
      </c>
      <c r="B126">
        <v>0</v>
      </c>
      <c r="C126" t="s">
        <v>196</v>
      </c>
      <c r="D126" t="s">
        <v>13</v>
      </c>
      <c r="E126">
        <v>54</v>
      </c>
      <c r="F126">
        <v>35281</v>
      </c>
      <c r="G126" t="s">
        <v>168</v>
      </c>
      <c r="H126" t="s">
        <v>15</v>
      </c>
      <c r="I126">
        <v>1</v>
      </c>
      <c r="J126">
        <v>0</v>
      </c>
      <c r="K126">
        <v>1</v>
      </c>
      <c r="L126">
        <v>77.287499999999994</v>
      </c>
      <c r="M126">
        <f>IF(D126="female",1,0)</f>
        <v>0</v>
      </c>
      <c r="N126">
        <f>IF(H126="C",1,0)</f>
        <v>0</v>
      </c>
      <c r="O126">
        <f>IF(H126="Q",1,0)</f>
        <v>0</v>
      </c>
      <c r="P126">
        <f>IF(H126="S",1,0)</f>
        <v>1</v>
      </c>
    </row>
    <row r="127" spans="1:16" x14ac:dyDescent="0.25">
      <c r="A127">
        <v>126</v>
      </c>
      <c r="B127">
        <v>1</v>
      </c>
      <c r="C127" t="s">
        <v>197</v>
      </c>
      <c r="D127" t="s">
        <v>13</v>
      </c>
      <c r="E127">
        <v>12</v>
      </c>
      <c r="F127">
        <v>2651</v>
      </c>
      <c r="H127" t="s">
        <v>20</v>
      </c>
      <c r="I127">
        <v>3</v>
      </c>
      <c r="J127">
        <v>1</v>
      </c>
      <c r="K127">
        <v>0</v>
      </c>
      <c r="L127">
        <v>11.2417</v>
      </c>
      <c r="M127">
        <f>IF(D127="female",1,0)</f>
        <v>0</v>
      </c>
      <c r="N127">
        <f>IF(H127="C",1,0)</f>
        <v>1</v>
      </c>
      <c r="O127">
        <f>IF(H127="Q",1,0)</f>
        <v>0</v>
      </c>
      <c r="P127">
        <f>IF(H127="S",1,0)</f>
        <v>0</v>
      </c>
    </row>
    <row r="128" spans="1:16" x14ac:dyDescent="0.25">
      <c r="A128">
        <v>127</v>
      </c>
      <c r="B128">
        <v>0</v>
      </c>
      <c r="C128" t="s">
        <v>198</v>
      </c>
      <c r="D128" t="s">
        <v>13</v>
      </c>
      <c r="F128">
        <v>370372</v>
      </c>
      <c r="H128" t="s">
        <v>27</v>
      </c>
      <c r="I128">
        <v>3</v>
      </c>
      <c r="J128">
        <v>0</v>
      </c>
      <c r="K128">
        <v>0</v>
      </c>
      <c r="L128">
        <v>7.75</v>
      </c>
      <c r="M128">
        <f>IF(D128="female",1,0)</f>
        <v>0</v>
      </c>
      <c r="N128">
        <f>IF(H128="C",1,0)</f>
        <v>0</v>
      </c>
      <c r="O128">
        <f>IF(H128="Q",1,0)</f>
        <v>1</v>
      </c>
      <c r="P128">
        <f>IF(H128="S",1,0)</f>
        <v>0</v>
      </c>
    </row>
    <row r="129" spans="1:16" x14ac:dyDescent="0.25">
      <c r="A129">
        <v>128</v>
      </c>
      <c r="B129">
        <v>1</v>
      </c>
      <c r="C129" t="s">
        <v>199</v>
      </c>
      <c r="D129" t="s">
        <v>13</v>
      </c>
      <c r="E129">
        <v>24</v>
      </c>
      <c r="F129" t="s">
        <v>200</v>
      </c>
      <c r="H129" t="s">
        <v>15</v>
      </c>
      <c r="I129">
        <v>3</v>
      </c>
      <c r="J129">
        <v>0</v>
      </c>
      <c r="K129">
        <v>0</v>
      </c>
      <c r="L129">
        <v>7.1417000000000002</v>
      </c>
      <c r="M129">
        <f>IF(D129="female",1,0)</f>
        <v>0</v>
      </c>
      <c r="N129">
        <f>IF(H129="C",1,0)</f>
        <v>0</v>
      </c>
      <c r="O129">
        <f>IF(H129="Q",1,0)</f>
        <v>0</v>
      </c>
      <c r="P129">
        <f>IF(H129="S",1,0)</f>
        <v>1</v>
      </c>
    </row>
    <row r="130" spans="1:16" x14ac:dyDescent="0.25">
      <c r="A130">
        <v>129</v>
      </c>
      <c r="B130">
        <v>1</v>
      </c>
      <c r="C130" t="s">
        <v>201</v>
      </c>
      <c r="D130" t="s">
        <v>17</v>
      </c>
      <c r="F130">
        <v>2668</v>
      </c>
      <c r="G130" t="s">
        <v>202</v>
      </c>
      <c r="H130" t="s">
        <v>20</v>
      </c>
      <c r="I130">
        <v>3</v>
      </c>
      <c r="J130">
        <v>1</v>
      </c>
      <c r="K130">
        <v>1</v>
      </c>
      <c r="L130">
        <v>22.3583</v>
      </c>
      <c r="M130">
        <f>IF(D130="female",1,0)</f>
        <v>1</v>
      </c>
      <c r="N130">
        <f>IF(H130="C",1,0)</f>
        <v>1</v>
      </c>
      <c r="O130">
        <f>IF(H130="Q",1,0)</f>
        <v>0</v>
      </c>
      <c r="P130">
        <f>IF(H130="S",1,0)</f>
        <v>0</v>
      </c>
    </row>
    <row r="131" spans="1:16" x14ac:dyDescent="0.25">
      <c r="A131">
        <v>130</v>
      </c>
      <c r="B131">
        <v>0</v>
      </c>
      <c r="C131" t="s">
        <v>203</v>
      </c>
      <c r="D131" t="s">
        <v>13</v>
      </c>
      <c r="E131">
        <v>45</v>
      </c>
      <c r="F131">
        <v>347061</v>
      </c>
      <c r="H131" t="s">
        <v>15</v>
      </c>
      <c r="I131">
        <v>3</v>
      </c>
      <c r="J131">
        <v>0</v>
      </c>
      <c r="K131">
        <v>0</v>
      </c>
      <c r="L131">
        <v>6.9749999999999996</v>
      </c>
      <c r="M131">
        <f>IF(D131="female",1,0)</f>
        <v>0</v>
      </c>
      <c r="N131">
        <f>IF(H131="C",1,0)</f>
        <v>0</v>
      </c>
      <c r="O131">
        <f>IF(H131="Q",1,0)</f>
        <v>0</v>
      </c>
      <c r="P131">
        <f>IF(H131="S",1,0)</f>
        <v>1</v>
      </c>
    </row>
    <row r="132" spans="1:16" x14ac:dyDescent="0.25">
      <c r="A132">
        <v>131</v>
      </c>
      <c r="B132">
        <v>0</v>
      </c>
      <c r="C132" t="s">
        <v>204</v>
      </c>
      <c r="D132" t="s">
        <v>13</v>
      </c>
      <c r="E132">
        <v>33</v>
      </c>
      <c r="F132">
        <v>349241</v>
      </c>
      <c r="H132" t="s">
        <v>20</v>
      </c>
      <c r="I132">
        <v>3</v>
      </c>
      <c r="J132">
        <v>0</v>
      </c>
      <c r="K132">
        <v>0</v>
      </c>
      <c r="L132">
        <v>7.8958000000000004</v>
      </c>
      <c r="M132">
        <f>IF(D132="female",1,0)</f>
        <v>0</v>
      </c>
      <c r="N132">
        <f>IF(H132="C",1,0)</f>
        <v>1</v>
      </c>
      <c r="O132">
        <f>IF(H132="Q",1,0)</f>
        <v>0</v>
      </c>
      <c r="P132">
        <f>IF(H132="S",1,0)</f>
        <v>0</v>
      </c>
    </row>
    <row r="133" spans="1:16" x14ac:dyDescent="0.25">
      <c r="A133">
        <v>132</v>
      </c>
      <c r="B133">
        <v>0</v>
      </c>
      <c r="C133" t="s">
        <v>205</v>
      </c>
      <c r="D133" t="s">
        <v>13</v>
      </c>
      <c r="E133">
        <v>20</v>
      </c>
      <c r="F133" t="s">
        <v>206</v>
      </c>
      <c r="H133" t="s">
        <v>15</v>
      </c>
      <c r="I133">
        <v>3</v>
      </c>
      <c r="J133">
        <v>0</v>
      </c>
      <c r="K133">
        <v>0</v>
      </c>
      <c r="L133">
        <v>7.05</v>
      </c>
      <c r="M133">
        <f>IF(D133="female",1,0)</f>
        <v>0</v>
      </c>
      <c r="N133">
        <f>IF(H133="C",1,0)</f>
        <v>0</v>
      </c>
      <c r="O133">
        <f>IF(H133="Q",1,0)</f>
        <v>0</v>
      </c>
      <c r="P133">
        <f>IF(H133="S",1,0)</f>
        <v>1</v>
      </c>
    </row>
    <row r="134" spans="1:16" x14ac:dyDescent="0.25">
      <c r="A134">
        <v>133</v>
      </c>
      <c r="B134">
        <v>0</v>
      </c>
      <c r="C134" t="s">
        <v>207</v>
      </c>
      <c r="D134" t="s">
        <v>17</v>
      </c>
      <c r="E134">
        <v>47</v>
      </c>
      <c r="F134" t="s">
        <v>208</v>
      </c>
      <c r="H134" t="s">
        <v>15</v>
      </c>
      <c r="I134">
        <v>3</v>
      </c>
      <c r="J134">
        <v>1</v>
      </c>
      <c r="K134">
        <v>0</v>
      </c>
      <c r="L134">
        <v>14.5</v>
      </c>
      <c r="M134">
        <f>IF(D134="female",1,0)</f>
        <v>1</v>
      </c>
      <c r="N134">
        <f>IF(H134="C",1,0)</f>
        <v>0</v>
      </c>
      <c r="O134">
        <f>IF(H134="Q",1,0)</f>
        <v>0</v>
      </c>
      <c r="P134">
        <f>IF(H134="S",1,0)</f>
        <v>1</v>
      </c>
    </row>
    <row r="135" spans="1:16" x14ac:dyDescent="0.25">
      <c r="A135">
        <v>134</v>
      </c>
      <c r="B135">
        <v>1</v>
      </c>
      <c r="C135" t="s">
        <v>209</v>
      </c>
      <c r="D135" t="s">
        <v>17</v>
      </c>
      <c r="E135">
        <v>29</v>
      </c>
      <c r="F135">
        <v>228414</v>
      </c>
      <c r="H135" t="s">
        <v>15</v>
      </c>
      <c r="I135">
        <v>2</v>
      </c>
      <c r="J135">
        <v>1</v>
      </c>
      <c r="K135">
        <v>0</v>
      </c>
      <c r="L135">
        <v>26</v>
      </c>
      <c r="M135">
        <f>IF(D135="female",1,0)</f>
        <v>1</v>
      </c>
      <c r="N135">
        <f>IF(H135="C",1,0)</f>
        <v>0</v>
      </c>
      <c r="O135">
        <f>IF(H135="Q",1,0)</f>
        <v>0</v>
      </c>
      <c r="P135">
        <f>IF(H135="S",1,0)</f>
        <v>1</v>
      </c>
    </row>
    <row r="136" spans="1:16" x14ac:dyDescent="0.25">
      <c r="A136">
        <v>135</v>
      </c>
      <c r="B136">
        <v>0</v>
      </c>
      <c r="C136" t="s">
        <v>210</v>
      </c>
      <c r="D136" t="s">
        <v>13</v>
      </c>
      <c r="E136">
        <v>25</v>
      </c>
      <c r="F136" t="s">
        <v>211</v>
      </c>
      <c r="H136" t="s">
        <v>15</v>
      </c>
      <c r="I136">
        <v>2</v>
      </c>
      <c r="J136">
        <v>0</v>
      </c>
      <c r="K136">
        <v>0</v>
      </c>
      <c r="L136">
        <v>13</v>
      </c>
      <c r="M136">
        <f>IF(D136="female",1,0)</f>
        <v>0</v>
      </c>
      <c r="N136">
        <f>IF(H136="C",1,0)</f>
        <v>0</v>
      </c>
      <c r="O136">
        <f>IF(H136="Q",1,0)</f>
        <v>0</v>
      </c>
      <c r="P136">
        <f>IF(H136="S",1,0)</f>
        <v>1</v>
      </c>
    </row>
    <row r="137" spans="1:16" x14ac:dyDescent="0.25">
      <c r="A137">
        <v>136</v>
      </c>
      <c r="B137">
        <v>0</v>
      </c>
      <c r="C137" t="s">
        <v>212</v>
      </c>
      <c r="D137" t="s">
        <v>13</v>
      </c>
      <c r="E137">
        <v>23</v>
      </c>
      <c r="F137" t="s">
        <v>213</v>
      </c>
      <c r="H137" t="s">
        <v>20</v>
      </c>
      <c r="I137">
        <v>2</v>
      </c>
      <c r="J137">
        <v>0</v>
      </c>
      <c r="K137">
        <v>0</v>
      </c>
      <c r="L137">
        <v>15.0458</v>
      </c>
      <c r="M137">
        <f>IF(D137="female",1,0)</f>
        <v>0</v>
      </c>
      <c r="N137">
        <f>IF(H137="C",1,0)</f>
        <v>1</v>
      </c>
      <c r="O137">
        <f>IF(H137="Q",1,0)</f>
        <v>0</v>
      </c>
      <c r="P137">
        <f>IF(H137="S",1,0)</f>
        <v>0</v>
      </c>
    </row>
    <row r="138" spans="1:16" x14ac:dyDescent="0.25">
      <c r="A138">
        <v>137</v>
      </c>
      <c r="B138">
        <v>1</v>
      </c>
      <c r="C138" t="s">
        <v>214</v>
      </c>
      <c r="D138" t="s">
        <v>17</v>
      </c>
      <c r="E138">
        <v>19</v>
      </c>
      <c r="F138">
        <v>11752</v>
      </c>
      <c r="G138" t="s">
        <v>215</v>
      </c>
      <c r="H138" t="s">
        <v>15</v>
      </c>
      <c r="I138">
        <v>1</v>
      </c>
      <c r="J138">
        <v>0</v>
      </c>
      <c r="K138">
        <v>2</v>
      </c>
      <c r="L138">
        <v>26.283300000000001</v>
      </c>
      <c r="M138">
        <f>IF(D138="female",1,0)</f>
        <v>1</v>
      </c>
      <c r="N138">
        <f>IF(H138="C",1,0)</f>
        <v>0</v>
      </c>
      <c r="O138">
        <f>IF(H138="Q",1,0)</f>
        <v>0</v>
      </c>
      <c r="P138">
        <f>IF(H138="S",1,0)</f>
        <v>1</v>
      </c>
    </row>
    <row r="139" spans="1:16" x14ac:dyDescent="0.25">
      <c r="A139">
        <v>138</v>
      </c>
      <c r="B139">
        <v>0</v>
      </c>
      <c r="C139" t="s">
        <v>216</v>
      </c>
      <c r="D139" t="s">
        <v>13</v>
      </c>
      <c r="E139">
        <v>37</v>
      </c>
      <c r="F139">
        <v>113803</v>
      </c>
      <c r="G139" t="s">
        <v>24</v>
      </c>
      <c r="H139" t="s">
        <v>15</v>
      </c>
      <c r="I139">
        <v>1</v>
      </c>
      <c r="J139">
        <v>1</v>
      </c>
      <c r="K139">
        <v>0</v>
      </c>
      <c r="L139">
        <v>53.1</v>
      </c>
      <c r="M139">
        <f>IF(D139="female",1,0)</f>
        <v>0</v>
      </c>
      <c r="N139">
        <f>IF(H139="C",1,0)</f>
        <v>0</v>
      </c>
      <c r="O139">
        <f>IF(H139="Q",1,0)</f>
        <v>0</v>
      </c>
      <c r="P139">
        <f>IF(H139="S",1,0)</f>
        <v>1</v>
      </c>
    </row>
    <row r="140" spans="1:16" x14ac:dyDescent="0.25">
      <c r="A140">
        <v>139</v>
      </c>
      <c r="B140">
        <v>0</v>
      </c>
      <c r="C140" t="s">
        <v>217</v>
      </c>
      <c r="D140" t="s">
        <v>13</v>
      </c>
      <c r="E140">
        <v>16</v>
      </c>
      <c r="F140">
        <v>7534</v>
      </c>
      <c r="H140" t="s">
        <v>15</v>
      </c>
      <c r="I140">
        <v>3</v>
      </c>
      <c r="J140">
        <v>0</v>
      </c>
      <c r="K140">
        <v>0</v>
      </c>
      <c r="L140">
        <v>9.2166999999999994</v>
      </c>
      <c r="M140">
        <f>IF(D140="female",1,0)</f>
        <v>0</v>
      </c>
      <c r="N140">
        <f>IF(H140="C",1,0)</f>
        <v>0</v>
      </c>
      <c r="O140">
        <f>IF(H140="Q",1,0)</f>
        <v>0</v>
      </c>
      <c r="P140">
        <f>IF(H140="S",1,0)</f>
        <v>1</v>
      </c>
    </row>
    <row r="141" spans="1:16" x14ac:dyDescent="0.25">
      <c r="A141">
        <v>140</v>
      </c>
      <c r="B141">
        <v>0</v>
      </c>
      <c r="C141" t="s">
        <v>218</v>
      </c>
      <c r="D141" t="s">
        <v>13</v>
      </c>
      <c r="E141">
        <v>24</v>
      </c>
      <c r="F141" t="s">
        <v>219</v>
      </c>
      <c r="G141" t="s">
        <v>220</v>
      </c>
      <c r="H141" t="s">
        <v>20</v>
      </c>
      <c r="I141">
        <v>1</v>
      </c>
      <c r="J141">
        <v>0</v>
      </c>
      <c r="K141">
        <v>0</v>
      </c>
      <c r="L141">
        <v>79.2</v>
      </c>
      <c r="M141">
        <f>IF(D141="female",1,0)</f>
        <v>0</v>
      </c>
      <c r="N141">
        <f>IF(H141="C",1,0)</f>
        <v>1</v>
      </c>
      <c r="O141">
        <f>IF(H141="Q",1,0)</f>
        <v>0</v>
      </c>
      <c r="P141">
        <f>IF(H141="S",1,0)</f>
        <v>0</v>
      </c>
    </row>
    <row r="142" spans="1:16" x14ac:dyDescent="0.25">
      <c r="A142">
        <v>141</v>
      </c>
      <c r="B142">
        <v>0</v>
      </c>
      <c r="C142" t="s">
        <v>221</v>
      </c>
      <c r="D142" t="s">
        <v>17</v>
      </c>
      <c r="F142">
        <v>2678</v>
      </c>
      <c r="H142" t="s">
        <v>20</v>
      </c>
      <c r="I142">
        <v>3</v>
      </c>
      <c r="J142">
        <v>0</v>
      </c>
      <c r="K142">
        <v>2</v>
      </c>
      <c r="L142">
        <v>15.245799999999999</v>
      </c>
      <c r="M142">
        <f>IF(D142="female",1,0)</f>
        <v>1</v>
      </c>
      <c r="N142">
        <f>IF(H142="C",1,0)</f>
        <v>1</v>
      </c>
      <c r="O142">
        <f>IF(H142="Q",1,0)</f>
        <v>0</v>
      </c>
      <c r="P142">
        <f>IF(H142="S",1,0)</f>
        <v>0</v>
      </c>
    </row>
    <row r="143" spans="1:16" x14ac:dyDescent="0.25">
      <c r="A143">
        <v>142</v>
      </c>
      <c r="B143">
        <v>1</v>
      </c>
      <c r="C143" t="s">
        <v>222</v>
      </c>
      <c r="D143" t="s">
        <v>17</v>
      </c>
      <c r="E143">
        <v>22</v>
      </c>
      <c r="F143">
        <v>347081</v>
      </c>
      <c r="H143" t="s">
        <v>15</v>
      </c>
      <c r="I143">
        <v>3</v>
      </c>
      <c r="J143">
        <v>0</v>
      </c>
      <c r="K143">
        <v>0</v>
      </c>
      <c r="L143">
        <v>7.75</v>
      </c>
      <c r="M143">
        <f>IF(D143="female",1,0)</f>
        <v>1</v>
      </c>
      <c r="N143">
        <f>IF(H143="C",1,0)</f>
        <v>0</v>
      </c>
      <c r="O143">
        <f>IF(H143="Q",1,0)</f>
        <v>0</v>
      </c>
      <c r="P143">
        <f>IF(H143="S",1,0)</f>
        <v>1</v>
      </c>
    </row>
    <row r="144" spans="1:16" x14ac:dyDescent="0.25">
      <c r="A144">
        <v>143</v>
      </c>
      <c r="B144">
        <v>1</v>
      </c>
      <c r="C144" t="s">
        <v>223</v>
      </c>
      <c r="D144" t="s">
        <v>17</v>
      </c>
      <c r="E144">
        <v>24</v>
      </c>
      <c r="F144" t="s">
        <v>224</v>
      </c>
      <c r="H144" t="s">
        <v>15</v>
      </c>
      <c r="I144">
        <v>3</v>
      </c>
      <c r="J144">
        <v>1</v>
      </c>
      <c r="K144">
        <v>0</v>
      </c>
      <c r="L144">
        <v>15.85</v>
      </c>
      <c r="M144">
        <f>IF(D144="female",1,0)</f>
        <v>1</v>
      </c>
      <c r="N144">
        <f>IF(H144="C",1,0)</f>
        <v>0</v>
      </c>
      <c r="O144">
        <f>IF(H144="Q",1,0)</f>
        <v>0</v>
      </c>
      <c r="P144">
        <f>IF(H144="S",1,0)</f>
        <v>1</v>
      </c>
    </row>
    <row r="145" spans="1:16" x14ac:dyDescent="0.25">
      <c r="A145">
        <v>144</v>
      </c>
      <c r="B145">
        <v>0</v>
      </c>
      <c r="C145" t="s">
        <v>225</v>
      </c>
      <c r="D145" t="s">
        <v>13</v>
      </c>
      <c r="E145">
        <v>19</v>
      </c>
      <c r="F145">
        <v>365222</v>
      </c>
      <c r="H145" t="s">
        <v>27</v>
      </c>
      <c r="I145">
        <v>3</v>
      </c>
      <c r="J145">
        <v>0</v>
      </c>
      <c r="K145">
        <v>0</v>
      </c>
      <c r="L145">
        <v>6.75</v>
      </c>
      <c r="M145">
        <f>IF(D145="female",1,0)</f>
        <v>0</v>
      </c>
      <c r="N145">
        <f>IF(H145="C",1,0)</f>
        <v>0</v>
      </c>
      <c r="O145">
        <f>IF(H145="Q",1,0)</f>
        <v>1</v>
      </c>
      <c r="P145">
        <f>IF(H145="S",1,0)</f>
        <v>0</v>
      </c>
    </row>
    <row r="146" spans="1:16" x14ac:dyDescent="0.25">
      <c r="A146">
        <v>145</v>
      </c>
      <c r="B146">
        <v>0</v>
      </c>
      <c r="C146" t="s">
        <v>226</v>
      </c>
      <c r="D146" t="s">
        <v>13</v>
      </c>
      <c r="E146">
        <v>18</v>
      </c>
      <c r="F146">
        <v>231945</v>
      </c>
      <c r="H146" t="s">
        <v>15</v>
      </c>
      <c r="I146">
        <v>2</v>
      </c>
      <c r="J146">
        <v>0</v>
      </c>
      <c r="K146">
        <v>0</v>
      </c>
      <c r="L146">
        <v>11.5</v>
      </c>
      <c r="M146">
        <f>IF(D146="female",1,0)</f>
        <v>0</v>
      </c>
      <c r="N146">
        <f>IF(H146="C",1,0)</f>
        <v>0</v>
      </c>
      <c r="O146">
        <f>IF(H146="Q",1,0)</f>
        <v>0</v>
      </c>
      <c r="P146">
        <f>IF(H146="S",1,0)</f>
        <v>1</v>
      </c>
    </row>
    <row r="147" spans="1:16" x14ac:dyDescent="0.25">
      <c r="A147">
        <v>146</v>
      </c>
      <c r="B147">
        <v>0</v>
      </c>
      <c r="C147" t="s">
        <v>227</v>
      </c>
      <c r="D147" t="s">
        <v>13</v>
      </c>
      <c r="E147">
        <v>19</v>
      </c>
      <c r="F147" t="s">
        <v>228</v>
      </c>
      <c r="H147" t="s">
        <v>15</v>
      </c>
      <c r="I147">
        <v>2</v>
      </c>
      <c r="J147">
        <v>1</v>
      </c>
      <c r="K147">
        <v>1</v>
      </c>
      <c r="L147">
        <v>36.75</v>
      </c>
      <c r="M147">
        <f>IF(D147="female",1,0)</f>
        <v>0</v>
      </c>
      <c r="N147">
        <f>IF(H147="C",1,0)</f>
        <v>0</v>
      </c>
      <c r="O147">
        <f>IF(H147="Q",1,0)</f>
        <v>0</v>
      </c>
      <c r="P147">
        <f>IF(H147="S",1,0)</f>
        <v>1</v>
      </c>
    </row>
    <row r="148" spans="1:16" x14ac:dyDescent="0.25">
      <c r="A148">
        <v>147</v>
      </c>
      <c r="B148">
        <v>1</v>
      </c>
      <c r="C148" t="s">
        <v>229</v>
      </c>
      <c r="D148" t="s">
        <v>13</v>
      </c>
      <c r="E148">
        <v>27</v>
      </c>
      <c r="F148">
        <v>350043</v>
      </c>
      <c r="H148" t="s">
        <v>15</v>
      </c>
      <c r="I148">
        <v>3</v>
      </c>
      <c r="J148">
        <v>0</v>
      </c>
      <c r="K148">
        <v>0</v>
      </c>
      <c r="L148">
        <v>7.7957999999999998</v>
      </c>
      <c r="M148">
        <f>IF(D148="female",1,0)</f>
        <v>0</v>
      </c>
      <c r="N148">
        <f>IF(H148="C",1,0)</f>
        <v>0</v>
      </c>
      <c r="O148">
        <f>IF(H148="Q",1,0)</f>
        <v>0</v>
      </c>
      <c r="P148">
        <f>IF(H148="S",1,0)</f>
        <v>1</v>
      </c>
    </row>
    <row r="149" spans="1:16" x14ac:dyDescent="0.25">
      <c r="A149">
        <v>148</v>
      </c>
      <c r="B149">
        <v>0</v>
      </c>
      <c r="C149" t="s">
        <v>230</v>
      </c>
      <c r="D149" t="s">
        <v>17</v>
      </c>
      <c r="E149">
        <v>9</v>
      </c>
      <c r="F149" t="s">
        <v>143</v>
      </c>
      <c r="H149" t="s">
        <v>15</v>
      </c>
      <c r="I149">
        <v>3</v>
      </c>
      <c r="J149">
        <v>2</v>
      </c>
      <c r="K149">
        <v>2</v>
      </c>
      <c r="L149">
        <v>34.375</v>
      </c>
      <c r="M149">
        <f>IF(D149="female",1,0)</f>
        <v>1</v>
      </c>
      <c r="N149">
        <f>IF(H149="C",1,0)</f>
        <v>0</v>
      </c>
      <c r="O149">
        <f>IF(H149="Q",1,0)</f>
        <v>0</v>
      </c>
      <c r="P149">
        <f>IF(H149="S",1,0)</f>
        <v>1</v>
      </c>
    </row>
    <row r="150" spans="1:16" x14ac:dyDescent="0.25">
      <c r="A150">
        <v>149</v>
      </c>
      <c r="B150">
        <v>0</v>
      </c>
      <c r="C150" t="s">
        <v>231</v>
      </c>
      <c r="D150" t="s">
        <v>13</v>
      </c>
      <c r="E150">
        <v>36.5</v>
      </c>
      <c r="F150">
        <v>230080</v>
      </c>
      <c r="G150" t="s">
        <v>232</v>
      </c>
      <c r="H150" t="s">
        <v>15</v>
      </c>
      <c r="I150">
        <v>2</v>
      </c>
      <c r="J150">
        <v>0</v>
      </c>
      <c r="K150">
        <v>2</v>
      </c>
      <c r="L150">
        <v>26</v>
      </c>
      <c r="M150">
        <f>IF(D150="female",1,0)</f>
        <v>0</v>
      </c>
      <c r="N150">
        <f>IF(H150="C",1,0)</f>
        <v>0</v>
      </c>
      <c r="O150">
        <f>IF(H150="Q",1,0)</f>
        <v>0</v>
      </c>
      <c r="P150">
        <f>IF(H150="S",1,0)</f>
        <v>1</v>
      </c>
    </row>
    <row r="151" spans="1:16" x14ac:dyDescent="0.25">
      <c r="A151">
        <v>150</v>
      </c>
      <c r="B151">
        <v>0</v>
      </c>
      <c r="C151" t="s">
        <v>233</v>
      </c>
      <c r="D151" t="s">
        <v>13</v>
      </c>
      <c r="E151">
        <v>42</v>
      </c>
      <c r="F151">
        <v>244310</v>
      </c>
      <c r="H151" t="s">
        <v>15</v>
      </c>
      <c r="I151">
        <v>2</v>
      </c>
      <c r="J151">
        <v>0</v>
      </c>
      <c r="K151">
        <v>0</v>
      </c>
      <c r="L151">
        <v>13</v>
      </c>
      <c r="M151">
        <f>IF(D151="female",1,0)</f>
        <v>0</v>
      </c>
      <c r="N151">
        <f>IF(H151="C",1,0)</f>
        <v>0</v>
      </c>
      <c r="O151">
        <f>IF(H151="Q",1,0)</f>
        <v>0</v>
      </c>
      <c r="P151">
        <f>IF(H151="S",1,0)</f>
        <v>1</v>
      </c>
    </row>
    <row r="152" spans="1:16" x14ac:dyDescent="0.25">
      <c r="A152">
        <v>151</v>
      </c>
      <c r="B152">
        <v>0</v>
      </c>
      <c r="C152" t="s">
        <v>234</v>
      </c>
      <c r="D152" t="s">
        <v>13</v>
      </c>
      <c r="E152">
        <v>51</v>
      </c>
      <c r="F152" t="s">
        <v>235</v>
      </c>
      <c r="H152" t="s">
        <v>15</v>
      </c>
      <c r="I152">
        <v>2</v>
      </c>
      <c r="J152">
        <v>0</v>
      </c>
      <c r="K152">
        <v>0</v>
      </c>
      <c r="L152">
        <v>12.525</v>
      </c>
      <c r="M152">
        <f>IF(D152="female",1,0)</f>
        <v>0</v>
      </c>
      <c r="N152">
        <f>IF(H152="C",1,0)</f>
        <v>0</v>
      </c>
      <c r="O152">
        <f>IF(H152="Q",1,0)</f>
        <v>0</v>
      </c>
      <c r="P152">
        <f>IF(H152="S",1,0)</f>
        <v>1</v>
      </c>
    </row>
    <row r="153" spans="1:16" x14ac:dyDescent="0.25">
      <c r="A153">
        <v>152</v>
      </c>
      <c r="B153">
        <v>1</v>
      </c>
      <c r="C153" t="s">
        <v>236</v>
      </c>
      <c r="D153" t="s">
        <v>17</v>
      </c>
      <c r="E153">
        <v>22</v>
      </c>
      <c r="F153">
        <v>113776</v>
      </c>
      <c r="G153" t="s">
        <v>237</v>
      </c>
      <c r="H153" t="s">
        <v>15</v>
      </c>
      <c r="I153">
        <v>1</v>
      </c>
      <c r="J153">
        <v>1</v>
      </c>
      <c r="K153">
        <v>0</v>
      </c>
      <c r="L153">
        <v>66.599999999999994</v>
      </c>
      <c r="M153">
        <f>IF(D153="female",1,0)</f>
        <v>1</v>
      </c>
      <c r="N153">
        <f>IF(H153="C",1,0)</f>
        <v>0</v>
      </c>
      <c r="O153">
        <f>IF(H153="Q",1,0)</f>
        <v>0</v>
      </c>
      <c r="P153">
        <f>IF(H153="S",1,0)</f>
        <v>1</v>
      </c>
    </row>
    <row r="154" spans="1:16" x14ac:dyDescent="0.25">
      <c r="A154">
        <v>153</v>
      </c>
      <c r="B154">
        <v>0</v>
      </c>
      <c r="C154" t="s">
        <v>238</v>
      </c>
      <c r="D154" t="s">
        <v>13</v>
      </c>
      <c r="E154">
        <v>55.5</v>
      </c>
      <c r="F154" t="s">
        <v>239</v>
      </c>
      <c r="H154" t="s">
        <v>15</v>
      </c>
      <c r="I154">
        <v>3</v>
      </c>
      <c r="J154">
        <v>0</v>
      </c>
      <c r="K154">
        <v>0</v>
      </c>
      <c r="L154">
        <v>8.0500000000000007</v>
      </c>
      <c r="M154">
        <f>IF(D154="female",1,0)</f>
        <v>0</v>
      </c>
      <c r="N154">
        <f>IF(H154="C",1,0)</f>
        <v>0</v>
      </c>
      <c r="O154">
        <f>IF(H154="Q",1,0)</f>
        <v>0</v>
      </c>
      <c r="P154">
        <f>IF(H154="S",1,0)</f>
        <v>1</v>
      </c>
    </row>
    <row r="155" spans="1:16" x14ac:dyDescent="0.25">
      <c r="A155">
        <v>154</v>
      </c>
      <c r="B155">
        <v>0</v>
      </c>
      <c r="C155" t="s">
        <v>240</v>
      </c>
      <c r="D155" t="s">
        <v>13</v>
      </c>
      <c r="E155">
        <v>40.5</v>
      </c>
      <c r="F155" t="s">
        <v>241</v>
      </c>
      <c r="H155" t="s">
        <v>15</v>
      </c>
      <c r="I155">
        <v>3</v>
      </c>
      <c r="J155">
        <v>0</v>
      </c>
      <c r="K155">
        <v>2</v>
      </c>
      <c r="L155">
        <v>14.5</v>
      </c>
      <c r="M155">
        <f>IF(D155="female",1,0)</f>
        <v>0</v>
      </c>
      <c r="N155">
        <f>IF(H155="C",1,0)</f>
        <v>0</v>
      </c>
      <c r="O155">
        <f>IF(H155="Q",1,0)</f>
        <v>0</v>
      </c>
      <c r="P155">
        <f>IF(H155="S",1,0)</f>
        <v>1</v>
      </c>
    </row>
    <row r="156" spans="1:16" x14ac:dyDescent="0.25">
      <c r="A156">
        <v>155</v>
      </c>
      <c r="B156">
        <v>0</v>
      </c>
      <c r="C156" t="s">
        <v>242</v>
      </c>
      <c r="D156" t="s">
        <v>13</v>
      </c>
      <c r="F156" t="s">
        <v>243</v>
      </c>
      <c r="H156" t="s">
        <v>15</v>
      </c>
      <c r="I156">
        <v>3</v>
      </c>
      <c r="J156">
        <v>0</v>
      </c>
      <c r="K156">
        <v>0</v>
      </c>
      <c r="L156">
        <v>7.3125</v>
      </c>
      <c r="M156">
        <f>IF(D156="female",1,0)</f>
        <v>0</v>
      </c>
      <c r="N156">
        <f>IF(H156="C",1,0)</f>
        <v>0</v>
      </c>
      <c r="O156">
        <f>IF(H156="Q",1,0)</f>
        <v>0</v>
      </c>
      <c r="P156">
        <f>IF(H156="S",1,0)</f>
        <v>1</v>
      </c>
    </row>
    <row r="157" spans="1:16" x14ac:dyDescent="0.25">
      <c r="A157">
        <v>156</v>
      </c>
      <c r="B157">
        <v>0</v>
      </c>
      <c r="C157" t="s">
        <v>244</v>
      </c>
      <c r="D157" t="s">
        <v>13</v>
      </c>
      <c r="E157">
        <v>51</v>
      </c>
      <c r="F157" t="s">
        <v>245</v>
      </c>
      <c r="H157" t="s">
        <v>20</v>
      </c>
      <c r="I157">
        <v>1</v>
      </c>
      <c r="J157">
        <v>0</v>
      </c>
      <c r="K157">
        <v>1</v>
      </c>
      <c r="L157">
        <v>61.379199999999997</v>
      </c>
      <c r="M157">
        <f>IF(D157="female",1,0)</f>
        <v>0</v>
      </c>
      <c r="N157">
        <f>IF(H157="C",1,0)</f>
        <v>1</v>
      </c>
      <c r="O157">
        <f>IF(H157="Q",1,0)</f>
        <v>0</v>
      </c>
      <c r="P157">
        <f>IF(H157="S",1,0)</f>
        <v>0</v>
      </c>
    </row>
    <row r="158" spans="1:16" x14ac:dyDescent="0.25">
      <c r="A158">
        <v>157</v>
      </c>
      <c r="B158">
        <v>1</v>
      </c>
      <c r="C158" t="s">
        <v>246</v>
      </c>
      <c r="D158" t="s">
        <v>17</v>
      </c>
      <c r="E158">
        <v>16</v>
      </c>
      <c r="F158">
        <v>35851</v>
      </c>
      <c r="H158" t="s">
        <v>27</v>
      </c>
      <c r="I158">
        <v>3</v>
      </c>
      <c r="J158">
        <v>0</v>
      </c>
      <c r="K158">
        <v>0</v>
      </c>
      <c r="L158">
        <v>7.7332999999999998</v>
      </c>
      <c r="M158">
        <f>IF(D158="female",1,0)</f>
        <v>1</v>
      </c>
      <c r="N158">
        <f>IF(H158="C",1,0)</f>
        <v>0</v>
      </c>
      <c r="O158">
        <f>IF(H158="Q",1,0)</f>
        <v>1</v>
      </c>
      <c r="P158">
        <f>IF(H158="S",1,0)</f>
        <v>0</v>
      </c>
    </row>
    <row r="159" spans="1:16" x14ac:dyDescent="0.25">
      <c r="A159">
        <v>158</v>
      </c>
      <c r="B159">
        <v>0</v>
      </c>
      <c r="C159" t="s">
        <v>247</v>
      </c>
      <c r="D159" t="s">
        <v>13</v>
      </c>
      <c r="E159">
        <v>30</v>
      </c>
      <c r="F159" t="s">
        <v>248</v>
      </c>
      <c r="H159" t="s">
        <v>15</v>
      </c>
      <c r="I159">
        <v>3</v>
      </c>
      <c r="J159">
        <v>0</v>
      </c>
      <c r="K159">
        <v>0</v>
      </c>
      <c r="L159">
        <v>8.0500000000000007</v>
      </c>
      <c r="M159">
        <f>IF(D159="female",1,0)</f>
        <v>0</v>
      </c>
      <c r="N159">
        <f>IF(H159="C",1,0)</f>
        <v>0</v>
      </c>
      <c r="O159">
        <f>IF(H159="Q",1,0)</f>
        <v>0</v>
      </c>
      <c r="P159">
        <f>IF(H159="S",1,0)</f>
        <v>1</v>
      </c>
    </row>
    <row r="160" spans="1:16" x14ac:dyDescent="0.25">
      <c r="A160">
        <v>159</v>
      </c>
      <c r="B160">
        <v>0</v>
      </c>
      <c r="C160" t="s">
        <v>249</v>
      </c>
      <c r="D160" t="s">
        <v>13</v>
      </c>
      <c r="F160">
        <v>315037</v>
      </c>
      <c r="H160" t="s">
        <v>15</v>
      </c>
      <c r="I160">
        <v>3</v>
      </c>
      <c r="J160">
        <v>0</v>
      </c>
      <c r="K160">
        <v>0</v>
      </c>
      <c r="L160">
        <v>8.6624999999999996</v>
      </c>
      <c r="M160">
        <f>IF(D160="female",1,0)</f>
        <v>0</v>
      </c>
      <c r="N160">
        <f>IF(H160="C",1,0)</f>
        <v>0</v>
      </c>
      <c r="O160">
        <f>IF(H160="Q",1,0)</f>
        <v>0</v>
      </c>
      <c r="P160">
        <f>IF(H160="S",1,0)</f>
        <v>1</v>
      </c>
    </row>
    <row r="161" spans="1:16" x14ac:dyDescent="0.25">
      <c r="A161">
        <v>160</v>
      </c>
      <c r="B161">
        <v>0</v>
      </c>
      <c r="C161" t="s">
        <v>250</v>
      </c>
      <c r="D161" t="s">
        <v>13</v>
      </c>
      <c r="F161" t="s">
        <v>251</v>
      </c>
      <c r="H161" t="s">
        <v>15</v>
      </c>
      <c r="I161">
        <v>3</v>
      </c>
      <c r="J161">
        <v>8</v>
      </c>
      <c r="K161">
        <v>2</v>
      </c>
      <c r="L161">
        <v>69.55</v>
      </c>
      <c r="M161">
        <f>IF(D161="female",1,0)</f>
        <v>0</v>
      </c>
      <c r="N161">
        <f>IF(H161="C",1,0)</f>
        <v>0</v>
      </c>
      <c r="O161">
        <f>IF(H161="Q",1,0)</f>
        <v>0</v>
      </c>
      <c r="P161">
        <f>IF(H161="S",1,0)</f>
        <v>1</v>
      </c>
    </row>
    <row r="162" spans="1:16" x14ac:dyDescent="0.25">
      <c r="A162">
        <v>161</v>
      </c>
      <c r="B162">
        <v>0</v>
      </c>
      <c r="C162" t="s">
        <v>252</v>
      </c>
      <c r="D162" t="s">
        <v>13</v>
      </c>
      <c r="E162">
        <v>44</v>
      </c>
      <c r="F162">
        <v>371362</v>
      </c>
      <c r="H162" t="s">
        <v>15</v>
      </c>
      <c r="I162">
        <v>3</v>
      </c>
      <c r="J162">
        <v>0</v>
      </c>
      <c r="K162">
        <v>1</v>
      </c>
      <c r="L162">
        <v>16.100000000000001</v>
      </c>
      <c r="M162">
        <f>IF(D162="female",1,0)</f>
        <v>0</v>
      </c>
      <c r="N162">
        <f>IF(H162="C",1,0)</f>
        <v>0</v>
      </c>
      <c r="O162">
        <f>IF(H162="Q",1,0)</f>
        <v>0</v>
      </c>
      <c r="P162">
        <f>IF(H162="S",1,0)</f>
        <v>1</v>
      </c>
    </row>
    <row r="163" spans="1:16" x14ac:dyDescent="0.25">
      <c r="A163">
        <v>162</v>
      </c>
      <c r="B163">
        <v>1</v>
      </c>
      <c r="C163" t="s">
        <v>253</v>
      </c>
      <c r="D163" t="s">
        <v>17</v>
      </c>
      <c r="E163">
        <v>40</v>
      </c>
      <c r="F163" t="s">
        <v>254</v>
      </c>
      <c r="H163" t="s">
        <v>15</v>
      </c>
      <c r="I163">
        <v>2</v>
      </c>
      <c r="J163">
        <v>0</v>
      </c>
      <c r="K163">
        <v>0</v>
      </c>
      <c r="L163">
        <v>15.75</v>
      </c>
      <c r="M163">
        <f>IF(D163="female",1,0)</f>
        <v>1</v>
      </c>
      <c r="N163">
        <f>IF(H163="C",1,0)</f>
        <v>0</v>
      </c>
      <c r="O163">
        <f>IF(H163="Q",1,0)</f>
        <v>0</v>
      </c>
      <c r="P163">
        <f>IF(H163="S",1,0)</f>
        <v>1</v>
      </c>
    </row>
    <row r="164" spans="1:16" x14ac:dyDescent="0.25">
      <c r="A164">
        <v>163</v>
      </c>
      <c r="B164">
        <v>0</v>
      </c>
      <c r="C164" t="s">
        <v>255</v>
      </c>
      <c r="D164" t="s">
        <v>13</v>
      </c>
      <c r="E164">
        <v>26</v>
      </c>
      <c r="F164">
        <v>347068</v>
      </c>
      <c r="H164" t="s">
        <v>15</v>
      </c>
      <c r="I164">
        <v>3</v>
      </c>
      <c r="J164">
        <v>0</v>
      </c>
      <c r="K164">
        <v>0</v>
      </c>
      <c r="L164">
        <v>7.7750000000000004</v>
      </c>
      <c r="M164">
        <f>IF(D164="female",1,0)</f>
        <v>0</v>
      </c>
      <c r="N164">
        <f>IF(H164="C",1,0)</f>
        <v>0</v>
      </c>
      <c r="O164">
        <f>IF(H164="Q",1,0)</f>
        <v>0</v>
      </c>
      <c r="P164">
        <f>IF(H164="S",1,0)</f>
        <v>1</v>
      </c>
    </row>
    <row r="165" spans="1:16" x14ac:dyDescent="0.25">
      <c r="A165">
        <v>164</v>
      </c>
      <c r="B165">
        <v>0</v>
      </c>
      <c r="C165" t="s">
        <v>256</v>
      </c>
      <c r="D165" t="s">
        <v>13</v>
      </c>
      <c r="E165">
        <v>17</v>
      </c>
      <c r="F165">
        <v>315093</v>
      </c>
      <c r="H165" t="s">
        <v>15</v>
      </c>
      <c r="I165">
        <v>3</v>
      </c>
      <c r="J165">
        <v>0</v>
      </c>
      <c r="K165">
        <v>0</v>
      </c>
      <c r="L165">
        <v>8.6624999999999996</v>
      </c>
      <c r="M165">
        <f>IF(D165="female",1,0)</f>
        <v>0</v>
      </c>
      <c r="N165">
        <f>IF(H165="C",1,0)</f>
        <v>0</v>
      </c>
      <c r="O165">
        <f>IF(H165="Q",1,0)</f>
        <v>0</v>
      </c>
      <c r="P165">
        <f>IF(H165="S",1,0)</f>
        <v>1</v>
      </c>
    </row>
    <row r="166" spans="1:16" x14ac:dyDescent="0.25">
      <c r="A166">
        <v>165</v>
      </c>
      <c r="B166">
        <v>0</v>
      </c>
      <c r="C166" t="s">
        <v>257</v>
      </c>
      <c r="D166" t="s">
        <v>13</v>
      </c>
      <c r="E166">
        <v>1</v>
      </c>
      <c r="F166">
        <v>3101295</v>
      </c>
      <c r="H166" t="s">
        <v>15</v>
      </c>
      <c r="I166">
        <v>3</v>
      </c>
      <c r="J166">
        <v>4</v>
      </c>
      <c r="K166">
        <v>1</v>
      </c>
      <c r="L166">
        <v>39.6875</v>
      </c>
      <c r="M166">
        <f>IF(D166="female",1,0)</f>
        <v>0</v>
      </c>
      <c r="N166">
        <f>IF(H166="C",1,0)</f>
        <v>0</v>
      </c>
      <c r="O166">
        <f>IF(H166="Q",1,0)</f>
        <v>0</v>
      </c>
      <c r="P166">
        <f>IF(H166="S",1,0)</f>
        <v>1</v>
      </c>
    </row>
    <row r="167" spans="1:16" x14ac:dyDescent="0.25">
      <c r="A167">
        <v>166</v>
      </c>
      <c r="B167">
        <v>1</v>
      </c>
      <c r="C167" t="s">
        <v>258</v>
      </c>
      <c r="D167" t="s">
        <v>13</v>
      </c>
      <c r="E167">
        <v>9</v>
      </c>
      <c r="F167">
        <v>363291</v>
      </c>
      <c r="H167" t="s">
        <v>15</v>
      </c>
      <c r="I167">
        <v>3</v>
      </c>
      <c r="J167">
        <v>0</v>
      </c>
      <c r="K167">
        <v>2</v>
      </c>
      <c r="L167">
        <v>20.524999999999999</v>
      </c>
      <c r="M167">
        <f>IF(D167="female",1,0)</f>
        <v>0</v>
      </c>
      <c r="N167">
        <f>IF(H167="C",1,0)</f>
        <v>0</v>
      </c>
      <c r="O167">
        <f>IF(H167="Q",1,0)</f>
        <v>0</v>
      </c>
      <c r="P167">
        <f>IF(H167="S",1,0)</f>
        <v>1</v>
      </c>
    </row>
    <row r="168" spans="1:16" x14ac:dyDescent="0.25">
      <c r="A168">
        <v>167</v>
      </c>
      <c r="B168">
        <v>1</v>
      </c>
      <c r="C168" t="s">
        <v>259</v>
      </c>
      <c r="D168" t="s">
        <v>17</v>
      </c>
      <c r="F168">
        <v>113505</v>
      </c>
      <c r="G168" t="s">
        <v>260</v>
      </c>
      <c r="H168" t="s">
        <v>15</v>
      </c>
      <c r="I168">
        <v>1</v>
      </c>
      <c r="J168">
        <v>0</v>
      </c>
      <c r="K168">
        <v>1</v>
      </c>
      <c r="L168">
        <v>55</v>
      </c>
      <c r="M168">
        <f>IF(D168="female",1,0)</f>
        <v>1</v>
      </c>
      <c r="N168">
        <f>IF(H168="C",1,0)</f>
        <v>0</v>
      </c>
      <c r="O168">
        <f>IF(H168="Q",1,0)</f>
        <v>0</v>
      </c>
      <c r="P168">
        <f>IF(H168="S",1,0)</f>
        <v>1</v>
      </c>
    </row>
    <row r="169" spans="1:16" x14ac:dyDescent="0.25">
      <c r="A169">
        <v>168</v>
      </c>
      <c r="B169">
        <v>0</v>
      </c>
      <c r="C169" t="s">
        <v>261</v>
      </c>
      <c r="D169" t="s">
        <v>17</v>
      </c>
      <c r="E169">
        <v>45</v>
      </c>
      <c r="F169">
        <v>347088</v>
      </c>
      <c r="H169" t="s">
        <v>15</v>
      </c>
      <c r="I169">
        <v>3</v>
      </c>
      <c r="J169">
        <v>1</v>
      </c>
      <c r="K169">
        <v>4</v>
      </c>
      <c r="L169">
        <v>27.9</v>
      </c>
      <c r="M169">
        <f>IF(D169="female",1,0)</f>
        <v>1</v>
      </c>
      <c r="N169">
        <f>IF(H169="C",1,0)</f>
        <v>0</v>
      </c>
      <c r="O169">
        <f>IF(H169="Q",1,0)</f>
        <v>0</v>
      </c>
      <c r="P169">
        <f>IF(H169="S",1,0)</f>
        <v>1</v>
      </c>
    </row>
    <row r="170" spans="1:16" x14ac:dyDescent="0.25">
      <c r="A170">
        <v>169</v>
      </c>
      <c r="B170">
        <v>0</v>
      </c>
      <c r="C170" t="s">
        <v>262</v>
      </c>
      <c r="D170" t="s">
        <v>13</v>
      </c>
      <c r="F170" t="s">
        <v>263</v>
      </c>
      <c r="H170" t="s">
        <v>15</v>
      </c>
      <c r="I170">
        <v>1</v>
      </c>
      <c r="J170">
        <v>0</v>
      </c>
      <c r="K170">
        <v>0</v>
      </c>
      <c r="L170">
        <v>25.925000000000001</v>
      </c>
      <c r="M170">
        <f>IF(D170="female",1,0)</f>
        <v>0</v>
      </c>
      <c r="N170">
        <f>IF(H170="C",1,0)</f>
        <v>0</v>
      </c>
      <c r="O170">
        <f>IF(H170="Q",1,0)</f>
        <v>0</v>
      </c>
      <c r="P170">
        <f>IF(H170="S",1,0)</f>
        <v>1</v>
      </c>
    </row>
    <row r="171" spans="1:16" x14ac:dyDescent="0.25">
      <c r="A171">
        <v>170</v>
      </c>
      <c r="B171">
        <v>0</v>
      </c>
      <c r="C171" t="s">
        <v>264</v>
      </c>
      <c r="D171" t="s">
        <v>13</v>
      </c>
      <c r="E171">
        <v>28</v>
      </c>
      <c r="F171">
        <v>1601</v>
      </c>
      <c r="H171" t="s">
        <v>15</v>
      </c>
      <c r="I171">
        <v>3</v>
      </c>
      <c r="J171">
        <v>0</v>
      </c>
      <c r="K171">
        <v>0</v>
      </c>
      <c r="L171">
        <v>56.495800000000003</v>
      </c>
      <c r="M171">
        <f>IF(D171="female",1,0)</f>
        <v>0</v>
      </c>
      <c r="N171">
        <f>IF(H171="C",1,0)</f>
        <v>0</v>
      </c>
      <c r="O171">
        <f>IF(H171="Q",1,0)</f>
        <v>0</v>
      </c>
      <c r="P171">
        <f>IF(H171="S",1,0)</f>
        <v>1</v>
      </c>
    </row>
    <row r="172" spans="1:16" x14ac:dyDescent="0.25">
      <c r="A172">
        <v>171</v>
      </c>
      <c r="B172">
        <v>0</v>
      </c>
      <c r="C172" t="s">
        <v>265</v>
      </c>
      <c r="D172" t="s">
        <v>13</v>
      </c>
      <c r="E172">
        <v>61</v>
      </c>
      <c r="F172">
        <v>111240</v>
      </c>
      <c r="G172" t="s">
        <v>266</v>
      </c>
      <c r="H172" t="s">
        <v>15</v>
      </c>
      <c r="I172">
        <v>1</v>
      </c>
      <c r="J172">
        <v>0</v>
      </c>
      <c r="K172">
        <v>0</v>
      </c>
      <c r="L172">
        <v>33.5</v>
      </c>
      <c r="M172">
        <f>IF(D172="female",1,0)</f>
        <v>0</v>
      </c>
      <c r="N172">
        <f>IF(H172="C",1,0)</f>
        <v>0</v>
      </c>
      <c r="O172">
        <f>IF(H172="Q",1,0)</f>
        <v>0</v>
      </c>
      <c r="P172">
        <f>IF(H172="S",1,0)</f>
        <v>1</v>
      </c>
    </row>
    <row r="173" spans="1:16" x14ac:dyDescent="0.25">
      <c r="A173">
        <v>172</v>
      </c>
      <c r="B173">
        <v>0</v>
      </c>
      <c r="C173" t="s">
        <v>267</v>
      </c>
      <c r="D173" t="s">
        <v>13</v>
      </c>
      <c r="E173">
        <v>4</v>
      </c>
      <c r="F173">
        <v>382652</v>
      </c>
      <c r="H173" t="s">
        <v>27</v>
      </c>
      <c r="I173">
        <v>3</v>
      </c>
      <c r="J173">
        <v>4</v>
      </c>
      <c r="K173">
        <v>1</v>
      </c>
      <c r="L173">
        <v>29.125</v>
      </c>
      <c r="M173">
        <f>IF(D173="female",1,0)</f>
        <v>0</v>
      </c>
      <c r="N173">
        <f>IF(H173="C",1,0)</f>
        <v>0</v>
      </c>
      <c r="O173">
        <f>IF(H173="Q",1,0)</f>
        <v>1</v>
      </c>
      <c r="P173">
        <f>IF(H173="S",1,0)</f>
        <v>0</v>
      </c>
    </row>
    <row r="174" spans="1:16" x14ac:dyDescent="0.25">
      <c r="A174">
        <v>173</v>
      </c>
      <c r="B174">
        <v>1</v>
      </c>
      <c r="C174" t="s">
        <v>268</v>
      </c>
      <c r="D174" t="s">
        <v>17</v>
      </c>
      <c r="E174">
        <v>1</v>
      </c>
      <c r="F174">
        <v>347742</v>
      </c>
      <c r="H174" t="s">
        <v>15</v>
      </c>
      <c r="I174">
        <v>3</v>
      </c>
      <c r="J174">
        <v>1</v>
      </c>
      <c r="K174">
        <v>1</v>
      </c>
      <c r="L174">
        <v>11.1333</v>
      </c>
      <c r="M174">
        <f>IF(D174="female",1,0)</f>
        <v>1</v>
      </c>
      <c r="N174">
        <f>IF(H174="C",1,0)</f>
        <v>0</v>
      </c>
      <c r="O174">
        <f>IF(H174="Q",1,0)</f>
        <v>0</v>
      </c>
      <c r="P174">
        <f>IF(H174="S",1,0)</f>
        <v>1</v>
      </c>
    </row>
    <row r="175" spans="1:16" x14ac:dyDescent="0.25">
      <c r="A175">
        <v>174</v>
      </c>
      <c r="B175">
        <v>0</v>
      </c>
      <c r="C175" t="s">
        <v>269</v>
      </c>
      <c r="D175" t="s">
        <v>13</v>
      </c>
      <c r="E175">
        <v>21</v>
      </c>
      <c r="F175" t="s">
        <v>270</v>
      </c>
      <c r="H175" t="s">
        <v>15</v>
      </c>
      <c r="I175">
        <v>3</v>
      </c>
      <c r="J175">
        <v>0</v>
      </c>
      <c r="K175">
        <v>0</v>
      </c>
      <c r="L175">
        <v>7.9249999999999998</v>
      </c>
      <c r="M175">
        <f>IF(D175="female",1,0)</f>
        <v>0</v>
      </c>
      <c r="N175">
        <f>IF(H175="C",1,0)</f>
        <v>0</v>
      </c>
      <c r="O175">
        <f>IF(H175="Q",1,0)</f>
        <v>0</v>
      </c>
      <c r="P175">
        <f>IF(H175="S",1,0)</f>
        <v>1</v>
      </c>
    </row>
    <row r="176" spans="1:16" x14ac:dyDescent="0.25">
      <c r="A176">
        <v>175</v>
      </c>
      <c r="B176">
        <v>0</v>
      </c>
      <c r="C176" t="s">
        <v>271</v>
      </c>
      <c r="D176" t="s">
        <v>13</v>
      </c>
      <c r="E176">
        <v>56</v>
      </c>
      <c r="F176">
        <v>17764</v>
      </c>
      <c r="G176" t="s">
        <v>272</v>
      </c>
      <c r="H176" t="s">
        <v>20</v>
      </c>
      <c r="I176">
        <v>1</v>
      </c>
      <c r="J176">
        <v>0</v>
      </c>
      <c r="K176">
        <v>0</v>
      </c>
      <c r="L176">
        <v>30.695799999999998</v>
      </c>
      <c r="M176">
        <f>IF(D176="female",1,0)</f>
        <v>0</v>
      </c>
      <c r="N176">
        <f>IF(H176="C",1,0)</f>
        <v>1</v>
      </c>
      <c r="O176">
        <f>IF(H176="Q",1,0)</f>
        <v>0</v>
      </c>
      <c r="P176">
        <f>IF(H176="S",1,0)</f>
        <v>0</v>
      </c>
    </row>
    <row r="177" spans="1:16" x14ac:dyDescent="0.25">
      <c r="A177">
        <v>176</v>
      </c>
      <c r="B177">
        <v>0</v>
      </c>
      <c r="C177" t="s">
        <v>273</v>
      </c>
      <c r="D177" t="s">
        <v>13</v>
      </c>
      <c r="E177">
        <v>18</v>
      </c>
      <c r="F177">
        <v>350404</v>
      </c>
      <c r="H177" t="s">
        <v>15</v>
      </c>
      <c r="I177">
        <v>3</v>
      </c>
      <c r="J177">
        <v>1</v>
      </c>
      <c r="K177">
        <v>1</v>
      </c>
      <c r="L177">
        <v>7.8541999999999996</v>
      </c>
      <c r="M177">
        <f>IF(D177="female",1,0)</f>
        <v>0</v>
      </c>
      <c r="N177">
        <f>IF(H177="C",1,0)</f>
        <v>0</v>
      </c>
      <c r="O177">
        <f>IF(H177="Q",1,0)</f>
        <v>0</v>
      </c>
      <c r="P177">
        <f>IF(H177="S",1,0)</f>
        <v>1</v>
      </c>
    </row>
    <row r="178" spans="1:16" x14ac:dyDescent="0.25">
      <c r="A178">
        <v>177</v>
      </c>
      <c r="B178">
        <v>0</v>
      </c>
      <c r="C178" t="s">
        <v>274</v>
      </c>
      <c r="D178" t="s">
        <v>13</v>
      </c>
      <c r="F178">
        <v>4133</v>
      </c>
      <c r="H178" t="s">
        <v>15</v>
      </c>
      <c r="I178">
        <v>3</v>
      </c>
      <c r="J178">
        <v>3</v>
      </c>
      <c r="K178">
        <v>1</v>
      </c>
      <c r="L178">
        <v>25.466699999999999</v>
      </c>
      <c r="M178">
        <f>IF(D178="female",1,0)</f>
        <v>0</v>
      </c>
      <c r="N178">
        <f>IF(H178="C",1,0)</f>
        <v>0</v>
      </c>
      <c r="O178">
        <f>IF(H178="Q",1,0)</f>
        <v>0</v>
      </c>
      <c r="P178">
        <f>IF(H178="S",1,0)</f>
        <v>1</v>
      </c>
    </row>
    <row r="179" spans="1:16" x14ac:dyDescent="0.25">
      <c r="A179">
        <v>178</v>
      </c>
      <c r="B179">
        <v>0</v>
      </c>
      <c r="C179" t="s">
        <v>275</v>
      </c>
      <c r="D179" t="s">
        <v>17</v>
      </c>
      <c r="E179">
        <v>50</v>
      </c>
      <c r="F179" t="s">
        <v>276</v>
      </c>
      <c r="G179" t="s">
        <v>277</v>
      </c>
      <c r="H179" t="s">
        <v>20</v>
      </c>
      <c r="I179">
        <v>1</v>
      </c>
      <c r="J179">
        <v>0</v>
      </c>
      <c r="K179">
        <v>0</v>
      </c>
      <c r="L179">
        <v>28.712499999999999</v>
      </c>
      <c r="M179">
        <f>IF(D179="female",1,0)</f>
        <v>1</v>
      </c>
      <c r="N179">
        <f>IF(H179="C",1,0)</f>
        <v>1</v>
      </c>
      <c r="O179">
        <f>IF(H179="Q",1,0)</f>
        <v>0</v>
      </c>
      <c r="P179">
        <f>IF(H179="S",1,0)</f>
        <v>0</v>
      </c>
    </row>
    <row r="180" spans="1:16" x14ac:dyDescent="0.25">
      <c r="A180">
        <v>179</v>
      </c>
      <c r="B180">
        <v>0</v>
      </c>
      <c r="C180" t="s">
        <v>278</v>
      </c>
      <c r="D180" t="s">
        <v>13</v>
      </c>
      <c r="E180">
        <v>30</v>
      </c>
      <c r="F180">
        <v>250653</v>
      </c>
      <c r="H180" t="s">
        <v>15</v>
      </c>
      <c r="I180">
        <v>2</v>
      </c>
      <c r="J180">
        <v>0</v>
      </c>
      <c r="K180">
        <v>0</v>
      </c>
      <c r="L180">
        <v>13</v>
      </c>
      <c r="M180">
        <f>IF(D180="female",1,0)</f>
        <v>0</v>
      </c>
      <c r="N180">
        <f>IF(H180="C",1,0)</f>
        <v>0</v>
      </c>
      <c r="O180">
        <f>IF(H180="Q",1,0)</f>
        <v>0</v>
      </c>
      <c r="P180">
        <f>IF(H180="S",1,0)</f>
        <v>1</v>
      </c>
    </row>
    <row r="181" spans="1:16" x14ac:dyDescent="0.25">
      <c r="A181">
        <v>180</v>
      </c>
      <c r="B181">
        <v>0</v>
      </c>
      <c r="C181" t="s">
        <v>279</v>
      </c>
      <c r="D181" t="s">
        <v>13</v>
      </c>
      <c r="E181">
        <v>36</v>
      </c>
      <c r="F181" t="s">
        <v>280</v>
      </c>
      <c r="H181" t="s">
        <v>15</v>
      </c>
      <c r="I181">
        <v>3</v>
      </c>
      <c r="J181">
        <v>0</v>
      </c>
      <c r="K181">
        <v>0</v>
      </c>
      <c r="L181">
        <v>0</v>
      </c>
      <c r="M181">
        <f>IF(D181="female",1,0)</f>
        <v>0</v>
      </c>
      <c r="N181">
        <f>IF(H181="C",1,0)</f>
        <v>0</v>
      </c>
      <c r="O181">
        <f>IF(H181="Q",1,0)</f>
        <v>0</v>
      </c>
      <c r="P181">
        <f>IF(H181="S",1,0)</f>
        <v>1</v>
      </c>
    </row>
    <row r="182" spans="1:16" x14ac:dyDescent="0.25">
      <c r="A182">
        <v>181</v>
      </c>
      <c r="B182">
        <v>0</v>
      </c>
      <c r="C182" t="s">
        <v>281</v>
      </c>
      <c r="D182" t="s">
        <v>17</v>
      </c>
      <c r="F182" t="s">
        <v>251</v>
      </c>
      <c r="H182" t="s">
        <v>15</v>
      </c>
      <c r="I182">
        <v>3</v>
      </c>
      <c r="J182">
        <v>8</v>
      </c>
      <c r="K182">
        <v>2</v>
      </c>
      <c r="L182">
        <v>69.55</v>
      </c>
      <c r="M182">
        <f>IF(D182="female",1,0)</f>
        <v>1</v>
      </c>
      <c r="N182">
        <f>IF(H182="C",1,0)</f>
        <v>0</v>
      </c>
      <c r="O182">
        <f>IF(H182="Q",1,0)</f>
        <v>0</v>
      </c>
      <c r="P182">
        <f>IF(H182="S",1,0)</f>
        <v>1</v>
      </c>
    </row>
    <row r="183" spans="1:16" x14ac:dyDescent="0.25">
      <c r="A183">
        <v>182</v>
      </c>
      <c r="B183">
        <v>0</v>
      </c>
      <c r="C183" t="s">
        <v>282</v>
      </c>
      <c r="D183" t="s">
        <v>13</v>
      </c>
      <c r="F183" t="s">
        <v>283</v>
      </c>
      <c r="H183" t="s">
        <v>20</v>
      </c>
      <c r="I183">
        <v>2</v>
      </c>
      <c r="J183">
        <v>0</v>
      </c>
      <c r="K183">
        <v>0</v>
      </c>
      <c r="L183">
        <v>15.05</v>
      </c>
      <c r="M183">
        <f>IF(D183="female",1,0)</f>
        <v>0</v>
      </c>
      <c r="N183">
        <f>IF(H183="C",1,0)</f>
        <v>1</v>
      </c>
      <c r="O183">
        <f>IF(H183="Q",1,0)</f>
        <v>0</v>
      </c>
      <c r="P183">
        <f>IF(H183="S",1,0)</f>
        <v>0</v>
      </c>
    </row>
    <row r="184" spans="1:16" x14ac:dyDescent="0.25">
      <c r="A184">
        <v>183</v>
      </c>
      <c r="B184">
        <v>0</v>
      </c>
      <c r="C184" t="s">
        <v>284</v>
      </c>
      <c r="D184" t="s">
        <v>13</v>
      </c>
      <c r="E184">
        <v>9</v>
      </c>
      <c r="F184">
        <v>347077</v>
      </c>
      <c r="H184" t="s">
        <v>15</v>
      </c>
      <c r="I184">
        <v>3</v>
      </c>
      <c r="J184">
        <v>4</v>
      </c>
      <c r="K184">
        <v>2</v>
      </c>
      <c r="L184">
        <v>31.387499999999999</v>
      </c>
      <c r="M184">
        <f>IF(D184="female",1,0)</f>
        <v>0</v>
      </c>
      <c r="N184">
        <f>IF(H184="C",1,0)</f>
        <v>0</v>
      </c>
      <c r="O184">
        <f>IF(H184="Q",1,0)</f>
        <v>0</v>
      </c>
      <c r="P184">
        <f>IF(H184="S",1,0)</f>
        <v>1</v>
      </c>
    </row>
    <row r="185" spans="1:16" x14ac:dyDescent="0.25">
      <c r="A185">
        <v>184</v>
      </c>
      <c r="B185">
        <v>1</v>
      </c>
      <c r="C185" t="s">
        <v>285</v>
      </c>
      <c r="D185" t="s">
        <v>13</v>
      </c>
      <c r="E185">
        <v>1</v>
      </c>
      <c r="F185">
        <v>230136</v>
      </c>
      <c r="G185" t="s">
        <v>286</v>
      </c>
      <c r="H185" t="s">
        <v>15</v>
      </c>
      <c r="I185">
        <v>2</v>
      </c>
      <c r="J185">
        <v>2</v>
      </c>
      <c r="K185">
        <v>1</v>
      </c>
      <c r="L185">
        <v>39</v>
      </c>
      <c r="M185">
        <f>IF(D185="female",1,0)</f>
        <v>0</v>
      </c>
      <c r="N185">
        <f>IF(H185="C",1,0)</f>
        <v>0</v>
      </c>
      <c r="O185">
        <f>IF(H185="Q",1,0)</f>
        <v>0</v>
      </c>
      <c r="P185">
        <f>IF(H185="S",1,0)</f>
        <v>1</v>
      </c>
    </row>
    <row r="186" spans="1:16" x14ac:dyDescent="0.25">
      <c r="A186">
        <v>185</v>
      </c>
      <c r="B186">
        <v>1</v>
      </c>
      <c r="C186" t="s">
        <v>287</v>
      </c>
      <c r="D186" t="s">
        <v>17</v>
      </c>
      <c r="E186">
        <v>4</v>
      </c>
      <c r="F186">
        <v>315153</v>
      </c>
      <c r="H186" t="s">
        <v>15</v>
      </c>
      <c r="I186">
        <v>3</v>
      </c>
      <c r="J186">
        <v>0</v>
      </c>
      <c r="K186">
        <v>2</v>
      </c>
      <c r="L186">
        <v>22.024999999999999</v>
      </c>
      <c r="M186">
        <f>IF(D186="female",1,0)</f>
        <v>1</v>
      </c>
      <c r="N186">
        <f>IF(H186="C",1,0)</f>
        <v>0</v>
      </c>
      <c r="O186">
        <f>IF(H186="Q",1,0)</f>
        <v>0</v>
      </c>
      <c r="P186">
        <f>IF(H186="S",1,0)</f>
        <v>1</v>
      </c>
    </row>
    <row r="187" spans="1:16" x14ac:dyDescent="0.25">
      <c r="A187">
        <v>186</v>
      </c>
      <c r="B187">
        <v>0</v>
      </c>
      <c r="C187" t="s">
        <v>288</v>
      </c>
      <c r="D187" t="s">
        <v>13</v>
      </c>
      <c r="F187">
        <v>113767</v>
      </c>
      <c r="G187" t="s">
        <v>289</v>
      </c>
      <c r="H187" t="s">
        <v>15</v>
      </c>
      <c r="I187">
        <v>1</v>
      </c>
      <c r="J187">
        <v>0</v>
      </c>
      <c r="K187">
        <v>0</v>
      </c>
      <c r="L187">
        <v>50</v>
      </c>
      <c r="M187">
        <f>IF(D187="female",1,0)</f>
        <v>0</v>
      </c>
      <c r="N187">
        <f>IF(H187="C",1,0)</f>
        <v>0</v>
      </c>
      <c r="O187">
        <f>IF(H187="Q",1,0)</f>
        <v>0</v>
      </c>
      <c r="P187">
        <f>IF(H187="S",1,0)</f>
        <v>1</v>
      </c>
    </row>
    <row r="188" spans="1:16" x14ac:dyDescent="0.25">
      <c r="A188">
        <v>187</v>
      </c>
      <c r="B188">
        <v>1</v>
      </c>
      <c r="C188" t="s">
        <v>290</v>
      </c>
      <c r="D188" t="s">
        <v>17</v>
      </c>
      <c r="F188">
        <v>370365</v>
      </c>
      <c r="H188" t="s">
        <v>27</v>
      </c>
      <c r="I188">
        <v>3</v>
      </c>
      <c r="J188">
        <v>1</v>
      </c>
      <c r="K188">
        <v>0</v>
      </c>
      <c r="L188">
        <v>15.5</v>
      </c>
      <c r="M188">
        <f>IF(D188="female",1,0)</f>
        <v>1</v>
      </c>
      <c r="N188">
        <f>IF(H188="C",1,0)</f>
        <v>0</v>
      </c>
      <c r="O188">
        <f>IF(H188="Q",1,0)</f>
        <v>1</v>
      </c>
      <c r="P188">
        <f>IF(H188="S",1,0)</f>
        <v>0</v>
      </c>
    </row>
    <row r="189" spans="1:16" x14ac:dyDescent="0.25">
      <c r="A189">
        <v>188</v>
      </c>
      <c r="B189">
        <v>1</v>
      </c>
      <c r="C189" t="s">
        <v>291</v>
      </c>
      <c r="D189" t="s">
        <v>13</v>
      </c>
      <c r="E189">
        <v>45</v>
      </c>
      <c r="F189">
        <v>111428</v>
      </c>
      <c r="H189" t="s">
        <v>15</v>
      </c>
      <c r="I189">
        <v>1</v>
      </c>
      <c r="J189">
        <v>0</v>
      </c>
      <c r="K189">
        <v>0</v>
      </c>
      <c r="L189">
        <v>26.55</v>
      </c>
      <c r="M189">
        <f>IF(D189="female",1,0)</f>
        <v>0</v>
      </c>
      <c r="N189">
        <f>IF(H189="C",1,0)</f>
        <v>0</v>
      </c>
      <c r="O189">
        <f>IF(H189="Q",1,0)</f>
        <v>0</v>
      </c>
      <c r="P189">
        <f>IF(H189="S",1,0)</f>
        <v>1</v>
      </c>
    </row>
    <row r="190" spans="1:16" x14ac:dyDescent="0.25">
      <c r="A190">
        <v>189</v>
      </c>
      <c r="B190">
        <v>0</v>
      </c>
      <c r="C190" t="s">
        <v>292</v>
      </c>
      <c r="D190" t="s">
        <v>13</v>
      </c>
      <c r="E190">
        <v>40</v>
      </c>
      <c r="F190">
        <v>364849</v>
      </c>
      <c r="H190" t="s">
        <v>27</v>
      </c>
      <c r="I190">
        <v>3</v>
      </c>
      <c r="J190">
        <v>1</v>
      </c>
      <c r="K190">
        <v>1</v>
      </c>
      <c r="L190">
        <v>15.5</v>
      </c>
      <c r="M190">
        <f>IF(D190="female",1,0)</f>
        <v>0</v>
      </c>
      <c r="N190">
        <f>IF(H190="C",1,0)</f>
        <v>0</v>
      </c>
      <c r="O190">
        <f>IF(H190="Q",1,0)</f>
        <v>1</v>
      </c>
      <c r="P190">
        <f>IF(H190="S",1,0)</f>
        <v>0</v>
      </c>
    </row>
    <row r="191" spans="1:16" x14ac:dyDescent="0.25">
      <c r="A191">
        <v>190</v>
      </c>
      <c r="B191">
        <v>0</v>
      </c>
      <c r="C191" t="s">
        <v>293</v>
      </c>
      <c r="D191" t="s">
        <v>13</v>
      </c>
      <c r="E191">
        <v>36</v>
      </c>
      <c r="F191">
        <v>349247</v>
      </c>
      <c r="H191" t="s">
        <v>15</v>
      </c>
      <c r="I191">
        <v>3</v>
      </c>
      <c r="J191">
        <v>0</v>
      </c>
      <c r="K191">
        <v>0</v>
      </c>
      <c r="L191">
        <v>7.8958000000000004</v>
      </c>
      <c r="M191">
        <f>IF(D191="female",1,0)</f>
        <v>0</v>
      </c>
      <c r="N191">
        <f>IF(H191="C",1,0)</f>
        <v>0</v>
      </c>
      <c r="O191">
        <f>IF(H191="Q",1,0)</f>
        <v>0</v>
      </c>
      <c r="P191">
        <f>IF(H191="S",1,0)</f>
        <v>1</v>
      </c>
    </row>
    <row r="192" spans="1:16" x14ac:dyDescent="0.25">
      <c r="A192">
        <v>191</v>
      </c>
      <c r="B192">
        <v>1</v>
      </c>
      <c r="C192" t="s">
        <v>294</v>
      </c>
      <c r="D192" t="s">
        <v>17</v>
      </c>
      <c r="E192">
        <v>32</v>
      </c>
      <c r="F192">
        <v>234604</v>
      </c>
      <c r="H192" t="s">
        <v>15</v>
      </c>
      <c r="I192">
        <v>2</v>
      </c>
      <c r="J192">
        <v>0</v>
      </c>
      <c r="K192">
        <v>0</v>
      </c>
      <c r="L192">
        <v>13</v>
      </c>
      <c r="M192">
        <f>IF(D192="female",1,0)</f>
        <v>1</v>
      </c>
      <c r="N192">
        <f>IF(H192="C",1,0)</f>
        <v>0</v>
      </c>
      <c r="O192">
        <f>IF(H192="Q",1,0)</f>
        <v>0</v>
      </c>
      <c r="P192">
        <f>IF(H192="S",1,0)</f>
        <v>1</v>
      </c>
    </row>
    <row r="193" spans="1:16" x14ac:dyDescent="0.25">
      <c r="A193">
        <v>192</v>
      </c>
      <c r="B193">
        <v>0</v>
      </c>
      <c r="C193" t="s">
        <v>295</v>
      </c>
      <c r="D193" t="s">
        <v>13</v>
      </c>
      <c r="E193">
        <v>19</v>
      </c>
      <c r="F193">
        <v>28424</v>
      </c>
      <c r="H193" t="s">
        <v>15</v>
      </c>
      <c r="I193">
        <v>2</v>
      </c>
      <c r="J193">
        <v>0</v>
      </c>
      <c r="K193">
        <v>0</v>
      </c>
      <c r="L193">
        <v>13</v>
      </c>
      <c r="M193">
        <f>IF(D193="female",1,0)</f>
        <v>0</v>
      </c>
      <c r="N193">
        <f>IF(H193="C",1,0)</f>
        <v>0</v>
      </c>
      <c r="O193">
        <f>IF(H193="Q",1,0)</f>
        <v>0</v>
      </c>
      <c r="P193">
        <f>IF(H193="S",1,0)</f>
        <v>1</v>
      </c>
    </row>
    <row r="194" spans="1:16" x14ac:dyDescent="0.25">
      <c r="A194">
        <v>193</v>
      </c>
      <c r="B194">
        <v>1</v>
      </c>
      <c r="C194" t="s">
        <v>296</v>
      </c>
      <c r="D194" t="s">
        <v>17</v>
      </c>
      <c r="E194">
        <v>19</v>
      </c>
      <c r="F194">
        <v>350046</v>
      </c>
      <c r="H194" t="s">
        <v>15</v>
      </c>
      <c r="I194">
        <v>3</v>
      </c>
      <c r="J194">
        <v>1</v>
      </c>
      <c r="K194">
        <v>0</v>
      </c>
      <c r="L194">
        <v>7.8541999999999996</v>
      </c>
      <c r="M194">
        <f>IF(D194="female",1,0)</f>
        <v>1</v>
      </c>
      <c r="N194">
        <f>IF(H194="C",1,0)</f>
        <v>0</v>
      </c>
      <c r="O194">
        <f>IF(H194="Q",1,0)</f>
        <v>0</v>
      </c>
      <c r="P194">
        <f>IF(H194="S",1,0)</f>
        <v>1</v>
      </c>
    </row>
    <row r="195" spans="1:16" x14ac:dyDescent="0.25">
      <c r="A195">
        <v>194</v>
      </c>
      <c r="B195">
        <v>1</v>
      </c>
      <c r="C195" t="s">
        <v>297</v>
      </c>
      <c r="D195" t="s">
        <v>13</v>
      </c>
      <c r="E195">
        <v>3</v>
      </c>
      <c r="F195">
        <v>230080</v>
      </c>
      <c r="G195" t="s">
        <v>232</v>
      </c>
      <c r="H195" t="s">
        <v>15</v>
      </c>
      <c r="I195">
        <v>2</v>
      </c>
      <c r="J195">
        <v>1</v>
      </c>
      <c r="K195">
        <v>1</v>
      </c>
      <c r="L195">
        <v>26</v>
      </c>
      <c r="M195">
        <f>IF(D195="female",1,0)</f>
        <v>0</v>
      </c>
      <c r="N195">
        <f>IF(H195="C",1,0)</f>
        <v>0</v>
      </c>
      <c r="O195">
        <f>IF(H195="Q",1,0)</f>
        <v>0</v>
      </c>
      <c r="P195">
        <f>IF(H195="S",1,0)</f>
        <v>1</v>
      </c>
    </row>
    <row r="196" spans="1:16" x14ac:dyDescent="0.25">
      <c r="A196">
        <v>195</v>
      </c>
      <c r="B196">
        <v>1</v>
      </c>
      <c r="C196" t="s">
        <v>298</v>
      </c>
      <c r="D196" t="s">
        <v>17</v>
      </c>
      <c r="E196">
        <v>44</v>
      </c>
      <c r="F196" t="s">
        <v>299</v>
      </c>
      <c r="G196" t="s">
        <v>300</v>
      </c>
      <c r="H196" t="s">
        <v>20</v>
      </c>
      <c r="I196">
        <v>1</v>
      </c>
      <c r="J196">
        <v>0</v>
      </c>
      <c r="K196">
        <v>0</v>
      </c>
      <c r="L196">
        <v>27.720800000000001</v>
      </c>
      <c r="M196">
        <f>IF(D196="female",1,0)</f>
        <v>1</v>
      </c>
      <c r="N196">
        <f>IF(H196="C",1,0)</f>
        <v>1</v>
      </c>
      <c r="O196">
        <f>IF(H196="Q",1,0)</f>
        <v>0</v>
      </c>
      <c r="P196">
        <f>IF(H196="S",1,0)</f>
        <v>0</v>
      </c>
    </row>
    <row r="197" spans="1:16" x14ac:dyDescent="0.25">
      <c r="A197">
        <v>196</v>
      </c>
      <c r="B197">
        <v>1</v>
      </c>
      <c r="C197" t="s">
        <v>301</v>
      </c>
      <c r="D197" t="s">
        <v>17</v>
      </c>
      <c r="E197">
        <v>58</v>
      </c>
      <c r="F197" t="s">
        <v>63</v>
      </c>
      <c r="G197" t="s">
        <v>302</v>
      </c>
      <c r="H197" t="s">
        <v>20</v>
      </c>
      <c r="I197">
        <v>1</v>
      </c>
      <c r="J197">
        <v>0</v>
      </c>
      <c r="K197">
        <v>0</v>
      </c>
      <c r="L197">
        <v>146.52080000000001</v>
      </c>
      <c r="M197">
        <f>IF(D197="female",1,0)</f>
        <v>1</v>
      </c>
      <c r="N197">
        <f>IF(H197="C",1,0)</f>
        <v>1</v>
      </c>
      <c r="O197">
        <f>IF(H197="Q",1,0)</f>
        <v>0</v>
      </c>
      <c r="P197">
        <f>IF(H197="S",1,0)</f>
        <v>0</v>
      </c>
    </row>
    <row r="198" spans="1:16" x14ac:dyDescent="0.25">
      <c r="A198">
        <v>197</v>
      </c>
      <c r="B198">
        <v>0</v>
      </c>
      <c r="C198" t="s">
        <v>303</v>
      </c>
      <c r="D198" t="s">
        <v>13</v>
      </c>
      <c r="F198">
        <v>368703</v>
      </c>
      <c r="H198" t="s">
        <v>27</v>
      </c>
      <c r="I198">
        <v>3</v>
      </c>
      <c r="J198">
        <v>0</v>
      </c>
      <c r="K198">
        <v>0</v>
      </c>
      <c r="L198">
        <v>7.75</v>
      </c>
      <c r="M198">
        <f>IF(D198="female",1,0)</f>
        <v>0</v>
      </c>
      <c r="N198">
        <f>IF(H198="C",1,0)</f>
        <v>0</v>
      </c>
      <c r="O198">
        <f>IF(H198="Q",1,0)</f>
        <v>1</v>
      </c>
      <c r="P198">
        <f>IF(H198="S",1,0)</f>
        <v>0</v>
      </c>
    </row>
    <row r="199" spans="1:16" x14ac:dyDescent="0.25">
      <c r="A199">
        <v>198</v>
      </c>
      <c r="B199">
        <v>0</v>
      </c>
      <c r="C199" t="s">
        <v>304</v>
      </c>
      <c r="D199" t="s">
        <v>13</v>
      </c>
      <c r="E199">
        <v>42</v>
      </c>
      <c r="F199">
        <v>4579</v>
      </c>
      <c r="H199" t="s">
        <v>15</v>
      </c>
      <c r="I199">
        <v>3</v>
      </c>
      <c r="J199">
        <v>0</v>
      </c>
      <c r="K199">
        <v>1</v>
      </c>
      <c r="L199">
        <v>8.4041999999999994</v>
      </c>
      <c r="M199">
        <f>IF(D199="female",1,0)</f>
        <v>0</v>
      </c>
      <c r="N199">
        <f>IF(H199="C",1,0)</f>
        <v>0</v>
      </c>
      <c r="O199">
        <f>IF(H199="Q",1,0)</f>
        <v>0</v>
      </c>
      <c r="P199">
        <f>IF(H199="S",1,0)</f>
        <v>1</v>
      </c>
    </row>
    <row r="200" spans="1:16" x14ac:dyDescent="0.25">
      <c r="A200">
        <v>199</v>
      </c>
      <c r="B200">
        <v>1</v>
      </c>
      <c r="C200" t="s">
        <v>305</v>
      </c>
      <c r="D200" t="s">
        <v>17</v>
      </c>
      <c r="F200">
        <v>370370</v>
      </c>
      <c r="H200" t="s">
        <v>27</v>
      </c>
      <c r="I200">
        <v>3</v>
      </c>
      <c r="J200">
        <v>0</v>
      </c>
      <c r="K200">
        <v>0</v>
      </c>
      <c r="L200">
        <v>7.75</v>
      </c>
      <c r="M200">
        <f>IF(D200="female",1,0)</f>
        <v>1</v>
      </c>
      <c r="N200">
        <f>IF(H200="C",1,0)</f>
        <v>0</v>
      </c>
      <c r="O200">
        <f>IF(H200="Q",1,0)</f>
        <v>1</v>
      </c>
      <c r="P200">
        <f>IF(H200="S",1,0)</f>
        <v>0</v>
      </c>
    </row>
    <row r="201" spans="1:16" x14ac:dyDescent="0.25">
      <c r="A201">
        <v>200</v>
      </c>
      <c r="B201">
        <v>0</v>
      </c>
      <c r="C201" t="s">
        <v>306</v>
      </c>
      <c r="D201" t="s">
        <v>17</v>
      </c>
      <c r="E201">
        <v>24</v>
      </c>
      <c r="F201">
        <v>248747</v>
      </c>
      <c r="H201" t="s">
        <v>15</v>
      </c>
      <c r="I201">
        <v>2</v>
      </c>
      <c r="J201">
        <v>0</v>
      </c>
      <c r="K201">
        <v>0</v>
      </c>
      <c r="L201">
        <v>13</v>
      </c>
      <c r="M201">
        <f>IF(D201="female",1,0)</f>
        <v>1</v>
      </c>
      <c r="N201">
        <f>IF(H201="C",1,0)</f>
        <v>0</v>
      </c>
      <c r="O201">
        <f>IF(H201="Q",1,0)</f>
        <v>0</v>
      </c>
      <c r="P201">
        <f>IF(H201="S",1,0)</f>
        <v>1</v>
      </c>
    </row>
    <row r="202" spans="1:16" x14ac:dyDescent="0.25">
      <c r="A202">
        <v>201</v>
      </c>
      <c r="B202">
        <v>0</v>
      </c>
      <c r="C202" t="s">
        <v>307</v>
      </c>
      <c r="D202" t="s">
        <v>13</v>
      </c>
      <c r="E202">
        <v>28</v>
      </c>
      <c r="F202">
        <v>345770</v>
      </c>
      <c r="H202" t="s">
        <v>15</v>
      </c>
      <c r="I202">
        <v>3</v>
      </c>
      <c r="J202">
        <v>0</v>
      </c>
      <c r="K202">
        <v>0</v>
      </c>
      <c r="L202">
        <v>9.5</v>
      </c>
      <c r="M202">
        <f>IF(D202="female",1,0)</f>
        <v>0</v>
      </c>
      <c r="N202">
        <f>IF(H202="C",1,0)</f>
        <v>0</v>
      </c>
      <c r="O202">
        <f>IF(H202="Q",1,0)</f>
        <v>0</v>
      </c>
      <c r="P202">
        <f>IF(H202="S",1,0)</f>
        <v>1</v>
      </c>
    </row>
    <row r="203" spans="1:16" x14ac:dyDescent="0.25">
      <c r="A203">
        <v>202</v>
      </c>
      <c r="B203">
        <v>0</v>
      </c>
      <c r="C203" t="s">
        <v>308</v>
      </c>
      <c r="D203" t="s">
        <v>13</v>
      </c>
      <c r="F203" t="s">
        <v>251</v>
      </c>
      <c r="H203" t="s">
        <v>15</v>
      </c>
      <c r="I203">
        <v>3</v>
      </c>
      <c r="J203">
        <v>8</v>
      </c>
      <c r="K203">
        <v>2</v>
      </c>
      <c r="L203">
        <v>69.55</v>
      </c>
      <c r="M203">
        <f>IF(D203="female",1,0)</f>
        <v>0</v>
      </c>
      <c r="N203">
        <f>IF(H203="C",1,0)</f>
        <v>0</v>
      </c>
      <c r="O203">
        <f>IF(H203="Q",1,0)</f>
        <v>0</v>
      </c>
      <c r="P203">
        <f>IF(H203="S",1,0)</f>
        <v>1</v>
      </c>
    </row>
    <row r="204" spans="1:16" x14ac:dyDescent="0.25">
      <c r="A204">
        <v>203</v>
      </c>
      <c r="B204">
        <v>0</v>
      </c>
      <c r="C204" t="s">
        <v>309</v>
      </c>
      <c r="D204" t="s">
        <v>13</v>
      </c>
      <c r="E204">
        <v>34</v>
      </c>
      <c r="F204">
        <v>3101264</v>
      </c>
      <c r="H204" t="s">
        <v>15</v>
      </c>
      <c r="I204">
        <v>3</v>
      </c>
      <c r="J204">
        <v>0</v>
      </c>
      <c r="K204">
        <v>0</v>
      </c>
      <c r="L204">
        <v>6.4958</v>
      </c>
      <c r="M204">
        <f>IF(D204="female",1,0)</f>
        <v>0</v>
      </c>
      <c r="N204">
        <f>IF(H204="C",1,0)</f>
        <v>0</v>
      </c>
      <c r="O204">
        <f>IF(H204="Q",1,0)</f>
        <v>0</v>
      </c>
      <c r="P204">
        <f>IF(H204="S",1,0)</f>
        <v>1</v>
      </c>
    </row>
    <row r="205" spans="1:16" x14ac:dyDescent="0.25">
      <c r="A205">
        <v>204</v>
      </c>
      <c r="B205">
        <v>0</v>
      </c>
      <c r="C205" t="s">
        <v>310</v>
      </c>
      <c r="D205" t="s">
        <v>13</v>
      </c>
      <c r="E205">
        <v>45.5</v>
      </c>
      <c r="F205">
        <v>2628</v>
      </c>
      <c r="H205" t="s">
        <v>20</v>
      </c>
      <c r="I205">
        <v>3</v>
      </c>
      <c r="J205">
        <v>0</v>
      </c>
      <c r="K205">
        <v>0</v>
      </c>
      <c r="L205">
        <v>7.2249999999999996</v>
      </c>
      <c r="M205">
        <f>IF(D205="female",1,0)</f>
        <v>0</v>
      </c>
      <c r="N205">
        <f>IF(H205="C",1,0)</f>
        <v>1</v>
      </c>
      <c r="O205">
        <f>IF(H205="Q",1,0)</f>
        <v>0</v>
      </c>
      <c r="P205">
        <f>IF(H205="S",1,0)</f>
        <v>0</v>
      </c>
    </row>
    <row r="206" spans="1:16" x14ac:dyDescent="0.25">
      <c r="A206">
        <v>205</v>
      </c>
      <c r="B206">
        <v>1</v>
      </c>
      <c r="C206" t="s">
        <v>311</v>
      </c>
      <c r="D206" t="s">
        <v>13</v>
      </c>
      <c r="E206">
        <v>18</v>
      </c>
      <c r="F206" t="s">
        <v>312</v>
      </c>
      <c r="H206" t="s">
        <v>15</v>
      </c>
      <c r="I206">
        <v>3</v>
      </c>
      <c r="J206">
        <v>0</v>
      </c>
      <c r="K206">
        <v>0</v>
      </c>
      <c r="L206">
        <v>8.0500000000000007</v>
      </c>
      <c r="M206">
        <f>IF(D206="female",1,0)</f>
        <v>0</v>
      </c>
      <c r="N206">
        <f>IF(H206="C",1,0)</f>
        <v>0</v>
      </c>
      <c r="O206">
        <f>IF(H206="Q",1,0)</f>
        <v>0</v>
      </c>
      <c r="P206">
        <f>IF(H206="S",1,0)</f>
        <v>1</v>
      </c>
    </row>
    <row r="207" spans="1:16" x14ac:dyDescent="0.25">
      <c r="A207">
        <v>206</v>
      </c>
      <c r="B207">
        <v>0</v>
      </c>
      <c r="C207" t="s">
        <v>313</v>
      </c>
      <c r="D207" t="s">
        <v>17</v>
      </c>
      <c r="E207">
        <v>2</v>
      </c>
      <c r="F207">
        <v>347054</v>
      </c>
      <c r="G207" t="s">
        <v>35</v>
      </c>
      <c r="H207" t="s">
        <v>15</v>
      </c>
      <c r="I207">
        <v>3</v>
      </c>
      <c r="J207">
        <v>0</v>
      </c>
      <c r="K207">
        <v>1</v>
      </c>
      <c r="L207">
        <v>10.4625</v>
      </c>
      <c r="M207">
        <f>IF(D207="female",1,0)</f>
        <v>1</v>
      </c>
      <c r="N207">
        <f>IF(H207="C",1,0)</f>
        <v>0</v>
      </c>
      <c r="O207">
        <f>IF(H207="Q",1,0)</f>
        <v>0</v>
      </c>
      <c r="P207">
        <f>IF(H207="S",1,0)</f>
        <v>1</v>
      </c>
    </row>
    <row r="208" spans="1:16" x14ac:dyDescent="0.25">
      <c r="A208">
        <v>207</v>
      </c>
      <c r="B208">
        <v>0</v>
      </c>
      <c r="C208" t="s">
        <v>314</v>
      </c>
      <c r="D208" t="s">
        <v>13</v>
      </c>
      <c r="E208">
        <v>32</v>
      </c>
      <c r="F208">
        <v>3101278</v>
      </c>
      <c r="H208" t="s">
        <v>15</v>
      </c>
      <c r="I208">
        <v>3</v>
      </c>
      <c r="J208">
        <v>1</v>
      </c>
      <c r="K208">
        <v>0</v>
      </c>
      <c r="L208">
        <v>15.85</v>
      </c>
      <c r="M208">
        <f>IF(D208="female",1,0)</f>
        <v>0</v>
      </c>
      <c r="N208">
        <f>IF(H208="C",1,0)</f>
        <v>0</v>
      </c>
      <c r="O208">
        <f>IF(H208="Q",1,0)</f>
        <v>0</v>
      </c>
      <c r="P208">
        <f>IF(H208="S",1,0)</f>
        <v>1</v>
      </c>
    </row>
    <row r="209" spans="1:16" x14ac:dyDescent="0.25">
      <c r="A209">
        <v>208</v>
      </c>
      <c r="B209">
        <v>1</v>
      </c>
      <c r="C209" t="s">
        <v>315</v>
      </c>
      <c r="D209" t="s">
        <v>13</v>
      </c>
      <c r="E209">
        <v>26</v>
      </c>
      <c r="F209">
        <v>2699</v>
      </c>
      <c r="H209" t="s">
        <v>20</v>
      </c>
      <c r="I209">
        <v>3</v>
      </c>
      <c r="J209">
        <v>0</v>
      </c>
      <c r="K209">
        <v>0</v>
      </c>
      <c r="L209">
        <v>18.787500000000001</v>
      </c>
      <c r="M209">
        <f>IF(D209="female",1,0)</f>
        <v>0</v>
      </c>
      <c r="N209">
        <f>IF(H209="C",1,0)</f>
        <v>1</v>
      </c>
      <c r="O209">
        <f>IF(H209="Q",1,0)</f>
        <v>0</v>
      </c>
      <c r="P209">
        <f>IF(H209="S",1,0)</f>
        <v>0</v>
      </c>
    </row>
    <row r="210" spans="1:16" x14ac:dyDescent="0.25">
      <c r="A210">
        <v>209</v>
      </c>
      <c r="B210">
        <v>1</v>
      </c>
      <c r="C210" t="s">
        <v>316</v>
      </c>
      <c r="D210" t="s">
        <v>17</v>
      </c>
      <c r="E210">
        <v>16</v>
      </c>
      <c r="F210">
        <v>367231</v>
      </c>
      <c r="H210" t="s">
        <v>27</v>
      </c>
      <c r="I210">
        <v>3</v>
      </c>
      <c r="J210">
        <v>0</v>
      </c>
      <c r="K210">
        <v>0</v>
      </c>
      <c r="L210">
        <v>7.75</v>
      </c>
      <c r="M210">
        <f>IF(D210="female",1,0)</f>
        <v>1</v>
      </c>
      <c r="N210">
        <f>IF(H210="C",1,0)</f>
        <v>0</v>
      </c>
      <c r="O210">
        <f>IF(H210="Q",1,0)</f>
        <v>1</v>
      </c>
      <c r="P210">
        <f>IF(H210="S",1,0)</f>
        <v>0</v>
      </c>
    </row>
    <row r="211" spans="1:16" x14ac:dyDescent="0.25">
      <c r="A211">
        <v>210</v>
      </c>
      <c r="B211">
        <v>1</v>
      </c>
      <c r="C211" t="s">
        <v>317</v>
      </c>
      <c r="D211" t="s">
        <v>13</v>
      </c>
      <c r="E211">
        <v>40</v>
      </c>
      <c r="F211">
        <v>112277</v>
      </c>
      <c r="G211" t="s">
        <v>318</v>
      </c>
      <c r="H211" t="s">
        <v>20</v>
      </c>
      <c r="I211">
        <v>1</v>
      </c>
      <c r="J211">
        <v>0</v>
      </c>
      <c r="K211">
        <v>0</v>
      </c>
      <c r="L211">
        <v>31</v>
      </c>
      <c r="M211">
        <f>IF(D211="female",1,0)</f>
        <v>0</v>
      </c>
      <c r="N211">
        <f>IF(H211="C",1,0)</f>
        <v>1</v>
      </c>
      <c r="O211">
        <f>IF(H211="Q",1,0)</f>
        <v>0</v>
      </c>
      <c r="P211">
        <f>IF(H211="S",1,0)</f>
        <v>0</v>
      </c>
    </row>
    <row r="212" spans="1:16" x14ac:dyDescent="0.25">
      <c r="A212">
        <v>211</v>
      </c>
      <c r="B212">
        <v>0</v>
      </c>
      <c r="C212" t="s">
        <v>319</v>
      </c>
      <c r="D212" t="s">
        <v>13</v>
      </c>
      <c r="E212">
        <v>24</v>
      </c>
      <c r="F212" t="s">
        <v>320</v>
      </c>
      <c r="H212" t="s">
        <v>15</v>
      </c>
      <c r="I212">
        <v>3</v>
      </c>
      <c r="J212">
        <v>0</v>
      </c>
      <c r="K212">
        <v>0</v>
      </c>
      <c r="L212">
        <v>7.05</v>
      </c>
      <c r="M212">
        <f>IF(D212="female",1,0)</f>
        <v>0</v>
      </c>
      <c r="N212">
        <f>IF(H212="C",1,0)</f>
        <v>0</v>
      </c>
      <c r="O212">
        <f>IF(H212="Q",1,0)</f>
        <v>0</v>
      </c>
      <c r="P212">
        <f>IF(H212="S",1,0)</f>
        <v>1</v>
      </c>
    </row>
    <row r="213" spans="1:16" x14ac:dyDescent="0.25">
      <c r="A213">
        <v>212</v>
      </c>
      <c r="B213">
        <v>1</v>
      </c>
      <c r="C213" t="s">
        <v>321</v>
      </c>
      <c r="D213" t="s">
        <v>17</v>
      </c>
      <c r="E213">
        <v>35</v>
      </c>
      <c r="F213" t="s">
        <v>322</v>
      </c>
      <c r="H213" t="s">
        <v>15</v>
      </c>
      <c r="I213">
        <v>2</v>
      </c>
      <c r="J213">
        <v>0</v>
      </c>
      <c r="K213">
        <v>0</v>
      </c>
      <c r="L213">
        <v>21</v>
      </c>
      <c r="M213">
        <f>IF(D213="female",1,0)</f>
        <v>1</v>
      </c>
      <c r="N213">
        <f>IF(H213="C",1,0)</f>
        <v>0</v>
      </c>
      <c r="O213">
        <f>IF(H213="Q",1,0)</f>
        <v>0</v>
      </c>
      <c r="P213">
        <f>IF(H213="S",1,0)</f>
        <v>1</v>
      </c>
    </row>
    <row r="214" spans="1:16" x14ac:dyDescent="0.25">
      <c r="A214">
        <v>213</v>
      </c>
      <c r="B214">
        <v>0</v>
      </c>
      <c r="C214" t="s">
        <v>323</v>
      </c>
      <c r="D214" t="s">
        <v>13</v>
      </c>
      <c r="E214">
        <v>22</v>
      </c>
      <c r="F214" t="s">
        <v>324</v>
      </c>
      <c r="H214" t="s">
        <v>15</v>
      </c>
      <c r="I214">
        <v>3</v>
      </c>
      <c r="J214">
        <v>0</v>
      </c>
      <c r="K214">
        <v>0</v>
      </c>
      <c r="L214">
        <v>7.25</v>
      </c>
      <c r="M214">
        <f>IF(D214="female",1,0)</f>
        <v>0</v>
      </c>
      <c r="N214">
        <f>IF(H214="C",1,0)</f>
        <v>0</v>
      </c>
      <c r="O214">
        <f>IF(H214="Q",1,0)</f>
        <v>0</v>
      </c>
      <c r="P214">
        <f>IF(H214="S",1,0)</f>
        <v>1</v>
      </c>
    </row>
    <row r="215" spans="1:16" x14ac:dyDescent="0.25">
      <c r="A215">
        <v>214</v>
      </c>
      <c r="B215">
        <v>0</v>
      </c>
      <c r="C215" t="s">
        <v>325</v>
      </c>
      <c r="D215" t="s">
        <v>13</v>
      </c>
      <c r="E215">
        <v>30</v>
      </c>
      <c r="F215">
        <v>250646</v>
      </c>
      <c r="H215" t="s">
        <v>15</v>
      </c>
      <c r="I215">
        <v>2</v>
      </c>
      <c r="J215">
        <v>0</v>
      </c>
      <c r="K215">
        <v>0</v>
      </c>
      <c r="L215">
        <v>13</v>
      </c>
      <c r="M215">
        <f>IF(D215="female",1,0)</f>
        <v>0</v>
      </c>
      <c r="N215">
        <f>IF(H215="C",1,0)</f>
        <v>0</v>
      </c>
      <c r="O215">
        <f>IF(H215="Q",1,0)</f>
        <v>0</v>
      </c>
      <c r="P215">
        <f>IF(H215="S",1,0)</f>
        <v>1</v>
      </c>
    </row>
    <row r="216" spans="1:16" x14ac:dyDescent="0.25">
      <c r="A216">
        <v>215</v>
      </c>
      <c r="B216">
        <v>0</v>
      </c>
      <c r="C216" t="s">
        <v>326</v>
      </c>
      <c r="D216" t="s">
        <v>13</v>
      </c>
      <c r="F216">
        <v>367229</v>
      </c>
      <c r="H216" t="s">
        <v>27</v>
      </c>
      <c r="I216">
        <v>3</v>
      </c>
      <c r="J216">
        <v>1</v>
      </c>
      <c r="K216">
        <v>0</v>
      </c>
      <c r="L216">
        <v>7.75</v>
      </c>
      <c r="M216">
        <f>IF(D216="female",1,0)</f>
        <v>0</v>
      </c>
      <c r="N216">
        <f>IF(H216="C",1,0)</f>
        <v>0</v>
      </c>
      <c r="O216">
        <f>IF(H216="Q",1,0)</f>
        <v>1</v>
      </c>
      <c r="P216">
        <f>IF(H216="S",1,0)</f>
        <v>0</v>
      </c>
    </row>
    <row r="217" spans="1:16" x14ac:dyDescent="0.25">
      <c r="A217">
        <v>216</v>
      </c>
      <c r="B217">
        <v>1</v>
      </c>
      <c r="C217" t="s">
        <v>327</v>
      </c>
      <c r="D217" t="s">
        <v>17</v>
      </c>
      <c r="E217">
        <v>31</v>
      </c>
      <c r="F217">
        <v>35273</v>
      </c>
      <c r="G217" t="s">
        <v>328</v>
      </c>
      <c r="H217" t="s">
        <v>20</v>
      </c>
      <c r="I217">
        <v>1</v>
      </c>
      <c r="J217">
        <v>1</v>
      </c>
      <c r="K217">
        <v>0</v>
      </c>
      <c r="L217">
        <v>113.27500000000001</v>
      </c>
      <c r="M217">
        <f>IF(D217="female",1,0)</f>
        <v>1</v>
      </c>
      <c r="N217">
        <f>IF(H217="C",1,0)</f>
        <v>1</v>
      </c>
      <c r="O217">
        <f>IF(H217="Q",1,0)</f>
        <v>0</v>
      </c>
      <c r="P217">
        <f>IF(H217="S",1,0)</f>
        <v>0</v>
      </c>
    </row>
    <row r="218" spans="1:16" x14ac:dyDescent="0.25">
      <c r="A218">
        <v>217</v>
      </c>
      <c r="B218">
        <v>1</v>
      </c>
      <c r="C218" t="s">
        <v>329</v>
      </c>
      <c r="D218" t="s">
        <v>17</v>
      </c>
      <c r="E218">
        <v>27</v>
      </c>
      <c r="F218" t="s">
        <v>330</v>
      </c>
      <c r="H218" t="s">
        <v>15</v>
      </c>
      <c r="I218">
        <v>3</v>
      </c>
      <c r="J218">
        <v>0</v>
      </c>
      <c r="K218">
        <v>0</v>
      </c>
      <c r="L218">
        <v>7.9249999999999998</v>
      </c>
      <c r="M218">
        <f>IF(D218="female",1,0)</f>
        <v>1</v>
      </c>
      <c r="N218">
        <f>IF(H218="C",1,0)</f>
        <v>0</v>
      </c>
      <c r="O218">
        <f>IF(H218="Q",1,0)</f>
        <v>0</v>
      </c>
      <c r="P218">
        <f>IF(H218="S",1,0)</f>
        <v>1</v>
      </c>
    </row>
    <row r="219" spans="1:16" x14ac:dyDescent="0.25">
      <c r="A219">
        <v>218</v>
      </c>
      <c r="B219">
        <v>0</v>
      </c>
      <c r="C219" t="s">
        <v>331</v>
      </c>
      <c r="D219" t="s">
        <v>13</v>
      </c>
      <c r="E219">
        <v>42</v>
      </c>
      <c r="F219">
        <v>243847</v>
      </c>
      <c r="H219" t="s">
        <v>15</v>
      </c>
      <c r="I219">
        <v>2</v>
      </c>
      <c r="J219">
        <v>1</v>
      </c>
      <c r="K219">
        <v>0</v>
      </c>
      <c r="L219">
        <v>27</v>
      </c>
      <c r="M219">
        <f>IF(D219="female",1,0)</f>
        <v>0</v>
      </c>
      <c r="N219">
        <f>IF(H219="C",1,0)</f>
        <v>0</v>
      </c>
      <c r="O219">
        <f>IF(H219="Q",1,0)</f>
        <v>0</v>
      </c>
      <c r="P219">
        <f>IF(H219="S",1,0)</f>
        <v>1</v>
      </c>
    </row>
    <row r="220" spans="1:16" x14ac:dyDescent="0.25">
      <c r="A220">
        <v>219</v>
      </c>
      <c r="B220">
        <v>1</v>
      </c>
      <c r="C220" t="s">
        <v>332</v>
      </c>
      <c r="D220" t="s">
        <v>17</v>
      </c>
      <c r="E220">
        <v>32</v>
      </c>
      <c r="F220">
        <v>11813</v>
      </c>
      <c r="G220" t="s">
        <v>333</v>
      </c>
      <c r="H220" t="s">
        <v>20</v>
      </c>
      <c r="I220">
        <v>1</v>
      </c>
      <c r="J220">
        <v>0</v>
      </c>
      <c r="K220">
        <v>0</v>
      </c>
      <c r="L220">
        <v>76.291700000000006</v>
      </c>
      <c r="M220">
        <f>IF(D220="female",1,0)</f>
        <v>1</v>
      </c>
      <c r="N220">
        <f>IF(H220="C",1,0)</f>
        <v>1</v>
      </c>
      <c r="O220">
        <f>IF(H220="Q",1,0)</f>
        <v>0</v>
      </c>
      <c r="P220">
        <f>IF(H220="S",1,0)</f>
        <v>0</v>
      </c>
    </row>
    <row r="221" spans="1:16" x14ac:dyDescent="0.25">
      <c r="A221">
        <v>220</v>
      </c>
      <c r="B221">
        <v>0</v>
      </c>
      <c r="C221" t="s">
        <v>334</v>
      </c>
      <c r="D221" t="s">
        <v>13</v>
      </c>
      <c r="E221">
        <v>30</v>
      </c>
      <c r="F221" t="s">
        <v>335</v>
      </c>
      <c r="H221" t="s">
        <v>15</v>
      </c>
      <c r="I221">
        <v>2</v>
      </c>
      <c r="J221">
        <v>0</v>
      </c>
      <c r="K221">
        <v>0</v>
      </c>
      <c r="L221">
        <v>10.5</v>
      </c>
      <c r="M221">
        <f>IF(D221="female",1,0)</f>
        <v>0</v>
      </c>
      <c r="N221">
        <f>IF(H221="C",1,0)</f>
        <v>0</v>
      </c>
      <c r="O221">
        <f>IF(H221="Q",1,0)</f>
        <v>0</v>
      </c>
      <c r="P221">
        <f>IF(H221="S",1,0)</f>
        <v>1</v>
      </c>
    </row>
    <row r="222" spans="1:16" x14ac:dyDescent="0.25">
      <c r="A222">
        <v>221</v>
      </c>
      <c r="B222">
        <v>1</v>
      </c>
      <c r="C222" t="s">
        <v>336</v>
      </c>
      <c r="D222" t="s">
        <v>13</v>
      </c>
      <c r="E222">
        <v>16</v>
      </c>
      <c r="F222" t="s">
        <v>337</v>
      </c>
      <c r="H222" t="s">
        <v>15</v>
      </c>
      <c r="I222">
        <v>3</v>
      </c>
      <c r="J222">
        <v>0</v>
      </c>
      <c r="K222">
        <v>0</v>
      </c>
      <c r="L222">
        <v>8.0500000000000007</v>
      </c>
      <c r="M222">
        <f>IF(D222="female",1,0)</f>
        <v>0</v>
      </c>
      <c r="N222">
        <f>IF(H222="C",1,0)</f>
        <v>0</v>
      </c>
      <c r="O222">
        <f>IF(H222="Q",1,0)</f>
        <v>0</v>
      </c>
      <c r="P222">
        <f>IF(H222="S",1,0)</f>
        <v>1</v>
      </c>
    </row>
    <row r="223" spans="1:16" x14ac:dyDescent="0.25">
      <c r="A223">
        <v>222</v>
      </c>
      <c r="B223">
        <v>0</v>
      </c>
      <c r="C223" t="s">
        <v>338</v>
      </c>
      <c r="D223" t="s">
        <v>13</v>
      </c>
      <c r="E223">
        <v>27</v>
      </c>
      <c r="F223">
        <v>220367</v>
      </c>
      <c r="H223" t="s">
        <v>15</v>
      </c>
      <c r="I223">
        <v>2</v>
      </c>
      <c r="J223">
        <v>0</v>
      </c>
      <c r="K223">
        <v>0</v>
      </c>
      <c r="L223">
        <v>13</v>
      </c>
      <c r="M223">
        <f>IF(D223="female",1,0)</f>
        <v>0</v>
      </c>
      <c r="N223">
        <f>IF(H223="C",1,0)</f>
        <v>0</v>
      </c>
      <c r="O223">
        <f>IF(H223="Q",1,0)</f>
        <v>0</v>
      </c>
      <c r="P223">
        <f>IF(H223="S",1,0)</f>
        <v>1</v>
      </c>
    </row>
    <row r="224" spans="1:16" x14ac:dyDescent="0.25">
      <c r="A224">
        <v>223</v>
      </c>
      <c r="B224">
        <v>0</v>
      </c>
      <c r="C224" t="s">
        <v>339</v>
      </c>
      <c r="D224" t="s">
        <v>13</v>
      </c>
      <c r="E224">
        <v>51</v>
      </c>
      <c r="F224">
        <v>21440</v>
      </c>
      <c r="H224" t="s">
        <v>15</v>
      </c>
      <c r="I224">
        <v>3</v>
      </c>
      <c r="J224">
        <v>0</v>
      </c>
      <c r="K224">
        <v>0</v>
      </c>
      <c r="L224">
        <v>8.0500000000000007</v>
      </c>
      <c r="M224">
        <f>IF(D224="female",1,0)</f>
        <v>0</v>
      </c>
      <c r="N224">
        <f>IF(H224="C",1,0)</f>
        <v>0</v>
      </c>
      <c r="O224">
        <f>IF(H224="Q",1,0)</f>
        <v>0</v>
      </c>
      <c r="P224">
        <f>IF(H224="S",1,0)</f>
        <v>1</v>
      </c>
    </row>
    <row r="225" spans="1:16" x14ac:dyDescent="0.25">
      <c r="A225">
        <v>224</v>
      </c>
      <c r="B225">
        <v>0</v>
      </c>
      <c r="C225" t="s">
        <v>340</v>
      </c>
      <c r="D225" t="s">
        <v>13</v>
      </c>
      <c r="F225">
        <v>349234</v>
      </c>
      <c r="H225" t="s">
        <v>15</v>
      </c>
      <c r="I225">
        <v>3</v>
      </c>
      <c r="J225">
        <v>0</v>
      </c>
      <c r="K225">
        <v>0</v>
      </c>
      <c r="L225">
        <v>7.8958000000000004</v>
      </c>
      <c r="M225">
        <f>IF(D225="female",1,0)</f>
        <v>0</v>
      </c>
      <c r="N225">
        <f>IF(H225="C",1,0)</f>
        <v>0</v>
      </c>
      <c r="O225">
        <f>IF(H225="Q",1,0)</f>
        <v>0</v>
      </c>
      <c r="P225">
        <f>IF(H225="S",1,0)</f>
        <v>1</v>
      </c>
    </row>
    <row r="226" spans="1:16" x14ac:dyDescent="0.25">
      <c r="A226">
        <v>225</v>
      </c>
      <c r="B226">
        <v>1</v>
      </c>
      <c r="C226" t="s">
        <v>341</v>
      </c>
      <c r="D226" t="s">
        <v>13</v>
      </c>
      <c r="E226">
        <v>38</v>
      </c>
      <c r="F226">
        <v>19943</v>
      </c>
      <c r="G226" t="s">
        <v>342</v>
      </c>
      <c r="H226" t="s">
        <v>15</v>
      </c>
      <c r="I226">
        <v>1</v>
      </c>
      <c r="J226">
        <v>1</v>
      </c>
      <c r="K226">
        <v>0</v>
      </c>
      <c r="L226">
        <v>90</v>
      </c>
      <c r="M226">
        <f>IF(D226="female",1,0)</f>
        <v>0</v>
      </c>
      <c r="N226">
        <f>IF(H226="C",1,0)</f>
        <v>0</v>
      </c>
      <c r="O226">
        <f>IF(H226="Q",1,0)</f>
        <v>0</v>
      </c>
      <c r="P226">
        <f>IF(H226="S",1,0)</f>
        <v>1</v>
      </c>
    </row>
    <row r="227" spans="1:16" x14ac:dyDescent="0.25">
      <c r="A227">
        <v>226</v>
      </c>
      <c r="B227">
        <v>0</v>
      </c>
      <c r="C227" t="s">
        <v>343</v>
      </c>
      <c r="D227" t="s">
        <v>13</v>
      </c>
      <c r="E227">
        <v>22</v>
      </c>
      <c r="F227" t="s">
        <v>344</v>
      </c>
      <c r="H227" t="s">
        <v>15</v>
      </c>
      <c r="I227">
        <v>3</v>
      </c>
      <c r="J227">
        <v>0</v>
      </c>
      <c r="K227">
        <v>0</v>
      </c>
      <c r="L227">
        <v>9.35</v>
      </c>
      <c r="M227">
        <f>IF(D227="female",1,0)</f>
        <v>0</v>
      </c>
      <c r="N227">
        <f>IF(H227="C",1,0)</f>
        <v>0</v>
      </c>
      <c r="O227">
        <f>IF(H227="Q",1,0)</f>
        <v>0</v>
      </c>
      <c r="P227">
        <f>IF(H227="S",1,0)</f>
        <v>1</v>
      </c>
    </row>
    <row r="228" spans="1:16" x14ac:dyDescent="0.25">
      <c r="A228">
        <v>227</v>
      </c>
      <c r="B228">
        <v>1</v>
      </c>
      <c r="C228" t="s">
        <v>345</v>
      </c>
      <c r="D228" t="s">
        <v>13</v>
      </c>
      <c r="E228">
        <v>19</v>
      </c>
      <c r="F228" t="s">
        <v>346</v>
      </c>
      <c r="H228" t="s">
        <v>15</v>
      </c>
      <c r="I228">
        <v>2</v>
      </c>
      <c r="J228">
        <v>0</v>
      </c>
      <c r="K228">
        <v>0</v>
      </c>
      <c r="L228">
        <v>10.5</v>
      </c>
      <c r="M228">
        <f>IF(D228="female",1,0)</f>
        <v>0</v>
      </c>
      <c r="N228">
        <f>IF(H228="C",1,0)</f>
        <v>0</v>
      </c>
      <c r="O228">
        <f>IF(H228="Q",1,0)</f>
        <v>0</v>
      </c>
      <c r="P228">
        <f>IF(H228="S",1,0)</f>
        <v>1</v>
      </c>
    </row>
    <row r="229" spans="1:16" x14ac:dyDescent="0.25">
      <c r="A229">
        <v>228</v>
      </c>
      <c r="B229">
        <v>0</v>
      </c>
      <c r="C229" t="s">
        <v>347</v>
      </c>
      <c r="D229" t="s">
        <v>13</v>
      </c>
      <c r="E229">
        <v>20.5</v>
      </c>
      <c r="F229" t="s">
        <v>348</v>
      </c>
      <c r="H229" t="s">
        <v>15</v>
      </c>
      <c r="I229">
        <v>3</v>
      </c>
      <c r="J229">
        <v>0</v>
      </c>
      <c r="K229">
        <v>0</v>
      </c>
      <c r="L229">
        <v>7.25</v>
      </c>
      <c r="M229">
        <f>IF(D229="female",1,0)</f>
        <v>0</v>
      </c>
      <c r="N229">
        <f>IF(H229="C",1,0)</f>
        <v>0</v>
      </c>
      <c r="O229">
        <f>IF(H229="Q",1,0)</f>
        <v>0</v>
      </c>
      <c r="P229">
        <f>IF(H229="S",1,0)</f>
        <v>1</v>
      </c>
    </row>
    <row r="230" spans="1:16" x14ac:dyDescent="0.25">
      <c r="A230">
        <v>229</v>
      </c>
      <c r="B230">
        <v>0</v>
      </c>
      <c r="C230" t="s">
        <v>349</v>
      </c>
      <c r="D230" t="s">
        <v>13</v>
      </c>
      <c r="E230">
        <v>18</v>
      </c>
      <c r="F230">
        <v>236171</v>
      </c>
      <c r="H230" t="s">
        <v>15</v>
      </c>
      <c r="I230">
        <v>2</v>
      </c>
      <c r="J230">
        <v>0</v>
      </c>
      <c r="K230">
        <v>0</v>
      </c>
      <c r="L230">
        <v>13</v>
      </c>
      <c r="M230">
        <f>IF(D230="female",1,0)</f>
        <v>0</v>
      </c>
      <c r="N230">
        <f>IF(H230="C",1,0)</f>
        <v>0</v>
      </c>
      <c r="O230">
        <f>IF(H230="Q",1,0)</f>
        <v>0</v>
      </c>
      <c r="P230">
        <f>IF(H230="S",1,0)</f>
        <v>1</v>
      </c>
    </row>
    <row r="231" spans="1:16" x14ac:dyDescent="0.25">
      <c r="A231">
        <v>230</v>
      </c>
      <c r="B231">
        <v>0</v>
      </c>
      <c r="C231" t="s">
        <v>350</v>
      </c>
      <c r="D231" t="s">
        <v>17</v>
      </c>
      <c r="F231">
        <v>4133</v>
      </c>
      <c r="H231" t="s">
        <v>15</v>
      </c>
      <c r="I231">
        <v>3</v>
      </c>
      <c r="J231">
        <v>3</v>
      </c>
      <c r="K231">
        <v>1</v>
      </c>
      <c r="L231">
        <v>25.466699999999999</v>
      </c>
      <c r="M231">
        <f>IF(D231="female",1,0)</f>
        <v>1</v>
      </c>
      <c r="N231">
        <f>IF(H231="C",1,0)</f>
        <v>0</v>
      </c>
      <c r="O231">
        <f>IF(H231="Q",1,0)</f>
        <v>0</v>
      </c>
      <c r="P231">
        <f>IF(H231="S",1,0)</f>
        <v>1</v>
      </c>
    </row>
    <row r="232" spans="1:16" x14ac:dyDescent="0.25">
      <c r="A232">
        <v>231</v>
      </c>
      <c r="B232">
        <v>1</v>
      </c>
      <c r="C232" t="s">
        <v>351</v>
      </c>
      <c r="D232" t="s">
        <v>17</v>
      </c>
      <c r="E232">
        <v>35</v>
      </c>
      <c r="F232">
        <v>36973</v>
      </c>
      <c r="G232" t="s">
        <v>110</v>
      </c>
      <c r="H232" t="s">
        <v>15</v>
      </c>
      <c r="I232">
        <v>1</v>
      </c>
      <c r="J232">
        <v>1</v>
      </c>
      <c r="K232">
        <v>0</v>
      </c>
      <c r="L232">
        <v>83.474999999999994</v>
      </c>
      <c r="M232">
        <f>IF(D232="female",1,0)</f>
        <v>1</v>
      </c>
      <c r="N232">
        <f>IF(H232="C",1,0)</f>
        <v>0</v>
      </c>
      <c r="O232">
        <f>IF(H232="Q",1,0)</f>
        <v>0</v>
      </c>
      <c r="P232">
        <f>IF(H232="S",1,0)</f>
        <v>1</v>
      </c>
    </row>
    <row r="233" spans="1:16" x14ac:dyDescent="0.25">
      <c r="A233">
        <v>232</v>
      </c>
      <c r="B233">
        <v>0</v>
      </c>
      <c r="C233" t="s">
        <v>352</v>
      </c>
      <c r="D233" t="s">
        <v>13</v>
      </c>
      <c r="E233">
        <v>29</v>
      </c>
      <c r="F233">
        <v>347067</v>
      </c>
      <c r="H233" t="s">
        <v>15</v>
      </c>
      <c r="I233">
        <v>3</v>
      </c>
      <c r="J233">
        <v>0</v>
      </c>
      <c r="K233">
        <v>0</v>
      </c>
      <c r="L233">
        <v>7.7750000000000004</v>
      </c>
      <c r="M233">
        <f>IF(D233="female",1,0)</f>
        <v>0</v>
      </c>
      <c r="N233">
        <f>IF(H233="C",1,0)</f>
        <v>0</v>
      </c>
      <c r="O233">
        <f>IF(H233="Q",1,0)</f>
        <v>0</v>
      </c>
      <c r="P233">
        <f>IF(H233="S",1,0)</f>
        <v>1</v>
      </c>
    </row>
    <row r="234" spans="1:16" x14ac:dyDescent="0.25">
      <c r="A234">
        <v>233</v>
      </c>
      <c r="B234">
        <v>0</v>
      </c>
      <c r="C234" t="s">
        <v>353</v>
      </c>
      <c r="D234" t="s">
        <v>13</v>
      </c>
      <c r="E234">
        <v>59</v>
      </c>
      <c r="F234">
        <v>237442</v>
      </c>
      <c r="H234" t="s">
        <v>15</v>
      </c>
      <c r="I234">
        <v>2</v>
      </c>
      <c r="J234">
        <v>0</v>
      </c>
      <c r="K234">
        <v>0</v>
      </c>
      <c r="L234">
        <v>13.5</v>
      </c>
      <c r="M234">
        <f>IF(D234="female",1,0)</f>
        <v>0</v>
      </c>
      <c r="N234">
        <f>IF(H234="C",1,0)</f>
        <v>0</v>
      </c>
      <c r="O234">
        <f>IF(H234="Q",1,0)</f>
        <v>0</v>
      </c>
      <c r="P234">
        <f>IF(H234="S",1,0)</f>
        <v>1</v>
      </c>
    </row>
    <row r="235" spans="1:16" x14ac:dyDescent="0.25">
      <c r="A235">
        <v>234</v>
      </c>
      <c r="B235">
        <v>1</v>
      </c>
      <c r="C235" t="s">
        <v>354</v>
      </c>
      <c r="D235" t="s">
        <v>17</v>
      </c>
      <c r="E235">
        <v>5</v>
      </c>
      <c r="F235">
        <v>347077</v>
      </c>
      <c r="H235" t="s">
        <v>15</v>
      </c>
      <c r="I235">
        <v>3</v>
      </c>
      <c r="J235">
        <v>4</v>
      </c>
      <c r="K235">
        <v>2</v>
      </c>
      <c r="L235">
        <v>31.387499999999999</v>
      </c>
      <c r="M235">
        <f>IF(D235="female",1,0)</f>
        <v>1</v>
      </c>
      <c r="N235">
        <f>IF(H235="C",1,0)</f>
        <v>0</v>
      </c>
      <c r="O235">
        <f>IF(H235="Q",1,0)</f>
        <v>0</v>
      </c>
      <c r="P235">
        <f>IF(H235="S",1,0)</f>
        <v>1</v>
      </c>
    </row>
    <row r="236" spans="1:16" x14ac:dyDescent="0.25">
      <c r="A236">
        <v>235</v>
      </c>
      <c r="B236">
        <v>0</v>
      </c>
      <c r="C236" t="s">
        <v>355</v>
      </c>
      <c r="D236" t="s">
        <v>13</v>
      </c>
      <c r="E236">
        <v>24</v>
      </c>
      <c r="F236" t="s">
        <v>356</v>
      </c>
      <c r="H236" t="s">
        <v>15</v>
      </c>
      <c r="I236">
        <v>2</v>
      </c>
      <c r="J236">
        <v>0</v>
      </c>
      <c r="K236">
        <v>0</v>
      </c>
      <c r="L236">
        <v>10.5</v>
      </c>
      <c r="M236">
        <f>IF(D236="female",1,0)</f>
        <v>0</v>
      </c>
      <c r="N236">
        <f>IF(H236="C",1,0)</f>
        <v>0</v>
      </c>
      <c r="O236">
        <f>IF(H236="Q",1,0)</f>
        <v>0</v>
      </c>
      <c r="P236">
        <f>IF(H236="S",1,0)</f>
        <v>1</v>
      </c>
    </row>
    <row r="237" spans="1:16" x14ac:dyDescent="0.25">
      <c r="A237">
        <v>236</v>
      </c>
      <c r="B237">
        <v>0</v>
      </c>
      <c r="C237" t="s">
        <v>357</v>
      </c>
      <c r="D237" t="s">
        <v>17</v>
      </c>
      <c r="F237" t="s">
        <v>358</v>
      </c>
      <c r="H237" t="s">
        <v>15</v>
      </c>
      <c r="I237">
        <v>3</v>
      </c>
      <c r="J237">
        <v>0</v>
      </c>
      <c r="K237">
        <v>0</v>
      </c>
      <c r="L237">
        <v>7.55</v>
      </c>
      <c r="M237">
        <f>IF(D237="female",1,0)</f>
        <v>1</v>
      </c>
      <c r="N237">
        <f>IF(H237="C",1,0)</f>
        <v>0</v>
      </c>
      <c r="O237">
        <f>IF(H237="Q",1,0)</f>
        <v>0</v>
      </c>
      <c r="P237">
        <f>IF(H237="S",1,0)</f>
        <v>1</v>
      </c>
    </row>
    <row r="238" spans="1:16" x14ac:dyDescent="0.25">
      <c r="A238">
        <v>237</v>
      </c>
      <c r="B238">
        <v>0</v>
      </c>
      <c r="C238" t="s">
        <v>359</v>
      </c>
      <c r="D238" t="s">
        <v>13</v>
      </c>
      <c r="E238">
        <v>44</v>
      </c>
      <c r="F238">
        <v>26707</v>
      </c>
      <c r="H238" t="s">
        <v>15</v>
      </c>
      <c r="I238">
        <v>2</v>
      </c>
      <c r="J238">
        <v>1</v>
      </c>
      <c r="K238">
        <v>0</v>
      </c>
      <c r="L238">
        <v>26</v>
      </c>
      <c r="M238">
        <f>IF(D238="female",1,0)</f>
        <v>0</v>
      </c>
      <c r="N238">
        <f>IF(H238="C",1,0)</f>
        <v>0</v>
      </c>
      <c r="O238">
        <f>IF(H238="Q",1,0)</f>
        <v>0</v>
      </c>
      <c r="P238">
        <f>IF(H238="S",1,0)</f>
        <v>1</v>
      </c>
    </row>
    <row r="239" spans="1:16" x14ac:dyDescent="0.25">
      <c r="A239">
        <v>238</v>
      </c>
      <c r="B239">
        <v>1</v>
      </c>
      <c r="C239" t="s">
        <v>360</v>
      </c>
      <c r="D239" t="s">
        <v>17</v>
      </c>
      <c r="E239">
        <v>8</v>
      </c>
      <c r="F239" t="s">
        <v>361</v>
      </c>
      <c r="H239" t="s">
        <v>15</v>
      </c>
      <c r="I239">
        <v>2</v>
      </c>
      <c r="J239">
        <v>0</v>
      </c>
      <c r="K239">
        <v>2</v>
      </c>
      <c r="L239">
        <v>26.25</v>
      </c>
      <c r="M239">
        <f>IF(D239="female",1,0)</f>
        <v>1</v>
      </c>
      <c r="N239">
        <f>IF(H239="C",1,0)</f>
        <v>0</v>
      </c>
      <c r="O239">
        <f>IF(H239="Q",1,0)</f>
        <v>0</v>
      </c>
      <c r="P239">
        <f>IF(H239="S",1,0)</f>
        <v>1</v>
      </c>
    </row>
    <row r="240" spans="1:16" x14ac:dyDescent="0.25">
      <c r="A240">
        <v>239</v>
      </c>
      <c r="B240">
        <v>0</v>
      </c>
      <c r="C240" t="s">
        <v>362</v>
      </c>
      <c r="D240" t="s">
        <v>13</v>
      </c>
      <c r="E240">
        <v>19</v>
      </c>
      <c r="F240">
        <v>28665</v>
      </c>
      <c r="H240" t="s">
        <v>15</v>
      </c>
      <c r="I240">
        <v>2</v>
      </c>
      <c r="J240">
        <v>0</v>
      </c>
      <c r="K240">
        <v>0</v>
      </c>
      <c r="L240">
        <v>10.5</v>
      </c>
      <c r="M240">
        <f>IF(D240="female",1,0)</f>
        <v>0</v>
      </c>
      <c r="N240">
        <f>IF(H240="C",1,0)</f>
        <v>0</v>
      </c>
      <c r="O240">
        <f>IF(H240="Q",1,0)</f>
        <v>0</v>
      </c>
      <c r="P240">
        <f>IF(H240="S",1,0)</f>
        <v>1</v>
      </c>
    </row>
    <row r="241" spans="1:16" x14ac:dyDescent="0.25">
      <c r="A241">
        <v>240</v>
      </c>
      <c r="B241">
        <v>0</v>
      </c>
      <c r="C241" t="s">
        <v>363</v>
      </c>
      <c r="D241" t="s">
        <v>13</v>
      </c>
      <c r="E241">
        <v>33</v>
      </c>
      <c r="F241" t="s">
        <v>364</v>
      </c>
      <c r="H241" t="s">
        <v>15</v>
      </c>
      <c r="I241">
        <v>2</v>
      </c>
      <c r="J241">
        <v>0</v>
      </c>
      <c r="K241">
        <v>0</v>
      </c>
      <c r="L241">
        <v>12.275</v>
      </c>
      <c r="M241">
        <f>IF(D241="female",1,0)</f>
        <v>0</v>
      </c>
      <c r="N241">
        <f>IF(H241="C",1,0)</f>
        <v>0</v>
      </c>
      <c r="O241">
        <f>IF(H241="Q",1,0)</f>
        <v>0</v>
      </c>
      <c r="P241">
        <f>IF(H241="S",1,0)</f>
        <v>1</v>
      </c>
    </row>
    <row r="242" spans="1:16" x14ac:dyDescent="0.25">
      <c r="A242">
        <v>241</v>
      </c>
      <c r="B242">
        <v>0</v>
      </c>
      <c r="C242" t="s">
        <v>365</v>
      </c>
      <c r="D242" t="s">
        <v>17</v>
      </c>
      <c r="F242">
        <v>2665</v>
      </c>
      <c r="H242" t="s">
        <v>20</v>
      </c>
      <c r="I242">
        <v>3</v>
      </c>
      <c r="J242">
        <v>1</v>
      </c>
      <c r="K242">
        <v>0</v>
      </c>
      <c r="L242">
        <v>14.4542</v>
      </c>
      <c r="M242">
        <f>IF(D242="female",1,0)</f>
        <v>1</v>
      </c>
      <c r="N242">
        <f>IF(H242="C",1,0)</f>
        <v>1</v>
      </c>
      <c r="O242">
        <f>IF(H242="Q",1,0)</f>
        <v>0</v>
      </c>
      <c r="P242">
        <f>IF(H242="S",1,0)</f>
        <v>0</v>
      </c>
    </row>
    <row r="243" spans="1:16" x14ac:dyDescent="0.25">
      <c r="A243">
        <v>242</v>
      </c>
      <c r="B243">
        <v>1</v>
      </c>
      <c r="C243" t="s">
        <v>366</v>
      </c>
      <c r="D243" t="s">
        <v>17</v>
      </c>
      <c r="F243">
        <v>367230</v>
      </c>
      <c r="H243" t="s">
        <v>27</v>
      </c>
      <c r="I243">
        <v>3</v>
      </c>
      <c r="J243">
        <v>1</v>
      </c>
      <c r="K243">
        <v>0</v>
      </c>
      <c r="L243">
        <v>15.5</v>
      </c>
      <c r="M243">
        <f>IF(D243="female",1,0)</f>
        <v>1</v>
      </c>
      <c r="N243">
        <f>IF(H243="C",1,0)</f>
        <v>0</v>
      </c>
      <c r="O243">
        <f>IF(H243="Q",1,0)</f>
        <v>1</v>
      </c>
      <c r="P243">
        <f>IF(H243="S",1,0)</f>
        <v>0</v>
      </c>
    </row>
    <row r="244" spans="1:16" x14ac:dyDescent="0.25">
      <c r="A244">
        <v>243</v>
      </c>
      <c r="B244">
        <v>0</v>
      </c>
      <c r="C244" t="s">
        <v>367</v>
      </c>
      <c r="D244" t="s">
        <v>13</v>
      </c>
      <c r="E244">
        <v>29</v>
      </c>
      <c r="F244" t="s">
        <v>368</v>
      </c>
      <c r="H244" t="s">
        <v>15</v>
      </c>
      <c r="I244">
        <v>2</v>
      </c>
      <c r="J244">
        <v>0</v>
      </c>
      <c r="K244">
        <v>0</v>
      </c>
      <c r="L244">
        <v>10.5</v>
      </c>
      <c r="M244">
        <f>IF(D244="female",1,0)</f>
        <v>0</v>
      </c>
      <c r="N244">
        <f>IF(H244="C",1,0)</f>
        <v>0</v>
      </c>
      <c r="O244">
        <f>IF(H244="Q",1,0)</f>
        <v>0</v>
      </c>
      <c r="P244">
        <f>IF(H244="S",1,0)</f>
        <v>1</v>
      </c>
    </row>
    <row r="245" spans="1:16" x14ac:dyDescent="0.25">
      <c r="A245">
        <v>244</v>
      </c>
      <c r="B245">
        <v>0</v>
      </c>
      <c r="C245" t="s">
        <v>369</v>
      </c>
      <c r="D245" t="s">
        <v>13</v>
      </c>
      <c r="E245">
        <v>22</v>
      </c>
      <c r="F245" t="s">
        <v>370</v>
      </c>
      <c r="H245" t="s">
        <v>15</v>
      </c>
      <c r="I245">
        <v>3</v>
      </c>
      <c r="J245">
        <v>0</v>
      </c>
      <c r="K245">
        <v>0</v>
      </c>
      <c r="L245">
        <v>7.125</v>
      </c>
      <c r="M245">
        <f>IF(D245="female",1,0)</f>
        <v>0</v>
      </c>
      <c r="N245">
        <f>IF(H245="C",1,0)</f>
        <v>0</v>
      </c>
      <c r="O245">
        <f>IF(H245="Q",1,0)</f>
        <v>0</v>
      </c>
      <c r="P245">
        <f>IF(H245="S",1,0)</f>
        <v>1</v>
      </c>
    </row>
    <row r="246" spans="1:16" x14ac:dyDescent="0.25">
      <c r="A246">
        <v>245</v>
      </c>
      <c r="B246">
        <v>0</v>
      </c>
      <c r="C246" t="s">
        <v>371</v>
      </c>
      <c r="D246" t="s">
        <v>13</v>
      </c>
      <c r="E246">
        <v>30</v>
      </c>
      <c r="F246">
        <v>2694</v>
      </c>
      <c r="H246" t="s">
        <v>20</v>
      </c>
      <c r="I246">
        <v>3</v>
      </c>
      <c r="J246">
        <v>0</v>
      </c>
      <c r="K246">
        <v>0</v>
      </c>
      <c r="L246">
        <v>7.2249999999999996</v>
      </c>
      <c r="M246">
        <f>IF(D246="female",1,0)</f>
        <v>0</v>
      </c>
      <c r="N246">
        <f>IF(H246="C",1,0)</f>
        <v>1</v>
      </c>
      <c r="O246">
        <f>IF(H246="Q",1,0)</f>
        <v>0</v>
      </c>
      <c r="P246">
        <f>IF(H246="S",1,0)</f>
        <v>0</v>
      </c>
    </row>
    <row r="247" spans="1:16" x14ac:dyDescent="0.25">
      <c r="A247">
        <v>246</v>
      </c>
      <c r="B247">
        <v>0</v>
      </c>
      <c r="C247" t="s">
        <v>372</v>
      </c>
      <c r="D247" t="s">
        <v>13</v>
      </c>
      <c r="E247">
        <v>44</v>
      </c>
      <c r="F247">
        <v>19928</v>
      </c>
      <c r="G247" t="s">
        <v>373</v>
      </c>
      <c r="H247" t="s">
        <v>27</v>
      </c>
      <c r="I247">
        <v>1</v>
      </c>
      <c r="J247">
        <v>2</v>
      </c>
      <c r="K247">
        <v>0</v>
      </c>
      <c r="L247">
        <v>90</v>
      </c>
      <c r="M247">
        <f>IF(D247="female",1,0)</f>
        <v>0</v>
      </c>
      <c r="N247">
        <f>IF(H247="C",1,0)</f>
        <v>0</v>
      </c>
      <c r="O247">
        <f>IF(H247="Q",1,0)</f>
        <v>1</v>
      </c>
      <c r="P247">
        <f>IF(H247="S",1,0)</f>
        <v>0</v>
      </c>
    </row>
    <row r="248" spans="1:16" x14ac:dyDescent="0.25">
      <c r="A248">
        <v>247</v>
      </c>
      <c r="B248">
        <v>0</v>
      </c>
      <c r="C248" t="s">
        <v>374</v>
      </c>
      <c r="D248" t="s">
        <v>17</v>
      </c>
      <c r="E248">
        <v>25</v>
      </c>
      <c r="F248">
        <v>347071</v>
      </c>
      <c r="H248" t="s">
        <v>15</v>
      </c>
      <c r="I248">
        <v>3</v>
      </c>
      <c r="J248">
        <v>0</v>
      </c>
      <c r="K248">
        <v>0</v>
      </c>
      <c r="L248">
        <v>7.7750000000000004</v>
      </c>
      <c r="M248">
        <f>IF(D248="female",1,0)</f>
        <v>1</v>
      </c>
      <c r="N248">
        <f>IF(H248="C",1,0)</f>
        <v>0</v>
      </c>
      <c r="O248">
        <f>IF(H248="Q",1,0)</f>
        <v>0</v>
      </c>
      <c r="P248">
        <f>IF(H248="S",1,0)</f>
        <v>1</v>
      </c>
    </row>
    <row r="249" spans="1:16" x14ac:dyDescent="0.25">
      <c r="A249">
        <v>248</v>
      </c>
      <c r="B249">
        <v>1</v>
      </c>
      <c r="C249" t="s">
        <v>375</v>
      </c>
      <c r="D249" t="s">
        <v>17</v>
      </c>
      <c r="E249">
        <v>24</v>
      </c>
      <c r="F249">
        <v>250649</v>
      </c>
      <c r="H249" t="s">
        <v>15</v>
      </c>
      <c r="I249">
        <v>2</v>
      </c>
      <c r="J249">
        <v>0</v>
      </c>
      <c r="K249">
        <v>2</v>
      </c>
      <c r="L249">
        <v>14.5</v>
      </c>
      <c r="M249">
        <f>IF(D249="female",1,0)</f>
        <v>1</v>
      </c>
      <c r="N249">
        <f>IF(H249="C",1,0)</f>
        <v>0</v>
      </c>
      <c r="O249">
        <f>IF(H249="Q",1,0)</f>
        <v>0</v>
      </c>
      <c r="P249">
        <f>IF(H249="S",1,0)</f>
        <v>1</v>
      </c>
    </row>
    <row r="250" spans="1:16" x14ac:dyDescent="0.25">
      <c r="A250">
        <v>249</v>
      </c>
      <c r="B250">
        <v>1</v>
      </c>
      <c r="C250" t="s">
        <v>376</v>
      </c>
      <c r="D250" t="s">
        <v>13</v>
      </c>
      <c r="E250">
        <v>37</v>
      </c>
      <c r="F250">
        <v>11751</v>
      </c>
      <c r="G250" t="s">
        <v>377</v>
      </c>
      <c r="H250" t="s">
        <v>15</v>
      </c>
      <c r="I250">
        <v>1</v>
      </c>
      <c r="J250">
        <v>1</v>
      </c>
      <c r="K250">
        <v>1</v>
      </c>
      <c r="L250">
        <v>52.554200000000002</v>
      </c>
      <c r="M250">
        <f>IF(D250="female",1,0)</f>
        <v>0</v>
      </c>
      <c r="N250">
        <f>IF(H250="C",1,0)</f>
        <v>0</v>
      </c>
      <c r="O250">
        <f>IF(H250="Q",1,0)</f>
        <v>0</v>
      </c>
      <c r="P250">
        <f>IF(H250="S",1,0)</f>
        <v>1</v>
      </c>
    </row>
    <row r="251" spans="1:16" x14ac:dyDescent="0.25">
      <c r="A251">
        <v>250</v>
      </c>
      <c r="B251">
        <v>0</v>
      </c>
      <c r="C251" t="s">
        <v>378</v>
      </c>
      <c r="D251" t="s">
        <v>13</v>
      </c>
      <c r="E251">
        <v>54</v>
      </c>
      <c r="F251">
        <v>244252</v>
      </c>
      <c r="H251" t="s">
        <v>15</v>
      </c>
      <c r="I251">
        <v>2</v>
      </c>
      <c r="J251">
        <v>1</v>
      </c>
      <c r="K251">
        <v>0</v>
      </c>
      <c r="L251">
        <v>26</v>
      </c>
      <c r="M251">
        <f>IF(D251="female",1,0)</f>
        <v>0</v>
      </c>
      <c r="N251">
        <f>IF(H251="C",1,0)</f>
        <v>0</v>
      </c>
      <c r="O251">
        <f>IF(H251="Q",1,0)</f>
        <v>0</v>
      </c>
      <c r="P251">
        <f>IF(H251="S",1,0)</f>
        <v>1</v>
      </c>
    </row>
    <row r="252" spans="1:16" x14ac:dyDescent="0.25">
      <c r="A252">
        <v>251</v>
      </c>
      <c r="B252">
        <v>0</v>
      </c>
      <c r="C252" t="s">
        <v>379</v>
      </c>
      <c r="D252" t="s">
        <v>13</v>
      </c>
      <c r="F252">
        <v>362316</v>
      </c>
      <c r="H252" t="s">
        <v>15</v>
      </c>
      <c r="I252">
        <v>3</v>
      </c>
      <c r="J252">
        <v>0</v>
      </c>
      <c r="K252">
        <v>0</v>
      </c>
      <c r="L252">
        <v>7.25</v>
      </c>
      <c r="M252">
        <f>IF(D252="female",1,0)</f>
        <v>0</v>
      </c>
      <c r="N252">
        <f>IF(H252="C",1,0)</f>
        <v>0</v>
      </c>
      <c r="O252">
        <f>IF(H252="Q",1,0)</f>
        <v>0</v>
      </c>
      <c r="P252">
        <f>IF(H252="S",1,0)</f>
        <v>1</v>
      </c>
    </row>
    <row r="253" spans="1:16" x14ac:dyDescent="0.25">
      <c r="A253">
        <v>252</v>
      </c>
      <c r="B253">
        <v>0</v>
      </c>
      <c r="C253" t="s">
        <v>380</v>
      </c>
      <c r="D253" t="s">
        <v>17</v>
      </c>
      <c r="E253">
        <v>29</v>
      </c>
      <c r="F253">
        <v>347054</v>
      </c>
      <c r="G253" t="s">
        <v>35</v>
      </c>
      <c r="H253" t="s">
        <v>15</v>
      </c>
      <c r="I253">
        <v>3</v>
      </c>
      <c r="J253">
        <v>1</v>
      </c>
      <c r="K253">
        <v>1</v>
      </c>
      <c r="L253">
        <v>10.4625</v>
      </c>
      <c r="M253">
        <f>IF(D253="female",1,0)</f>
        <v>1</v>
      </c>
      <c r="N253">
        <f>IF(H253="C",1,0)</f>
        <v>0</v>
      </c>
      <c r="O253">
        <f>IF(H253="Q",1,0)</f>
        <v>0</v>
      </c>
      <c r="P253">
        <f>IF(H253="S",1,0)</f>
        <v>1</v>
      </c>
    </row>
    <row r="254" spans="1:16" x14ac:dyDescent="0.25">
      <c r="A254">
        <v>253</v>
      </c>
      <c r="B254">
        <v>0</v>
      </c>
      <c r="C254" t="s">
        <v>381</v>
      </c>
      <c r="D254" t="s">
        <v>13</v>
      </c>
      <c r="E254">
        <v>62</v>
      </c>
      <c r="F254">
        <v>113514</v>
      </c>
      <c r="G254" t="s">
        <v>382</v>
      </c>
      <c r="H254" t="s">
        <v>15</v>
      </c>
      <c r="I254">
        <v>1</v>
      </c>
      <c r="J254">
        <v>0</v>
      </c>
      <c r="K254">
        <v>0</v>
      </c>
      <c r="L254">
        <v>26.55</v>
      </c>
      <c r="M254">
        <f>IF(D254="female",1,0)</f>
        <v>0</v>
      </c>
      <c r="N254">
        <f>IF(H254="C",1,0)</f>
        <v>0</v>
      </c>
      <c r="O254">
        <f>IF(H254="Q",1,0)</f>
        <v>0</v>
      </c>
      <c r="P254">
        <f>IF(H254="S",1,0)</f>
        <v>1</v>
      </c>
    </row>
    <row r="255" spans="1:16" x14ac:dyDescent="0.25">
      <c r="A255">
        <v>254</v>
      </c>
      <c r="B255">
        <v>0</v>
      </c>
      <c r="C255" t="s">
        <v>383</v>
      </c>
      <c r="D255" t="s">
        <v>13</v>
      </c>
      <c r="E255">
        <v>30</v>
      </c>
      <c r="F255" t="s">
        <v>384</v>
      </c>
      <c r="H255" t="s">
        <v>15</v>
      </c>
      <c r="I255">
        <v>3</v>
      </c>
      <c r="J255">
        <v>1</v>
      </c>
      <c r="K255">
        <v>0</v>
      </c>
      <c r="L255">
        <v>16.100000000000001</v>
      </c>
      <c r="M255">
        <f>IF(D255="female",1,0)</f>
        <v>0</v>
      </c>
      <c r="N255">
        <f>IF(H255="C",1,0)</f>
        <v>0</v>
      </c>
      <c r="O255">
        <f>IF(H255="Q",1,0)</f>
        <v>0</v>
      </c>
      <c r="P255">
        <f>IF(H255="S",1,0)</f>
        <v>1</v>
      </c>
    </row>
    <row r="256" spans="1:16" x14ac:dyDescent="0.25">
      <c r="A256">
        <v>255</v>
      </c>
      <c r="B256">
        <v>0</v>
      </c>
      <c r="C256" t="s">
        <v>385</v>
      </c>
      <c r="D256" t="s">
        <v>17</v>
      </c>
      <c r="E256">
        <v>41</v>
      </c>
      <c r="F256">
        <v>370129</v>
      </c>
      <c r="H256" t="s">
        <v>15</v>
      </c>
      <c r="I256">
        <v>3</v>
      </c>
      <c r="J256">
        <v>0</v>
      </c>
      <c r="K256">
        <v>2</v>
      </c>
      <c r="L256">
        <v>20.212499999999999</v>
      </c>
      <c r="M256">
        <f>IF(D256="female",1,0)</f>
        <v>1</v>
      </c>
      <c r="N256">
        <f>IF(H256="C",1,0)</f>
        <v>0</v>
      </c>
      <c r="O256">
        <f>IF(H256="Q",1,0)</f>
        <v>0</v>
      </c>
      <c r="P256">
        <f>IF(H256="S",1,0)</f>
        <v>1</v>
      </c>
    </row>
    <row r="257" spans="1:16" x14ac:dyDescent="0.25">
      <c r="A257">
        <v>256</v>
      </c>
      <c r="B257">
        <v>1</v>
      </c>
      <c r="C257" t="s">
        <v>386</v>
      </c>
      <c r="D257" t="s">
        <v>17</v>
      </c>
      <c r="E257">
        <v>29</v>
      </c>
      <c r="F257">
        <v>2650</v>
      </c>
      <c r="H257" t="s">
        <v>20</v>
      </c>
      <c r="I257">
        <v>3</v>
      </c>
      <c r="J257">
        <v>0</v>
      </c>
      <c r="K257">
        <v>2</v>
      </c>
      <c r="L257">
        <v>15.245799999999999</v>
      </c>
      <c r="M257">
        <f>IF(D257="female",1,0)</f>
        <v>1</v>
      </c>
      <c r="N257">
        <f>IF(H257="C",1,0)</f>
        <v>1</v>
      </c>
      <c r="O257">
        <f>IF(H257="Q",1,0)</f>
        <v>0</v>
      </c>
      <c r="P257">
        <f>IF(H257="S",1,0)</f>
        <v>0</v>
      </c>
    </row>
    <row r="258" spans="1:16" x14ac:dyDescent="0.25">
      <c r="A258">
        <v>257</v>
      </c>
      <c r="B258">
        <v>1</v>
      </c>
      <c r="C258" t="s">
        <v>387</v>
      </c>
      <c r="D258" t="s">
        <v>17</v>
      </c>
      <c r="F258" t="s">
        <v>388</v>
      </c>
      <c r="H258" t="s">
        <v>20</v>
      </c>
      <c r="I258">
        <v>1</v>
      </c>
      <c r="J258">
        <v>0</v>
      </c>
      <c r="K258">
        <v>0</v>
      </c>
      <c r="L258">
        <v>79.2</v>
      </c>
      <c r="M258">
        <f>IF(D258="female",1,0)</f>
        <v>1</v>
      </c>
      <c r="N258">
        <f>IF(H258="C",1,0)</f>
        <v>1</v>
      </c>
      <c r="O258">
        <f>IF(H258="Q",1,0)</f>
        <v>0</v>
      </c>
      <c r="P258">
        <f>IF(H258="S",1,0)</f>
        <v>0</v>
      </c>
    </row>
    <row r="259" spans="1:16" x14ac:dyDescent="0.25">
      <c r="A259">
        <v>258</v>
      </c>
      <c r="B259">
        <v>1</v>
      </c>
      <c r="C259" t="s">
        <v>389</v>
      </c>
      <c r="D259" t="s">
        <v>17</v>
      </c>
      <c r="E259">
        <v>30</v>
      </c>
      <c r="F259">
        <v>110152</v>
      </c>
      <c r="G259" t="s">
        <v>390</v>
      </c>
      <c r="H259" t="s">
        <v>15</v>
      </c>
      <c r="I259">
        <v>1</v>
      </c>
      <c r="J259">
        <v>0</v>
      </c>
      <c r="K259">
        <v>0</v>
      </c>
      <c r="L259">
        <v>86.5</v>
      </c>
      <c r="M259">
        <f>IF(D259="female",1,0)</f>
        <v>1</v>
      </c>
      <c r="N259">
        <f>IF(H259="C",1,0)</f>
        <v>0</v>
      </c>
      <c r="O259">
        <f>IF(H259="Q",1,0)</f>
        <v>0</v>
      </c>
      <c r="P259">
        <f>IF(H259="S",1,0)</f>
        <v>1</v>
      </c>
    </row>
    <row r="260" spans="1:16" x14ac:dyDescent="0.25">
      <c r="A260">
        <v>259</v>
      </c>
      <c r="B260">
        <v>1</v>
      </c>
      <c r="C260" t="s">
        <v>391</v>
      </c>
      <c r="D260" t="s">
        <v>17</v>
      </c>
      <c r="E260">
        <v>35</v>
      </c>
      <c r="F260" t="s">
        <v>392</v>
      </c>
      <c r="H260" t="s">
        <v>20</v>
      </c>
      <c r="I260">
        <v>1</v>
      </c>
      <c r="J260">
        <v>0</v>
      </c>
      <c r="K260">
        <v>0</v>
      </c>
      <c r="L260">
        <v>512.32920000000001</v>
      </c>
      <c r="M260">
        <f>IF(D260="female",1,0)</f>
        <v>1</v>
      </c>
      <c r="N260">
        <f>IF(H260="C",1,0)</f>
        <v>1</v>
      </c>
      <c r="O260">
        <f>IF(H260="Q",1,0)</f>
        <v>0</v>
      </c>
      <c r="P260">
        <f>IF(H260="S",1,0)</f>
        <v>0</v>
      </c>
    </row>
    <row r="261" spans="1:16" x14ac:dyDescent="0.25">
      <c r="A261">
        <v>260</v>
      </c>
      <c r="B261">
        <v>1</v>
      </c>
      <c r="C261" t="s">
        <v>393</v>
      </c>
      <c r="D261" t="s">
        <v>17</v>
      </c>
      <c r="E261">
        <v>50</v>
      </c>
      <c r="F261">
        <v>230433</v>
      </c>
      <c r="H261" t="s">
        <v>15</v>
      </c>
      <c r="I261">
        <v>2</v>
      </c>
      <c r="J261">
        <v>0</v>
      </c>
      <c r="K261">
        <v>1</v>
      </c>
      <c r="L261">
        <v>26</v>
      </c>
      <c r="M261">
        <f>IF(D261="female",1,0)</f>
        <v>1</v>
      </c>
      <c r="N261">
        <f>IF(H261="C",1,0)</f>
        <v>0</v>
      </c>
      <c r="O261">
        <f>IF(H261="Q",1,0)</f>
        <v>0</v>
      </c>
      <c r="P261">
        <f>IF(H261="S",1,0)</f>
        <v>1</v>
      </c>
    </row>
    <row r="262" spans="1:16" x14ac:dyDescent="0.25">
      <c r="A262">
        <v>261</v>
      </c>
      <c r="B262">
        <v>0</v>
      </c>
      <c r="C262" t="s">
        <v>394</v>
      </c>
      <c r="D262" t="s">
        <v>13</v>
      </c>
      <c r="F262">
        <v>384461</v>
      </c>
      <c r="H262" t="s">
        <v>27</v>
      </c>
      <c r="I262">
        <v>3</v>
      </c>
      <c r="J262">
        <v>0</v>
      </c>
      <c r="K262">
        <v>0</v>
      </c>
      <c r="L262">
        <v>7.75</v>
      </c>
      <c r="M262">
        <f>IF(D262="female",1,0)</f>
        <v>0</v>
      </c>
      <c r="N262">
        <f>IF(H262="C",1,0)</f>
        <v>0</v>
      </c>
      <c r="O262">
        <f>IF(H262="Q",1,0)</f>
        <v>1</v>
      </c>
      <c r="P262">
        <f>IF(H262="S",1,0)</f>
        <v>0</v>
      </c>
    </row>
    <row r="263" spans="1:16" x14ac:dyDescent="0.25">
      <c r="A263">
        <v>262</v>
      </c>
      <c r="B263">
        <v>1</v>
      </c>
      <c r="C263" t="s">
        <v>395</v>
      </c>
      <c r="D263" t="s">
        <v>13</v>
      </c>
      <c r="E263">
        <v>3</v>
      </c>
      <c r="F263">
        <v>347077</v>
      </c>
      <c r="H263" t="s">
        <v>15</v>
      </c>
      <c r="I263">
        <v>3</v>
      </c>
      <c r="J263">
        <v>4</v>
      </c>
      <c r="K263">
        <v>2</v>
      </c>
      <c r="L263">
        <v>31.387499999999999</v>
      </c>
      <c r="M263">
        <f>IF(D263="female",1,0)</f>
        <v>0</v>
      </c>
      <c r="N263">
        <f>IF(H263="C",1,0)</f>
        <v>0</v>
      </c>
      <c r="O263">
        <f>IF(H263="Q",1,0)</f>
        <v>0</v>
      </c>
      <c r="P263">
        <f>IF(H263="S",1,0)</f>
        <v>1</v>
      </c>
    </row>
    <row r="264" spans="1:16" x14ac:dyDescent="0.25">
      <c r="A264">
        <v>263</v>
      </c>
      <c r="B264">
        <v>0</v>
      </c>
      <c r="C264" t="s">
        <v>396</v>
      </c>
      <c r="D264" t="s">
        <v>13</v>
      </c>
      <c r="E264">
        <v>52</v>
      </c>
      <c r="F264">
        <v>110413</v>
      </c>
      <c r="G264" t="s">
        <v>397</v>
      </c>
      <c r="H264" t="s">
        <v>15</v>
      </c>
      <c r="I264">
        <v>1</v>
      </c>
      <c r="J264">
        <v>1</v>
      </c>
      <c r="K264">
        <v>1</v>
      </c>
      <c r="L264">
        <v>79.650000000000006</v>
      </c>
      <c r="M264">
        <f>IF(D264="female",1,0)</f>
        <v>0</v>
      </c>
      <c r="N264">
        <f>IF(H264="C",1,0)</f>
        <v>0</v>
      </c>
      <c r="O264">
        <f>IF(H264="Q",1,0)</f>
        <v>0</v>
      </c>
      <c r="P264">
        <f>IF(H264="S",1,0)</f>
        <v>1</v>
      </c>
    </row>
    <row r="265" spans="1:16" x14ac:dyDescent="0.25">
      <c r="A265">
        <v>264</v>
      </c>
      <c r="B265">
        <v>0</v>
      </c>
      <c r="C265" t="s">
        <v>398</v>
      </c>
      <c r="D265" t="s">
        <v>13</v>
      </c>
      <c r="E265">
        <v>40</v>
      </c>
      <c r="F265">
        <v>112059</v>
      </c>
      <c r="G265" t="s">
        <v>399</v>
      </c>
      <c r="H265" t="s">
        <v>15</v>
      </c>
      <c r="I265">
        <v>1</v>
      </c>
      <c r="J265">
        <v>0</v>
      </c>
      <c r="K265">
        <v>0</v>
      </c>
      <c r="L265">
        <v>0</v>
      </c>
      <c r="M265">
        <f>IF(D265="female",1,0)</f>
        <v>0</v>
      </c>
      <c r="N265">
        <f>IF(H265="C",1,0)</f>
        <v>0</v>
      </c>
      <c r="O265">
        <f>IF(H265="Q",1,0)</f>
        <v>0</v>
      </c>
      <c r="P265">
        <f>IF(H265="S",1,0)</f>
        <v>1</v>
      </c>
    </row>
    <row r="266" spans="1:16" x14ac:dyDescent="0.25">
      <c r="A266">
        <v>265</v>
      </c>
      <c r="B266">
        <v>0</v>
      </c>
      <c r="C266" t="s">
        <v>400</v>
      </c>
      <c r="D266" t="s">
        <v>17</v>
      </c>
      <c r="F266">
        <v>382649</v>
      </c>
      <c r="H266" t="s">
        <v>27</v>
      </c>
      <c r="I266">
        <v>3</v>
      </c>
      <c r="J266">
        <v>0</v>
      </c>
      <c r="K266">
        <v>0</v>
      </c>
      <c r="L266">
        <v>7.75</v>
      </c>
      <c r="M266">
        <f>IF(D266="female",1,0)</f>
        <v>1</v>
      </c>
      <c r="N266">
        <f>IF(H266="C",1,0)</f>
        <v>0</v>
      </c>
      <c r="O266">
        <f>IF(H266="Q",1,0)</f>
        <v>1</v>
      </c>
      <c r="P266">
        <f>IF(H266="S",1,0)</f>
        <v>0</v>
      </c>
    </row>
    <row r="267" spans="1:16" x14ac:dyDescent="0.25">
      <c r="A267">
        <v>266</v>
      </c>
      <c r="B267">
        <v>0</v>
      </c>
      <c r="C267" t="s">
        <v>401</v>
      </c>
      <c r="D267" t="s">
        <v>13</v>
      </c>
      <c r="E267">
        <v>36</v>
      </c>
      <c r="F267" t="s">
        <v>402</v>
      </c>
      <c r="H267" t="s">
        <v>15</v>
      </c>
      <c r="I267">
        <v>2</v>
      </c>
      <c r="J267">
        <v>0</v>
      </c>
      <c r="K267">
        <v>0</v>
      </c>
      <c r="L267">
        <v>10.5</v>
      </c>
      <c r="M267">
        <f>IF(D267="female",1,0)</f>
        <v>0</v>
      </c>
      <c r="N267">
        <f>IF(H267="C",1,0)</f>
        <v>0</v>
      </c>
      <c r="O267">
        <f>IF(H267="Q",1,0)</f>
        <v>0</v>
      </c>
      <c r="P267">
        <f>IF(H267="S",1,0)</f>
        <v>1</v>
      </c>
    </row>
    <row r="268" spans="1:16" x14ac:dyDescent="0.25">
      <c r="A268">
        <v>267</v>
      </c>
      <c r="B268">
        <v>0</v>
      </c>
      <c r="C268" t="s">
        <v>403</v>
      </c>
      <c r="D268" t="s">
        <v>13</v>
      </c>
      <c r="E268">
        <v>16</v>
      </c>
      <c r="F268">
        <v>3101295</v>
      </c>
      <c r="H268" t="s">
        <v>15</v>
      </c>
      <c r="I268">
        <v>3</v>
      </c>
      <c r="J268">
        <v>4</v>
      </c>
      <c r="K268">
        <v>1</v>
      </c>
      <c r="L268">
        <v>39.6875</v>
      </c>
      <c r="M268">
        <f>IF(D268="female",1,0)</f>
        <v>0</v>
      </c>
      <c r="N268">
        <f>IF(H268="C",1,0)</f>
        <v>0</v>
      </c>
      <c r="O268">
        <f>IF(H268="Q",1,0)</f>
        <v>0</v>
      </c>
      <c r="P268">
        <f>IF(H268="S",1,0)</f>
        <v>1</v>
      </c>
    </row>
    <row r="269" spans="1:16" x14ac:dyDescent="0.25">
      <c r="A269">
        <v>268</v>
      </c>
      <c r="B269">
        <v>1</v>
      </c>
      <c r="C269" t="s">
        <v>404</v>
      </c>
      <c r="D269" t="s">
        <v>13</v>
      </c>
      <c r="E269">
        <v>25</v>
      </c>
      <c r="F269">
        <v>347083</v>
      </c>
      <c r="H269" t="s">
        <v>15</v>
      </c>
      <c r="I269">
        <v>3</v>
      </c>
      <c r="J269">
        <v>1</v>
      </c>
      <c r="K269">
        <v>0</v>
      </c>
      <c r="L269">
        <v>7.7750000000000004</v>
      </c>
      <c r="M269">
        <f>IF(D269="female",1,0)</f>
        <v>0</v>
      </c>
      <c r="N269">
        <f>IF(H269="C",1,0)</f>
        <v>0</v>
      </c>
      <c r="O269">
        <f>IF(H269="Q",1,0)</f>
        <v>0</v>
      </c>
      <c r="P269">
        <f>IF(H269="S",1,0)</f>
        <v>1</v>
      </c>
    </row>
    <row r="270" spans="1:16" x14ac:dyDescent="0.25">
      <c r="A270">
        <v>269</v>
      </c>
      <c r="B270">
        <v>1</v>
      </c>
      <c r="C270" t="s">
        <v>405</v>
      </c>
      <c r="D270" t="s">
        <v>17</v>
      </c>
      <c r="E270">
        <v>58</v>
      </c>
      <c r="F270" t="s">
        <v>406</v>
      </c>
      <c r="G270" t="s">
        <v>407</v>
      </c>
      <c r="H270" t="s">
        <v>15</v>
      </c>
      <c r="I270">
        <v>1</v>
      </c>
      <c r="J270">
        <v>0</v>
      </c>
      <c r="K270">
        <v>1</v>
      </c>
      <c r="L270">
        <v>153.46250000000001</v>
      </c>
      <c r="M270">
        <f>IF(D270="female",1,0)</f>
        <v>1</v>
      </c>
      <c r="N270">
        <f>IF(H270="C",1,0)</f>
        <v>0</v>
      </c>
      <c r="O270">
        <f>IF(H270="Q",1,0)</f>
        <v>0</v>
      </c>
      <c r="P270">
        <f>IF(H270="S",1,0)</f>
        <v>1</v>
      </c>
    </row>
    <row r="271" spans="1:16" x14ac:dyDescent="0.25">
      <c r="A271">
        <v>270</v>
      </c>
      <c r="B271">
        <v>1</v>
      </c>
      <c r="C271" t="s">
        <v>408</v>
      </c>
      <c r="D271" t="s">
        <v>17</v>
      </c>
      <c r="E271">
        <v>35</v>
      </c>
      <c r="F271" t="s">
        <v>409</v>
      </c>
      <c r="G271" t="s">
        <v>410</v>
      </c>
      <c r="H271" t="s">
        <v>15</v>
      </c>
      <c r="I271">
        <v>1</v>
      </c>
      <c r="J271">
        <v>0</v>
      </c>
      <c r="K271">
        <v>0</v>
      </c>
      <c r="L271">
        <v>135.63329999999999</v>
      </c>
      <c r="M271">
        <f>IF(D271="female",1,0)</f>
        <v>1</v>
      </c>
      <c r="N271">
        <f>IF(H271="C",1,0)</f>
        <v>0</v>
      </c>
      <c r="O271">
        <f>IF(H271="Q",1,0)</f>
        <v>0</v>
      </c>
      <c r="P271">
        <f>IF(H271="S",1,0)</f>
        <v>1</v>
      </c>
    </row>
    <row r="272" spans="1:16" x14ac:dyDescent="0.25">
      <c r="A272">
        <v>271</v>
      </c>
      <c r="B272">
        <v>0</v>
      </c>
      <c r="C272" t="s">
        <v>411</v>
      </c>
      <c r="D272" t="s">
        <v>13</v>
      </c>
      <c r="F272">
        <v>113798</v>
      </c>
      <c r="H272" t="s">
        <v>15</v>
      </c>
      <c r="I272">
        <v>1</v>
      </c>
      <c r="J272">
        <v>0</v>
      </c>
      <c r="K272">
        <v>0</v>
      </c>
      <c r="L272">
        <v>31</v>
      </c>
      <c r="M272">
        <f>IF(D272="female",1,0)</f>
        <v>0</v>
      </c>
      <c r="N272">
        <f>IF(H272="C",1,0)</f>
        <v>0</v>
      </c>
      <c r="O272">
        <f>IF(H272="Q",1,0)</f>
        <v>0</v>
      </c>
      <c r="P272">
        <f>IF(H272="S",1,0)</f>
        <v>1</v>
      </c>
    </row>
    <row r="273" spans="1:16" x14ac:dyDescent="0.25">
      <c r="A273">
        <v>272</v>
      </c>
      <c r="B273">
        <v>1</v>
      </c>
      <c r="C273" t="s">
        <v>412</v>
      </c>
      <c r="D273" t="s">
        <v>13</v>
      </c>
      <c r="E273">
        <v>25</v>
      </c>
      <c r="F273" t="s">
        <v>280</v>
      </c>
      <c r="H273" t="s">
        <v>15</v>
      </c>
      <c r="I273">
        <v>3</v>
      </c>
      <c r="J273">
        <v>0</v>
      </c>
      <c r="K273">
        <v>0</v>
      </c>
      <c r="L273">
        <v>0</v>
      </c>
      <c r="M273">
        <f>IF(D273="female",1,0)</f>
        <v>0</v>
      </c>
      <c r="N273">
        <f>IF(H273="C",1,0)</f>
        <v>0</v>
      </c>
      <c r="O273">
        <f>IF(H273="Q",1,0)</f>
        <v>0</v>
      </c>
      <c r="P273">
        <f>IF(H273="S",1,0)</f>
        <v>1</v>
      </c>
    </row>
    <row r="274" spans="1:16" x14ac:dyDescent="0.25">
      <c r="A274">
        <v>273</v>
      </c>
      <c r="B274">
        <v>1</v>
      </c>
      <c r="C274" t="s">
        <v>413</v>
      </c>
      <c r="D274" t="s">
        <v>17</v>
      </c>
      <c r="E274">
        <v>41</v>
      </c>
      <c r="F274">
        <v>250644</v>
      </c>
      <c r="H274" t="s">
        <v>15</v>
      </c>
      <c r="I274">
        <v>2</v>
      </c>
      <c r="J274">
        <v>0</v>
      </c>
      <c r="K274">
        <v>1</v>
      </c>
      <c r="L274">
        <v>19.5</v>
      </c>
      <c r="M274">
        <f>IF(D274="female",1,0)</f>
        <v>1</v>
      </c>
      <c r="N274">
        <f>IF(H274="C",1,0)</f>
        <v>0</v>
      </c>
      <c r="O274">
        <f>IF(H274="Q",1,0)</f>
        <v>0</v>
      </c>
      <c r="P274">
        <f>IF(H274="S",1,0)</f>
        <v>1</v>
      </c>
    </row>
    <row r="275" spans="1:16" x14ac:dyDescent="0.25">
      <c r="A275">
        <v>274</v>
      </c>
      <c r="B275">
        <v>0</v>
      </c>
      <c r="C275" t="s">
        <v>414</v>
      </c>
      <c r="D275" t="s">
        <v>13</v>
      </c>
      <c r="E275">
        <v>37</v>
      </c>
      <c r="F275" t="s">
        <v>415</v>
      </c>
      <c r="G275" t="s">
        <v>416</v>
      </c>
      <c r="H275" t="s">
        <v>20</v>
      </c>
      <c r="I275">
        <v>1</v>
      </c>
      <c r="J275">
        <v>0</v>
      </c>
      <c r="K275">
        <v>1</v>
      </c>
      <c r="L275">
        <v>29.7</v>
      </c>
      <c r="M275">
        <f>IF(D275="female",1,0)</f>
        <v>0</v>
      </c>
      <c r="N275">
        <f>IF(H275="C",1,0)</f>
        <v>1</v>
      </c>
      <c r="O275">
        <f>IF(H275="Q",1,0)</f>
        <v>0</v>
      </c>
      <c r="P275">
        <f>IF(H275="S",1,0)</f>
        <v>0</v>
      </c>
    </row>
    <row r="276" spans="1:16" x14ac:dyDescent="0.25">
      <c r="A276">
        <v>275</v>
      </c>
      <c r="B276">
        <v>1</v>
      </c>
      <c r="C276" t="s">
        <v>417</v>
      </c>
      <c r="D276" t="s">
        <v>17</v>
      </c>
      <c r="F276">
        <v>370375</v>
      </c>
      <c r="H276" t="s">
        <v>27</v>
      </c>
      <c r="I276">
        <v>3</v>
      </c>
      <c r="J276">
        <v>0</v>
      </c>
      <c r="K276">
        <v>0</v>
      </c>
      <c r="L276">
        <v>7.75</v>
      </c>
      <c r="M276">
        <f>IF(D276="female",1,0)</f>
        <v>1</v>
      </c>
      <c r="N276">
        <f>IF(H276="C",1,0)</f>
        <v>0</v>
      </c>
      <c r="O276">
        <f>IF(H276="Q",1,0)</f>
        <v>1</v>
      </c>
      <c r="P276">
        <f>IF(H276="S",1,0)</f>
        <v>0</v>
      </c>
    </row>
    <row r="277" spans="1:16" x14ac:dyDescent="0.25">
      <c r="A277">
        <v>276</v>
      </c>
      <c r="B277">
        <v>1</v>
      </c>
      <c r="C277" t="s">
        <v>418</v>
      </c>
      <c r="D277" t="s">
        <v>17</v>
      </c>
      <c r="E277">
        <v>63</v>
      </c>
      <c r="F277">
        <v>13502</v>
      </c>
      <c r="G277" t="s">
        <v>419</v>
      </c>
      <c r="H277" t="s">
        <v>15</v>
      </c>
      <c r="I277">
        <v>1</v>
      </c>
      <c r="J277">
        <v>1</v>
      </c>
      <c r="K277">
        <v>0</v>
      </c>
      <c r="L277">
        <v>77.958299999999994</v>
      </c>
      <c r="M277">
        <f>IF(D277="female",1,0)</f>
        <v>1</v>
      </c>
      <c r="N277">
        <f>IF(H277="C",1,0)</f>
        <v>0</v>
      </c>
      <c r="O277">
        <f>IF(H277="Q",1,0)</f>
        <v>0</v>
      </c>
      <c r="P277">
        <f>IF(H277="S",1,0)</f>
        <v>1</v>
      </c>
    </row>
    <row r="278" spans="1:16" x14ac:dyDescent="0.25">
      <c r="A278">
        <v>277</v>
      </c>
      <c r="B278">
        <v>0</v>
      </c>
      <c r="C278" t="s">
        <v>420</v>
      </c>
      <c r="D278" t="s">
        <v>17</v>
      </c>
      <c r="E278">
        <v>45</v>
      </c>
      <c r="F278">
        <v>347073</v>
      </c>
      <c r="H278" t="s">
        <v>15</v>
      </c>
      <c r="I278">
        <v>3</v>
      </c>
      <c r="J278">
        <v>0</v>
      </c>
      <c r="K278">
        <v>0</v>
      </c>
      <c r="L278">
        <v>7.75</v>
      </c>
      <c r="M278">
        <f>IF(D278="female",1,0)</f>
        <v>1</v>
      </c>
      <c r="N278">
        <f>IF(H278="C",1,0)</f>
        <v>0</v>
      </c>
      <c r="O278">
        <f>IF(H278="Q",1,0)</f>
        <v>0</v>
      </c>
      <c r="P278">
        <f>IF(H278="S",1,0)</f>
        <v>1</v>
      </c>
    </row>
    <row r="279" spans="1:16" x14ac:dyDescent="0.25">
      <c r="A279">
        <v>278</v>
      </c>
      <c r="B279">
        <v>0</v>
      </c>
      <c r="C279" t="s">
        <v>421</v>
      </c>
      <c r="D279" t="s">
        <v>13</v>
      </c>
      <c r="F279">
        <v>239853</v>
      </c>
      <c r="H279" t="s">
        <v>15</v>
      </c>
      <c r="I279">
        <v>2</v>
      </c>
      <c r="J279">
        <v>0</v>
      </c>
      <c r="K279">
        <v>0</v>
      </c>
      <c r="L279">
        <v>0</v>
      </c>
      <c r="M279">
        <f>IF(D279="female",1,0)</f>
        <v>0</v>
      </c>
      <c r="N279">
        <f>IF(H279="C",1,0)</f>
        <v>0</v>
      </c>
      <c r="O279">
        <f>IF(H279="Q",1,0)</f>
        <v>0</v>
      </c>
      <c r="P279">
        <f>IF(H279="S",1,0)</f>
        <v>1</v>
      </c>
    </row>
    <row r="280" spans="1:16" x14ac:dyDescent="0.25">
      <c r="A280">
        <v>279</v>
      </c>
      <c r="B280">
        <v>0</v>
      </c>
      <c r="C280" t="s">
        <v>422</v>
      </c>
      <c r="D280" t="s">
        <v>13</v>
      </c>
      <c r="E280">
        <v>7</v>
      </c>
      <c r="F280">
        <v>382652</v>
      </c>
      <c r="H280" t="s">
        <v>27</v>
      </c>
      <c r="I280">
        <v>3</v>
      </c>
      <c r="J280">
        <v>4</v>
      </c>
      <c r="K280">
        <v>1</v>
      </c>
      <c r="L280">
        <v>29.125</v>
      </c>
      <c r="M280">
        <f>IF(D280="female",1,0)</f>
        <v>0</v>
      </c>
      <c r="N280">
        <f>IF(H280="C",1,0)</f>
        <v>0</v>
      </c>
      <c r="O280">
        <f>IF(H280="Q",1,0)</f>
        <v>1</v>
      </c>
      <c r="P280">
        <f>IF(H280="S",1,0)</f>
        <v>0</v>
      </c>
    </row>
    <row r="281" spans="1:16" x14ac:dyDescent="0.25">
      <c r="A281">
        <v>280</v>
      </c>
      <c r="B281">
        <v>1</v>
      </c>
      <c r="C281" t="s">
        <v>423</v>
      </c>
      <c r="D281" t="s">
        <v>17</v>
      </c>
      <c r="E281">
        <v>35</v>
      </c>
      <c r="F281" t="s">
        <v>424</v>
      </c>
      <c r="H281" t="s">
        <v>15</v>
      </c>
      <c r="I281">
        <v>3</v>
      </c>
      <c r="J281">
        <v>1</v>
      </c>
      <c r="K281">
        <v>1</v>
      </c>
      <c r="L281">
        <v>20.25</v>
      </c>
      <c r="M281">
        <f>IF(D281="female",1,0)</f>
        <v>1</v>
      </c>
      <c r="N281">
        <f>IF(H281="C",1,0)</f>
        <v>0</v>
      </c>
      <c r="O281">
        <f>IF(H281="Q",1,0)</f>
        <v>0</v>
      </c>
      <c r="P281">
        <f>IF(H281="S",1,0)</f>
        <v>1</v>
      </c>
    </row>
    <row r="282" spans="1:16" x14ac:dyDescent="0.25">
      <c r="A282">
        <v>281</v>
      </c>
      <c r="B282">
        <v>0</v>
      </c>
      <c r="C282" t="s">
        <v>425</v>
      </c>
      <c r="D282" t="s">
        <v>13</v>
      </c>
      <c r="E282">
        <v>65</v>
      </c>
      <c r="F282">
        <v>336439</v>
      </c>
      <c r="H282" t="s">
        <v>27</v>
      </c>
      <c r="I282">
        <v>3</v>
      </c>
      <c r="J282">
        <v>0</v>
      </c>
      <c r="K282">
        <v>0</v>
      </c>
      <c r="L282">
        <v>7.75</v>
      </c>
      <c r="M282">
        <f>IF(D282="female",1,0)</f>
        <v>0</v>
      </c>
      <c r="N282">
        <f>IF(H282="C",1,0)</f>
        <v>0</v>
      </c>
      <c r="O282">
        <f>IF(H282="Q",1,0)</f>
        <v>1</v>
      </c>
      <c r="P282">
        <f>IF(H282="S",1,0)</f>
        <v>0</v>
      </c>
    </row>
    <row r="283" spans="1:16" x14ac:dyDescent="0.25">
      <c r="A283">
        <v>282</v>
      </c>
      <c r="B283">
        <v>0</v>
      </c>
      <c r="C283" t="s">
        <v>426</v>
      </c>
      <c r="D283" t="s">
        <v>13</v>
      </c>
      <c r="E283">
        <v>28</v>
      </c>
      <c r="F283">
        <v>347464</v>
      </c>
      <c r="H283" t="s">
        <v>15</v>
      </c>
      <c r="I283">
        <v>3</v>
      </c>
      <c r="J283">
        <v>0</v>
      </c>
      <c r="K283">
        <v>0</v>
      </c>
      <c r="L283">
        <v>7.8541999999999996</v>
      </c>
      <c r="M283">
        <f>IF(D283="female",1,0)</f>
        <v>0</v>
      </c>
      <c r="N283">
        <f>IF(H283="C",1,0)</f>
        <v>0</v>
      </c>
      <c r="O283">
        <f>IF(H283="Q",1,0)</f>
        <v>0</v>
      </c>
      <c r="P283">
        <f>IF(H283="S",1,0)</f>
        <v>1</v>
      </c>
    </row>
    <row r="284" spans="1:16" x14ac:dyDescent="0.25">
      <c r="A284">
        <v>283</v>
      </c>
      <c r="B284">
        <v>0</v>
      </c>
      <c r="C284" t="s">
        <v>427</v>
      </c>
      <c r="D284" t="s">
        <v>13</v>
      </c>
      <c r="E284">
        <v>16</v>
      </c>
      <c r="F284">
        <v>345778</v>
      </c>
      <c r="H284" t="s">
        <v>15</v>
      </c>
      <c r="I284">
        <v>3</v>
      </c>
      <c r="J284">
        <v>0</v>
      </c>
      <c r="K284">
        <v>0</v>
      </c>
      <c r="L284">
        <v>9.5</v>
      </c>
      <c r="M284">
        <f>IF(D284="female",1,0)</f>
        <v>0</v>
      </c>
      <c r="N284">
        <f>IF(H284="C",1,0)</f>
        <v>0</v>
      </c>
      <c r="O284">
        <f>IF(H284="Q",1,0)</f>
        <v>0</v>
      </c>
      <c r="P284">
        <f>IF(H284="S",1,0)</f>
        <v>1</v>
      </c>
    </row>
    <row r="285" spans="1:16" x14ac:dyDescent="0.25">
      <c r="A285">
        <v>284</v>
      </c>
      <c r="B285">
        <v>1</v>
      </c>
      <c r="C285" t="s">
        <v>428</v>
      </c>
      <c r="D285" t="s">
        <v>13</v>
      </c>
      <c r="E285">
        <v>19</v>
      </c>
      <c r="F285" t="s">
        <v>429</v>
      </c>
      <c r="H285" t="s">
        <v>15</v>
      </c>
      <c r="I285">
        <v>3</v>
      </c>
      <c r="J285">
        <v>0</v>
      </c>
      <c r="K285">
        <v>0</v>
      </c>
      <c r="L285">
        <v>8.0500000000000007</v>
      </c>
      <c r="M285">
        <f>IF(D285="female",1,0)</f>
        <v>0</v>
      </c>
      <c r="N285">
        <f>IF(H285="C",1,0)</f>
        <v>0</v>
      </c>
      <c r="O285">
        <f>IF(H285="Q",1,0)</f>
        <v>0</v>
      </c>
      <c r="P285">
        <f>IF(H285="S",1,0)</f>
        <v>1</v>
      </c>
    </row>
    <row r="286" spans="1:16" x14ac:dyDescent="0.25">
      <c r="A286">
        <v>285</v>
      </c>
      <c r="B286">
        <v>0</v>
      </c>
      <c r="C286" t="s">
        <v>430</v>
      </c>
      <c r="D286" t="s">
        <v>13</v>
      </c>
      <c r="F286">
        <v>113056</v>
      </c>
      <c r="G286" t="s">
        <v>431</v>
      </c>
      <c r="H286" t="s">
        <v>15</v>
      </c>
      <c r="I286">
        <v>1</v>
      </c>
      <c r="J286">
        <v>0</v>
      </c>
      <c r="K286">
        <v>0</v>
      </c>
      <c r="L286">
        <v>26</v>
      </c>
      <c r="M286">
        <f>IF(D286="female",1,0)</f>
        <v>0</v>
      </c>
      <c r="N286">
        <f>IF(H286="C",1,0)</f>
        <v>0</v>
      </c>
      <c r="O286">
        <f>IF(H286="Q",1,0)</f>
        <v>0</v>
      </c>
      <c r="P286">
        <f>IF(H286="S",1,0)</f>
        <v>1</v>
      </c>
    </row>
    <row r="287" spans="1:16" x14ac:dyDescent="0.25">
      <c r="A287">
        <v>286</v>
      </c>
      <c r="B287">
        <v>0</v>
      </c>
      <c r="C287" t="s">
        <v>432</v>
      </c>
      <c r="D287" t="s">
        <v>13</v>
      </c>
      <c r="E287">
        <v>33</v>
      </c>
      <c r="F287">
        <v>349239</v>
      </c>
      <c r="H287" t="s">
        <v>20</v>
      </c>
      <c r="I287">
        <v>3</v>
      </c>
      <c r="J287">
        <v>0</v>
      </c>
      <c r="K287">
        <v>0</v>
      </c>
      <c r="L287">
        <v>8.6624999999999996</v>
      </c>
      <c r="M287">
        <f>IF(D287="female",1,0)</f>
        <v>0</v>
      </c>
      <c r="N287">
        <f>IF(H287="C",1,0)</f>
        <v>1</v>
      </c>
      <c r="O287">
        <f>IF(H287="Q",1,0)</f>
        <v>0</v>
      </c>
      <c r="P287">
        <f>IF(H287="S",1,0)</f>
        <v>0</v>
      </c>
    </row>
    <row r="288" spans="1:16" x14ac:dyDescent="0.25">
      <c r="A288">
        <v>287</v>
      </c>
      <c r="B288">
        <v>1</v>
      </c>
      <c r="C288" t="s">
        <v>433</v>
      </c>
      <c r="D288" t="s">
        <v>13</v>
      </c>
      <c r="E288">
        <v>30</v>
      </c>
      <c r="F288">
        <v>345774</v>
      </c>
      <c r="H288" t="s">
        <v>15</v>
      </c>
      <c r="I288">
        <v>3</v>
      </c>
      <c r="J288">
        <v>0</v>
      </c>
      <c r="K288">
        <v>0</v>
      </c>
      <c r="L288">
        <v>9.5</v>
      </c>
      <c r="M288">
        <f>IF(D288="female",1,0)</f>
        <v>0</v>
      </c>
      <c r="N288">
        <f>IF(H288="C",1,0)</f>
        <v>0</v>
      </c>
      <c r="O288">
        <f>IF(H288="Q",1,0)</f>
        <v>0</v>
      </c>
      <c r="P288">
        <f>IF(H288="S",1,0)</f>
        <v>1</v>
      </c>
    </row>
    <row r="289" spans="1:16" x14ac:dyDescent="0.25">
      <c r="A289">
        <v>288</v>
      </c>
      <c r="B289">
        <v>0</v>
      </c>
      <c r="C289" t="s">
        <v>434</v>
      </c>
      <c r="D289" t="s">
        <v>13</v>
      </c>
      <c r="E289">
        <v>22</v>
      </c>
      <c r="F289">
        <v>349206</v>
      </c>
      <c r="H289" t="s">
        <v>15</v>
      </c>
      <c r="I289">
        <v>3</v>
      </c>
      <c r="J289">
        <v>0</v>
      </c>
      <c r="K289">
        <v>0</v>
      </c>
      <c r="L289">
        <v>7.8958000000000004</v>
      </c>
      <c r="M289">
        <f>IF(D289="female",1,0)</f>
        <v>0</v>
      </c>
      <c r="N289">
        <f>IF(H289="C",1,0)</f>
        <v>0</v>
      </c>
      <c r="O289">
        <f>IF(H289="Q",1,0)</f>
        <v>0</v>
      </c>
      <c r="P289">
        <f>IF(H289="S",1,0)</f>
        <v>1</v>
      </c>
    </row>
    <row r="290" spans="1:16" x14ac:dyDescent="0.25">
      <c r="A290">
        <v>289</v>
      </c>
      <c r="B290">
        <v>1</v>
      </c>
      <c r="C290" t="s">
        <v>435</v>
      </c>
      <c r="D290" t="s">
        <v>13</v>
      </c>
      <c r="E290">
        <v>42</v>
      </c>
      <c r="F290">
        <v>237798</v>
      </c>
      <c r="H290" t="s">
        <v>15</v>
      </c>
      <c r="I290">
        <v>2</v>
      </c>
      <c r="J290">
        <v>0</v>
      </c>
      <c r="K290">
        <v>0</v>
      </c>
      <c r="L290">
        <v>13</v>
      </c>
      <c r="M290">
        <f>IF(D290="female",1,0)</f>
        <v>0</v>
      </c>
      <c r="N290">
        <f>IF(H290="C",1,0)</f>
        <v>0</v>
      </c>
      <c r="O290">
        <f>IF(H290="Q",1,0)</f>
        <v>0</v>
      </c>
      <c r="P290">
        <f>IF(H290="S",1,0)</f>
        <v>1</v>
      </c>
    </row>
    <row r="291" spans="1:16" x14ac:dyDescent="0.25">
      <c r="A291">
        <v>290</v>
      </c>
      <c r="B291">
        <v>1</v>
      </c>
      <c r="C291" t="s">
        <v>436</v>
      </c>
      <c r="D291" t="s">
        <v>17</v>
      </c>
      <c r="E291">
        <v>22</v>
      </c>
      <c r="F291">
        <v>370373</v>
      </c>
      <c r="H291" t="s">
        <v>27</v>
      </c>
      <c r="I291">
        <v>3</v>
      </c>
      <c r="J291">
        <v>0</v>
      </c>
      <c r="K291">
        <v>0</v>
      </c>
      <c r="L291">
        <v>7.75</v>
      </c>
      <c r="M291">
        <f>IF(D291="female",1,0)</f>
        <v>1</v>
      </c>
      <c r="N291">
        <f>IF(H291="C",1,0)</f>
        <v>0</v>
      </c>
      <c r="O291">
        <f>IF(H291="Q",1,0)</f>
        <v>1</v>
      </c>
      <c r="P291">
        <f>IF(H291="S",1,0)</f>
        <v>0</v>
      </c>
    </row>
    <row r="292" spans="1:16" x14ac:dyDescent="0.25">
      <c r="A292">
        <v>291</v>
      </c>
      <c r="B292">
        <v>1</v>
      </c>
      <c r="C292" t="s">
        <v>437</v>
      </c>
      <c r="D292" t="s">
        <v>17</v>
      </c>
      <c r="E292">
        <v>26</v>
      </c>
      <c r="F292">
        <v>19877</v>
      </c>
      <c r="H292" t="s">
        <v>15</v>
      </c>
      <c r="I292">
        <v>1</v>
      </c>
      <c r="J292">
        <v>0</v>
      </c>
      <c r="K292">
        <v>0</v>
      </c>
      <c r="L292">
        <v>78.849999999999994</v>
      </c>
      <c r="M292">
        <f>IF(D292="female",1,0)</f>
        <v>1</v>
      </c>
      <c r="N292">
        <f>IF(H292="C",1,0)</f>
        <v>0</v>
      </c>
      <c r="O292">
        <f>IF(H292="Q",1,0)</f>
        <v>0</v>
      </c>
      <c r="P292">
        <f>IF(H292="S",1,0)</f>
        <v>1</v>
      </c>
    </row>
    <row r="293" spans="1:16" x14ac:dyDescent="0.25">
      <c r="A293">
        <v>292</v>
      </c>
      <c r="B293">
        <v>1</v>
      </c>
      <c r="C293" t="s">
        <v>438</v>
      </c>
      <c r="D293" t="s">
        <v>17</v>
      </c>
      <c r="E293">
        <v>19</v>
      </c>
      <c r="F293">
        <v>11967</v>
      </c>
      <c r="G293" t="s">
        <v>439</v>
      </c>
      <c r="H293" t="s">
        <v>20</v>
      </c>
      <c r="I293">
        <v>1</v>
      </c>
      <c r="J293">
        <v>1</v>
      </c>
      <c r="K293">
        <v>0</v>
      </c>
      <c r="L293">
        <v>91.0792</v>
      </c>
      <c r="M293">
        <f>IF(D293="female",1,0)</f>
        <v>1</v>
      </c>
      <c r="N293">
        <f>IF(H293="C",1,0)</f>
        <v>1</v>
      </c>
      <c r="O293">
        <f>IF(H293="Q",1,0)</f>
        <v>0</v>
      </c>
      <c r="P293">
        <f>IF(H293="S",1,0)</f>
        <v>0</v>
      </c>
    </row>
    <row r="294" spans="1:16" x14ac:dyDescent="0.25">
      <c r="A294">
        <v>293</v>
      </c>
      <c r="B294">
        <v>0</v>
      </c>
      <c r="C294" t="s">
        <v>440</v>
      </c>
      <c r="D294" t="s">
        <v>13</v>
      </c>
      <c r="E294">
        <v>36</v>
      </c>
      <c r="F294" t="s">
        <v>441</v>
      </c>
      <c r="G294" t="s">
        <v>442</v>
      </c>
      <c r="H294" t="s">
        <v>20</v>
      </c>
      <c r="I294">
        <v>2</v>
      </c>
      <c r="J294">
        <v>0</v>
      </c>
      <c r="K294">
        <v>0</v>
      </c>
      <c r="L294">
        <v>12.875</v>
      </c>
      <c r="M294">
        <f>IF(D294="female",1,0)</f>
        <v>0</v>
      </c>
      <c r="N294">
        <f>IF(H294="C",1,0)</f>
        <v>1</v>
      </c>
      <c r="O294">
        <f>IF(H294="Q",1,0)</f>
        <v>0</v>
      </c>
      <c r="P294">
        <f>IF(H294="S",1,0)</f>
        <v>0</v>
      </c>
    </row>
    <row r="295" spans="1:16" x14ac:dyDescent="0.25">
      <c r="A295">
        <v>294</v>
      </c>
      <c r="B295">
        <v>0</v>
      </c>
      <c r="C295" t="s">
        <v>443</v>
      </c>
      <c r="D295" t="s">
        <v>17</v>
      </c>
      <c r="E295">
        <v>24</v>
      </c>
      <c r="F295">
        <v>349236</v>
      </c>
      <c r="H295" t="s">
        <v>15</v>
      </c>
      <c r="I295">
        <v>3</v>
      </c>
      <c r="J295">
        <v>0</v>
      </c>
      <c r="K295">
        <v>0</v>
      </c>
      <c r="L295">
        <v>8.85</v>
      </c>
      <c r="M295">
        <f>IF(D295="female",1,0)</f>
        <v>1</v>
      </c>
      <c r="N295">
        <f>IF(H295="C",1,0)</f>
        <v>0</v>
      </c>
      <c r="O295">
        <f>IF(H295="Q",1,0)</f>
        <v>0</v>
      </c>
      <c r="P295">
        <f>IF(H295="S",1,0)</f>
        <v>1</v>
      </c>
    </row>
    <row r="296" spans="1:16" x14ac:dyDescent="0.25">
      <c r="A296">
        <v>295</v>
      </c>
      <c r="B296">
        <v>0</v>
      </c>
      <c r="C296" t="s">
        <v>444</v>
      </c>
      <c r="D296" t="s">
        <v>13</v>
      </c>
      <c r="E296">
        <v>24</v>
      </c>
      <c r="F296">
        <v>349233</v>
      </c>
      <c r="H296" t="s">
        <v>15</v>
      </c>
      <c r="I296">
        <v>3</v>
      </c>
      <c r="J296">
        <v>0</v>
      </c>
      <c r="K296">
        <v>0</v>
      </c>
      <c r="L296">
        <v>7.8958000000000004</v>
      </c>
      <c r="M296">
        <f>IF(D296="female",1,0)</f>
        <v>0</v>
      </c>
      <c r="N296">
        <f>IF(H296="C",1,0)</f>
        <v>0</v>
      </c>
      <c r="O296">
        <f>IF(H296="Q",1,0)</f>
        <v>0</v>
      </c>
      <c r="P296">
        <f>IF(H296="S",1,0)</f>
        <v>1</v>
      </c>
    </row>
    <row r="297" spans="1:16" x14ac:dyDescent="0.25">
      <c r="A297">
        <v>296</v>
      </c>
      <c r="B297">
        <v>0</v>
      </c>
      <c r="C297" t="s">
        <v>445</v>
      </c>
      <c r="D297" t="s">
        <v>13</v>
      </c>
      <c r="F297" t="s">
        <v>446</v>
      </c>
      <c r="H297" t="s">
        <v>20</v>
      </c>
      <c r="I297">
        <v>1</v>
      </c>
      <c r="J297">
        <v>0</v>
      </c>
      <c r="K297">
        <v>0</v>
      </c>
      <c r="L297">
        <v>27.720800000000001</v>
      </c>
      <c r="M297">
        <f>IF(D297="female",1,0)</f>
        <v>0</v>
      </c>
      <c r="N297">
        <f>IF(H297="C",1,0)</f>
        <v>1</v>
      </c>
      <c r="O297">
        <f>IF(H297="Q",1,0)</f>
        <v>0</v>
      </c>
      <c r="P297">
        <f>IF(H297="S",1,0)</f>
        <v>0</v>
      </c>
    </row>
    <row r="298" spans="1:16" x14ac:dyDescent="0.25">
      <c r="A298">
        <v>297</v>
      </c>
      <c r="B298">
        <v>0</v>
      </c>
      <c r="C298" t="s">
        <v>447</v>
      </c>
      <c r="D298" t="s">
        <v>13</v>
      </c>
      <c r="E298">
        <v>23.5</v>
      </c>
      <c r="F298">
        <v>2693</v>
      </c>
      <c r="H298" t="s">
        <v>20</v>
      </c>
      <c r="I298">
        <v>3</v>
      </c>
      <c r="J298">
        <v>0</v>
      </c>
      <c r="K298">
        <v>0</v>
      </c>
      <c r="L298">
        <v>7.2291999999999996</v>
      </c>
      <c r="M298">
        <f>IF(D298="female",1,0)</f>
        <v>0</v>
      </c>
      <c r="N298">
        <f>IF(H298="C",1,0)</f>
        <v>1</v>
      </c>
      <c r="O298">
        <f>IF(H298="Q",1,0)</f>
        <v>0</v>
      </c>
      <c r="P298">
        <f>IF(H298="S",1,0)</f>
        <v>0</v>
      </c>
    </row>
    <row r="299" spans="1:16" x14ac:dyDescent="0.25">
      <c r="A299">
        <v>298</v>
      </c>
      <c r="B299">
        <v>0</v>
      </c>
      <c r="C299" t="s">
        <v>448</v>
      </c>
      <c r="D299" t="s">
        <v>17</v>
      </c>
      <c r="E299">
        <v>2</v>
      </c>
      <c r="F299">
        <v>113781</v>
      </c>
      <c r="G299" t="s">
        <v>449</v>
      </c>
      <c r="H299" t="s">
        <v>15</v>
      </c>
      <c r="I299">
        <v>1</v>
      </c>
      <c r="J299">
        <v>1</v>
      </c>
      <c r="K299">
        <v>2</v>
      </c>
      <c r="L299">
        <v>151.55000000000001</v>
      </c>
      <c r="M299">
        <f>IF(D299="female",1,0)</f>
        <v>1</v>
      </c>
      <c r="N299">
        <f>IF(H299="C",1,0)</f>
        <v>0</v>
      </c>
      <c r="O299">
        <f>IF(H299="Q",1,0)</f>
        <v>0</v>
      </c>
      <c r="P299">
        <f>IF(H299="S",1,0)</f>
        <v>1</v>
      </c>
    </row>
    <row r="300" spans="1:16" x14ac:dyDescent="0.25">
      <c r="A300">
        <v>299</v>
      </c>
      <c r="B300">
        <v>1</v>
      </c>
      <c r="C300" t="s">
        <v>450</v>
      </c>
      <c r="D300" t="s">
        <v>13</v>
      </c>
      <c r="F300">
        <v>19988</v>
      </c>
      <c r="G300" t="s">
        <v>451</v>
      </c>
      <c r="H300" t="s">
        <v>15</v>
      </c>
      <c r="I300">
        <v>1</v>
      </c>
      <c r="J300">
        <v>0</v>
      </c>
      <c r="K300">
        <v>0</v>
      </c>
      <c r="L300">
        <v>30.5</v>
      </c>
      <c r="M300">
        <f>IF(D300="female",1,0)</f>
        <v>0</v>
      </c>
      <c r="N300">
        <f>IF(H300="C",1,0)</f>
        <v>0</v>
      </c>
      <c r="O300">
        <f>IF(H300="Q",1,0)</f>
        <v>0</v>
      </c>
      <c r="P300">
        <f>IF(H300="S",1,0)</f>
        <v>1</v>
      </c>
    </row>
    <row r="301" spans="1:16" x14ac:dyDescent="0.25">
      <c r="A301">
        <v>300</v>
      </c>
      <c r="B301">
        <v>1</v>
      </c>
      <c r="C301" t="s">
        <v>452</v>
      </c>
      <c r="D301" t="s">
        <v>17</v>
      </c>
      <c r="E301">
        <v>50</v>
      </c>
      <c r="F301" t="s">
        <v>187</v>
      </c>
      <c r="G301" t="s">
        <v>188</v>
      </c>
      <c r="H301" t="s">
        <v>20</v>
      </c>
      <c r="I301">
        <v>1</v>
      </c>
      <c r="J301">
        <v>0</v>
      </c>
      <c r="K301">
        <v>1</v>
      </c>
      <c r="L301">
        <v>247.52080000000001</v>
      </c>
      <c r="M301">
        <f>IF(D301="female",1,0)</f>
        <v>1</v>
      </c>
      <c r="N301">
        <f>IF(H301="C",1,0)</f>
        <v>1</v>
      </c>
      <c r="O301">
        <f>IF(H301="Q",1,0)</f>
        <v>0</v>
      </c>
      <c r="P301">
        <f>IF(H301="S",1,0)</f>
        <v>0</v>
      </c>
    </row>
    <row r="302" spans="1:16" x14ac:dyDescent="0.25">
      <c r="A302">
        <v>301</v>
      </c>
      <c r="B302">
        <v>1</v>
      </c>
      <c r="C302" t="s">
        <v>453</v>
      </c>
      <c r="D302" t="s">
        <v>17</v>
      </c>
      <c r="F302">
        <v>9234</v>
      </c>
      <c r="H302" t="s">
        <v>27</v>
      </c>
      <c r="I302">
        <v>3</v>
      </c>
      <c r="J302">
        <v>0</v>
      </c>
      <c r="K302">
        <v>0</v>
      </c>
      <c r="L302">
        <v>7.75</v>
      </c>
      <c r="M302">
        <f>IF(D302="female",1,0)</f>
        <v>1</v>
      </c>
      <c r="N302">
        <f>IF(H302="C",1,0)</f>
        <v>0</v>
      </c>
      <c r="O302">
        <f>IF(H302="Q",1,0)</f>
        <v>1</v>
      </c>
      <c r="P302">
        <f>IF(H302="S",1,0)</f>
        <v>0</v>
      </c>
    </row>
    <row r="303" spans="1:16" x14ac:dyDescent="0.25">
      <c r="A303">
        <v>302</v>
      </c>
      <c r="B303">
        <v>1</v>
      </c>
      <c r="C303" t="s">
        <v>454</v>
      </c>
      <c r="D303" t="s">
        <v>13</v>
      </c>
      <c r="F303">
        <v>367226</v>
      </c>
      <c r="H303" t="s">
        <v>27</v>
      </c>
      <c r="I303">
        <v>3</v>
      </c>
      <c r="J303">
        <v>2</v>
      </c>
      <c r="K303">
        <v>0</v>
      </c>
      <c r="L303">
        <v>23.25</v>
      </c>
      <c r="M303">
        <f>IF(D303="female",1,0)</f>
        <v>0</v>
      </c>
      <c r="N303">
        <f>IF(H303="C",1,0)</f>
        <v>0</v>
      </c>
      <c r="O303">
        <f>IF(H303="Q",1,0)</f>
        <v>1</v>
      </c>
      <c r="P303">
        <f>IF(H303="S",1,0)</f>
        <v>0</v>
      </c>
    </row>
    <row r="304" spans="1:16" x14ac:dyDescent="0.25">
      <c r="A304">
        <v>303</v>
      </c>
      <c r="B304">
        <v>0</v>
      </c>
      <c r="C304" t="s">
        <v>455</v>
      </c>
      <c r="D304" t="s">
        <v>13</v>
      </c>
      <c r="E304">
        <v>19</v>
      </c>
      <c r="F304" t="s">
        <v>280</v>
      </c>
      <c r="H304" t="s">
        <v>15</v>
      </c>
      <c r="I304">
        <v>3</v>
      </c>
      <c r="J304">
        <v>0</v>
      </c>
      <c r="K304">
        <v>0</v>
      </c>
      <c r="L304">
        <v>0</v>
      </c>
      <c r="M304">
        <f>IF(D304="female",1,0)</f>
        <v>0</v>
      </c>
      <c r="N304">
        <f>IF(H304="C",1,0)</f>
        <v>0</v>
      </c>
      <c r="O304">
        <f>IF(H304="Q",1,0)</f>
        <v>0</v>
      </c>
      <c r="P304">
        <f>IF(H304="S",1,0)</f>
        <v>1</v>
      </c>
    </row>
    <row r="305" spans="1:16" x14ac:dyDescent="0.25">
      <c r="A305">
        <v>304</v>
      </c>
      <c r="B305">
        <v>1</v>
      </c>
      <c r="C305" t="s">
        <v>456</v>
      </c>
      <c r="D305" t="s">
        <v>17</v>
      </c>
      <c r="F305">
        <v>226593</v>
      </c>
      <c r="G305" t="s">
        <v>195</v>
      </c>
      <c r="H305" t="s">
        <v>27</v>
      </c>
      <c r="I305">
        <v>2</v>
      </c>
      <c r="J305">
        <v>0</v>
      </c>
      <c r="K305">
        <v>0</v>
      </c>
      <c r="L305">
        <v>12.35</v>
      </c>
      <c r="M305">
        <f>IF(D305="female",1,0)</f>
        <v>1</v>
      </c>
      <c r="N305">
        <f>IF(H305="C",1,0)</f>
        <v>0</v>
      </c>
      <c r="O305">
        <f>IF(H305="Q",1,0)</f>
        <v>1</v>
      </c>
      <c r="P305">
        <f>IF(H305="S",1,0)</f>
        <v>0</v>
      </c>
    </row>
    <row r="306" spans="1:16" x14ac:dyDescent="0.25">
      <c r="A306">
        <v>305</v>
      </c>
      <c r="B306">
        <v>0</v>
      </c>
      <c r="C306" t="s">
        <v>457</v>
      </c>
      <c r="D306" t="s">
        <v>13</v>
      </c>
      <c r="F306" t="s">
        <v>458</v>
      </c>
      <c r="H306" t="s">
        <v>15</v>
      </c>
      <c r="I306">
        <v>3</v>
      </c>
      <c r="J306">
        <v>0</v>
      </c>
      <c r="K306">
        <v>0</v>
      </c>
      <c r="L306">
        <v>8.0500000000000007</v>
      </c>
      <c r="M306">
        <f>IF(D306="female",1,0)</f>
        <v>0</v>
      </c>
      <c r="N306">
        <f>IF(H306="C",1,0)</f>
        <v>0</v>
      </c>
      <c r="O306">
        <f>IF(H306="Q",1,0)</f>
        <v>0</v>
      </c>
      <c r="P306">
        <f>IF(H306="S",1,0)</f>
        <v>1</v>
      </c>
    </row>
    <row r="307" spans="1:16" x14ac:dyDescent="0.25">
      <c r="A307">
        <v>306</v>
      </c>
      <c r="B307">
        <v>1</v>
      </c>
      <c r="C307" t="s">
        <v>459</v>
      </c>
      <c r="D307" t="s">
        <v>13</v>
      </c>
      <c r="E307">
        <v>0.92</v>
      </c>
      <c r="F307">
        <v>113781</v>
      </c>
      <c r="G307" t="s">
        <v>449</v>
      </c>
      <c r="H307" t="s">
        <v>15</v>
      </c>
      <c r="I307">
        <v>1</v>
      </c>
      <c r="J307">
        <v>1</v>
      </c>
      <c r="K307">
        <v>2</v>
      </c>
      <c r="L307">
        <v>151.55000000000001</v>
      </c>
      <c r="M307">
        <f>IF(D307="female",1,0)</f>
        <v>0</v>
      </c>
      <c r="N307">
        <f>IF(H307="C",1,0)</f>
        <v>0</v>
      </c>
      <c r="O307">
        <f>IF(H307="Q",1,0)</f>
        <v>0</v>
      </c>
      <c r="P307">
        <f>IF(H307="S",1,0)</f>
        <v>1</v>
      </c>
    </row>
    <row r="308" spans="1:16" x14ac:dyDescent="0.25">
      <c r="A308">
        <v>307</v>
      </c>
      <c r="B308">
        <v>1</v>
      </c>
      <c r="C308" t="s">
        <v>460</v>
      </c>
      <c r="D308" t="s">
        <v>17</v>
      </c>
      <c r="F308">
        <v>17421</v>
      </c>
      <c r="H308" t="s">
        <v>20</v>
      </c>
      <c r="I308">
        <v>1</v>
      </c>
      <c r="J308">
        <v>0</v>
      </c>
      <c r="K308">
        <v>0</v>
      </c>
      <c r="L308">
        <v>110.88330000000001</v>
      </c>
      <c r="M308">
        <f>IF(D308="female",1,0)</f>
        <v>1</v>
      </c>
      <c r="N308">
        <f>IF(H308="C",1,0)</f>
        <v>1</v>
      </c>
      <c r="O308">
        <f>IF(H308="Q",1,0)</f>
        <v>0</v>
      </c>
      <c r="P308">
        <f>IF(H308="S",1,0)</f>
        <v>0</v>
      </c>
    </row>
    <row r="309" spans="1:16" x14ac:dyDescent="0.25">
      <c r="A309">
        <v>308</v>
      </c>
      <c r="B309">
        <v>1</v>
      </c>
      <c r="C309" t="s">
        <v>461</v>
      </c>
      <c r="D309" t="s">
        <v>17</v>
      </c>
      <c r="E309">
        <v>17</v>
      </c>
      <c r="F309" t="s">
        <v>462</v>
      </c>
      <c r="G309" t="s">
        <v>463</v>
      </c>
      <c r="H309" t="s">
        <v>20</v>
      </c>
      <c r="I309">
        <v>1</v>
      </c>
      <c r="J309">
        <v>1</v>
      </c>
      <c r="K309">
        <v>0</v>
      </c>
      <c r="L309">
        <v>108.9</v>
      </c>
      <c r="M309">
        <f>IF(D309="female",1,0)</f>
        <v>1</v>
      </c>
      <c r="N309">
        <f>IF(H309="C",1,0)</f>
        <v>1</v>
      </c>
      <c r="O309">
        <f>IF(H309="Q",1,0)</f>
        <v>0</v>
      </c>
      <c r="P309">
        <f>IF(H309="S",1,0)</f>
        <v>0</v>
      </c>
    </row>
    <row r="310" spans="1:16" x14ac:dyDescent="0.25">
      <c r="A310">
        <v>309</v>
      </c>
      <c r="B310">
        <v>0</v>
      </c>
      <c r="C310" t="s">
        <v>464</v>
      </c>
      <c r="D310" t="s">
        <v>13</v>
      </c>
      <c r="E310">
        <v>30</v>
      </c>
      <c r="F310" t="s">
        <v>465</v>
      </c>
      <c r="H310" t="s">
        <v>20</v>
      </c>
      <c r="I310">
        <v>2</v>
      </c>
      <c r="J310">
        <v>1</v>
      </c>
      <c r="K310">
        <v>0</v>
      </c>
      <c r="L310">
        <v>24</v>
      </c>
      <c r="M310">
        <f>IF(D310="female",1,0)</f>
        <v>0</v>
      </c>
      <c r="N310">
        <f>IF(H310="C",1,0)</f>
        <v>1</v>
      </c>
      <c r="O310">
        <f>IF(H310="Q",1,0)</f>
        <v>0</v>
      </c>
      <c r="P310">
        <f>IF(H310="S",1,0)</f>
        <v>0</v>
      </c>
    </row>
    <row r="311" spans="1:16" x14ac:dyDescent="0.25">
      <c r="A311">
        <v>310</v>
      </c>
      <c r="B311">
        <v>1</v>
      </c>
      <c r="C311" t="s">
        <v>466</v>
      </c>
      <c r="D311" t="s">
        <v>17</v>
      </c>
      <c r="E311">
        <v>30</v>
      </c>
      <c r="F311" t="s">
        <v>467</v>
      </c>
      <c r="G311" t="s">
        <v>468</v>
      </c>
      <c r="H311" t="s">
        <v>20</v>
      </c>
      <c r="I311">
        <v>1</v>
      </c>
      <c r="J311">
        <v>0</v>
      </c>
      <c r="K311">
        <v>0</v>
      </c>
      <c r="L311">
        <v>56.929200000000002</v>
      </c>
      <c r="M311">
        <f>IF(D311="female",1,0)</f>
        <v>1</v>
      </c>
      <c r="N311">
        <f>IF(H311="C",1,0)</f>
        <v>1</v>
      </c>
      <c r="O311">
        <f>IF(H311="Q",1,0)</f>
        <v>0</v>
      </c>
      <c r="P311">
        <f>IF(H311="S",1,0)</f>
        <v>0</v>
      </c>
    </row>
    <row r="312" spans="1:16" x14ac:dyDescent="0.25">
      <c r="A312">
        <v>311</v>
      </c>
      <c r="B312">
        <v>1</v>
      </c>
      <c r="C312" t="s">
        <v>469</v>
      </c>
      <c r="D312" t="s">
        <v>17</v>
      </c>
      <c r="E312">
        <v>24</v>
      </c>
      <c r="F312">
        <v>11767</v>
      </c>
      <c r="G312" t="s">
        <v>470</v>
      </c>
      <c r="H312" t="s">
        <v>20</v>
      </c>
      <c r="I312">
        <v>1</v>
      </c>
      <c r="J312">
        <v>0</v>
      </c>
      <c r="K312">
        <v>0</v>
      </c>
      <c r="L312">
        <v>83.158299999999997</v>
      </c>
      <c r="M312">
        <f>IF(D312="female",1,0)</f>
        <v>1</v>
      </c>
      <c r="N312">
        <f>IF(H312="C",1,0)</f>
        <v>1</v>
      </c>
      <c r="O312">
        <f>IF(H312="Q",1,0)</f>
        <v>0</v>
      </c>
      <c r="P312">
        <f>IF(H312="S",1,0)</f>
        <v>0</v>
      </c>
    </row>
    <row r="313" spans="1:16" x14ac:dyDescent="0.25">
      <c r="A313">
        <v>312</v>
      </c>
      <c r="B313">
        <v>1</v>
      </c>
      <c r="C313" t="s">
        <v>471</v>
      </c>
      <c r="D313" t="s">
        <v>17</v>
      </c>
      <c r="E313">
        <v>18</v>
      </c>
      <c r="F313" t="s">
        <v>472</v>
      </c>
      <c r="G313" t="s">
        <v>473</v>
      </c>
      <c r="H313" t="s">
        <v>20</v>
      </c>
      <c r="I313">
        <v>1</v>
      </c>
      <c r="J313">
        <v>2</v>
      </c>
      <c r="K313">
        <v>2</v>
      </c>
      <c r="L313">
        <v>262.375</v>
      </c>
      <c r="M313">
        <f>IF(D313="female",1,0)</f>
        <v>1</v>
      </c>
      <c r="N313">
        <f>IF(H313="C",1,0)</f>
        <v>1</v>
      </c>
      <c r="O313">
        <f>IF(H313="Q",1,0)</f>
        <v>0</v>
      </c>
      <c r="P313">
        <f>IF(H313="S",1,0)</f>
        <v>0</v>
      </c>
    </row>
    <row r="314" spans="1:16" x14ac:dyDescent="0.25">
      <c r="A314">
        <v>313</v>
      </c>
      <c r="B314">
        <v>0</v>
      </c>
      <c r="C314" t="s">
        <v>474</v>
      </c>
      <c r="D314" t="s">
        <v>17</v>
      </c>
      <c r="E314">
        <v>26</v>
      </c>
      <c r="F314">
        <v>250651</v>
      </c>
      <c r="H314" t="s">
        <v>15</v>
      </c>
      <c r="I314">
        <v>2</v>
      </c>
      <c r="J314">
        <v>1</v>
      </c>
      <c r="K314">
        <v>1</v>
      </c>
      <c r="L314">
        <v>26</v>
      </c>
      <c r="M314">
        <f>IF(D314="female",1,0)</f>
        <v>1</v>
      </c>
      <c r="N314">
        <f>IF(H314="C",1,0)</f>
        <v>0</v>
      </c>
      <c r="O314">
        <f>IF(H314="Q",1,0)</f>
        <v>0</v>
      </c>
      <c r="P314">
        <f>IF(H314="S",1,0)</f>
        <v>1</v>
      </c>
    </row>
    <row r="315" spans="1:16" x14ac:dyDescent="0.25">
      <c r="A315">
        <v>314</v>
      </c>
      <c r="B315">
        <v>0</v>
      </c>
      <c r="C315" t="s">
        <v>475</v>
      </c>
      <c r="D315" t="s">
        <v>13</v>
      </c>
      <c r="E315">
        <v>28</v>
      </c>
      <c r="F315">
        <v>349243</v>
      </c>
      <c r="H315" t="s">
        <v>15</v>
      </c>
      <c r="I315">
        <v>3</v>
      </c>
      <c r="J315">
        <v>0</v>
      </c>
      <c r="K315">
        <v>0</v>
      </c>
      <c r="L315">
        <v>7.8958000000000004</v>
      </c>
      <c r="M315">
        <f>IF(D315="female",1,0)</f>
        <v>0</v>
      </c>
      <c r="N315">
        <f>IF(H315="C",1,0)</f>
        <v>0</v>
      </c>
      <c r="O315">
        <f>IF(H315="Q",1,0)</f>
        <v>0</v>
      </c>
      <c r="P315">
        <f>IF(H315="S",1,0)</f>
        <v>1</v>
      </c>
    </row>
    <row r="316" spans="1:16" x14ac:dyDescent="0.25">
      <c r="A316">
        <v>315</v>
      </c>
      <c r="B316">
        <v>0</v>
      </c>
      <c r="C316" t="s">
        <v>476</v>
      </c>
      <c r="D316" t="s">
        <v>13</v>
      </c>
      <c r="E316">
        <v>43</v>
      </c>
      <c r="F316" t="s">
        <v>477</v>
      </c>
      <c r="H316" t="s">
        <v>15</v>
      </c>
      <c r="I316">
        <v>2</v>
      </c>
      <c r="J316">
        <v>1</v>
      </c>
      <c r="K316">
        <v>1</v>
      </c>
      <c r="L316">
        <v>26.25</v>
      </c>
      <c r="M316">
        <f>IF(D316="female",1,0)</f>
        <v>0</v>
      </c>
      <c r="N316">
        <f>IF(H316="C",1,0)</f>
        <v>0</v>
      </c>
      <c r="O316">
        <f>IF(H316="Q",1,0)</f>
        <v>0</v>
      </c>
      <c r="P316">
        <f>IF(H316="S",1,0)</f>
        <v>1</v>
      </c>
    </row>
    <row r="317" spans="1:16" x14ac:dyDescent="0.25">
      <c r="A317">
        <v>316</v>
      </c>
      <c r="B317">
        <v>1</v>
      </c>
      <c r="C317" t="s">
        <v>478</v>
      </c>
      <c r="D317" t="s">
        <v>17</v>
      </c>
      <c r="E317">
        <v>26</v>
      </c>
      <c r="F317">
        <v>347470</v>
      </c>
      <c r="H317" t="s">
        <v>15</v>
      </c>
      <c r="I317">
        <v>3</v>
      </c>
      <c r="J317">
        <v>0</v>
      </c>
      <c r="K317">
        <v>0</v>
      </c>
      <c r="L317">
        <v>7.8541999999999996</v>
      </c>
      <c r="M317">
        <f>IF(D317="female",1,0)</f>
        <v>1</v>
      </c>
      <c r="N317">
        <f>IF(H317="C",1,0)</f>
        <v>0</v>
      </c>
      <c r="O317">
        <f>IF(H317="Q",1,0)</f>
        <v>0</v>
      </c>
      <c r="P317">
        <f>IF(H317="S",1,0)</f>
        <v>1</v>
      </c>
    </row>
    <row r="318" spans="1:16" x14ac:dyDescent="0.25">
      <c r="A318">
        <v>317</v>
      </c>
      <c r="B318">
        <v>1</v>
      </c>
      <c r="C318" t="s">
        <v>479</v>
      </c>
      <c r="D318" t="s">
        <v>17</v>
      </c>
      <c r="E318">
        <v>24</v>
      </c>
      <c r="F318">
        <v>244367</v>
      </c>
      <c r="H318" t="s">
        <v>15</v>
      </c>
      <c r="I318">
        <v>2</v>
      </c>
      <c r="J318">
        <v>1</v>
      </c>
      <c r="K318">
        <v>0</v>
      </c>
      <c r="L318">
        <v>26</v>
      </c>
      <c r="M318">
        <f>IF(D318="female",1,0)</f>
        <v>1</v>
      </c>
      <c r="N318">
        <f>IF(H318="C",1,0)</f>
        <v>0</v>
      </c>
      <c r="O318">
        <f>IF(H318="Q",1,0)</f>
        <v>0</v>
      </c>
      <c r="P318">
        <f>IF(H318="S",1,0)</f>
        <v>1</v>
      </c>
    </row>
    <row r="319" spans="1:16" x14ac:dyDescent="0.25">
      <c r="A319">
        <v>318</v>
      </c>
      <c r="B319">
        <v>0</v>
      </c>
      <c r="C319" t="s">
        <v>480</v>
      </c>
      <c r="D319" t="s">
        <v>13</v>
      </c>
      <c r="E319">
        <v>54</v>
      </c>
      <c r="F319">
        <v>29011</v>
      </c>
      <c r="H319" t="s">
        <v>15</v>
      </c>
      <c r="I319">
        <v>2</v>
      </c>
      <c r="J319">
        <v>0</v>
      </c>
      <c r="K319">
        <v>0</v>
      </c>
      <c r="L319">
        <v>14</v>
      </c>
      <c r="M319">
        <f>IF(D319="female",1,0)</f>
        <v>0</v>
      </c>
      <c r="N319">
        <f>IF(H319="C",1,0)</f>
        <v>0</v>
      </c>
      <c r="O319">
        <f>IF(H319="Q",1,0)</f>
        <v>0</v>
      </c>
      <c r="P319">
        <f>IF(H319="S",1,0)</f>
        <v>1</v>
      </c>
    </row>
    <row r="320" spans="1:16" x14ac:dyDescent="0.25">
      <c r="A320">
        <v>319</v>
      </c>
      <c r="B320">
        <v>1</v>
      </c>
      <c r="C320" t="s">
        <v>481</v>
      </c>
      <c r="D320" t="s">
        <v>17</v>
      </c>
      <c r="E320">
        <v>31</v>
      </c>
      <c r="F320">
        <v>36928</v>
      </c>
      <c r="G320" t="s">
        <v>482</v>
      </c>
      <c r="H320" t="s">
        <v>15</v>
      </c>
      <c r="I320">
        <v>1</v>
      </c>
      <c r="J320">
        <v>0</v>
      </c>
      <c r="K320">
        <v>2</v>
      </c>
      <c r="L320">
        <v>164.86670000000001</v>
      </c>
      <c r="M320">
        <f>IF(D320="female",1,0)</f>
        <v>1</v>
      </c>
      <c r="N320">
        <f>IF(H320="C",1,0)</f>
        <v>0</v>
      </c>
      <c r="O320">
        <f>IF(H320="Q",1,0)</f>
        <v>0</v>
      </c>
      <c r="P320">
        <f>IF(H320="S",1,0)</f>
        <v>1</v>
      </c>
    </row>
    <row r="321" spans="1:16" x14ac:dyDescent="0.25">
      <c r="A321">
        <v>320</v>
      </c>
      <c r="B321">
        <v>1</v>
      </c>
      <c r="C321" t="s">
        <v>483</v>
      </c>
      <c r="D321" t="s">
        <v>17</v>
      </c>
      <c r="E321">
        <v>40</v>
      </c>
      <c r="F321">
        <v>16966</v>
      </c>
      <c r="G321" t="s">
        <v>484</v>
      </c>
      <c r="H321" t="s">
        <v>20</v>
      </c>
      <c r="I321">
        <v>1</v>
      </c>
      <c r="J321">
        <v>1</v>
      </c>
      <c r="K321">
        <v>1</v>
      </c>
      <c r="L321">
        <v>134.5</v>
      </c>
      <c r="M321">
        <f>IF(D321="female",1,0)</f>
        <v>1</v>
      </c>
      <c r="N321">
        <f>IF(H321="C",1,0)</f>
        <v>1</v>
      </c>
      <c r="O321">
        <f>IF(H321="Q",1,0)</f>
        <v>0</v>
      </c>
      <c r="P321">
        <f>IF(H321="S",1,0)</f>
        <v>0</v>
      </c>
    </row>
    <row r="322" spans="1:16" x14ac:dyDescent="0.25">
      <c r="A322">
        <v>321</v>
      </c>
      <c r="B322">
        <v>0</v>
      </c>
      <c r="C322" t="s">
        <v>485</v>
      </c>
      <c r="D322" t="s">
        <v>13</v>
      </c>
      <c r="E322">
        <v>22</v>
      </c>
      <c r="F322" t="s">
        <v>486</v>
      </c>
      <c r="H322" t="s">
        <v>15</v>
      </c>
      <c r="I322">
        <v>3</v>
      </c>
      <c r="J322">
        <v>0</v>
      </c>
      <c r="K322">
        <v>0</v>
      </c>
      <c r="L322">
        <v>7.25</v>
      </c>
      <c r="M322">
        <f>IF(D322="female",1,0)</f>
        <v>0</v>
      </c>
      <c r="N322">
        <f>IF(H322="C",1,0)</f>
        <v>0</v>
      </c>
      <c r="O322">
        <f>IF(H322="Q",1,0)</f>
        <v>0</v>
      </c>
      <c r="P322">
        <f>IF(H322="S",1,0)</f>
        <v>1</v>
      </c>
    </row>
    <row r="323" spans="1:16" x14ac:dyDescent="0.25">
      <c r="A323">
        <v>322</v>
      </c>
      <c r="B323">
        <v>0</v>
      </c>
      <c r="C323" t="s">
        <v>487</v>
      </c>
      <c r="D323" t="s">
        <v>13</v>
      </c>
      <c r="E323">
        <v>27</v>
      </c>
      <c r="F323">
        <v>349219</v>
      </c>
      <c r="H323" t="s">
        <v>15</v>
      </c>
      <c r="I323">
        <v>3</v>
      </c>
      <c r="J323">
        <v>0</v>
      </c>
      <c r="K323">
        <v>0</v>
      </c>
      <c r="L323">
        <v>7.8958000000000004</v>
      </c>
      <c r="M323">
        <f>IF(D323="female",1,0)</f>
        <v>0</v>
      </c>
      <c r="N323">
        <f>IF(H323="C",1,0)</f>
        <v>0</v>
      </c>
      <c r="O323">
        <f>IF(H323="Q",1,0)</f>
        <v>0</v>
      </c>
      <c r="P323">
        <f>IF(H323="S",1,0)</f>
        <v>1</v>
      </c>
    </row>
    <row r="324" spans="1:16" x14ac:dyDescent="0.25">
      <c r="A324">
        <v>323</v>
      </c>
      <c r="B324">
        <v>1</v>
      </c>
      <c r="C324" t="s">
        <v>488</v>
      </c>
      <c r="D324" t="s">
        <v>17</v>
      </c>
      <c r="E324">
        <v>30</v>
      </c>
      <c r="F324">
        <v>234818</v>
      </c>
      <c r="H324" t="s">
        <v>27</v>
      </c>
      <c r="I324">
        <v>2</v>
      </c>
      <c r="J324">
        <v>0</v>
      </c>
      <c r="K324">
        <v>0</v>
      </c>
      <c r="L324">
        <v>12.35</v>
      </c>
      <c r="M324">
        <f>IF(D324="female",1,0)</f>
        <v>1</v>
      </c>
      <c r="N324">
        <f>IF(H324="C",1,0)</f>
        <v>0</v>
      </c>
      <c r="O324">
        <f>IF(H324="Q",1,0)</f>
        <v>1</v>
      </c>
      <c r="P324">
        <f>IF(H324="S",1,0)</f>
        <v>0</v>
      </c>
    </row>
    <row r="325" spans="1:16" x14ac:dyDescent="0.25">
      <c r="A325">
        <v>324</v>
      </c>
      <c r="B325">
        <v>1</v>
      </c>
      <c r="C325" t="s">
        <v>489</v>
      </c>
      <c r="D325" t="s">
        <v>17</v>
      </c>
      <c r="E325">
        <v>22</v>
      </c>
      <c r="F325">
        <v>248738</v>
      </c>
      <c r="H325" t="s">
        <v>15</v>
      </c>
      <c r="I325">
        <v>2</v>
      </c>
      <c r="J325">
        <v>1</v>
      </c>
      <c r="K325">
        <v>1</v>
      </c>
      <c r="L325">
        <v>29</v>
      </c>
      <c r="M325">
        <f>IF(D325="female",1,0)</f>
        <v>1</v>
      </c>
      <c r="N325">
        <f>IF(H325="C",1,0)</f>
        <v>0</v>
      </c>
      <c r="O325">
        <f>IF(H325="Q",1,0)</f>
        <v>0</v>
      </c>
      <c r="P325">
        <f>IF(H325="S",1,0)</f>
        <v>1</v>
      </c>
    </row>
    <row r="326" spans="1:16" x14ac:dyDescent="0.25">
      <c r="A326">
        <v>325</v>
      </c>
      <c r="B326">
        <v>0</v>
      </c>
      <c r="C326" t="s">
        <v>490</v>
      </c>
      <c r="D326" t="s">
        <v>13</v>
      </c>
      <c r="F326" t="s">
        <v>251</v>
      </c>
      <c r="H326" t="s">
        <v>15</v>
      </c>
      <c r="I326">
        <v>3</v>
      </c>
      <c r="J326">
        <v>8</v>
      </c>
      <c r="K326">
        <v>2</v>
      </c>
      <c r="L326">
        <v>69.55</v>
      </c>
      <c r="M326">
        <f>IF(D326="female",1,0)</f>
        <v>0</v>
      </c>
      <c r="N326">
        <f>IF(H326="C",1,0)</f>
        <v>0</v>
      </c>
      <c r="O326">
        <f>IF(H326="Q",1,0)</f>
        <v>0</v>
      </c>
      <c r="P326">
        <f>IF(H326="S",1,0)</f>
        <v>1</v>
      </c>
    </row>
    <row r="327" spans="1:16" x14ac:dyDescent="0.25">
      <c r="A327">
        <v>326</v>
      </c>
      <c r="B327">
        <v>1</v>
      </c>
      <c r="C327" t="s">
        <v>491</v>
      </c>
      <c r="D327" t="s">
        <v>17</v>
      </c>
      <c r="E327">
        <v>36</v>
      </c>
      <c r="F327" t="s">
        <v>409</v>
      </c>
      <c r="G327" t="s">
        <v>492</v>
      </c>
      <c r="H327" t="s">
        <v>20</v>
      </c>
      <c r="I327">
        <v>1</v>
      </c>
      <c r="J327">
        <v>0</v>
      </c>
      <c r="K327">
        <v>0</v>
      </c>
      <c r="L327">
        <v>135.63329999999999</v>
      </c>
      <c r="M327">
        <f>IF(D327="female",1,0)</f>
        <v>1</v>
      </c>
      <c r="N327">
        <f>IF(H327="C",1,0)</f>
        <v>1</v>
      </c>
      <c r="O327">
        <f>IF(H327="Q",1,0)</f>
        <v>0</v>
      </c>
      <c r="P327">
        <f>IF(H327="S",1,0)</f>
        <v>0</v>
      </c>
    </row>
    <row r="328" spans="1:16" x14ac:dyDescent="0.25">
      <c r="A328">
        <v>327</v>
      </c>
      <c r="B328">
        <v>0</v>
      </c>
      <c r="C328" t="s">
        <v>493</v>
      </c>
      <c r="D328" t="s">
        <v>13</v>
      </c>
      <c r="E328">
        <v>61</v>
      </c>
      <c r="F328">
        <v>345364</v>
      </c>
      <c r="H328" t="s">
        <v>15</v>
      </c>
      <c r="I328">
        <v>3</v>
      </c>
      <c r="J328">
        <v>0</v>
      </c>
      <c r="K328">
        <v>0</v>
      </c>
      <c r="L328">
        <v>6.2374999999999998</v>
      </c>
      <c r="M328">
        <f>IF(D328="female",1,0)</f>
        <v>0</v>
      </c>
      <c r="N328">
        <f>IF(H328="C",1,0)</f>
        <v>0</v>
      </c>
      <c r="O328">
        <f>IF(H328="Q",1,0)</f>
        <v>0</v>
      </c>
      <c r="P328">
        <f>IF(H328="S",1,0)</f>
        <v>1</v>
      </c>
    </row>
    <row r="329" spans="1:16" x14ac:dyDescent="0.25">
      <c r="A329">
        <v>328</v>
      </c>
      <c r="B329">
        <v>1</v>
      </c>
      <c r="C329" t="s">
        <v>494</v>
      </c>
      <c r="D329" t="s">
        <v>17</v>
      </c>
      <c r="E329">
        <v>36</v>
      </c>
      <c r="F329">
        <v>28551</v>
      </c>
      <c r="G329" t="s">
        <v>442</v>
      </c>
      <c r="H329" t="s">
        <v>15</v>
      </c>
      <c r="I329">
        <v>2</v>
      </c>
      <c r="J329">
        <v>0</v>
      </c>
      <c r="K329">
        <v>0</v>
      </c>
      <c r="L329">
        <v>13</v>
      </c>
      <c r="M329">
        <f>IF(D329="female",1,0)</f>
        <v>1</v>
      </c>
      <c r="N329">
        <f>IF(H329="C",1,0)</f>
        <v>0</v>
      </c>
      <c r="O329">
        <f>IF(H329="Q",1,0)</f>
        <v>0</v>
      </c>
      <c r="P329">
        <f>IF(H329="S",1,0)</f>
        <v>1</v>
      </c>
    </row>
    <row r="330" spans="1:16" x14ac:dyDescent="0.25">
      <c r="A330">
        <v>329</v>
      </c>
      <c r="B330">
        <v>1</v>
      </c>
      <c r="C330" t="s">
        <v>495</v>
      </c>
      <c r="D330" t="s">
        <v>17</v>
      </c>
      <c r="E330">
        <v>31</v>
      </c>
      <c r="F330">
        <v>363291</v>
      </c>
      <c r="H330" t="s">
        <v>15</v>
      </c>
      <c r="I330">
        <v>3</v>
      </c>
      <c r="J330">
        <v>1</v>
      </c>
      <c r="K330">
        <v>1</v>
      </c>
      <c r="L330">
        <v>20.524999999999999</v>
      </c>
      <c r="M330">
        <f>IF(D330="female",1,0)</f>
        <v>1</v>
      </c>
      <c r="N330">
        <f>IF(H330="C",1,0)</f>
        <v>0</v>
      </c>
      <c r="O330">
        <f>IF(H330="Q",1,0)</f>
        <v>0</v>
      </c>
      <c r="P330">
        <f>IF(H330="S",1,0)</f>
        <v>1</v>
      </c>
    </row>
    <row r="331" spans="1:16" x14ac:dyDescent="0.25">
      <c r="A331">
        <v>330</v>
      </c>
      <c r="B331">
        <v>1</v>
      </c>
      <c r="C331" t="s">
        <v>496</v>
      </c>
      <c r="D331" t="s">
        <v>17</v>
      </c>
      <c r="E331">
        <v>16</v>
      </c>
      <c r="F331">
        <v>111361</v>
      </c>
      <c r="G331" t="s">
        <v>497</v>
      </c>
      <c r="H331" t="s">
        <v>20</v>
      </c>
      <c r="I331">
        <v>1</v>
      </c>
      <c r="J331">
        <v>0</v>
      </c>
      <c r="K331">
        <v>1</v>
      </c>
      <c r="L331">
        <v>57.979199999999999</v>
      </c>
      <c r="M331">
        <f>IF(D331="female",1,0)</f>
        <v>1</v>
      </c>
      <c r="N331">
        <f>IF(H331="C",1,0)</f>
        <v>1</v>
      </c>
      <c r="O331">
        <f>IF(H331="Q",1,0)</f>
        <v>0</v>
      </c>
      <c r="P331">
        <f>IF(H331="S",1,0)</f>
        <v>0</v>
      </c>
    </row>
    <row r="332" spans="1:16" x14ac:dyDescent="0.25">
      <c r="A332">
        <v>331</v>
      </c>
      <c r="B332">
        <v>1</v>
      </c>
      <c r="C332" t="s">
        <v>498</v>
      </c>
      <c r="D332" t="s">
        <v>17</v>
      </c>
      <c r="F332">
        <v>367226</v>
      </c>
      <c r="H332" t="s">
        <v>27</v>
      </c>
      <c r="I332">
        <v>3</v>
      </c>
      <c r="J332">
        <v>2</v>
      </c>
      <c r="K332">
        <v>0</v>
      </c>
      <c r="L332">
        <v>23.25</v>
      </c>
      <c r="M332">
        <f>IF(D332="female",1,0)</f>
        <v>1</v>
      </c>
      <c r="N332">
        <f>IF(H332="C",1,0)</f>
        <v>0</v>
      </c>
      <c r="O332">
        <f>IF(H332="Q",1,0)</f>
        <v>1</v>
      </c>
      <c r="P332">
        <f>IF(H332="S",1,0)</f>
        <v>0</v>
      </c>
    </row>
    <row r="333" spans="1:16" x14ac:dyDescent="0.25">
      <c r="A333">
        <v>332</v>
      </c>
      <c r="B333">
        <v>0</v>
      </c>
      <c r="C333" t="s">
        <v>499</v>
      </c>
      <c r="D333" t="s">
        <v>13</v>
      </c>
      <c r="E333">
        <v>45.5</v>
      </c>
      <c r="F333">
        <v>113043</v>
      </c>
      <c r="G333" t="s">
        <v>500</v>
      </c>
      <c r="H333" t="s">
        <v>15</v>
      </c>
      <c r="I333">
        <v>1</v>
      </c>
      <c r="J333">
        <v>0</v>
      </c>
      <c r="K333">
        <v>0</v>
      </c>
      <c r="L333">
        <v>28.5</v>
      </c>
      <c r="M333">
        <f>IF(D333="female",1,0)</f>
        <v>0</v>
      </c>
      <c r="N333">
        <f>IF(H333="C",1,0)</f>
        <v>0</v>
      </c>
      <c r="O333">
        <f>IF(H333="Q",1,0)</f>
        <v>0</v>
      </c>
      <c r="P333">
        <f>IF(H333="S",1,0)</f>
        <v>1</v>
      </c>
    </row>
    <row r="334" spans="1:16" x14ac:dyDescent="0.25">
      <c r="A334">
        <v>333</v>
      </c>
      <c r="B334">
        <v>0</v>
      </c>
      <c r="C334" t="s">
        <v>501</v>
      </c>
      <c r="D334" t="s">
        <v>13</v>
      </c>
      <c r="E334">
        <v>38</v>
      </c>
      <c r="F334" t="s">
        <v>406</v>
      </c>
      <c r="G334" t="s">
        <v>502</v>
      </c>
      <c r="H334" t="s">
        <v>15</v>
      </c>
      <c r="I334">
        <v>1</v>
      </c>
      <c r="J334">
        <v>0</v>
      </c>
      <c r="K334">
        <v>1</v>
      </c>
      <c r="L334">
        <v>153.46250000000001</v>
      </c>
      <c r="M334">
        <f>IF(D334="female",1,0)</f>
        <v>0</v>
      </c>
      <c r="N334">
        <f>IF(H334="C",1,0)</f>
        <v>0</v>
      </c>
      <c r="O334">
        <f>IF(H334="Q",1,0)</f>
        <v>0</v>
      </c>
      <c r="P334">
        <f>IF(H334="S",1,0)</f>
        <v>1</v>
      </c>
    </row>
    <row r="335" spans="1:16" x14ac:dyDescent="0.25">
      <c r="A335">
        <v>334</v>
      </c>
      <c r="B335">
        <v>0</v>
      </c>
      <c r="C335" t="s">
        <v>503</v>
      </c>
      <c r="D335" t="s">
        <v>13</v>
      </c>
      <c r="E335">
        <v>16</v>
      </c>
      <c r="F335">
        <v>345764</v>
      </c>
      <c r="H335" t="s">
        <v>15</v>
      </c>
      <c r="I335">
        <v>3</v>
      </c>
      <c r="J335">
        <v>2</v>
      </c>
      <c r="K335">
        <v>0</v>
      </c>
      <c r="L335">
        <v>18</v>
      </c>
      <c r="M335">
        <f>IF(D335="female",1,0)</f>
        <v>0</v>
      </c>
      <c r="N335">
        <f>IF(H335="C",1,0)</f>
        <v>0</v>
      </c>
      <c r="O335">
        <f>IF(H335="Q",1,0)</f>
        <v>0</v>
      </c>
      <c r="P335">
        <f>IF(H335="S",1,0)</f>
        <v>1</v>
      </c>
    </row>
    <row r="336" spans="1:16" x14ac:dyDescent="0.25">
      <c r="A336">
        <v>335</v>
      </c>
      <c r="B336">
        <v>1</v>
      </c>
      <c r="C336" t="s">
        <v>504</v>
      </c>
      <c r="D336" t="s">
        <v>17</v>
      </c>
      <c r="F336" t="s">
        <v>505</v>
      </c>
      <c r="H336" t="s">
        <v>15</v>
      </c>
      <c r="I336">
        <v>1</v>
      </c>
      <c r="J336">
        <v>1</v>
      </c>
      <c r="K336">
        <v>0</v>
      </c>
      <c r="L336">
        <v>133.65</v>
      </c>
      <c r="M336">
        <f>IF(D336="female",1,0)</f>
        <v>1</v>
      </c>
      <c r="N336">
        <f>IF(H336="C",1,0)</f>
        <v>0</v>
      </c>
      <c r="O336">
        <f>IF(H336="Q",1,0)</f>
        <v>0</v>
      </c>
      <c r="P336">
        <f>IF(H336="S",1,0)</f>
        <v>1</v>
      </c>
    </row>
    <row r="337" spans="1:16" x14ac:dyDescent="0.25">
      <c r="A337">
        <v>336</v>
      </c>
      <c r="B337">
        <v>0</v>
      </c>
      <c r="C337" t="s">
        <v>506</v>
      </c>
      <c r="D337" t="s">
        <v>13</v>
      </c>
      <c r="F337">
        <v>349225</v>
      </c>
      <c r="H337" t="s">
        <v>15</v>
      </c>
      <c r="I337">
        <v>3</v>
      </c>
      <c r="J337">
        <v>0</v>
      </c>
      <c r="K337">
        <v>0</v>
      </c>
      <c r="L337">
        <v>7.8958000000000004</v>
      </c>
      <c r="M337">
        <f>IF(D337="female",1,0)</f>
        <v>0</v>
      </c>
      <c r="N337">
        <f>IF(H337="C",1,0)</f>
        <v>0</v>
      </c>
      <c r="O337">
        <f>IF(H337="Q",1,0)</f>
        <v>0</v>
      </c>
      <c r="P337">
        <f>IF(H337="S",1,0)</f>
        <v>1</v>
      </c>
    </row>
    <row r="338" spans="1:16" x14ac:dyDescent="0.25">
      <c r="A338">
        <v>337</v>
      </c>
      <c r="B338">
        <v>0</v>
      </c>
      <c r="C338" t="s">
        <v>507</v>
      </c>
      <c r="D338" t="s">
        <v>13</v>
      </c>
      <c r="E338">
        <v>29</v>
      </c>
      <c r="F338">
        <v>113776</v>
      </c>
      <c r="G338" t="s">
        <v>237</v>
      </c>
      <c r="H338" t="s">
        <v>15</v>
      </c>
      <c r="I338">
        <v>1</v>
      </c>
      <c r="J338">
        <v>1</v>
      </c>
      <c r="K338">
        <v>0</v>
      </c>
      <c r="L338">
        <v>66.599999999999994</v>
      </c>
      <c r="M338">
        <f>IF(D338="female",1,0)</f>
        <v>0</v>
      </c>
      <c r="N338">
        <f>IF(H338="C",1,0)</f>
        <v>0</v>
      </c>
      <c r="O338">
        <f>IF(H338="Q",1,0)</f>
        <v>0</v>
      </c>
      <c r="P338">
        <f>IF(H338="S",1,0)</f>
        <v>1</v>
      </c>
    </row>
    <row r="339" spans="1:16" x14ac:dyDescent="0.25">
      <c r="A339">
        <v>338</v>
      </c>
      <c r="B339">
        <v>1</v>
      </c>
      <c r="C339" t="s">
        <v>508</v>
      </c>
      <c r="D339" t="s">
        <v>17</v>
      </c>
      <c r="E339">
        <v>41</v>
      </c>
      <c r="F339">
        <v>16966</v>
      </c>
      <c r="G339" t="s">
        <v>509</v>
      </c>
      <c r="H339" t="s">
        <v>20</v>
      </c>
      <c r="I339">
        <v>1</v>
      </c>
      <c r="J339">
        <v>0</v>
      </c>
      <c r="K339">
        <v>0</v>
      </c>
      <c r="L339">
        <v>134.5</v>
      </c>
      <c r="M339">
        <f>IF(D339="female",1,0)</f>
        <v>1</v>
      </c>
      <c r="N339">
        <f>IF(H339="C",1,0)</f>
        <v>1</v>
      </c>
      <c r="O339">
        <f>IF(H339="Q",1,0)</f>
        <v>0</v>
      </c>
      <c r="P339">
        <f>IF(H339="S",1,0)</f>
        <v>0</v>
      </c>
    </row>
    <row r="340" spans="1:16" x14ac:dyDescent="0.25">
      <c r="A340">
        <v>339</v>
      </c>
      <c r="B340">
        <v>1</v>
      </c>
      <c r="C340" t="s">
        <v>510</v>
      </c>
      <c r="D340" t="s">
        <v>13</v>
      </c>
      <c r="E340">
        <v>45</v>
      </c>
      <c r="F340">
        <v>7598</v>
      </c>
      <c r="H340" t="s">
        <v>15</v>
      </c>
      <c r="I340">
        <v>3</v>
      </c>
      <c r="J340">
        <v>0</v>
      </c>
      <c r="K340">
        <v>0</v>
      </c>
      <c r="L340">
        <v>8.0500000000000007</v>
      </c>
      <c r="M340">
        <f>IF(D340="female",1,0)</f>
        <v>0</v>
      </c>
      <c r="N340">
        <f>IF(H340="C",1,0)</f>
        <v>0</v>
      </c>
      <c r="O340">
        <f>IF(H340="Q",1,0)</f>
        <v>0</v>
      </c>
      <c r="P340">
        <f>IF(H340="S",1,0)</f>
        <v>1</v>
      </c>
    </row>
    <row r="341" spans="1:16" x14ac:dyDescent="0.25">
      <c r="A341">
        <v>340</v>
      </c>
      <c r="B341">
        <v>0</v>
      </c>
      <c r="C341" t="s">
        <v>511</v>
      </c>
      <c r="D341" t="s">
        <v>13</v>
      </c>
      <c r="E341">
        <v>45</v>
      </c>
      <c r="F341">
        <v>113784</v>
      </c>
      <c r="G341" t="s">
        <v>512</v>
      </c>
      <c r="H341" t="s">
        <v>15</v>
      </c>
      <c r="I341">
        <v>1</v>
      </c>
      <c r="J341">
        <v>0</v>
      </c>
      <c r="K341">
        <v>0</v>
      </c>
      <c r="L341">
        <v>35.5</v>
      </c>
      <c r="M341">
        <f>IF(D341="female",1,0)</f>
        <v>0</v>
      </c>
      <c r="N341">
        <f>IF(H341="C",1,0)</f>
        <v>0</v>
      </c>
      <c r="O341">
        <f>IF(H341="Q",1,0)</f>
        <v>0</v>
      </c>
      <c r="P341">
        <f>IF(H341="S",1,0)</f>
        <v>1</v>
      </c>
    </row>
    <row r="342" spans="1:16" x14ac:dyDescent="0.25">
      <c r="A342">
        <v>341</v>
      </c>
      <c r="B342">
        <v>1</v>
      </c>
      <c r="C342" t="s">
        <v>513</v>
      </c>
      <c r="D342" t="s">
        <v>13</v>
      </c>
      <c r="E342">
        <v>2</v>
      </c>
      <c r="F342">
        <v>230080</v>
      </c>
      <c r="G342" t="s">
        <v>232</v>
      </c>
      <c r="H342" t="s">
        <v>15</v>
      </c>
      <c r="I342">
        <v>2</v>
      </c>
      <c r="J342">
        <v>1</v>
      </c>
      <c r="K342">
        <v>1</v>
      </c>
      <c r="L342">
        <v>26</v>
      </c>
      <c r="M342">
        <f>IF(D342="female",1,0)</f>
        <v>0</v>
      </c>
      <c r="N342">
        <f>IF(H342="C",1,0)</f>
        <v>0</v>
      </c>
      <c r="O342">
        <f>IF(H342="Q",1,0)</f>
        <v>0</v>
      </c>
      <c r="P342">
        <f>IF(H342="S",1,0)</f>
        <v>1</v>
      </c>
    </row>
    <row r="343" spans="1:16" x14ac:dyDescent="0.25">
      <c r="A343">
        <v>342</v>
      </c>
      <c r="B343">
        <v>1</v>
      </c>
      <c r="C343" t="s">
        <v>514</v>
      </c>
      <c r="D343" t="s">
        <v>17</v>
      </c>
      <c r="E343">
        <v>24</v>
      </c>
      <c r="F343">
        <v>19950</v>
      </c>
      <c r="G343" t="s">
        <v>57</v>
      </c>
      <c r="H343" t="s">
        <v>15</v>
      </c>
      <c r="I343">
        <v>1</v>
      </c>
      <c r="J343">
        <v>3</v>
      </c>
      <c r="K343">
        <v>2</v>
      </c>
      <c r="L343">
        <v>263</v>
      </c>
      <c r="M343">
        <f>IF(D343="female",1,0)</f>
        <v>1</v>
      </c>
      <c r="N343">
        <f>IF(H343="C",1,0)</f>
        <v>0</v>
      </c>
      <c r="O343">
        <f>IF(H343="Q",1,0)</f>
        <v>0</v>
      </c>
      <c r="P343">
        <f>IF(H343="S",1,0)</f>
        <v>1</v>
      </c>
    </row>
    <row r="344" spans="1:16" x14ac:dyDescent="0.25">
      <c r="A344">
        <v>343</v>
      </c>
      <c r="B344">
        <v>0</v>
      </c>
      <c r="C344" t="s">
        <v>515</v>
      </c>
      <c r="D344" t="s">
        <v>13</v>
      </c>
      <c r="E344">
        <v>28</v>
      </c>
      <c r="F344">
        <v>248740</v>
      </c>
      <c r="H344" t="s">
        <v>15</v>
      </c>
      <c r="I344">
        <v>2</v>
      </c>
      <c r="J344">
        <v>0</v>
      </c>
      <c r="K344">
        <v>0</v>
      </c>
      <c r="L344">
        <v>13</v>
      </c>
      <c r="M344">
        <f>IF(D344="female",1,0)</f>
        <v>0</v>
      </c>
      <c r="N344">
        <f>IF(H344="C",1,0)</f>
        <v>0</v>
      </c>
      <c r="O344">
        <f>IF(H344="Q",1,0)</f>
        <v>0</v>
      </c>
      <c r="P344">
        <f>IF(H344="S",1,0)</f>
        <v>1</v>
      </c>
    </row>
    <row r="345" spans="1:16" x14ac:dyDescent="0.25">
      <c r="A345">
        <v>344</v>
      </c>
      <c r="B345">
        <v>0</v>
      </c>
      <c r="C345" t="s">
        <v>516</v>
      </c>
      <c r="D345" t="s">
        <v>13</v>
      </c>
      <c r="E345">
        <v>25</v>
      </c>
      <c r="F345">
        <v>244361</v>
      </c>
      <c r="H345" t="s">
        <v>15</v>
      </c>
      <c r="I345">
        <v>2</v>
      </c>
      <c r="J345">
        <v>0</v>
      </c>
      <c r="K345">
        <v>0</v>
      </c>
      <c r="L345">
        <v>13</v>
      </c>
      <c r="M345">
        <f>IF(D345="female",1,0)</f>
        <v>0</v>
      </c>
      <c r="N345">
        <f>IF(H345="C",1,0)</f>
        <v>0</v>
      </c>
      <c r="O345">
        <f>IF(H345="Q",1,0)</f>
        <v>0</v>
      </c>
      <c r="P345">
        <f>IF(H345="S",1,0)</f>
        <v>1</v>
      </c>
    </row>
    <row r="346" spans="1:16" x14ac:dyDescent="0.25">
      <c r="A346">
        <v>345</v>
      </c>
      <c r="B346">
        <v>0</v>
      </c>
      <c r="C346" t="s">
        <v>517</v>
      </c>
      <c r="D346" t="s">
        <v>13</v>
      </c>
      <c r="E346">
        <v>36</v>
      </c>
      <c r="F346">
        <v>229236</v>
      </c>
      <c r="H346" t="s">
        <v>15</v>
      </c>
      <c r="I346">
        <v>2</v>
      </c>
      <c r="J346">
        <v>0</v>
      </c>
      <c r="K346">
        <v>0</v>
      </c>
      <c r="L346">
        <v>13</v>
      </c>
      <c r="M346">
        <f>IF(D346="female",1,0)</f>
        <v>0</v>
      </c>
      <c r="N346">
        <f>IF(H346="C",1,0)</f>
        <v>0</v>
      </c>
      <c r="O346">
        <f>IF(H346="Q",1,0)</f>
        <v>0</v>
      </c>
      <c r="P346">
        <f>IF(H346="S",1,0)</f>
        <v>1</v>
      </c>
    </row>
    <row r="347" spans="1:16" x14ac:dyDescent="0.25">
      <c r="A347">
        <v>346</v>
      </c>
      <c r="B347">
        <v>1</v>
      </c>
      <c r="C347" t="s">
        <v>518</v>
      </c>
      <c r="D347" t="s">
        <v>17</v>
      </c>
      <c r="E347">
        <v>24</v>
      </c>
      <c r="F347">
        <v>248733</v>
      </c>
      <c r="G347" t="s">
        <v>117</v>
      </c>
      <c r="H347" t="s">
        <v>15</v>
      </c>
      <c r="I347">
        <v>2</v>
      </c>
      <c r="J347">
        <v>0</v>
      </c>
      <c r="K347">
        <v>0</v>
      </c>
      <c r="L347">
        <v>13</v>
      </c>
      <c r="M347">
        <f>IF(D347="female",1,0)</f>
        <v>1</v>
      </c>
      <c r="N347">
        <f>IF(H347="C",1,0)</f>
        <v>0</v>
      </c>
      <c r="O347">
        <f>IF(H347="Q",1,0)</f>
        <v>0</v>
      </c>
      <c r="P347">
        <f>IF(H347="S",1,0)</f>
        <v>1</v>
      </c>
    </row>
    <row r="348" spans="1:16" x14ac:dyDescent="0.25">
      <c r="A348">
        <v>347</v>
      </c>
      <c r="B348">
        <v>1</v>
      </c>
      <c r="C348" t="s">
        <v>519</v>
      </c>
      <c r="D348" t="s">
        <v>17</v>
      </c>
      <c r="E348">
        <v>40</v>
      </c>
      <c r="F348">
        <v>31418</v>
      </c>
      <c r="H348" t="s">
        <v>15</v>
      </c>
      <c r="I348">
        <v>2</v>
      </c>
      <c r="J348">
        <v>0</v>
      </c>
      <c r="K348">
        <v>0</v>
      </c>
      <c r="L348">
        <v>13</v>
      </c>
      <c r="M348">
        <f>IF(D348="female",1,0)</f>
        <v>1</v>
      </c>
      <c r="N348">
        <f>IF(H348="C",1,0)</f>
        <v>0</v>
      </c>
      <c r="O348">
        <f>IF(H348="Q",1,0)</f>
        <v>0</v>
      </c>
      <c r="P348">
        <f>IF(H348="S",1,0)</f>
        <v>1</v>
      </c>
    </row>
    <row r="349" spans="1:16" x14ac:dyDescent="0.25">
      <c r="A349">
        <v>348</v>
      </c>
      <c r="B349">
        <v>1</v>
      </c>
      <c r="C349" t="s">
        <v>520</v>
      </c>
      <c r="D349" t="s">
        <v>17</v>
      </c>
      <c r="F349">
        <v>386525</v>
      </c>
      <c r="H349" t="s">
        <v>15</v>
      </c>
      <c r="I349">
        <v>3</v>
      </c>
      <c r="J349">
        <v>1</v>
      </c>
      <c r="K349">
        <v>0</v>
      </c>
      <c r="L349">
        <v>16.100000000000001</v>
      </c>
      <c r="M349">
        <f>IF(D349="female",1,0)</f>
        <v>1</v>
      </c>
      <c r="N349">
        <f>IF(H349="C",1,0)</f>
        <v>0</v>
      </c>
      <c r="O349">
        <f>IF(H349="Q",1,0)</f>
        <v>0</v>
      </c>
      <c r="P349">
        <f>IF(H349="S",1,0)</f>
        <v>1</v>
      </c>
    </row>
    <row r="350" spans="1:16" x14ac:dyDescent="0.25">
      <c r="A350">
        <v>349</v>
      </c>
      <c r="B350">
        <v>1</v>
      </c>
      <c r="C350" t="s">
        <v>521</v>
      </c>
      <c r="D350" t="s">
        <v>13</v>
      </c>
      <c r="E350">
        <v>3</v>
      </c>
      <c r="F350" t="s">
        <v>522</v>
      </c>
      <c r="H350" t="s">
        <v>15</v>
      </c>
      <c r="I350">
        <v>3</v>
      </c>
      <c r="J350">
        <v>1</v>
      </c>
      <c r="K350">
        <v>1</v>
      </c>
      <c r="L350">
        <v>15.9</v>
      </c>
      <c r="M350">
        <f>IF(D350="female",1,0)</f>
        <v>0</v>
      </c>
      <c r="N350">
        <f>IF(H350="C",1,0)</f>
        <v>0</v>
      </c>
      <c r="O350">
        <f>IF(H350="Q",1,0)</f>
        <v>0</v>
      </c>
      <c r="P350">
        <f>IF(H350="S",1,0)</f>
        <v>1</v>
      </c>
    </row>
    <row r="351" spans="1:16" x14ac:dyDescent="0.25">
      <c r="A351">
        <v>350</v>
      </c>
      <c r="B351">
        <v>0</v>
      </c>
      <c r="C351" t="s">
        <v>523</v>
      </c>
      <c r="D351" t="s">
        <v>13</v>
      </c>
      <c r="E351">
        <v>42</v>
      </c>
      <c r="F351">
        <v>315088</v>
      </c>
      <c r="H351" t="s">
        <v>15</v>
      </c>
      <c r="I351">
        <v>3</v>
      </c>
      <c r="J351">
        <v>0</v>
      </c>
      <c r="K351">
        <v>0</v>
      </c>
      <c r="L351">
        <v>8.6624999999999996</v>
      </c>
      <c r="M351">
        <f>IF(D351="female",1,0)</f>
        <v>0</v>
      </c>
      <c r="N351">
        <f>IF(H351="C",1,0)</f>
        <v>0</v>
      </c>
      <c r="O351">
        <f>IF(H351="Q",1,0)</f>
        <v>0</v>
      </c>
      <c r="P351">
        <f>IF(H351="S",1,0)</f>
        <v>1</v>
      </c>
    </row>
    <row r="352" spans="1:16" x14ac:dyDescent="0.25">
      <c r="A352">
        <v>351</v>
      </c>
      <c r="B352">
        <v>0</v>
      </c>
      <c r="C352" t="s">
        <v>524</v>
      </c>
      <c r="D352" t="s">
        <v>13</v>
      </c>
      <c r="E352">
        <v>23</v>
      </c>
      <c r="F352">
        <v>7267</v>
      </c>
      <c r="H352" t="s">
        <v>15</v>
      </c>
      <c r="I352">
        <v>3</v>
      </c>
      <c r="J352">
        <v>0</v>
      </c>
      <c r="K352">
        <v>0</v>
      </c>
      <c r="L352">
        <v>9.2249999999999996</v>
      </c>
      <c r="M352">
        <f>IF(D352="female",1,0)</f>
        <v>0</v>
      </c>
      <c r="N352">
        <f>IF(H352="C",1,0)</f>
        <v>0</v>
      </c>
      <c r="O352">
        <f>IF(H352="Q",1,0)</f>
        <v>0</v>
      </c>
      <c r="P352">
        <f>IF(H352="S",1,0)</f>
        <v>1</v>
      </c>
    </row>
    <row r="353" spans="1:16" x14ac:dyDescent="0.25">
      <c r="A353">
        <v>352</v>
      </c>
      <c r="B353">
        <v>0</v>
      </c>
      <c r="C353" t="s">
        <v>525</v>
      </c>
      <c r="D353" t="s">
        <v>13</v>
      </c>
      <c r="F353">
        <v>113510</v>
      </c>
      <c r="G353" t="s">
        <v>526</v>
      </c>
      <c r="H353" t="s">
        <v>15</v>
      </c>
      <c r="I353">
        <v>1</v>
      </c>
      <c r="J353">
        <v>0</v>
      </c>
      <c r="K353">
        <v>0</v>
      </c>
      <c r="L353">
        <v>35</v>
      </c>
      <c r="M353">
        <f>IF(D353="female",1,0)</f>
        <v>0</v>
      </c>
      <c r="N353">
        <f>IF(H353="C",1,0)</f>
        <v>0</v>
      </c>
      <c r="O353">
        <f>IF(H353="Q",1,0)</f>
        <v>0</v>
      </c>
      <c r="P353">
        <f>IF(H353="S",1,0)</f>
        <v>1</v>
      </c>
    </row>
    <row r="354" spans="1:16" x14ac:dyDescent="0.25">
      <c r="A354">
        <v>353</v>
      </c>
      <c r="B354">
        <v>0</v>
      </c>
      <c r="C354" t="s">
        <v>527</v>
      </c>
      <c r="D354" t="s">
        <v>13</v>
      </c>
      <c r="E354">
        <v>15</v>
      </c>
      <c r="F354">
        <v>2695</v>
      </c>
      <c r="H354" t="s">
        <v>20</v>
      </c>
      <c r="I354">
        <v>3</v>
      </c>
      <c r="J354">
        <v>1</v>
      </c>
      <c r="K354">
        <v>1</v>
      </c>
      <c r="L354">
        <v>7.2291999999999996</v>
      </c>
      <c r="M354">
        <f>IF(D354="female",1,0)</f>
        <v>0</v>
      </c>
      <c r="N354">
        <f>IF(H354="C",1,0)</f>
        <v>1</v>
      </c>
      <c r="O354">
        <f>IF(H354="Q",1,0)</f>
        <v>0</v>
      </c>
      <c r="P354">
        <f>IF(H354="S",1,0)</f>
        <v>0</v>
      </c>
    </row>
    <row r="355" spans="1:16" x14ac:dyDescent="0.25">
      <c r="A355">
        <v>354</v>
      </c>
      <c r="B355">
        <v>0</v>
      </c>
      <c r="C355" t="s">
        <v>528</v>
      </c>
      <c r="D355" t="s">
        <v>13</v>
      </c>
      <c r="E355">
        <v>25</v>
      </c>
      <c r="F355">
        <v>349237</v>
      </c>
      <c r="H355" t="s">
        <v>15</v>
      </c>
      <c r="I355">
        <v>3</v>
      </c>
      <c r="J355">
        <v>1</v>
      </c>
      <c r="K355">
        <v>0</v>
      </c>
      <c r="L355">
        <v>17.8</v>
      </c>
      <c r="M355">
        <f>IF(D355="female",1,0)</f>
        <v>0</v>
      </c>
      <c r="N355">
        <f>IF(H355="C",1,0)</f>
        <v>0</v>
      </c>
      <c r="O355">
        <f>IF(H355="Q",1,0)</f>
        <v>0</v>
      </c>
      <c r="P355">
        <f>IF(H355="S",1,0)</f>
        <v>1</v>
      </c>
    </row>
    <row r="356" spans="1:16" x14ac:dyDescent="0.25">
      <c r="A356">
        <v>355</v>
      </c>
      <c r="B356">
        <v>0</v>
      </c>
      <c r="C356" t="s">
        <v>529</v>
      </c>
      <c r="D356" t="s">
        <v>13</v>
      </c>
      <c r="F356">
        <v>2647</v>
      </c>
      <c r="H356" t="s">
        <v>20</v>
      </c>
      <c r="I356">
        <v>3</v>
      </c>
      <c r="J356">
        <v>0</v>
      </c>
      <c r="K356">
        <v>0</v>
      </c>
      <c r="L356">
        <v>7.2249999999999996</v>
      </c>
      <c r="M356">
        <f>IF(D356="female",1,0)</f>
        <v>0</v>
      </c>
      <c r="N356">
        <f>IF(H356="C",1,0)</f>
        <v>1</v>
      </c>
      <c r="O356">
        <f>IF(H356="Q",1,0)</f>
        <v>0</v>
      </c>
      <c r="P356">
        <f>IF(H356="S",1,0)</f>
        <v>0</v>
      </c>
    </row>
    <row r="357" spans="1:16" x14ac:dyDescent="0.25">
      <c r="A357">
        <v>356</v>
      </c>
      <c r="B357">
        <v>0</v>
      </c>
      <c r="C357" t="s">
        <v>530</v>
      </c>
      <c r="D357" t="s">
        <v>13</v>
      </c>
      <c r="E357">
        <v>28</v>
      </c>
      <c r="F357">
        <v>345783</v>
      </c>
      <c r="H357" t="s">
        <v>15</v>
      </c>
      <c r="I357">
        <v>3</v>
      </c>
      <c r="J357">
        <v>0</v>
      </c>
      <c r="K357">
        <v>0</v>
      </c>
      <c r="L357">
        <v>9.5</v>
      </c>
      <c r="M357">
        <f>IF(D357="female",1,0)</f>
        <v>0</v>
      </c>
      <c r="N357">
        <f>IF(H357="C",1,0)</f>
        <v>0</v>
      </c>
      <c r="O357">
        <f>IF(H357="Q",1,0)</f>
        <v>0</v>
      </c>
      <c r="P357">
        <f>IF(H357="S",1,0)</f>
        <v>1</v>
      </c>
    </row>
    <row r="358" spans="1:16" x14ac:dyDescent="0.25">
      <c r="A358">
        <v>357</v>
      </c>
      <c r="B358">
        <v>1</v>
      </c>
      <c r="C358" t="s">
        <v>531</v>
      </c>
      <c r="D358" t="s">
        <v>17</v>
      </c>
      <c r="E358">
        <v>22</v>
      </c>
      <c r="F358">
        <v>113505</v>
      </c>
      <c r="G358" t="s">
        <v>260</v>
      </c>
      <c r="H358" t="s">
        <v>15</v>
      </c>
      <c r="I358">
        <v>1</v>
      </c>
      <c r="J358">
        <v>0</v>
      </c>
      <c r="K358">
        <v>1</v>
      </c>
      <c r="L358">
        <v>55</v>
      </c>
      <c r="M358">
        <f>IF(D358="female",1,0)</f>
        <v>1</v>
      </c>
      <c r="N358">
        <f>IF(H358="C",1,0)</f>
        <v>0</v>
      </c>
      <c r="O358">
        <f>IF(H358="Q",1,0)</f>
        <v>0</v>
      </c>
      <c r="P358">
        <f>IF(H358="S",1,0)</f>
        <v>1</v>
      </c>
    </row>
    <row r="359" spans="1:16" x14ac:dyDescent="0.25">
      <c r="A359">
        <v>358</v>
      </c>
      <c r="B359">
        <v>0</v>
      </c>
      <c r="C359" t="s">
        <v>532</v>
      </c>
      <c r="D359" t="s">
        <v>17</v>
      </c>
      <c r="E359">
        <v>38</v>
      </c>
      <c r="F359">
        <v>237671</v>
      </c>
      <c r="H359" t="s">
        <v>15</v>
      </c>
      <c r="I359">
        <v>2</v>
      </c>
      <c r="J359">
        <v>0</v>
      </c>
      <c r="K359">
        <v>0</v>
      </c>
      <c r="L359">
        <v>13</v>
      </c>
      <c r="M359">
        <f>IF(D359="female",1,0)</f>
        <v>1</v>
      </c>
      <c r="N359">
        <f>IF(H359="C",1,0)</f>
        <v>0</v>
      </c>
      <c r="O359">
        <f>IF(H359="Q",1,0)</f>
        <v>0</v>
      </c>
      <c r="P359">
        <f>IF(H359="S",1,0)</f>
        <v>1</v>
      </c>
    </row>
    <row r="360" spans="1:16" x14ac:dyDescent="0.25">
      <c r="A360">
        <v>359</v>
      </c>
      <c r="B360">
        <v>1</v>
      </c>
      <c r="C360" t="s">
        <v>533</v>
      </c>
      <c r="D360" t="s">
        <v>17</v>
      </c>
      <c r="F360">
        <v>330931</v>
      </c>
      <c r="H360" t="s">
        <v>27</v>
      </c>
      <c r="I360">
        <v>3</v>
      </c>
      <c r="J360">
        <v>0</v>
      </c>
      <c r="K360">
        <v>0</v>
      </c>
      <c r="L360">
        <v>7.8792</v>
      </c>
      <c r="M360">
        <f>IF(D360="female",1,0)</f>
        <v>1</v>
      </c>
      <c r="N360">
        <f>IF(H360="C",1,0)</f>
        <v>0</v>
      </c>
      <c r="O360">
        <f>IF(H360="Q",1,0)</f>
        <v>1</v>
      </c>
      <c r="P360">
        <f>IF(H360="S",1,0)</f>
        <v>0</v>
      </c>
    </row>
    <row r="361" spans="1:16" x14ac:dyDescent="0.25">
      <c r="A361">
        <v>360</v>
      </c>
      <c r="B361">
        <v>1</v>
      </c>
      <c r="C361" t="s">
        <v>534</v>
      </c>
      <c r="D361" t="s">
        <v>17</v>
      </c>
      <c r="F361">
        <v>330980</v>
      </c>
      <c r="H361" t="s">
        <v>27</v>
      </c>
      <c r="I361">
        <v>3</v>
      </c>
      <c r="J361">
        <v>0</v>
      </c>
      <c r="K361">
        <v>0</v>
      </c>
      <c r="L361">
        <v>7.8792</v>
      </c>
      <c r="M361">
        <f>IF(D361="female",1,0)</f>
        <v>1</v>
      </c>
      <c r="N361">
        <f>IF(H361="C",1,0)</f>
        <v>0</v>
      </c>
      <c r="O361">
        <f>IF(H361="Q",1,0)</f>
        <v>1</v>
      </c>
      <c r="P361">
        <f>IF(H361="S",1,0)</f>
        <v>0</v>
      </c>
    </row>
    <row r="362" spans="1:16" x14ac:dyDescent="0.25">
      <c r="A362">
        <v>361</v>
      </c>
      <c r="B362">
        <v>0</v>
      </c>
      <c r="C362" t="s">
        <v>535</v>
      </c>
      <c r="D362" t="s">
        <v>13</v>
      </c>
      <c r="E362">
        <v>40</v>
      </c>
      <c r="F362">
        <v>347088</v>
      </c>
      <c r="H362" t="s">
        <v>15</v>
      </c>
      <c r="I362">
        <v>3</v>
      </c>
      <c r="J362">
        <v>1</v>
      </c>
      <c r="K362">
        <v>4</v>
      </c>
      <c r="L362">
        <v>27.9</v>
      </c>
      <c r="M362">
        <f>IF(D362="female",1,0)</f>
        <v>0</v>
      </c>
      <c r="N362">
        <f>IF(H362="C",1,0)</f>
        <v>0</v>
      </c>
      <c r="O362">
        <f>IF(H362="Q",1,0)</f>
        <v>0</v>
      </c>
      <c r="P362">
        <f>IF(H362="S",1,0)</f>
        <v>1</v>
      </c>
    </row>
    <row r="363" spans="1:16" x14ac:dyDescent="0.25">
      <c r="A363">
        <v>362</v>
      </c>
      <c r="B363">
        <v>0</v>
      </c>
      <c r="C363" t="s">
        <v>536</v>
      </c>
      <c r="D363" t="s">
        <v>13</v>
      </c>
      <c r="E363">
        <v>29</v>
      </c>
      <c r="F363" t="s">
        <v>537</v>
      </c>
      <c r="H363" t="s">
        <v>20</v>
      </c>
      <c r="I363">
        <v>2</v>
      </c>
      <c r="J363">
        <v>1</v>
      </c>
      <c r="K363">
        <v>0</v>
      </c>
      <c r="L363">
        <v>27.720800000000001</v>
      </c>
      <c r="M363">
        <f>IF(D363="female",1,0)</f>
        <v>0</v>
      </c>
      <c r="N363">
        <f>IF(H363="C",1,0)</f>
        <v>1</v>
      </c>
      <c r="O363">
        <f>IF(H363="Q",1,0)</f>
        <v>0</v>
      </c>
      <c r="P363">
        <f>IF(H363="S",1,0)</f>
        <v>0</v>
      </c>
    </row>
    <row r="364" spans="1:16" x14ac:dyDescent="0.25">
      <c r="A364">
        <v>363</v>
      </c>
      <c r="B364">
        <v>0</v>
      </c>
      <c r="C364" t="s">
        <v>538</v>
      </c>
      <c r="D364" t="s">
        <v>17</v>
      </c>
      <c r="E364">
        <v>45</v>
      </c>
      <c r="F364">
        <v>2691</v>
      </c>
      <c r="H364" t="s">
        <v>20</v>
      </c>
      <c r="I364">
        <v>3</v>
      </c>
      <c r="J364">
        <v>0</v>
      </c>
      <c r="K364">
        <v>1</v>
      </c>
      <c r="L364">
        <v>14.4542</v>
      </c>
      <c r="M364">
        <f>IF(D364="female",1,0)</f>
        <v>1</v>
      </c>
      <c r="N364">
        <f>IF(H364="C",1,0)</f>
        <v>1</v>
      </c>
      <c r="O364">
        <f>IF(H364="Q",1,0)</f>
        <v>0</v>
      </c>
      <c r="P364">
        <f>IF(H364="S",1,0)</f>
        <v>0</v>
      </c>
    </row>
    <row r="365" spans="1:16" x14ac:dyDescent="0.25">
      <c r="A365">
        <v>364</v>
      </c>
      <c r="B365">
        <v>0</v>
      </c>
      <c r="C365" t="s">
        <v>539</v>
      </c>
      <c r="D365" t="s">
        <v>13</v>
      </c>
      <c r="E365">
        <v>35</v>
      </c>
      <c r="F365" t="s">
        <v>540</v>
      </c>
      <c r="H365" t="s">
        <v>15</v>
      </c>
      <c r="I365">
        <v>3</v>
      </c>
      <c r="J365">
        <v>0</v>
      </c>
      <c r="K365">
        <v>0</v>
      </c>
      <c r="L365">
        <v>7.05</v>
      </c>
      <c r="M365">
        <f>IF(D365="female",1,0)</f>
        <v>0</v>
      </c>
      <c r="N365">
        <f>IF(H365="C",1,0)</f>
        <v>0</v>
      </c>
      <c r="O365">
        <f>IF(H365="Q",1,0)</f>
        <v>0</v>
      </c>
      <c r="P365">
        <f>IF(H365="S",1,0)</f>
        <v>1</v>
      </c>
    </row>
    <row r="366" spans="1:16" x14ac:dyDescent="0.25">
      <c r="A366">
        <v>365</v>
      </c>
      <c r="B366">
        <v>0</v>
      </c>
      <c r="C366" t="s">
        <v>541</v>
      </c>
      <c r="D366" t="s">
        <v>13</v>
      </c>
      <c r="F366">
        <v>370365</v>
      </c>
      <c r="H366" t="s">
        <v>27</v>
      </c>
      <c r="I366">
        <v>3</v>
      </c>
      <c r="J366">
        <v>1</v>
      </c>
      <c r="K366">
        <v>0</v>
      </c>
      <c r="L366">
        <v>15.5</v>
      </c>
      <c r="M366">
        <f>IF(D366="female",1,0)</f>
        <v>0</v>
      </c>
      <c r="N366">
        <f>IF(H366="C",1,0)</f>
        <v>0</v>
      </c>
      <c r="O366">
        <f>IF(H366="Q",1,0)</f>
        <v>1</v>
      </c>
      <c r="P366">
        <f>IF(H366="S",1,0)</f>
        <v>0</v>
      </c>
    </row>
    <row r="367" spans="1:16" x14ac:dyDescent="0.25">
      <c r="A367">
        <v>366</v>
      </c>
      <c r="B367">
        <v>0</v>
      </c>
      <c r="C367" t="s">
        <v>542</v>
      </c>
      <c r="D367" t="s">
        <v>13</v>
      </c>
      <c r="E367">
        <v>30</v>
      </c>
      <c r="F367" t="s">
        <v>543</v>
      </c>
      <c r="H367" t="s">
        <v>15</v>
      </c>
      <c r="I367">
        <v>3</v>
      </c>
      <c r="J367">
        <v>0</v>
      </c>
      <c r="K367">
        <v>0</v>
      </c>
      <c r="L367">
        <v>7.25</v>
      </c>
      <c r="M367">
        <f>IF(D367="female",1,0)</f>
        <v>0</v>
      </c>
      <c r="N367">
        <f>IF(H367="C",1,0)</f>
        <v>0</v>
      </c>
      <c r="O367">
        <f>IF(H367="Q",1,0)</f>
        <v>0</v>
      </c>
      <c r="P367">
        <f>IF(H367="S",1,0)</f>
        <v>1</v>
      </c>
    </row>
    <row r="368" spans="1:16" x14ac:dyDescent="0.25">
      <c r="A368">
        <v>367</v>
      </c>
      <c r="B368">
        <v>1</v>
      </c>
      <c r="C368" t="s">
        <v>544</v>
      </c>
      <c r="D368" t="s">
        <v>17</v>
      </c>
      <c r="E368">
        <v>60</v>
      </c>
      <c r="F368">
        <v>110813</v>
      </c>
      <c r="G368" t="s">
        <v>545</v>
      </c>
      <c r="H368" t="s">
        <v>20</v>
      </c>
      <c r="I368">
        <v>1</v>
      </c>
      <c r="J368">
        <v>1</v>
      </c>
      <c r="K368">
        <v>0</v>
      </c>
      <c r="L368">
        <v>75.25</v>
      </c>
      <c r="M368">
        <f>IF(D368="female",1,0)</f>
        <v>1</v>
      </c>
      <c r="N368">
        <f>IF(H368="C",1,0)</f>
        <v>1</v>
      </c>
      <c r="O368">
        <f>IF(H368="Q",1,0)</f>
        <v>0</v>
      </c>
      <c r="P368">
        <f>IF(H368="S",1,0)</f>
        <v>0</v>
      </c>
    </row>
    <row r="369" spans="1:16" x14ac:dyDescent="0.25">
      <c r="A369">
        <v>368</v>
      </c>
      <c r="B369">
        <v>1</v>
      </c>
      <c r="C369" t="s">
        <v>546</v>
      </c>
      <c r="D369" t="s">
        <v>17</v>
      </c>
      <c r="F369">
        <v>2626</v>
      </c>
      <c r="H369" t="s">
        <v>20</v>
      </c>
      <c r="I369">
        <v>3</v>
      </c>
      <c r="J369">
        <v>0</v>
      </c>
      <c r="K369">
        <v>0</v>
      </c>
      <c r="L369">
        <v>7.2291999999999996</v>
      </c>
      <c r="M369">
        <f>IF(D369="female",1,0)</f>
        <v>1</v>
      </c>
      <c r="N369">
        <f>IF(H369="C",1,0)</f>
        <v>1</v>
      </c>
      <c r="O369">
        <f>IF(H369="Q",1,0)</f>
        <v>0</v>
      </c>
      <c r="P369">
        <f>IF(H369="S",1,0)</f>
        <v>0</v>
      </c>
    </row>
    <row r="370" spans="1:16" x14ac:dyDescent="0.25">
      <c r="A370">
        <v>369</v>
      </c>
      <c r="B370">
        <v>1</v>
      </c>
      <c r="C370" t="s">
        <v>547</v>
      </c>
      <c r="D370" t="s">
        <v>17</v>
      </c>
      <c r="F370">
        <v>14313</v>
      </c>
      <c r="H370" t="s">
        <v>27</v>
      </c>
      <c r="I370">
        <v>3</v>
      </c>
      <c r="J370">
        <v>0</v>
      </c>
      <c r="K370">
        <v>0</v>
      </c>
      <c r="L370">
        <v>7.75</v>
      </c>
      <c r="M370">
        <f>IF(D370="female",1,0)</f>
        <v>1</v>
      </c>
      <c r="N370">
        <f>IF(H370="C",1,0)</f>
        <v>0</v>
      </c>
      <c r="O370">
        <f>IF(H370="Q",1,0)</f>
        <v>1</v>
      </c>
      <c r="P370">
        <f>IF(H370="S",1,0)</f>
        <v>0</v>
      </c>
    </row>
    <row r="371" spans="1:16" x14ac:dyDescent="0.25">
      <c r="A371">
        <v>370</v>
      </c>
      <c r="B371">
        <v>1</v>
      </c>
      <c r="C371" t="s">
        <v>548</v>
      </c>
      <c r="D371" t="s">
        <v>17</v>
      </c>
      <c r="E371">
        <v>24</v>
      </c>
      <c r="F371" t="s">
        <v>549</v>
      </c>
      <c r="G371" t="s">
        <v>550</v>
      </c>
      <c r="H371" t="s">
        <v>20</v>
      </c>
      <c r="I371">
        <v>1</v>
      </c>
      <c r="J371">
        <v>0</v>
      </c>
      <c r="K371">
        <v>0</v>
      </c>
      <c r="L371">
        <v>69.3</v>
      </c>
      <c r="M371">
        <f>IF(D371="female",1,0)</f>
        <v>1</v>
      </c>
      <c r="N371">
        <f>IF(H371="C",1,0)</f>
        <v>1</v>
      </c>
      <c r="O371">
        <f>IF(H371="Q",1,0)</f>
        <v>0</v>
      </c>
      <c r="P371">
        <f>IF(H371="S",1,0)</f>
        <v>0</v>
      </c>
    </row>
    <row r="372" spans="1:16" x14ac:dyDescent="0.25">
      <c r="A372">
        <v>371</v>
      </c>
      <c r="B372">
        <v>1</v>
      </c>
      <c r="C372" t="s">
        <v>551</v>
      </c>
      <c r="D372" t="s">
        <v>13</v>
      </c>
      <c r="E372">
        <v>25</v>
      </c>
      <c r="F372">
        <v>11765</v>
      </c>
      <c r="G372" t="s">
        <v>552</v>
      </c>
      <c r="H372" t="s">
        <v>20</v>
      </c>
      <c r="I372">
        <v>1</v>
      </c>
      <c r="J372">
        <v>1</v>
      </c>
      <c r="K372">
        <v>0</v>
      </c>
      <c r="L372">
        <v>55.441699999999997</v>
      </c>
      <c r="M372">
        <f>IF(D372="female",1,0)</f>
        <v>0</v>
      </c>
      <c r="N372">
        <f>IF(H372="C",1,0)</f>
        <v>1</v>
      </c>
      <c r="O372">
        <f>IF(H372="Q",1,0)</f>
        <v>0</v>
      </c>
      <c r="P372">
        <f>IF(H372="S",1,0)</f>
        <v>0</v>
      </c>
    </row>
    <row r="373" spans="1:16" x14ac:dyDescent="0.25">
      <c r="A373">
        <v>372</v>
      </c>
      <c r="B373">
        <v>0</v>
      </c>
      <c r="C373" t="s">
        <v>553</v>
      </c>
      <c r="D373" t="s">
        <v>13</v>
      </c>
      <c r="E373">
        <v>18</v>
      </c>
      <c r="F373">
        <v>3101267</v>
      </c>
      <c r="H373" t="s">
        <v>15</v>
      </c>
      <c r="I373">
        <v>3</v>
      </c>
      <c r="J373">
        <v>1</v>
      </c>
      <c r="K373">
        <v>0</v>
      </c>
      <c r="L373">
        <v>6.4958</v>
      </c>
      <c r="M373">
        <f>IF(D373="female",1,0)</f>
        <v>0</v>
      </c>
      <c r="N373">
        <f>IF(H373="C",1,0)</f>
        <v>0</v>
      </c>
      <c r="O373">
        <f>IF(H373="Q",1,0)</f>
        <v>0</v>
      </c>
      <c r="P373">
        <f>IF(H373="S",1,0)</f>
        <v>1</v>
      </c>
    </row>
    <row r="374" spans="1:16" x14ac:dyDescent="0.25">
      <c r="A374">
        <v>373</v>
      </c>
      <c r="B374">
        <v>0</v>
      </c>
      <c r="C374" t="s">
        <v>554</v>
      </c>
      <c r="D374" t="s">
        <v>13</v>
      </c>
      <c r="E374">
        <v>19</v>
      </c>
      <c r="F374">
        <v>323951</v>
      </c>
      <c r="H374" t="s">
        <v>15</v>
      </c>
      <c r="I374">
        <v>3</v>
      </c>
      <c r="J374">
        <v>0</v>
      </c>
      <c r="K374">
        <v>0</v>
      </c>
      <c r="L374">
        <v>8.0500000000000007</v>
      </c>
      <c r="M374">
        <f>IF(D374="female",1,0)</f>
        <v>0</v>
      </c>
      <c r="N374">
        <f>IF(H374="C",1,0)</f>
        <v>0</v>
      </c>
      <c r="O374">
        <f>IF(H374="Q",1,0)</f>
        <v>0</v>
      </c>
      <c r="P374">
        <f>IF(H374="S",1,0)</f>
        <v>1</v>
      </c>
    </row>
    <row r="375" spans="1:16" x14ac:dyDescent="0.25">
      <c r="A375">
        <v>374</v>
      </c>
      <c r="B375">
        <v>0</v>
      </c>
      <c r="C375" t="s">
        <v>555</v>
      </c>
      <c r="D375" t="s">
        <v>13</v>
      </c>
      <c r="E375">
        <v>22</v>
      </c>
      <c r="F375" t="s">
        <v>409</v>
      </c>
      <c r="H375" t="s">
        <v>20</v>
      </c>
      <c r="I375">
        <v>1</v>
      </c>
      <c r="J375">
        <v>0</v>
      </c>
      <c r="K375">
        <v>0</v>
      </c>
      <c r="L375">
        <v>135.63329999999999</v>
      </c>
      <c r="M375">
        <f>IF(D375="female",1,0)</f>
        <v>0</v>
      </c>
      <c r="N375">
        <f>IF(H375="C",1,0)</f>
        <v>1</v>
      </c>
      <c r="O375">
        <f>IF(H375="Q",1,0)</f>
        <v>0</v>
      </c>
      <c r="P375">
        <f>IF(H375="S",1,0)</f>
        <v>0</v>
      </c>
    </row>
    <row r="376" spans="1:16" x14ac:dyDescent="0.25">
      <c r="A376">
        <v>375</v>
      </c>
      <c r="B376">
        <v>0</v>
      </c>
      <c r="C376" t="s">
        <v>556</v>
      </c>
      <c r="D376" t="s">
        <v>17</v>
      </c>
      <c r="E376">
        <v>3</v>
      </c>
      <c r="F376">
        <v>349909</v>
      </c>
      <c r="H376" t="s">
        <v>15</v>
      </c>
      <c r="I376">
        <v>3</v>
      </c>
      <c r="J376">
        <v>3</v>
      </c>
      <c r="K376">
        <v>1</v>
      </c>
      <c r="L376">
        <v>21.074999999999999</v>
      </c>
      <c r="M376">
        <f>IF(D376="female",1,0)</f>
        <v>1</v>
      </c>
      <c r="N376">
        <f>IF(H376="C",1,0)</f>
        <v>0</v>
      </c>
      <c r="O376">
        <f>IF(H376="Q",1,0)</f>
        <v>0</v>
      </c>
      <c r="P376">
        <f>IF(H376="S",1,0)</f>
        <v>1</v>
      </c>
    </row>
    <row r="377" spans="1:16" x14ac:dyDescent="0.25">
      <c r="A377">
        <v>376</v>
      </c>
      <c r="B377">
        <v>1</v>
      </c>
      <c r="C377" t="s">
        <v>557</v>
      </c>
      <c r="D377" t="s">
        <v>17</v>
      </c>
      <c r="F377" t="s">
        <v>69</v>
      </c>
      <c r="H377" t="s">
        <v>20</v>
      </c>
      <c r="I377">
        <v>1</v>
      </c>
      <c r="J377">
        <v>1</v>
      </c>
      <c r="K377">
        <v>0</v>
      </c>
      <c r="L377">
        <v>82.1708</v>
      </c>
      <c r="M377">
        <f>IF(D377="female",1,0)</f>
        <v>1</v>
      </c>
      <c r="N377">
        <f>IF(H377="C",1,0)</f>
        <v>1</v>
      </c>
      <c r="O377">
        <f>IF(H377="Q",1,0)</f>
        <v>0</v>
      </c>
      <c r="P377">
        <f>IF(H377="S",1,0)</f>
        <v>0</v>
      </c>
    </row>
    <row r="378" spans="1:16" x14ac:dyDescent="0.25">
      <c r="A378">
        <v>377</v>
      </c>
      <c r="B378">
        <v>1</v>
      </c>
      <c r="C378" t="s">
        <v>558</v>
      </c>
      <c r="D378" t="s">
        <v>17</v>
      </c>
      <c r="E378">
        <v>22</v>
      </c>
      <c r="F378" t="s">
        <v>559</v>
      </c>
      <c r="H378" t="s">
        <v>15</v>
      </c>
      <c r="I378">
        <v>3</v>
      </c>
      <c r="J378">
        <v>0</v>
      </c>
      <c r="K378">
        <v>0</v>
      </c>
      <c r="L378">
        <v>7.25</v>
      </c>
      <c r="M378">
        <f>IF(D378="female",1,0)</f>
        <v>1</v>
      </c>
      <c r="N378">
        <f>IF(H378="C",1,0)</f>
        <v>0</v>
      </c>
      <c r="O378">
        <f>IF(H378="Q",1,0)</f>
        <v>0</v>
      </c>
      <c r="P378">
        <f>IF(H378="S",1,0)</f>
        <v>1</v>
      </c>
    </row>
    <row r="379" spans="1:16" x14ac:dyDescent="0.25">
      <c r="A379">
        <v>378</v>
      </c>
      <c r="B379">
        <v>0</v>
      </c>
      <c r="C379" t="s">
        <v>560</v>
      </c>
      <c r="D379" t="s">
        <v>13</v>
      </c>
      <c r="E379">
        <v>27</v>
      </c>
      <c r="F379">
        <v>113503</v>
      </c>
      <c r="G379" t="s">
        <v>561</v>
      </c>
      <c r="H379" t="s">
        <v>20</v>
      </c>
      <c r="I379">
        <v>1</v>
      </c>
      <c r="J379">
        <v>0</v>
      </c>
      <c r="K379">
        <v>2</v>
      </c>
      <c r="L379">
        <v>211.5</v>
      </c>
      <c r="M379">
        <f>IF(D379="female",1,0)</f>
        <v>0</v>
      </c>
      <c r="N379">
        <f>IF(H379="C",1,0)</f>
        <v>1</v>
      </c>
      <c r="O379">
        <f>IF(H379="Q",1,0)</f>
        <v>0</v>
      </c>
      <c r="P379">
        <f>IF(H379="S",1,0)</f>
        <v>0</v>
      </c>
    </row>
    <row r="380" spans="1:16" x14ac:dyDescent="0.25">
      <c r="A380">
        <v>379</v>
      </c>
      <c r="B380">
        <v>0</v>
      </c>
      <c r="C380" t="s">
        <v>562</v>
      </c>
      <c r="D380" t="s">
        <v>13</v>
      </c>
      <c r="E380">
        <v>20</v>
      </c>
      <c r="F380">
        <v>2648</v>
      </c>
      <c r="H380" t="s">
        <v>20</v>
      </c>
      <c r="I380">
        <v>3</v>
      </c>
      <c r="J380">
        <v>0</v>
      </c>
      <c r="K380">
        <v>0</v>
      </c>
      <c r="L380">
        <v>4.0125000000000002</v>
      </c>
      <c r="M380">
        <f>IF(D380="female",1,0)</f>
        <v>0</v>
      </c>
      <c r="N380">
        <f>IF(H380="C",1,0)</f>
        <v>1</v>
      </c>
      <c r="O380">
        <f>IF(H380="Q",1,0)</f>
        <v>0</v>
      </c>
      <c r="P380">
        <f>IF(H380="S",1,0)</f>
        <v>0</v>
      </c>
    </row>
    <row r="381" spans="1:16" x14ac:dyDescent="0.25">
      <c r="A381">
        <v>380</v>
      </c>
      <c r="B381">
        <v>0</v>
      </c>
      <c r="C381" t="s">
        <v>563</v>
      </c>
      <c r="D381" t="s">
        <v>13</v>
      </c>
      <c r="E381">
        <v>19</v>
      </c>
      <c r="F381">
        <v>347069</v>
      </c>
      <c r="H381" t="s">
        <v>15</v>
      </c>
      <c r="I381">
        <v>3</v>
      </c>
      <c r="J381">
        <v>0</v>
      </c>
      <c r="K381">
        <v>0</v>
      </c>
      <c r="L381">
        <v>7.7750000000000004</v>
      </c>
      <c r="M381">
        <f>IF(D381="female",1,0)</f>
        <v>0</v>
      </c>
      <c r="N381">
        <f>IF(H381="C",1,0)</f>
        <v>0</v>
      </c>
      <c r="O381">
        <f>IF(H381="Q",1,0)</f>
        <v>0</v>
      </c>
      <c r="P381">
        <f>IF(H381="S",1,0)</f>
        <v>1</v>
      </c>
    </row>
    <row r="382" spans="1:16" x14ac:dyDescent="0.25">
      <c r="A382">
        <v>381</v>
      </c>
      <c r="B382">
        <v>1</v>
      </c>
      <c r="C382" t="s">
        <v>564</v>
      </c>
      <c r="D382" t="s">
        <v>17</v>
      </c>
      <c r="E382">
        <v>42</v>
      </c>
      <c r="F382" t="s">
        <v>565</v>
      </c>
      <c r="H382" t="s">
        <v>20</v>
      </c>
      <c r="I382">
        <v>1</v>
      </c>
      <c r="J382">
        <v>0</v>
      </c>
      <c r="K382">
        <v>0</v>
      </c>
      <c r="L382">
        <v>227.52500000000001</v>
      </c>
      <c r="M382">
        <f>IF(D382="female",1,0)</f>
        <v>1</v>
      </c>
      <c r="N382">
        <f>IF(H382="C",1,0)</f>
        <v>1</v>
      </c>
      <c r="O382">
        <f>IF(H382="Q",1,0)</f>
        <v>0</v>
      </c>
      <c r="P382">
        <f>IF(H382="S",1,0)</f>
        <v>0</v>
      </c>
    </row>
    <row r="383" spans="1:16" x14ac:dyDescent="0.25">
      <c r="A383">
        <v>382</v>
      </c>
      <c r="B383">
        <v>1</v>
      </c>
      <c r="C383" t="s">
        <v>566</v>
      </c>
      <c r="D383" t="s">
        <v>17</v>
      </c>
      <c r="E383">
        <v>1</v>
      </c>
      <c r="F383">
        <v>2653</v>
      </c>
      <c r="H383" t="s">
        <v>20</v>
      </c>
      <c r="I383">
        <v>3</v>
      </c>
      <c r="J383">
        <v>0</v>
      </c>
      <c r="K383">
        <v>2</v>
      </c>
      <c r="L383">
        <v>15.7417</v>
      </c>
      <c r="M383">
        <f>IF(D383="female",1,0)</f>
        <v>1</v>
      </c>
      <c r="N383">
        <f>IF(H383="C",1,0)</f>
        <v>1</v>
      </c>
      <c r="O383">
        <f>IF(H383="Q",1,0)</f>
        <v>0</v>
      </c>
      <c r="P383">
        <f>IF(H383="S",1,0)</f>
        <v>0</v>
      </c>
    </row>
    <row r="384" spans="1:16" x14ac:dyDescent="0.25">
      <c r="A384">
        <v>383</v>
      </c>
      <c r="B384">
        <v>0</v>
      </c>
      <c r="C384" t="s">
        <v>567</v>
      </c>
      <c r="D384" t="s">
        <v>13</v>
      </c>
      <c r="E384">
        <v>32</v>
      </c>
      <c r="F384" t="s">
        <v>568</v>
      </c>
      <c r="H384" t="s">
        <v>15</v>
      </c>
      <c r="I384">
        <v>3</v>
      </c>
      <c r="J384">
        <v>0</v>
      </c>
      <c r="K384">
        <v>0</v>
      </c>
      <c r="L384">
        <v>7.9249999999999998</v>
      </c>
      <c r="M384">
        <f>IF(D384="female",1,0)</f>
        <v>0</v>
      </c>
      <c r="N384">
        <f>IF(H384="C",1,0)</f>
        <v>0</v>
      </c>
      <c r="O384">
        <f>IF(H384="Q",1,0)</f>
        <v>0</v>
      </c>
      <c r="P384">
        <f>IF(H384="S",1,0)</f>
        <v>1</v>
      </c>
    </row>
    <row r="385" spans="1:16" x14ac:dyDescent="0.25">
      <c r="A385">
        <v>384</v>
      </c>
      <c r="B385">
        <v>1</v>
      </c>
      <c r="C385" t="s">
        <v>569</v>
      </c>
      <c r="D385" t="s">
        <v>17</v>
      </c>
      <c r="E385">
        <v>35</v>
      </c>
      <c r="F385">
        <v>113789</v>
      </c>
      <c r="H385" t="s">
        <v>15</v>
      </c>
      <c r="I385">
        <v>1</v>
      </c>
      <c r="J385">
        <v>1</v>
      </c>
      <c r="K385">
        <v>0</v>
      </c>
      <c r="L385">
        <v>52</v>
      </c>
      <c r="M385">
        <f>IF(D385="female",1,0)</f>
        <v>1</v>
      </c>
      <c r="N385">
        <f>IF(H385="C",1,0)</f>
        <v>0</v>
      </c>
      <c r="O385">
        <f>IF(H385="Q",1,0)</f>
        <v>0</v>
      </c>
      <c r="P385">
        <f>IF(H385="S",1,0)</f>
        <v>1</v>
      </c>
    </row>
    <row r="386" spans="1:16" x14ac:dyDescent="0.25">
      <c r="A386">
        <v>385</v>
      </c>
      <c r="B386">
        <v>0</v>
      </c>
      <c r="C386" t="s">
        <v>570</v>
      </c>
      <c r="D386" t="s">
        <v>13</v>
      </c>
      <c r="F386">
        <v>349227</v>
      </c>
      <c r="H386" t="s">
        <v>15</v>
      </c>
      <c r="I386">
        <v>3</v>
      </c>
      <c r="J386">
        <v>0</v>
      </c>
      <c r="K386">
        <v>0</v>
      </c>
      <c r="L386">
        <v>7.8958000000000004</v>
      </c>
      <c r="M386">
        <f>IF(D386="female",1,0)</f>
        <v>0</v>
      </c>
      <c r="N386">
        <f>IF(H386="C",1,0)</f>
        <v>0</v>
      </c>
      <c r="O386">
        <f>IF(H386="Q",1,0)</f>
        <v>0</v>
      </c>
      <c r="P386">
        <f>IF(H386="S",1,0)</f>
        <v>1</v>
      </c>
    </row>
    <row r="387" spans="1:16" x14ac:dyDescent="0.25">
      <c r="A387">
        <v>386</v>
      </c>
      <c r="B387">
        <v>0</v>
      </c>
      <c r="C387" t="s">
        <v>571</v>
      </c>
      <c r="D387" t="s">
        <v>13</v>
      </c>
      <c r="E387">
        <v>18</v>
      </c>
      <c r="F387" t="s">
        <v>126</v>
      </c>
      <c r="H387" t="s">
        <v>15</v>
      </c>
      <c r="I387">
        <v>2</v>
      </c>
      <c r="J387">
        <v>0</v>
      </c>
      <c r="K387">
        <v>0</v>
      </c>
      <c r="L387">
        <v>73.5</v>
      </c>
      <c r="M387">
        <f>IF(D387="female",1,0)</f>
        <v>0</v>
      </c>
      <c r="N387">
        <f>IF(H387="C",1,0)</f>
        <v>0</v>
      </c>
      <c r="O387">
        <f>IF(H387="Q",1,0)</f>
        <v>0</v>
      </c>
      <c r="P387">
        <f>IF(H387="S",1,0)</f>
        <v>1</v>
      </c>
    </row>
    <row r="388" spans="1:16" x14ac:dyDescent="0.25">
      <c r="A388">
        <v>387</v>
      </c>
      <c r="B388">
        <v>0</v>
      </c>
      <c r="C388" t="s">
        <v>572</v>
      </c>
      <c r="D388" t="s">
        <v>13</v>
      </c>
      <c r="E388">
        <v>1</v>
      </c>
      <c r="F388" t="s">
        <v>105</v>
      </c>
      <c r="H388" t="s">
        <v>15</v>
      </c>
      <c r="I388">
        <v>3</v>
      </c>
      <c r="J388">
        <v>5</v>
      </c>
      <c r="K388">
        <v>2</v>
      </c>
      <c r="L388">
        <v>46.9</v>
      </c>
      <c r="M388">
        <f>IF(D388="female",1,0)</f>
        <v>0</v>
      </c>
      <c r="N388">
        <f>IF(H388="C",1,0)</f>
        <v>0</v>
      </c>
      <c r="O388">
        <f>IF(H388="Q",1,0)</f>
        <v>0</v>
      </c>
      <c r="P388">
        <f>IF(H388="S",1,0)</f>
        <v>1</v>
      </c>
    </row>
    <row r="389" spans="1:16" x14ac:dyDescent="0.25">
      <c r="A389">
        <v>388</v>
      </c>
      <c r="B389">
        <v>1</v>
      </c>
      <c r="C389" t="s">
        <v>573</v>
      </c>
      <c r="D389" t="s">
        <v>17</v>
      </c>
      <c r="E389">
        <v>36</v>
      </c>
      <c r="F389">
        <v>27849</v>
      </c>
      <c r="H389" t="s">
        <v>15</v>
      </c>
      <c r="I389">
        <v>2</v>
      </c>
      <c r="J389">
        <v>0</v>
      </c>
      <c r="K389">
        <v>0</v>
      </c>
      <c r="L389">
        <v>13</v>
      </c>
      <c r="M389">
        <f>IF(D389="female",1,0)</f>
        <v>1</v>
      </c>
      <c r="N389">
        <f>IF(H389="C",1,0)</f>
        <v>0</v>
      </c>
      <c r="O389">
        <f>IF(H389="Q",1,0)</f>
        <v>0</v>
      </c>
      <c r="P389">
        <f>IF(H389="S",1,0)</f>
        <v>1</v>
      </c>
    </row>
    <row r="390" spans="1:16" x14ac:dyDescent="0.25">
      <c r="A390">
        <v>389</v>
      </c>
      <c r="B390">
        <v>0</v>
      </c>
      <c r="C390" t="s">
        <v>574</v>
      </c>
      <c r="D390" t="s">
        <v>13</v>
      </c>
      <c r="F390">
        <v>367655</v>
      </c>
      <c r="H390" t="s">
        <v>27</v>
      </c>
      <c r="I390">
        <v>3</v>
      </c>
      <c r="J390">
        <v>0</v>
      </c>
      <c r="K390">
        <v>0</v>
      </c>
      <c r="L390">
        <v>7.7291999999999996</v>
      </c>
      <c r="M390">
        <f>IF(D390="female",1,0)</f>
        <v>0</v>
      </c>
      <c r="N390">
        <f>IF(H390="C",1,0)</f>
        <v>0</v>
      </c>
      <c r="O390">
        <f>IF(H390="Q",1,0)</f>
        <v>1</v>
      </c>
      <c r="P390">
        <f>IF(H390="S",1,0)</f>
        <v>0</v>
      </c>
    </row>
    <row r="391" spans="1:16" x14ac:dyDescent="0.25">
      <c r="A391">
        <v>390</v>
      </c>
      <c r="B391">
        <v>1</v>
      </c>
      <c r="C391" t="s">
        <v>575</v>
      </c>
      <c r="D391" t="s">
        <v>17</v>
      </c>
      <c r="E391">
        <v>17</v>
      </c>
      <c r="F391" t="s">
        <v>576</v>
      </c>
      <c r="H391" t="s">
        <v>20</v>
      </c>
      <c r="I391">
        <v>2</v>
      </c>
      <c r="J391">
        <v>0</v>
      </c>
      <c r="K391">
        <v>0</v>
      </c>
      <c r="L391">
        <v>12</v>
      </c>
      <c r="M391">
        <f>IF(D391="female",1,0)</f>
        <v>1</v>
      </c>
      <c r="N391">
        <f>IF(H391="C",1,0)</f>
        <v>1</v>
      </c>
      <c r="O391">
        <f>IF(H391="Q",1,0)</f>
        <v>0</v>
      </c>
      <c r="P391">
        <f>IF(H391="S",1,0)</f>
        <v>0</v>
      </c>
    </row>
    <row r="392" spans="1:16" x14ac:dyDescent="0.25">
      <c r="A392">
        <v>391</v>
      </c>
      <c r="B392">
        <v>1</v>
      </c>
      <c r="C392" t="s">
        <v>577</v>
      </c>
      <c r="D392" t="s">
        <v>13</v>
      </c>
      <c r="E392">
        <v>36</v>
      </c>
      <c r="F392">
        <v>113760</v>
      </c>
      <c r="G392" t="s">
        <v>578</v>
      </c>
      <c r="H392" t="s">
        <v>15</v>
      </c>
      <c r="I392">
        <v>1</v>
      </c>
      <c r="J392">
        <v>1</v>
      </c>
      <c r="K392">
        <v>2</v>
      </c>
      <c r="L392">
        <v>120</v>
      </c>
      <c r="M392">
        <f>IF(D392="female",1,0)</f>
        <v>0</v>
      </c>
      <c r="N392">
        <f>IF(H392="C",1,0)</f>
        <v>0</v>
      </c>
      <c r="O392">
        <f>IF(H392="Q",1,0)</f>
        <v>0</v>
      </c>
      <c r="P392">
        <f>IF(H392="S",1,0)</f>
        <v>1</v>
      </c>
    </row>
    <row r="393" spans="1:16" x14ac:dyDescent="0.25">
      <c r="A393">
        <v>392</v>
      </c>
      <c r="B393">
        <v>1</v>
      </c>
      <c r="C393" t="s">
        <v>579</v>
      </c>
      <c r="D393" t="s">
        <v>13</v>
      </c>
      <c r="E393">
        <v>21</v>
      </c>
      <c r="F393">
        <v>350034</v>
      </c>
      <c r="H393" t="s">
        <v>15</v>
      </c>
      <c r="I393">
        <v>3</v>
      </c>
      <c r="J393">
        <v>0</v>
      </c>
      <c r="K393">
        <v>0</v>
      </c>
      <c r="L393">
        <v>7.7957999999999998</v>
      </c>
      <c r="M393">
        <f>IF(D393="female",1,0)</f>
        <v>0</v>
      </c>
      <c r="N393">
        <f>IF(H393="C",1,0)</f>
        <v>0</v>
      </c>
      <c r="O393">
        <f>IF(H393="Q",1,0)</f>
        <v>0</v>
      </c>
      <c r="P393">
        <f>IF(H393="S",1,0)</f>
        <v>1</v>
      </c>
    </row>
    <row r="394" spans="1:16" x14ac:dyDescent="0.25">
      <c r="A394">
        <v>393</v>
      </c>
      <c r="B394">
        <v>0</v>
      </c>
      <c r="C394" t="s">
        <v>580</v>
      </c>
      <c r="D394" t="s">
        <v>13</v>
      </c>
      <c r="E394">
        <v>28</v>
      </c>
      <c r="F394">
        <v>3101277</v>
      </c>
      <c r="H394" t="s">
        <v>15</v>
      </c>
      <c r="I394">
        <v>3</v>
      </c>
      <c r="J394">
        <v>2</v>
      </c>
      <c r="K394">
        <v>0</v>
      </c>
      <c r="L394">
        <v>7.9249999999999998</v>
      </c>
      <c r="M394">
        <f>IF(D394="female",1,0)</f>
        <v>0</v>
      </c>
      <c r="N394">
        <f>IF(H394="C",1,0)</f>
        <v>0</v>
      </c>
      <c r="O394">
        <f>IF(H394="Q",1,0)</f>
        <v>0</v>
      </c>
      <c r="P394">
        <f>IF(H394="S",1,0)</f>
        <v>1</v>
      </c>
    </row>
    <row r="395" spans="1:16" x14ac:dyDescent="0.25">
      <c r="A395">
        <v>394</v>
      </c>
      <c r="B395">
        <v>1</v>
      </c>
      <c r="C395" t="s">
        <v>581</v>
      </c>
      <c r="D395" t="s">
        <v>17</v>
      </c>
      <c r="E395">
        <v>23</v>
      </c>
      <c r="F395">
        <v>35273</v>
      </c>
      <c r="G395" t="s">
        <v>328</v>
      </c>
      <c r="H395" t="s">
        <v>20</v>
      </c>
      <c r="I395">
        <v>1</v>
      </c>
      <c r="J395">
        <v>1</v>
      </c>
      <c r="K395">
        <v>0</v>
      </c>
      <c r="L395">
        <v>113.27500000000001</v>
      </c>
      <c r="M395">
        <f>IF(D395="female",1,0)</f>
        <v>1</v>
      </c>
      <c r="N395">
        <f>IF(H395="C",1,0)</f>
        <v>1</v>
      </c>
      <c r="O395">
        <f>IF(H395="Q",1,0)</f>
        <v>0</v>
      </c>
      <c r="P395">
        <f>IF(H395="S",1,0)</f>
        <v>0</v>
      </c>
    </row>
    <row r="396" spans="1:16" x14ac:dyDescent="0.25">
      <c r="A396">
        <v>395</v>
      </c>
      <c r="B396">
        <v>1</v>
      </c>
      <c r="C396" t="s">
        <v>582</v>
      </c>
      <c r="D396" t="s">
        <v>17</v>
      </c>
      <c r="E396">
        <v>24</v>
      </c>
      <c r="F396" t="s">
        <v>34</v>
      </c>
      <c r="G396" t="s">
        <v>35</v>
      </c>
      <c r="H396" t="s">
        <v>15</v>
      </c>
      <c r="I396">
        <v>3</v>
      </c>
      <c r="J396">
        <v>0</v>
      </c>
      <c r="K396">
        <v>2</v>
      </c>
      <c r="L396">
        <v>16.7</v>
      </c>
      <c r="M396">
        <f>IF(D396="female",1,0)</f>
        <v>1</v>
      </c>
      <c r="N396">
        <f>IF(H396="C",1,0)</f>
        <v>0</v>
      </c>
      <c r="O396">
        <f>IF(H396="Q",1,0)</f>
        <v>0</v>
      </c>
      <c r="P396">
        <f>IF(H396="S",1,0)</f>
        <v>1</v>
      </c>
    </row>
    <row r="397" spans="1:16" x14ac:dyDescent="0.25">
      <c r="A397">
        <v>396</v>
      </c>
      <c r="B397">
        <v>0</v>
      </c>
      <c r="C397" t="s">
        <v>583</v>
      </c>
      <c r="D397" t="s">
        <v>13</v>
      </c>
      <c r="E397">
        <v>22</v>
      </c>
      <c r="F397">
        <v>350052</v>
      </c>
      <c r="H397" t="s">
        <v>15</v>
      </c>
      <c r="I397">
        <v>3</v>
      </c>
      <c r="J397">
        <v>0</v>
      </c>
      <c r="K397">
        <v>0</v>
      </c>
      <c r="L397">
        <v>7.7957999999999998</v>
      </c>
      <c r="M397">
        <f>IF(D397="female",1,0)</f>
        <v>0</v>
      </c>
      <c r="N397">
        <f>IF(H397="C",1,0)</f>
        <v>0</v>
      </c>
      <c r="O397">
        <f>IF(H397="Q",1,0)</f>
        <v>0</v>
      </c>
      <c r="P397">
        <f>IF(H397="S",1,0)</f>
        <v>1</v>
      </c>
    </row>
    <row r="398" spans="1:16" x14ac:dyDescent="0.25">
      <c r="A398">
        <v>397</v>
      </c>
      <c r="B398">
        <v>0</v>
      </c>
      <c r="C398" t="s">
        <v>584</v>
      </c>
      <c r="D398" t="s">
        <v>17</v>
      </c>
      <c r="E398">
        <v>31</v>
      </c>
      <c r="F398">
        <v>350407</v>
      </c>
      <c r="H398" t="s">
        <v>15</v>
      </c>
      <c r="I398">
        <v>3</v>
      </c>
      <c r="J398">
        <v>0</v>
      </c>
      <c r="K398">
        <v>0</v>
      </c>
      <c r="L398">
        <v>7.8541999999999996</v>
      </c>
      <c r="M398">
        <f>IF(D398="female",1,0)</f>
        <v>1</v>
      </c>
      <c r="N398">
        <f>IF(H398="C",1,0)</f>
        <v>0</v>
      </c>
      <c r="O398">
        <f>IF(H398="Q",1,0)</f>
        <v>0</v>
      </c>
      <c r="P398">
        <f>IF(H398="S",1,0)</f>
        <v>1</v>
      </c>
    </row>
    <row r="399" spans="1:16" x14ac:dyDescent="0.25">
      <c r="A399">
        <v>398</v>
      </c>
      <c r="B399">
        <v>0</v>
      </c>
      <c r="C399" t="s">
        <v>585</v>
      </c>
      <c r="D399" t="s">
        <v>13</v>
      </c>
      <c r="E399">
        <v>46</v>
      </c>
      <c r="F399">
        <v>28403</v>
      </c>
      <c r="H399" t="s">
        <v>15</v>
      </c>
      <c r="I399">
        <v>2</v>
      </c>
      <c r="J399">
        <v>0</v>
      </c>
      <c r="K399">
        <v>0</v>
      </c>
      <c r="L399">
        <v>26</v>
      </c>
      <c r="M399">
        <f>IF(D399="female",1,0)</f>
        <v>0</v>
      </c>
      <c r="N399">
        <f>IF(H399="C",1,0)</f>
        <v>0</v>
      </c>
      <c r="O399">
        <f>IF(H399="Q",1,0)</f>
        <v>0</v>
      </c>
      <c r="P399">
        <f>IF(H399="S",1,0)</f>
        <v>1</v>
      </c>
    </row>
    <row r="400" spans="1:16" x14ac:dyDescent="0.25">
      <c r="A400">
        <v>399</v>
      </c>
      <c r="B400">
        <v>0</v>
      </c>
      <c r="C400" t="s">
        <v>586</v>
      </c>
      <c r="D400" t="s">
        <v>13</v>
      </c>
      <c r="E400">
        <v>23</v>
      </c>
      <c r="F400">
        <v>244278</v>
      </c>
      <c r="H400" t="s">
        <v>15</v>
      </c>
      <c r="I400">
        <v>2</v>
      </c>
      <c r="J400">
        <v>0</v>
      </c>
      <c r="K400">
        <v>0</v>
      </c>
      <c r="L400">
        <v>10.5</v>
      </c>
      <c r="M400">
        <f>IF(D400="female",1,0)</f>
        <v>0</v>
      </c>
      <c r="N400">
        <f>IF(H400="C",1,0)</f>
        <v>0</v>
      </c>
      <c r="O400">
        <f>IF(H400="Q",1,0)</f>
        <v>0</v>
      </c>
      <c r="P400">
        <f>IF(H400="S",1,0)</f>
        <v>1</v>
      </c>
    </row>
    <row r="401" spans="1:16" x14ac:dyDescent="0.25">
      <c r="A401">
        <v>400</v>
      </c>
      <c r="B401">
        <v>1</v>
      </c>
      <c r="C401" t="s">
        <v>587</v>
      </c>
      <c r="D401" t="s">
        <v>17</v>
      </c>
      <c r="E401">
        <v>28</v>
      </c>
      <c r="F401">
        <v>240929</v>
      </c>
      <c r="H401" t="s">
        <v>15</v>
      </c>
      <c r="I401">
        <v>2</v>
      </c>
      <c r="J401">
        <v>0</v>
      </c>
      <c r="K401">
        <v>0</v>
      </c>
      <c r="L401">
        <v>12.65</v>
      </c>
      <c r="M401">
        <f>IF(D401="female",1,0)</f>
        <v>1</v>
      </c>
      <c r="N401">
        <f>IF(H401="C",1,0)</f>
        <v>0</v>
      </c>
      <c r="O401">
        <f>IF(H401="Q",1,0)</f>
        <v>0</v>
      </c>
      <c r="P401">
        <f>IF(H401="S",1,0)</f>
        <v>1</v>
      </c>
    </row>
    <row r="402" spans="1:16" x14ac:dyDescent="0.25">
      <c r="A402">
        <v>401</v>
      </c>
      <c r="B402">
        <v>1</v>
      </c>
      <c r="C402" t="s">
        <v>588</v>
      </c>
      <c r="D402" t="s">
        <v>13</v>
      </c>
      <c r="E402">
        <v>39</v>
      </c>
      <c r="F402" t="s">
        <v>589</v>
      </c>
      <c r="H402" t="s">
        <v>15</v>
      </c>
      <c r="I402">
        <v>3</v>
      </c>
      <c r="J402">
        <v>0</v>
      </c>
      <c r="K402">
        <v>0</v>
      </c>
      <c r="L402">
        <v>7.9249999999999998</v>
      </c>
      <c r="M402">
        <f>IF(D402="female",1,0)</f>
        <v>0</v>
      </c>
      <c r="N402">
        <f>IF(H402="C",1,0)</f>
        <v>0</v>
      </c>
      <c r="O402">
        <f>IF(H402="Q",1,0)</f>
        <v>0</v>
      </c>
      <c r="P402">
        <f>IF(H402="S",1,0)</f>
        <v>1</v>
      </c>
    </row>
    <row r="403" spans="1:16" x14ac:dyDescent="0.25">
      <c r="A403">
        <v>402</v>
      </c>
      <c r="B403">
        <v>0</v>
      </c>
      <c r="C403" t="s">
        <v>590</v>
      </c>
      <c r="D403" t="s">
        <v>13</v>
      </c>
      <c r="E403">
        <v>26</v>
      </c>
      <c r="F403">
        <v>341826</v>
      </c>
      <c r="H403" t="s">
        <v>15</v>
      </c>
      <c r="I403">
        <v>3</v>
      </c>
      <c r="J403">
        <v>0</v>
      </c>
      <c r="K403">
        <v>0</v>
      </c>
      <c r="L403">
        <v>8.0500000000000007</v>
      </c>
      <c r="M403">
        <f>IF(D403="female",1,0)</f>
        <v>0</v>
      </c>
      <c r="N403">
        <f>IF(H403="C",1,0)</f>
        <v>0</v>
      </c>
      <c r="O403">
        <f>IF(H403="Q",1,0)</f>
        <v>0</v>
      </c>
      <c r="P403">
        <f>IF(H403="S",1,0)</f>
        <v>1</v>
      </c>
    </row>
    <row r="404" spans="1:16" x14ac:dyDescent="0.25">
      <c r="A404">
        <v>403</v>
      </c>
      <c r="B404">
        <v>0</v>
      </c>
      <c r="C404" t="s">
        <v>591</v>
      </c>
      <c r="D404" t="s">
        <v>17</v>
      </c>
      <c r="E404">
        <v>21</v>
      </c>
      <c r="F404">
        <v>4137</v>
      </c>
      <c r="H404" t="s">
        <v>15</v>
      </c>
      <c r="I404">
        <v>3</v>
      </c>
      <c r="J404">
        <v>1</v>
      </c>
      <c r="K404">
        <v>0</v>
      </c>
      <c r="L404">
        <v>9.8249999999999993</v>
      </c>
      <c r="M404">
        <f>IF(D404="female",1,0)</f>
        <v>1</v>
      </c>
      <c r="N404">
        <f>IF(H404="C",1,0)</f>
        <v>0</v>
      </c>
      <c r="O404">
        <f>IF(H404="Q",1,0)</f>
        <v>0</v>
      </c>
      <c r="P404">
        <f>IF(H404="S",1,0)</f>
        <v>1</v>
      </c>
    </row>
    <row r="405" spans="1:16" x14ac:dyDescent="0.25">
      <c r="A405">
        <v>404</v>
      </c>
      <c r="B405">
        <v>0</v>
      </c>
      <c r="C405" t="s">
        <v>592</v>
      </c>
      <c r="D405" t="s">
        <v>13</v>
      </c>
      <c r="E405">
        <v>28</v>
      </c>
      <c r="F405" t="s">
        <v>224</v>
      </c>
      <c r="H405" t="s">
        <v>15</v>
      </c>
      <c r="I405">
        <v>3</v>
      </c>
      <c r="J405">
        <v>1</v>
      </c>
      <c r="K405">
        <v>0</v>
      </c>
      <c r="L405">
        <v>15.85</v>
      </c>
      <c r="M405">
        <f>IF(D405="female",1,0)</f>
        <v>0</v>
      </c>
      <c r="N405">
        <f>IF(H405="C",1,0)</f>
        <v>0</v>
      </c>
      <c r="O405">
        <f>IF(H405="Q",1,0)</f>
        <v>0</v>
      </c>
      <c r="P405">
        <f>IF(H405="S",1,0)</f>
        <v>1</v>
      </c>
    </row>
    <row r="406" spans="1:16" x14ac:dyDescent="0.25">
      <c r="A406">
        <v>405</v>
      </c>
      <c r="B406">
        <v>0</v>
      </c>
      <c r="C406" t="s">
        <v>593</v>
      </c>
      <c r="D406" t="s">
        <v>17</v>
      </c>
      <c r="E406">
        <v>20</v>
      </c>
      <c r="F406">
        <v>315096</v>
      </c>
      <c r="H406" t="s">
        <v>15</v>
      </c>
      <c r="I406">
        <v>3</v>
      </c>
      <c r="J406">
        <v>0</v>
      </c>
      <c r="K406">
        <v>0</v>
      </c>
      <c r="L406">
        <v>8.6624999999999996</v>
      </c>
      <c r="M406">
        <f>IF(D406="female",1,0)</f>
        <v>1</v>
      </c>
      <c r="N406">
        <f>IF(H406="C",1,0)</f>
        <v>0</v>
      </c>
      <c r="O406">
        <f>IF(H406="Q",1,0)</f>
        <v>0</v>
      </c>
      <c r="P406">
        <f>IF(H406="S",1,0)</f>
        <v>1</v>
      </c>
    </row>
    <row r="407" spans="1:16" x14ac:dyDescent="0.25">
      <c r="A407">
        <v>406</v>
      </c>
      <c r="B407">
        <v>0</v>
      </c>
      <c r="C407" t="s">
        <v>594</v>
      </c>
      <c r="D407" t="s">
        <v>13</v>
      </c>
      <c r="E407">
        <v>34</v>
      </c>
      <c r="F407">
        <v>28664</v>
      </c>
      <c r="H407" t="s">
        <v>15</v>
      </c>
      <c r="I407">
        <v>2</v>
      </c>
      <c r="J407">
        <v>1</v>
      </c>
      <c r="K407">
        <v>0</v>
      </c>
      <c r="L407">
        <v>21</v>
      </c>
      <c r="M407">
        <f>IF(D407="female",1,0)</f>
        <v>0</v>
      </c>
      <c r="N407">
        <f>IF(H407="C",1,0)</f>
        <v>0</v>
      </c>
      <c r="O407">
        <f>IF(H407="Q",1,0)</f>
        <v>0</v>
      </c>
      <c r="P407">
        <f>IF(H407="S",1,0)</f>
        <v>1</v>
      </c>
    </row>
    <row r="408" spans="1:16" x14ac:dyDescent="0.25">
      <c r="A408">
        <v>407</v>
      </c>
      <c r="B408">
        <v>0</v>
      </c>
      <c r="C408" t="s">
        <v>595</v>
      </c>
      <c r="D408" t="s">
        <v>13</v>
      </c>
      <c r="E408">
        <v>51</v>
      </c>
      <c r="F408">
        <v>347064</v>
      </c>
      <c r="H408" t="s">
        <v>15</v>
      </c>
      <c r="I408">
        <v>3</v>
      </c>
      <c r="J408">
        <v>0</v>
      </c>
      <c r="K408">
        <v>0</v>
      </c>
      <c r="L408">
        <v>7.75</v>
      </c>
      <c r="M408">
        <f>IF(D408="female",1,0)</f>
        <v>0</v>
      </c>
      <c r="N408">
        <f>IF(H408="C",1,0)</f>
        <v>0</v>
      </c>
      <c r="O408">
        <f>IF(H408="Q",1,0)</f>
        <v>0</v>
      </c>
      <c r="P408">
        <f>IF(H408="S",1,0)</f>
        <v>1</v>
      </c>
    </row>
    <row r="409" spans="1:16" x14ac:dyDescent="0.25">
      <c r="A409">
        <v>408</v>
      </c>
      <c r="B409">
        <v>1</v>
      </c>
      <c r="C409" t="s">
        <v>596</v>
      </c>
      <c r="D409" t="s">
        <v>13</v>
      </c>
      <c r="E409">
        <v>3</v>
      </c>
      <c r="F409">
        <v>29106</v>
      </c>
      <c r="H409" t="s">
        <v>15</v>
      </c>
      <c r="I409">
        <v>2</v>
      </c>
      <c r="J409">
        <v>1</v>
      </c>
      <c r="K409">
        <v>1</v>
      </c>
      <c r="L409">
        <v>18.75</v>
      </c>
      <c r="M409">
        <f>IF(D409="female",1,0)</f>
        <v>0</v>
      </c>
      <c r="N409">
        <f>IF(H409="C",1,0)</f>
        <v>0</v>
      </c>
      <c r="O409">
        <f>IF(H409="Q",1,0)</f>
        <v>0</v>
      </c>
      <c r="P409">
        <f>IF(H409="S",1,0)</f>
        <v>1</v>
      </c>
    </row>
    <row r="410" spans="1:16" x14ac:dyDescent="0.25">
      <c r="A410">
        <v>409</v>
      </c>
      <c r="B410">
        <v>0</v>
      </c>
      <c r="C410" t="s">
        <v>597</v>
      </c>
      <c r="D410" t="s">
        <v>13</v>
      </c>
      <c r="E410">
        <v>21</v>
      </c>
      <c r="F410">
        <v>312992</v>
      </c>
      <c r="H410" t="s">
        <v>15</v>
      </c>
      <c r="I410">
        <v>3</v>
      </c>
      <c r="J410">
        <v>0</v>
      </c>
      <c r="K410">
        <v>0</v>
      </c>
      <c r="L410">
        <v>7.7750000000000004</v>
      </c>
      <c r="M410">
        <f>IF(D410="female",1,0)</f>
        <v>0</v>
      </c>
      <c r="N410">
        <f>IF(H410="C",1,0)</f>
        <v>0</v>
      </c>
      <c r="O410">
        <f>IF(H410="Q",1,0)</f>
        <v>0</v>
      </c>
      <c r="P410">
        <f>IF(H410="S",1,0)</f>
        <v>1</v>
      </c>
    </row>
    <row r="411" spans="1:16" x14ac:dyDescent="0.25">
      <c r="A411">
        <v>410</v>
      </c>
      <c r="B411">
        <v>0</v>
      </c>
      <c r="C411" t="s">
        <v>598</v>
      </c>
      <c r="D411" t="s">
        <v>17</v>
      </c>
      <c r="F411">
        <v>4133</v>
      </c>
      <c r="H411" t="s">
        <v>15</v>
      </c>
      <c r="I411">
        <v>3</v>
      </c>
      <c r="J411">
        <v>3</v>
      </c>
      <c r="K411">
        <v>1</v>
      </c>
      <c r="L411">
        <v>25.466699999999999</v>
      </c>
      <c r="M411">
        <f>IF(D411="female",1,0)</f>
        <v>1</v>
      </c>
      <c r="N411">
        <f>IF(H411="C",1,0)</f>
        <v>0</v>
      </c>
      <c r="O411">
        <f>IF(H411="Q",1,0)</f>
        <v>0</v>
      </c>
      <c r="P411">
        <f>IF(H411="S",1,0)</f>
        <v>1</v>
      </c>
    </row>
    <row r="412" spans="1:16" x14ac:dyDescent="0.25">
      <c r="A412">
        <v>411</v>
      </c>
      <c r="B412">
        <v>0</v>
      </c>
      <c r="C412" t="s">
        <v>599</v>
      </c>
      <c r="D412" t="s">
        <v>13</v>
      </c>
      <c r="F412">
        <v>349222</v>
      </c>
      <c r="H412" t="s">
        <v>15</v>
      </c>
      <c r="I412">
        <v>3</v>
      </c>
      <c r="J412">
        <v>0</v>
      </c>
      <c r="K412">
        <v>0</v>
      </c>
      <c r="L412">
        <v>7.8958000000000004</v>
      </c>
      <c r="M412">
        <f>IF(D412="female",1,0)</f>
        <v>0</v>
      </c>
      <c r="N412">
        <f>IF(H412="C",1,0)</f>
        <v>0</v>
      </c>
      <c r="O412">
        <f>IF(H412="Q",1,0)</f>
        <v>0</v>
      </c>
      <c r="P412">
        <f>IF(H412="S",1,0)</f>
        <v>1</v>
      </c>
    </row>
    <row r="413" spans="1:16" x14ac:dyDescent="0.25">
      <c r="A413">
        <v>412</v>
      </c>
      <c r="B413">
        <v>0</v>
      </c>
      <c r="C413" t="s">
        <v>600</v>
      </c>
      <c r="D413" t="s">
        <v>13</v>
      </c>
      <c r="F413">
        <v>394140</v>
      </c>
      <c r="H413" t="s">
        <v>27</v>
      </c>
      <c r="I413">
        <v>3</v>
      </c>
      <c r="J413">
        <v>0</v>
      </c>
      <c r="K413">
        <v>0</v>
      </c>
      <c r="L413">
        <v>6.8582999999999998</v>
      </c>
      <c r="M413">
        <f>IF(D413="female",1,0)</f>
        <v>0</v>
      </c>
      <c r="N413">
        <f>IF(H413="C",1,0)</f>
        <v>0</v>
      </c>
      <c r="O413">
        <f>IF(H413="Q",1,0)</f>
        <v>1</v>
      </c>
      <c r="P413">
        <f>IF(H413="S",1,0)</f>
        <v>0</v>
      </c>
    </row>
    <row r="414" spans="1:16" x14ac:dyDescent="0.25">
      <c r="A414">
        <v>413</v>
      </c>
      <c r="B414">
        <v>1</v>
      </c>
      <c r="C414" t="s">
        <v>601</v>
      </c>
      <c r="D414" t="s">
        <v>17</v>
      </c>
      <c r="E414">
        <v>33</v>
      </c>
      <c r="F414">
        <v>19928</v>
      </c>
      <c r="G414" t="s">
        <v>373</v>
      </c>
      <c r="H414" t="s">
        <v>27</v>
      </c>
      <c r="I414">
        <v>1</v>
      </c>
      <c r="J414">
        <v>1</v>
      </c>
      <c r="K414">
        <v>0</v>
      </c>
      <c r="L414">
        <v>90</v>
      </c>
      <c r="M414">
        <f>IF(D414="female",1,0)</f>
        <v>1</v>
      </c>
      <c r="N414">
        <f>IF(H414="C",1,0)</f>
        <v>0</v>
      </c>
      <c r="O414">
        <f>IF(H414="Q",1,0)</f>
        <v>1</v>
      </c>
      <c r="P414">
        <f>IF(H414="S",1,0)</f>
        <v>0</v>
      </c>
    </row>
    <row r="415" spans="1:16" x14ac:dyDescent="0.25">
      <c r="A415">
        <v>414</v>
      </c>
      <c r="B415">
        <v>0</v>
      </c>
      <c r="C415" t="s">
        <v>602</v>
      </c>
      <c r="D415" t="s">
        <v>13</v>
      </c>
      <c r="F415">
        <v>239853</v>
      </c>
      <c r="H415" t="s">
        <v>15</v>
      </c>
      <c r="I415">
        <v>2</v>
      </c>
      <c r="J415">
        <v>0</v>
      </c>
      <c r="K415">
        <v>0</v>
      </c>
      <c r="L415">
        <v>0</v>
      </c>
      <c r="M415">
        <f>IF(D415="female",1,0)</f>
        <v>0</v>
      </c>
      <c r="N415">
        <f>IF(H415="C",1,0)</f>
        <v>0</v>
      </c>
      <c r="O415">
        <f>IF(H415="Q",1,0)</f>
        <v>0</v>
      </c>
      <c r="P415">
        <f>IF(H415="S",1,0)</f>
        <v>1</v>
      </c>
    </row>
    <row r="416" spans="1:16" x14ac:dyDescent="0.25">
      <c r="A416">
        <v>415</v>
      </c>
      <c r="B416">
        <v>1</v>
      </c>
      <c r="C416" t="s">
        <v>603</v>
      </c>
      <c r="D416" t="s">
        <v>13</v>
      </c>
      <c r="E416">
        <v>44</v>
      </c>
      <c r="F416" t="s">
        <v>604</v>
      </c>
      <c r="H416" t="s">
        <v>15</v>
      </c>
      <c r="I416">
        <v>3</v>
      </c>
      <c r="J416">
        <v>0</v>
      </c>
      <c r="K416">
        <v>0</v>
      </c>
      <c r="L416">
        <v>7.9249999999999998</v>
      </c>
      <c r="M416">
        <f>IF(D416="female",1,0)</f>
        <v>0</v>
      </c>
      <c r="N416">
        <f>IF(H416="C",1,0)</f>
        <v>0</v>
      </c>
      <c r="O416">
        <f>IF(H416="Q",1,0)</f>
        <v>0</v>
      </c>
      <c r="P416">
        <f>IF(H416="S",1,0)</f>
        <v>1</v>
      </c>
    </row>
    <row r="417" spans="1:16" x14ac:dyDescent="0.25">
      <c r="A417">
        <v>416</v>
      </c>
      <c r="B417">
        <v>0</v>
      </c>
      <c r="C417" t="s">
        <v>605</v>
      </c>
      <c r="D417" t="s">
        <v>17</v>
      </c>
      <c r="F417">
        <v>343095</v>
      </c>
      <c r="H417" t="s">
        <v>15</v>
      </c>
      <c r="I417">
        <v>3</v>
      </c>
      <c r="J417">
        <v>0</v>
      </c>
      <c r="K417">
        <v>0</v>
      </c>
      <c r="L417">
        <v>8.0500000000000007</v>
      </c>
      <c r="M417">
        <f>IF(D417="female",1,0)</f>
        <v>1</v>
      </c>
      <c r="N417">
        <f>IF(H417="C",1,0)</f>
        <v>0</v>
      </c>
      <c r="O417">
        <f>IF(H417="Q",1,0)</f>
        <v>0</v>
      </c>
      <c r="P417">
        <f>IF(H417="S",1,0)</f>
        <v>1</v>
      </c>
    </row>
    <row r="418" spans="1:16" x14ac:dyDescent="0.25">
      <c r="A418">
        <v>417</v>
      </c>
      <c r="B418">
        <v>1</v>
      </c>
      <c r="C418" t="s">
        <v>606</v>
      </c>
      <c r="D418" t="s">
        <v>17</v>
      </c>
      <c r="E418">
        <v>34</v>
      </c>
      <c r="F418">
        <v>28220</v>
      </c>
      <c r="H418" t="s">
        <v>15</v>
      </c>
      <c r="I418">
        <v>2</v>
      </c>
      <c r="J418">
        <v>1</v>
      </c>
      <c r="K418">
        <v>1</v>
      </c>
      <c r="L418">
        <v>32.5</v>
      </c>
      <c r="M418">
        <f>IF(D418="female",1,0)</f>
        <v>1</v>
      </c>
      <c r="N418">
        <f>IF(H418="C",1,0)</f>
        <v>0</v>
      </c>
      <c r="O418">
        <f>IF(H418="Q",1,0)</f>
        <v>0</v>
      </c>
      <c r="P418">
        <f>IF(H418="S",1,0)</f>
        <v>1</v>
      </c>
    </row>
    <row r="419" spans="1:16" x14ac:dyDescent="0.25">
      <c r="A419">
        <v>418</v>
      </c>
      <c r="B419">
        <v>1</v>
      </c>
      <c r="C419" t="s">
        <v>607</v>
      </c>
      <c r="D419" t="s">
        <v>17</v>
      </c>
      <c r="E419">
        <v>18</v>
      </c>
      <c r="F419">
        <v>250652</v>
      </c>
      <c r="H419" t="s">
        <v>15</v>
      </c>
      <c r="I419">
        <v>2</v>
      </c>
      <c r="J419">
        <v>0</v>
      </c>
      <c r="K419">
        <v>2</v>
      </c>
      <c r="L419">
        <v>13</v>
      </c>
      <c r="M419">
        <f>IF(D419="female",1,0)</f>
        <v>1</v>
      </c>
      <c r="N419">
        <f>IF(H419="C",1,0)</f>
        <v>0</v>
      </c>
      <c r="O419">
        <f>IF(H419="Q",1,0)</f>
        <v>0</v>
      </c>
      <c r="P419">
        <f>IF(H419="S",1,0)</f>
        <v>1</v>
      </c>
    </row>
    <row r="420" spans="1:16" x14ac:dyDescent="0.25">
      <c r="A420">
        <v>419</v>
      </c>
      <c r="B420">
        <v>0</v>
      </c>
      <c r="C420" t="s">
        <v>608</v>
      </c>
      <c r="D420" t="s">
        <v>13</v>
      </c>
      <c r="E420">
        <v>30</v>
      </c>
      <c r="F420">
        <v>28228</v>
      </c>
      <c r="H420" t="s">
        <v>15</v>
      </c>
      <c r="I420">
        <v>2</v>
      </c>
      <c r="J420">
        <v>0</v>
      </c>
      <c r="K420">
        <v>0</v>
      </c>
      <c r="L420">
        <v>13</v>
      </c>
      <c r="M420">
        <f>IF(D420="female",1,0)</f>
        <v>0</v>
      </c>
      <c r="N420">
        <f>IF(H420="C",1,0)</f>
        <v>0</v>
      </c>
      <c r="O420">
        <f>IF(H420="Q",1,0)</f>
        <v>0</v>
      </c>
      <c r="P420">
        <f>IF(H420="S",1,0)</f>
        <v>1</v>
      </c>
    </row>
    <row r="421" spans="1:16" x14ac:dyDescent="0.25">
      <c r="A421">
        <v>420</v>
      </c>
      <c r="B421">
        <v>0</v>
      </c>
      <c r="C421" t="s">
        <v>609</v>
      </c>
      <c r="D421" t="s">
        <v>17</v>
      </c>
      <c r="E421">
        <v>10</v>
      </c>
      <c r="F421">
        <v>345773</v>
      </c>
      <c r="H421" t="s">
        <v>15</v>
      </c>
      <c r="I421">
        <v>3</v>
      </c>
      <c r="J421">
        <v>0</v>
      </c>
      <c r="K421">
        <v>2</v>
      </c>
      <c r="L421">
        <v>24.15</v>
      </c>
      <c r="M421">
        <f>IF(D421="female",1,0)</f>
        <v>1</v>
      </c>
      <c r="N421">
        <f>IF(H421="C",1,0)</f>
        <v>0</v>
      </c>
      <c r="O421">
        <f>IF(H421="Q",1,0)</f>
        <v>0</v>
      </c>
      <c r="P421">
        <f>IF(H421="S",1,0)</f>
        <v>1</v>
      </c>
    </row>
    <row r="422" spans="1:16" x14ac:dyDescent="0.25">
      <c r="A422">
        <v>421</v>
      </c>
      <c r="B422">
        <v>0</v>
      </c>
      <c r="C422" t="s">
        <v>610</v>
      </c>
      <c r="D422" t="s">
        <v>13</v>
      </c>
      <c r="F422">
        <v>349254</v>
      </c>
      <c r="H422" t="s">
        <v>20</v>
      </c>
      <c r="I422">
        <v>3</v>
      </c>
      <c r="J422">
        <v>0</v>
      </c>
      <c r="K422">
        <v>0</v>
      </c>
      <c r="L422">
        <v>7.8958000000000004</v>
      </c>
      <c r="M422">
        <f>IF(D422="female",1,0)</f>
        <v>0</v>
      </c>
      <c r="N422">
        <f>IF(H422="C",1,0)</f>
        <v>1</v>
      </c>
      <c r="O422">
        <f>IF(H422="Q",1,0)</f>
        <v>0</v>
      </c>
      <c r="P422">
        <f>IF(H422="S",1,0)</f>
        <v>0</v>
      </c>
    </row>
    <row r="423" spans="1:16" x14ac:dyDescent="0.25">
      <c r="A423">
        <v>422</v>
      </c>
      <c r="B423">
        <v>0</v>
      </c>
      <c r="C423" t="s">
        <v>611</v>
      </c>
      <c r="D423" t="s">
        <v>13</v>
      </c>
      <c r="E423">
        <v>21</v>
      </c>
      <c r="F423" t="s">
        <v>612</v>
      </c>
      <c r="H423" t="s">
        <v>27</v>
      </c>
      <c r="I423">
        <v>3</v>
      </c>
      <c r="J423">
        <v>0</v>
      </c>
      <c r="K423">
        <v>0</v>
      </c>
      <c r="L423">
        <v>7.7332999999999998</v>
      </c>
      <c r="M423">
        <f>IF(D423="female",1,0)</f>
        <v>0</v>
      </c>
      <c r="N423">
        <f>IF(H423="C",1,0)</f>
        <v>0</v>
      </c>
      <c r="O423">
        <f>IF(H423="Q",1,0)</f>
        <v>1</v>
      </c>
      <c r="P423">
        <f>IF(H423="S",1,0)</f>
        <v>0</v>
      </c>
    </row>
    <row r="424" spans="1:16" x14ac:dyDescent="0.25">
      <c r="A424">
        <v>423</v>
      </c>
      <c r="B424">
        <v>0</v>
      </c>
      <c r="C424" t="s">
        <v>613</v>
      </c>
      <c r="D424" t="s">
        <v>13</v>
      </c>
      <c r="E424">
        <v>29</v>
      </c>
      <c r="F424">
        <v>315082</v>
      </c>
      <c r="H424" t="s">
        <v>15</v>
      </c>
      <c r="I424">
        <v>3</v>
      </c>
      <c r="J424">
        <v>0</v>
      </c>
      <c r="K424">
        <v>0</v>
      </c>
      <c r="L424">
        <v>7.875</v>
      </c>
      <c r="M424">
        <f>IF(D424="female",1,0)</f>
        <v>0</v>
      </c>
      <c r="N424">
        <f>IF(H424="C",1,0)</f>
        <v>0</v>
      </c>
      <c r="O424">
        <f>IF(H424="Q",1,0)</f>
        <v>0</v>
      </c>
      <c r="P424">
        <f>IF(H424="S",1,0)</f>
        <v>1</v>
      </c>
    </row>
    <row r="425" spans="1:16" x14ac:dyDescent="0.25">
      <c r="A425">
        <v>424</v>
      </c>
      <c r="B425">
        <v>0</v>
      </c>
      <c r="C425" t="s">
        <v>614</v>
      </c>
      <c r="D425" t="s">
        <v>17</v>
      </c>
      <c r="E425">
        <v>28</v>
      </c>
      <c r="F425">
        <v>347080</v>
      </c>
      <c r="H425" t="s">
        <v>15</v>
      </c>
      <c r="I425">
        <v>3</v>
      </c>
      <c r="J425">
        <v>1</v>
      </c>
      <c r="K425">
        <v>1</v>
      </c>
      <c r="L425">
        <v>14.4</v>
      </c>
      <c r="M425">
        <f>IF(D425="female",1,0)</f>
        <v>1</v>
      </c>
      <c r="N425">
        <f>IF(H425="C",1,0)</f>
        <v>0</v>
      </c>
      <c r="O425">
        <f>IF(H425="Q",1,0)</f>
        <v>0</v>
      </c>
      <c r="P425">
        <f>IF(H425="S",1,0)</f>
        <v>1</v>
      </c>
    </row>
    <row r="426" spans="1:16" x14ac:dyDescent="0.25">
      <c r="A426">
        <v>425</v>
      </c>
      <c r="B426">
        <v>0</v>
      </c>
      <c r="C426" t="s">
        <v>615</v>
      </c>
      <c r="D426" t="s">
        <v>13</v>
      </c>
      <c r="E426">
        <v>18</v>
      </c>
      <c r="F426">
        <v>370129</v>
      </c>
      <c r="H426" t="s">
        <v>15</v>
      </c>
      <c r="I426">
        <v>3</v>
      </c>
      <c r="J426">
        <v>1</v>
      </c>
      <c r="K426">
        <v>1</v>
      </c>
      <c r="L426">
        <v>20.212499999999999</v>
      </c>
      <c r="M426">
        <f>IF(D426="female",1,0)</f>
        <v>0</v>
      </c>
      <c r="N426">
        <f>IF(H426="C",1,0)</f>
        <v>0</v>
      </c>
      <c r="O426">
        <f>IF(H426="Q",1,0)</f>
        <v>0</v>
      </c>
      <c r="P426">
        <f>IF(H426="S",1,0)</f>
        <v>1</v>
      </c>
    </row>
    <row r="427" spans="1:16" x14ac:dyDescent="0.25">
      <c r="A427">
        <v>426</v>
      </c>
      <c r="B427">
        <v>0</v>
      </c>
      <c r="C427" t="s">
        <v>616</v>
      </c>
      <c r="D427" t="s">
        <v>13</v>
      </c>
      <c r="F427" t="s">
        <v>617</v>
      </c>
      <c r="H427" t="s">
        <v>15</v>
      </c>
      <c r="I427">
        <v>3</v>
      </c>
      <c r="J427">
        <v>0</v>
      </c>
      <c r="K427">
        <v>0</v>
      </c>
      <c r="L427">
        <v>7.25</v>
      </c>
      <c r="M427">
        <f>IF(D427="female",1,0)</f>
        <v>0</v>
      </c>
      <c r="N427">
        <f>IF(H427="C",1,0)</f>
        <v>0</v>
      </c>
      <c r="O427">
        <f>IF(H427="Q",1,0)</f>
        <v>0</v>
      </c>
      <c r="P427">
        <f>IF(H427="S",1,0)</f>
        <v>1</v>
      </c>
    </row>
    <row r="428" spans="1:16" x14ac:dyDescent="0.25">
      <c r="A428">
        <v>427</v>
      </c>
      <c r="B428">
        <v>1</v>
      </c>
      <c r="C428" t="s">
        <v>618</v>
      </c>
      <c r="D428" t="s">
        <v>17</v>
      </c>
      <c r="E428">
        <v>28</v>
      </c>
      <c r="F428">
        <v>2003</v>
      </c>
      <c r="H428" t="s">
        <v>15</v>
      </c>
      <c r="I428">
        <v>2</v>
      </c>
      <c r="J428">
        <v>1</v>
      </c>
      <c r="K428">
        <v>0</v>
      </c>
      <c r="L428">
        <v>26</v>
      </c>
      <c r="M428">
        <f>IF(D428="female",1,0)</f>
        <v>1</v>
      </c>
      <c r="N428">
        <f>IF(H428="C",1,0)</f>
        <v>0</v>
      </c>
      <c r="O428">
        <f>IF(H428="Q",1,0)</f>
        <v>0</v>
      </c>
      <c r="P428">
        <f>IF(H428="S",1,0)</f>
        <v>1</v>
      </c>
    </row>
    <row r="429" spans="1:16" x14ac:dyDescent="0.25">
      <c r="A429">
        <v>428</v>
      </c>
      <c r="B429">
        <v>1</v>
      </c>
      <c r="C429" t="s">
        <v>619</v>
      </c>
      <c r="D429" t="s">
        <v>17</v>
      </c>
      <c r="E429">
        <v>19</v>
      </c>
      <c r="F429">
        <v>250655</v>
      </c>
      <c r="H429" t="s">
        <v>15</v>
      </c>
      <c r="I429">
        <v>2</v>
      </c>
      <c r="J429">
        <v>0</v>
      </c>
      <c r="K429">
        <v>0</v>
      </c>
      <c r="L429">
        <v>26</v>
      </c>
      <c r="M429">
        <f>IF(D429="female",1,0)</f>
        <v>1</v>
      </c>
      <c r="N429">
        <f>IF(H429="C",1,0)</f>
        <v>0</v>
      </c>
      <c r="O429">
        <f>IF(H429="Q",1,0)</f>
        <v>0</v>
      </c>
      <c r="P429">
        <f>IF(H429="S",1,0)</f>
        <v>1</v>
      </c>
    </row>
    <row r="430" spans="1:16" x14ac:dyDescent="0.25">
      <c r="A430">
        <v>429</v>
      </c>
      <c r="B430">
        <v>0</v>
      </c>
      <c r="C430" t="s">
        <v>620</v>
      </c>
      <c r="D430" t="s">
        <v>13</v>
      </c>
      <c r="F430">
        <v>364851</v>
      </c>
      <c r="H430" t="s">
        <v>27</v>
      </c>
      <c r="I430">
        <v>3</v>
      </c>
      <c r="J430">
        <v>0</v>
      </c>
      <c r="K430">
        <v>0</v>
      </c>
      <c r="L430">
        <v>7.75</v>
      </c>
      <c r="M430">
        <f>IF(D430="female",1,0)</f>
        <v>0</v>
      </c>
      <c r="N430">
        <f>IF(H430="C",1,0)</f>
        <v>0</v>
      </c>
      <c r="O430">
        <f>IF(H430="Q",1,0)</f>
        <v>1</v>
      </c>
      <c r="P430">
        <f>IF(H430="S",1,0)</f>
        <v>0</v>
      </c>
    </row>
    <row r="431" spans="1:16" x14ac:dyDescent="0.25">
      <c r="A431">
        <v>430</v>
      </c>
      <c r="B431">
        <v>1</v>
      </c>
      <c r="C431" t="s">
        <v>621</v>
      </c>
      <c r="D431" t="s">
        <v>13</v>
      </c>
      <c r="E431">
        <v>32</v>
      </c>
      <c r="F431" t="s">
        <v>622</v>
      </c>
      <c r="G431" t="s">
        <v>623</v>
      </c>
      <c r="H431" t="s">
        <v>15</v>
      </c>
      <c r="I431">
        <v>3</v>
      </c>
      <c r="J431">
        <v>0</v>
      </c>
      <c r="K431">
        <v>0</v>
      </c>
      <c r="L431">
        <v>8.0500000000000007</v>
      </c>
      <c r="M431">
        <f>IF(D431="female",1,0)</f>
        <v>0</v>
      </c>
      <c r="N431">
        <f>IF(H431="C",1,0)</f>
        <v>0</v>
      </c>
      <c r="O431">
        <f>IF(H431="Q",1,0)</f>
        <v>0</v>
      </c>
      <c r="P431">
        <f>IF(H431="S",1,0)</f>
        <v>1</v>
      </c>
    </row>
    <row r="432" spans="1:16" x14ac:dyDescent="0.25">
      <c r="A432">
        <v>431</v>
      </c>
      <c r="B432">
        <v>1</v>
      </c>
      <c r="C432" t="s">
        <v>624</v>
      </c>
      <c r="D432" t="s">
        <v>13</v>
      </c>
      <c r="E432">
        <v>28</v>
      </c>
      <c r="F432">
        <v>110564</v>
      </c>
      <c r="G432" t="s">
        <v>98</v>
      </c>
      <c r="H432" t="s">
        <v>15</v>
      </c>
      <c r="I432">
        <v>1</v>
      </c>
      <c r="J432">
        <v>0</v>
      </c>
      <c r="K432">
        <v>0</v>
      </c>
      <c r="L432">
        <v>26.55</v>
      </c>
      <c r="M432">
        <f>IF(D432="female",1,0)</f>
        <v>0</v>
      </c>
      <c r="N432">
        <f>IF(H432="C",1,0)</f>
        <v>0</v>
      </c>
      <c r="O432">
        <f>IF(H432="Q",1,0)</f>
        <v>0</v>
      </c>
      <c r="P432">
        <f>IF(H432="S",1,0)</f>
        <v>1</v>
      </c>
    </row>
    <row r="433" spans="1:16" x14ac:dyDescent="0.25">
      <c r="A433">
        <v>432</v>
      </c>
      <c r="B433">
        <v>1</v>
      </c>
      <c r="C433" t="s">
        <v>625</v>
      </c>
      <c r="D433" t="s">
        <v>17</v>
      </c>
      <c r="F433">
        <v>376564</v>
      </c>
      <c r="H433" t="s">
        <v>15</v>
      </c>
      <c r="I433">
        <v>3</v>
      </c>
      <c r="J433">
        <v>1</v>
      </c>
      <c r="K433">
        <v>0</v>
      </c>
      <c r="L433">
        <v>16.100000000000001</v>
      </c>
      <c r="M433">
        <f>IF(D433="female",1,0)</f>
        <v>1</v>
      </c>
      <c r="N433">
        <f>IF(H433="C",1,0)</f>
        <v>0</v>
      </c>
      <c r="O433">
        <f>IF(H433="Q",1,0)</f>
        <v>0</v>
      </c>
      <c r="P433">
        <f>IF(H433="S",1,0)</f>
        <v>1</v>
      </c>
    </row>
    <row r="434" spans="1:16" x14ac:dyDescent="0.25">
      <c r="A434">
        <v>433</v>
      </c>
      <c r="B434">
        <v>1</v>
      </c>
      <c r="C434" t="s">
        <v>626</v>
      </c>
      <c r="D434" t="s">
        <v>17</v>
      </c>
      <c r="E434">
        <v>42</v>
      </c>
      <c r="F434" t="s">
        <v>627</v>
      </c>
      <c r="H434" t="s">
        <v>15</v>
      </c>
      <c r="I434">
        <v>2</v>
      </c>
      <c r="J434">
        <v>1</v>
      </c>
      <c r="K434">
        <v>0</v>
      </c>
      <c r="L434">
        <v>26</v>
      </c>
      <c r="M434">
        <f>IF(D434="female",1,0)</f>
        <v>1</v>
      </c>
      <c r="N434">
        <f>IF(H434="C",1,0)</f>
        <v>0</v>
      </c>
      <c r="O434">
        <f>IF(H434="Q",1,0)</f>
        <v>0</v>
      </c>
      <c r="P434">
        <f>IF(H434="S",1,0)</f>
        <v>1</v>
      </c>
    </row>
    <row r="435" spans="1:16" x14ac:dyDescent="0.25">
      <c r="A435">
        <v>434</v>
      </c>
      <c r="B435">
        <v>0</v>
      </c>
      <c r="C435" t="s">
        <v>628</v>
      </c>
      <c r="D435" t="s">
        <v>13</v>
      </c>
      <c r="E435">
        <v>17</v>
      </c>
      <c r="F435" t="s">
        <v>629</v>
      </c>
      <c r="H435" t="s">
        <v>15</v>
      </c>
      <c r="I435">
        <v>3</v>
      </c>
      <c r="J435">
        <v>0</v>
      </c>
      <c r="K435">
        <v>0</v>
      </c>
      <c r="L435">
        <v>7.125</v>
      </c>
      <c r="M435">
        <f>IF(D435="female",1,0)</f>
        <v>0</v>
      </c>
      <c r="N435">
        <f>IF(H435="C",1,0)</f>
        <v>0</v>
      </c>
      <c r="O435">
        <f>IF(H435="Q",1,0)</f>
        <v>0</v>
      </c>
      <c r="P435">
        <f>IF(H435="S",1,0)</f>
        <v>1</v>
      </c>
    </row>
    <row r="436" spans="1:16" x14ac:dyDescent="0.25">
      <c r="A436">
        <v>435</v>
      </c>
      <c r="B436">
        <v>0</v>
      </c>
      <c r="C436" t="s">
        <v>630</v>
      </c>
      <c r="D436" t="s">
        <v>13</v>
      </c>
      <c r="E436">
        <v>50</v>
      </c>
      <c r="F436">
        <v>13507</v>
      </c>
      <c r="G436" t="s">
        <v>631</v>
      </c>
      <c r="H436" t="s">
        <v>15</v>
      </c>
      <c r="I436">
        <v>1</v>
      </c>
      <c r="J436">
        <v>1</v>
      </c>
      <c r="K436">
        <v>0</v>
      </c>
      <c r="L436">
        <v>55.9</v>
      </c>
      <c r="M436">
        <f>IF(D436="female",1,0)</f>
        <v>0</v>
      </c>
      <c r="N436">
        <f>IF(H436="C",1,0)</f>
        <v>0</v>
      </c>
      <c r="O436">
        <f>IF(H436="Q",1,0)</f>
        <v>0</v>
      </c>
      <c r="P436">
        <f>IF(H436="S",1,0)</f>
        <v>1</v>
      </c>
    </row>
    <row r="437" spans="1:16" x14ac:dyDescent="0.25">
      <c r="A437">
        <v>436</v>
      </c>
      <c r="B437">
        <v>1</v>
      </c>
      <c r="C437" t="s">
        <v>632</v>
      </c>
      <c r="D437" t="s">
        <v>17</v>
      </c>
      <c r="E437">
        <v>14</v>
      </c>
      <c r="F437">
        <v>113760</v>
      </c>
      <c r="G437" t="s">
        <v>578</v>
      </c>
      <c r="H437" t="s">
        <v>15</v>
      </c>
      <c r="I437">
        <v>1</v>
      </c>
      <c r="J437">
        <v>1</v>
      </c>
      <c r="K437">
        <v>2</v>
      </c>
      <c r="L437">
        <v>120</v>
      </c>
      <c r="M437">
        <f>IF(D437="female",1,0)</f>
        <v>1</v>
      </c>
      <c r="N437">
        <f>IF(H437="C",1,0)</f>
        <v>0</v>
      </c>
      <c r="O437">
        <f>IF(H437="Q",1,0)</f>
        <v>0</v>
      </c>
      <c r="P437">
        <f>IF(H437="S",1,0)</f>
        <v>1</v>
      </c>
    </row>
    <row r="438" spans="1:16" x14ac:dyDescent="0.25">
      <c r="A438">
        <v>437</v>
      </c>
      <c r="B438">
        <v>0</v>
      </c>
      <c r="C438" t="s">
        <v>633</v>
      </c>
      <c r="D438" t="s">
        <v>17</v>
      </c>
      <c r="E438">
        <v>21</v>
      </c>
      <c r="F438" t="s">
        <v>143</v>
      </c>
      <c r="H438" t="s">
        <v>15</v>
      </c>
      <c r="I438">
        <v>3</v>
      </c>
      <c r="J438">
        <v>2</v>
      </c>
      <c r="K438">
        <v>2</v>
      </c>
      <c r="L438">
        <v>34.375</v>
      </c>
      <c r="M438">
        <f>IF(D438="female",1,0)</f>
        <v>1</v>
      </c>
      <c r="N438">
        <f>IF(H438="C",1,0)</f>
        <v>0</v>
      </c>
      <c r="O438">
        <f>IF(H438="Q",1,0)</f>
        <v>0</v>
      </c>
      <c r="P438">
        <f>IF(H438="S",1,0)</f>
        <v>1</v>
      </c>
    </row>
    <row r="439" spans="1:16" x14ac:dyDescent="0.25">
      <c r="A439">
        <v>438</v>
      </c>
      <c r="B439">
        <v>1</v>
      </c>
      <c r="C439" t="s">
        <v>634</v>
      </c>
      <c r="D439" t="s">
        <v>17</v>
      </c>
      <c r="E439">
        <v>24</v>
      </c>
      <c r="F439">
        <v>29106</v>
      </c>
      <c r="H439" t="s">
        <v>15</v>
      </c>
      <c r="I439">
        <v>2</v>
      </c>
      <c r="J439">
        <v>2</v>
      </c>
      <c r="K439">
        <v>3</v>
      </c>
      <c r="L439">
        <v>18.75</v>
      </c>
      <c r="M439">
        <f>IF(D439="female",1,0)</f>
        <v>1</v>
      </c>
      <c r="N439">
        <f>IF(H439="C",1,0)</f>
        <v>0</v>
      </c>
      <c r="O439">
        <f>IF(H439="Q",1,0)</f>
        <v>0</v>
      </c>
      <c r="P439">
        <f>IF(H439="S",1,0)</f>
        <v>1</v>
      </c>
    </row>
    <row r="440" spans="1:16" x14ac:dyDescent="0.25">
      <c r="A440">
        <v>439</v>
      </c>
      <c r="B440">
        <v>0</v>
      </c>
      <c r="C440" t="s">
        <v>635</v>
      </c>
      <c r="D440" t="s">
        <v>13</v>
      </c>
      <c r="E440">
        <v>64</v>
      </c>
      <c r="F440">
        <v>19950</v>
      </c>
      <c r="G440" t="s">
        <v>57</v>
      </c>
      <c r="H440" t="s">
        <v>15</v>
      </c>
      <c r="I440">
        <v>1</v>
      </c>
      <c r="J440">
        <v>1</v>
      </c>
      <c r="K440">
        <v>4</v>
      </c>
      <c r="L440">
        <v>263</v>
      </c>
      <c r="M440">
        <f>IF(D440="female",1,0)</f>
        <v>0</v>
      </c>
      <c r="N440">
        <f>IF(H440="C",1,0)</f>
        <v>0</v>
      </c>
      <c r="O440">
        <f>IF(H440="Q",1,0)</f>
        <v>0</v>
      </c>
      <c r="P440">
        <f>IF(H440="S",1,0)</f>
        <v>1</v>
      </c>
    </row>
    <row r="441" spans="1:16" x14ac:dyDescent="0.25">
      <c r="A441">
        <v>440</v>
      </c>
      <c r="B441">
        <v>0</v>
      </c>
      <c r="C441" t="s">
        <v>636</v>
      </c>
      <c r="D441" t="s">
        <v>13</v>
      </c>
      <c r="E441">
        <v>31</v>
      </c>
      <c r="F441" t="s">
        <v>637</v>
      </c>
      <c r="H441" t="s">
        <v>15</v>
      </c>
      <c r="I441">
        <v>2</v>
      </c>
      <c r="J441">
        <v>0</v>
      </c>
      <c r="K441">
        <v>0</v>
      </c>
      <c r="L441">
        <v>10.5</v>
      </c>
      <c r="M441">
        <f>IF(D441="female",1,0)</f>
        <v>0</v>
      </c>
      <c r="N441">
        <f>IF(H441="C",1,0)</f>
        <v>0</v>
      </c>
      <c r="O441">
        <f>IF(H441="Q",1,0)</f>
        <v>0</v>
      </c>
      <c r="P441">
        <f>IF(H441="S",1,0)</f>
        <v>1</v>
      </c>
    </row>
    <row r="442" spans="1:16" x14ac:dyDescent="0.25">
      <c r="A442">
        <v>441</v>
      </c>
      <c r="B442">
        <v>1</v>
      </c>
      <c r="C442" t="s">
        <v>638</v>
      </c>
      <c r="D442" t="s">
        <v>17</v>
      </c>
      <c r="E442">
        <v>45</v>
      </c>
      <c r="F442" t="s">
        <v>477</v>
      </c>
      <c r="H442" t="s">
        <v>15</v>
      </c>
      <c r="I442">
        <v>2</v>
      </c>
      <c r="J442">
        <v>1</v>
      </c>
      <c r="K442">
        <v>1</v>
      </c>
      <c r="L442">
        <v>26.25</v>
      </c>
      <c r="M442">
        <f>IF(D442="female",1,0)</f>
        <v>1</v>
      </c>
      <c r="N442">
        <f>IF(H442="C",1,0)</f>
        <v>0</v>
      </c>
      <c r="O442">
        <f>IF(H442="Q",1,0)</f>
        <v>0</v>
      </c>
      <c r="P442">
        <f>IF(H442="S",1,0)</f>
        <v>1</v>
      </c>
    </row>
    <row r="443" spans="1:16" x14ac:dyDescent="0.25">
      <c r="A443">
        <v>442</v>
      </c>
      <c r="B443">
        <v>0</v>
      </c>
      <c r="C443" t="s">
        <v>639</v>
      </c>
      <c r="D443" t="s">
        <v>13</v>
      </c>
      <c r="E443">
        <v>20</v>
      </c>
      <c r="F443">
        <v>345769</v>
      </c>
      <c r="H443" t="s">
        <v>15</v>
      </c>
      <c r="I443">
        <v>3</v>
      </c>
      <c r="J443">
        <v>0</v>
      </c>
      <c r="K443">
        <v>0</v>
      </c>
      <c r="L443">
        <v>9.5</v>
      </c>
      <c r="M443">
        <f>IF(D443="female",1,0)</f>
        <v>0</v>
      </c>
      <c r="N443">
        <f>IF(H443="C",1,0)</f>
        <v>0</v>
      </c>
      <c r="O443">
        <f>IF(H443="Q",1,0)</f>
        <v>0</v>
      </c>
      <c r="P443">
        <f>IF(H443="S",1,0)</f>
        <v>1</v>
      </c>
    </row>
    <row r="444" spans="1:16" x14ac:dyDescent="0.25">
      <c r="A444">
        <v>443</v>
      </c>
      <c r="B444">
        <v>0</v>
      </c>
      <c r="C444" t="s">
        <v>640</v>
      </c>
      <c r="D444" t="s">
        <v>13</v>
      </c>
      <c r="E444">
        <v>25</v>
      </c>
      <c r="F444">
        <v>347076</v>
      </c>
      <c r="H444" t="s">
        <v>15</v>
      </c>
      <c r="I444">
        <v>3</v>
      </c>
      <c r="J444">
        <v>1</v>
      </c>
      <c r="K444">
        <v>0</v>
      </c>
      <c r="L444">
        <v>7.7750000000000004</v>
      </c>
      <c r="M444">
        <f>IF(D444="female",1,0)</f>
        <v>0</v>
      </c>
      <c r="N444">
        <f>IF(H444="C",1,0)</f>
        <v>0</v>
      </c>
      <c r="O444">
        <f>IF(H444="Q",1,0)</f>
        <v>0</v>
      </c>
      <c r="P444">
        <f>IF(H444="S",1,0)</f>
        <v>1</v>
      </c>
    </row>
    <row r="445" spans="1:16" x14ac:dyDescent="0.25">
      <c r="A445">
        <v>444</v>
      </c>
      <c r="B445">
        <v>1</v>
      </c>
      <c r="C445" t="s">
        <v>641</v>
      </c>
      <c r="D445" t="s">
        <v>17</v>
      </c>
      <c r="E445">
        <v>28</v>
      </c>
      <c r="F445">
        <v>230434</v>
      </c>
      <c r="H445" t="s">
        <v>15</v>
      </c>
      <c r="I445">
        <v>2</v>
      </c>
      <c r="J445">
        <v>0</v>
      </c>
      <c r="K445">
        <v>0</v>
      </c>
      <c r="L445">
        <v>13</v>
      </c>
      <c r="M445">
        <f>IF(D445="female",1,0)</f>
        <v>1</v>
      </c>
      <c r="N445">
        <f>IF(H445="C",1,0)</f>
        <v>0</v>
      </c>
      <c r="O445">
        <f>IF(H445="Q",1,0)</f>
        <v>0</v>
      </c>
      <c r="P445">
        <f>IF(H445="S",1,0)</f>
        <v>1</v>
      </c>
    </row>
    <row r="446" spans="1:16" x14ac:dyDescent="0.25">
      <c r="A446">
        <v>445</v>
      </c>
      <c r="B446">
        <v>1</v>
      </c>
      <c r="C446" t="s">
        <v>642</v>
      </c>
      <c r="D446" t="s">
        <v>13</v>
      </c>
      <c r="F446">
        <v>65306</v>
      </c>
      <c r="H446" t="s">
        <v>15</v>
      </c>
      <c r="I446">
        <v>3</v>
      </c>
      <c r="J446">
        <v>0</v>
      </c>
      <c r="K446">
        <v>0</v>
      </c>
      <c r="L446">
        <v>8.1125000000000007</v>
      </c>
      <c r="M446">
        <f>IF(D446="female",1,0)</f>
        <v>0</v>
      </c>
      <c r="N446">
        <f>IF(H446="C",1,0)</f>
        <v>0</v>
      </c>
      <c r="O446">
        <f>IF(H446="Q",1,0)</f>
        <v>0</v>
      </c>
      <c r="P446">
        <f>IF(H446="S",1,0)</f>
        <v>1</v>
      </c>
    </row>
    <row r="447" spans="1:16" x14ac:dyDescent="0.25">
      <c r="A447">
        <v>446</v>
      </c>
      <c r="B447">
        <v>1</v>
      </c>
      <c r="C447" t="s">
        <v>643</v>
      </c>
      <c r="D447" t="s">
        <v>13</v>
      </c>
      <c r="E447">
        <v>4</v>
      </c>
      <c r="F447">
        <v>33638</v>
      </c>
      <c r="G447" t="s">
        <v>644</v>
      </c>
      <c r="H447" t="s">
        <v>15</v>
      </c>
      <c r="I447">
        <v>1</v>
      </c>
      <c r="J447">
        <v>0</v>
      </c>
      <c r="K447">
        <v>2</v>
      </c>
      <c r="L447">
        <v>81.8583</v>
      </c>
      <c r="M447">
        <f>IF(D447="female",1,0)</f>
        <v>0</v>
      </c>
      <c r="N447">
        <f>IF(H447="C",1,0)</f>
        <v>0</v>
      </c>
      <c r="O447">
        <f>IF(H447="Q",1,0)</f>
        <v>0</v>
      </c>
      <c r="P447">
        <f>IF(H447="S",1,0)</f>
        <v>1</v>
      </c>
    </row>
    <row r="448" spans="1:16" x14ac:dyDescent="0.25">
      <c r="A448">
        <v>447</v>
      </c>
      <c r="B448">
        <v>1</v>
      </c>
      <c r="C448" t="s">
        <v>645</v>
      </c>
      <c r="D448" t="s">
        <v>17</v>
      </c>
      <c r="E448">
        <v>13</v>
      </c>
      <c r="F448">
        <v>250644</v>
      </c>
      <c r="H448" t="s">
        <v>15</v>
      </c>
      <c r="I448">
        <v>2</v>
      </c>
      <c r="J448">
        <v>0</v>
      </c>
      <c r="K448">
        <v>1</v>
      </c>
      <c r="L448">
        <v>19.5</v>
      </c>
      <c r="M448">
        <f>IF(D448="female",1,0)</f>
        <v>1</v>
      </c>
      <c r="N448">
        <f>IF(H448="C",1,0)</f>
        <v>0</v>
      </c>
      <c r="O448">
        <f>IF(H448="Q",1,0)</f>
        <v>0</v>
      </c>
      <c r="P448">
        <f>IF(H448="S",1,0)</f>
        <v>1</v>
      </c>
    </row>
    <row r="449" spans="1:16" x14ac:dyDescent="0.25">
      <c r="A449">
        <v>448</v>
      </c>
      <c r="B449">
        <v>1</v>
      </c>
      <c r="C449" t="s">
        <v>646</v>
      </c>
      <c r="D449" t="s">
        <v>13</v>
      </c>
      <c r="E449">
        <v>34</v>
      </c>
      <c r="F449">
        <v>113794</v>
      </c>
      <c r="H449" t="s">
        <v>15</v>
      </c>
      <c r="I449">
        <v>1</v>
      </c>
      <c r="J449">
        <v>0</v>
      </c>
      <c r="K449">
        <v>0</v>
      </c>
      <c r="L449">
        <v>26.55</v>
      </c>
      <c r="M449">
        <f>IF(D449="female",1,0)</f>
        <v>0</v>
      </c>
      <c r="N449">
        <f>IF(H449="C",1,0)</f>
        <v>0</v>
      </c>
      <c r="O449">
        <f>IF(H449="Q",1,0)</f>
        <v>0</v>
      </c>
      <c r="P449">
        <f>IF(H449="S",1,0)</f>
        <v>1</v>
      </c>
    </row>
    <row r="450" spans="1:16" x14ac:dyDescent="0.25">
      <c r="A450">
        <v>449</v>
      </c>
      <c r="B450">
        <v>1</v>
      </c>
      <c r="C450" t="s">
        <v>647</v>
      </c>
      <c r="D450" t="s">
        <v>17</v>
      </c>
      <c r="E450">
        <v>5</v>
      </c>
      <c r="F450">
        <v>2666</v>
      </c>
      <c r="H450" t="s">
        <v>20</v>
      </c>
      <c r="I450">
        <v>3</v>
      </c>
      <c r="J450">
        <v>2</v>
      </c>
      <c r="K450">
        <v>1</v>
      </c>
      <c r="L450">
        <v>19.258299999999998</v>
      </c>
      <c r="M450">
        <f>IF(D450="female",1,0)</f>
        <v>1</v>
      </c>
      <c r="N450">
        <f>IF(H450="C",1,0)</f>
        <v>1</v>
      </c>
      <c r="O450">
        <f>IF(H450="Q",1,0)</f>
        <v>0</v>
      </c>
      <c r="P450">
        <f>IF(H450="S",1,0)</f>
        <v>0</v>
      </c>
    </row>
    <row r="451" spans="1:16" x14ac:dyDescent="0.25">
      <c r="A451">
        <v>450</v>
      </c>
      <c r="B451">
        <v>1</v>
      </c>
      <c r="C451" t="s">
        <v>648</v>
      </c>
      <c r="D451" t="s">
        <v>13</v>
      </c>
      <c r="E451">
        <v>52</v>
      </c>
      <c r="F451">
        <v>113786</v>
      </c>
      <c r="G451" t="s">
        <v>649</v>
      </c>
      <c r="H451" t="s">
        <v>15</v>
      </c>
      <c r="I451">
        <v>1</v>
      </c>
      <c r="J451">
        <v>0</v>
      </c>
      <c r="K451">
        <v>0</v>
      </c>
      <c r="L451">
        <v>30.5</v>
      </c>
      <c r="M451">
        <f>IF(D451="female",1,0)</f>
        <v>0</v>
      </c>
      <c r="N451">
        <f>IF(H451="C",1,0)</f>
        <v>0</v>
      </c>
      <c r="O451">
        <f>IF(H451="Q",1,0)</f>
        <v>0</v>
      </c>
      <c r="P451">
        <f>IF(H451="S",1,0)</f>
        <v>1</v>
      </c>
    </row>
    <row r="452" spans="1:16" x14ac:dyDescent="0.25">
      <c r="A452">
        <v>451</v>
      </c>
      <c r="B452">
        <v>0</v>
      </c>
      <c r="C452" t="s">
        <v>650</v>
      </c>
      <c r="D452" t="s">
        <v>13</v>
      </c>
      <c r="E452">
        <v>36</v>
      </c>
      <c r="F452" t="s">
        <v>103</v>
      </c>
      <c r="H452" t="s">
        <v>15</v>
      </c>
      <c r="I452">
        <v>2</v>
      </c>
      <c r="J452">
        <v>1</v>
      </c>
      <c r="K452">
        <v>2</v>
      </c>
      <c r="L452">
        <v>27.75</v>
      </c>
      <c r="M452">
        <f>IF(D452="female",1,0)</f>
        <v>0</v>
      </c>
      <c r="N452">
        <f>IF(H452="C",1,0)</f>
        <v>0</v>
      </c>
      <c r="O452">
        <f>IF(H452="Q",1,0)</f>
        <v>0</v>
      </c>
      <c r="P452">
        <f>IF(H452="S",1,0)</f>
        <v>1</v>
      </c>
    </row>
    <row r="453" spans="1:16" x14ac:dyDescent="0.25">
      <c r="A453">
        <v>452</v>
      </c>
      <c r="B453">
        <v>0</v>
      </c>
      <c r="C453" t="s">
        <v>651</v>
      </c>
      <c r="D453" t="s">
        <v>13</v>
      </c>
      <c r="F453">
        <v>65303</v>
      </c>
      <c r="H453" t="s">
        <v>15</v>
      </c>
      <c r="I453">
        <v>3</v>
      </c>
      <c r="J453">
        <v>1</v>
      </c>
      <c r="K453">
        <v>0</v>
      </c>
      <c r="L453">
        <v>19.966699999999999</v>
      </c>
      <c r="M453">
        <f>IF(D453="female",1,0)</f>
        <v>0</v>
      </c>
      <c r="N453">
        <f>IF(H453="C",1,0)</f>
        <v>0</v>
      </c>
      <c r="O453">
        <f>IF(H453="Q",1,0)</f>
        <v>0</v>
      </c>
      <c r="P453">
        <f>IF(H453="S",1,0)</f>
        <v>1</v>
      </c>
    </row>
    <row r="454" spans="1:16" x14ac:dyDescent="0.25">
      <c r="A454">
        <v>453</v>
      </c>
      <c r="B454">
        <v>0</v>
      </c>
      <c r="C454" t="s">
        <v>652</v>
      </c>
      <c r="D454" t="s">
        <v>13</v>
      </c>
      <c r="E454">
        <v>30</v>
      </c>
      <c r="F454">
        <v>113051</v>
      </c>
      <c r="G454" t="s">
        <v>653</v>
      </c>
      <c r="H454" t="s">
        <v>20</v>
      </c>
      <c r="I454">
        <v>1</v>
      </c>
      <c r="J454">
        <v>0</v>
      </c>
      <c r="K454">
        <v>0</v>
      </c>
      <c r="L454">
        <v>27.75</v>
      </c>
      <c r="M454">
        <f>IF(D454="female",1,0)</f>
        <v>0</v>
      </c>
      <c r="N454">
        <f>IF(H454="C",1,0)</f>
        <v>1</v>
      </c>
      <c r="O454">
        <f>IF(H454="Q",1,0)</f>
        <v>0</v>
      </c>
      <c r="P454">
        <f>IF(H454="S",1,0)</f>
        <v>0</v>
      </c>
    </row>
    <row r="455" spans="1:16" x14ac:dyDescent="0.25">
      <c r="A455">
        <v>454</v>
      </c>
      <c r="B455">
        <v>1</v>
      </c>
      <c r="C455" t="s">
        <v>654</v>
      </c>
      <c r="D455" t="s">
        <v>13</v>
      </c>
      <c r="E455">
        <v>49</v>
      </c>
      <c r="F455">
        <v>17453</v>
      </c>
      <c r="G455" t="s">
        <v>655</v>
      </c>
      <c r="H455" t="s">
        <v>20</v>
      </c>
      <c r="I455">
        <v>1</v>
      </c>
      <c r="J455">
        <v>1</v>
      </c>
      <c r="K455">
        <v>0</v>
      </c>
      <c r="L455">
        <v>89.104200000000006</v>
      </c>
      <c r="M455">
        <f>IF(D455="female",1,0)</f>
        <v>0</v>
      </c>
      <c r="N455">
        <f>IF(H455="C",1,0)</f>
        <v>1</v>
      </c>
      <c r="O455">
        <f>IF(H455="Q",1,0)</f>
        <v>0</v>
      </c>
      <c r="P455">
        <f>IF(H455="S",1,0)</f>
        <v>0</v>
      </c>
    </row>
    <row r="456" spans="1:16" x14ac:dyDescent="0.25">
      <c r="A456">
        <v>455</v>
      </c>
      <c r="B456">
        <v>0</v>
      </c>
      <c r="C456" t="s">
        <v>656</v>
      </c>
      <c r="D456" t="s">
        <v>13</v>
      </c>
      <c r="F456" t="s">
        <v>657</v>
      </c>
      <c r="H456" t="s">
        <v>15</v>
      </c>
      <c r="I456">
        <v>3</v>
      </c>
      <c r="J456">
        <v>0</v>
      </c>
      <c r="K456">
        <v>0</v>
      </c>
      <c r="L456">
        <v>8.0500000000000007</v>
      </c>
      <c r="M456">
        <f>IF(D456="female",1,0)</f>
        <v>0</v>
      </c>
      <c r="N456">
        <f>IF(H456="C",1,0)</f>
        <v>0</v>
      </c>
      <c r="O456">
        <f>IF(H456="Q",1,0)</f>
        <v>0</v>
      </c>
      <c r="P456">
        <f>IF(H456="S",1,0)</f>
        <v>1</v>
      </c>
    </row>
    <row r="457" spans="1:16" x14ac:dyDescent="0.25">
      <c r="A457">
        <v>456</v>
      </c>
      <c r="B457">
        <v>1</v>
      </c>
      <c r="C457" t="s">
        <v>658</v>
      </c>
      <c r="D457" t="s">
        <v>13</v>
      </c>
      <c r="E457">
        <v>29</v>
      </c>
      <c r="F457">
        <v>349240</v>
      </c>
      <c r="H457" t="s">
        <v>20</v>
      </c>
      <c r="I457">
        <v>3</v>
      </c>
      <c r="J457">
        <v>0</v>
      </c>
      <c r="K457">
        <v>0</v>
      </c>
      <c r="L457">
        <v>7.8958000000000004</v>
      </c>
      <c r="M457">
        <f>IF(D457="female",1,0)</f>
        <v>0</v>
      </c>
      <c r="N457">
        <f>IF(H457="C",1,0)</f>
        <v>1</v>
      </c>
      <c r="O457">
        <f>IF(H457="Q",1,0)</f>
        <v>0</v>
      </c>
      <c r="P457">
        <f>IF(H457="S",1,0)</f>
        <v>0</v>
      </c>
    </row>
    <row r="458" spans="1:16" x14ac:dyDescent="0.25">
      <c r="A458">
        <v>457</v>
      </c>
      <c r="B458">
        <v>0</v>
      </c>
      <c r="C458" t="s">
        <v>659</v>
      </c>
      <c r="D458" t="s">
        <v>13</v>
      </c>
      <c r="E458">
        <v>65</v>
      </c>
      <c r="F458">
        <v>13509</v>
      </c>
      <c r="G458" t="s">
        <v>660</v>
      </c>
      <c r="H458" t="s">
        <v>15</v>
      </c>
      <c r="I458">
        <v>1</v>
      </c>
      <c r="J458">
        <v>0</v>
      </c>
      <c r="K458">
        <v>0</v>
      </c>
      <c r="L458">
        <v>26.55</v>
      </c>
      <c r="M458">
        <f>IF(D458="female",1,0)</f>
        <v>0</v>
      </c>
      <c r="N458">
        <f>IF(H458="C",1,0)</f>
        <v>0</v>
      </c>
      <c r="O458">
        <f>IF(H458="Q",1,0)</f>
        <v>0</v>
      </c>
      <c r="P458">
        <f>IF(H458="S",1,0)</f>
        <v>1</v>
      </c>
    </row>
    <row r="459" spans="1:16" x14ac:dyDescent="0.25">
      <c r="A459">
        <v>458</v>
      </c>
      <c r="B459">
        <v>1</v>
      </c>
      <c r="C459" t="s">
        <v>661</v>
      </c>
      <c r="D459" t="s">
        <v>17</v>
      </c>
      <c r="F459">
        <v>17464</v>
      </c>
      <c r="G459" t="s">
        <v>662</v>
      </c>
      <c r="H459" t="s">
        <v>15</v>
      </c>
      <c r="I459">
        <v>1</v>
      </c>
      <c r="J459">
        <v>1</v>
      </c>
      <c r="K459">
        <v>0</v>
      </c>
      <c r="L459">
        <v>51.862499999999997</v>
      </c>
      <c r="M459">
        <f>IF(D459="female",1,0)</f>
        <v>1</v>
      </c>
      <c r="N459">
        <f>IF(H459="C",1,0)</f>
        <v>0</v>
      </c>
      <c r="O459">
        <f>IF(H459="Q",1,0)</f>
        <v>0</v>
      </c>
      <c r="P459">
        <f>IF(H459="S",1,0)</f>
        <v>1</v>
      </c>
    </row>
    <row r="460" spans="1:16" x14ac:dyDescent="0.25">
      <c r="A460">
        <v>459</v>
      </c>
      <c r="B460">
        <v>1</v>
      </c>
      <c r="C460" t="s">
        <v>663</v>
      </c>
      <c r="D460" t="s">
        <v>17</v>
      </c>
      <c r="E460">
        <v>50</v>
      </c>
      <c r="F460" t="s">
        <v>664</v>
      </c>
      <c r="H460" t="s">
        <v>15</v>
      </c>
      <c r="I460">
        <v>2</v>
      </c>
      <c r="J460">
        <v>0</v>
      </c>
      <c r="K460">
        <v>0</v>
      </c>
      <c r="L460">
        <v>10.5</v>
      </c>
      <c r="M460">
        <f>IF(D460="female",1,0)</f>
        <v>1</v>
      </c>
      <c r="N460">
        <f>IF(H460="C",1,0)</f>
        <v>0</v>
      </c>
      <c r="O460">
        <f>IF(H460="Q",1,0)</f>
        <v>0</v>
      </c>
      <c r="P460">
        <f>IF(H460="S",1,0)</f>
        <v>1</v>
      </c>
    </row>
    <row r="461" spans="1:16" x14ac:dyDescent="0.25">
      <c r="A461">
        <v>460</v>
      </c>
      <c r="B461">
        <v>0</v>
      </c>
      <c r="C461" t="s">
        <v>665</v>
      </c>
      <c r="D461" t="s">
        <v>13</v>
      </c>
      <c r="F461">
        <v>371060</v>
      </c>
      <c r="H461" t="s">
        <v>27</v>
      </c>
      <c r="I461">
        <v>3</v>
      </c>
      <c r="J461">
        <v>0</v>
      </c>
      <c r="K461">
        <v>0</v>
      </c>
      <c r="L461">
        <v>7.75</v>
      </c>
      <c r="M461">
        <f>IF(D461="female",1,0)</f>
        <v>0</v>
      </c>
      <c r="N461">
        <f>IF(H461="C",1,0)</f>
        <v>0</v>
      </c>
      <c r="O461">
        <f>IF(H461="Q",1,0)</f>
        <v>1</v>
      </c>
      <c r="P461">
        <f>IF(H461="S",1,0)</f>
        <v>0</v>
      </c>
    </row>
    <row r="462" spans="1:16" x14ac:dyDescent="0.25">
      <c r="A462">
        <v>461</v>
      </c>
      <c r="B462">
        <v>1</v>
      </c>
      <c r="C462" t="s">
        <v>666</v>
      </c>
      <c r="D462" t="s">
        <v>13</v>
      </c>
      <c r="E462">
        <v>48</v>
      </c>
      <c r="F462">
        <v>19952</v>
      </c>
      <c r="G462" t="s">
        <v>667</v>
      </c>
      <c r="H462" t="s">
        <v>15</v>
      </c>
      <c r="I462">
        <v>1</v>
      </c>
      <c r="J462">
        <v>0</v>
      </c>
      <c r="K462">
        <v>0</v>
      </c>
      <c r="L462">
        <v>26.55</v>
      </c>
      <c r="M462">
        <f>IF(D462="female",1,0)</f>
        <v>0</v>
      </c>
      <c r="N462">
        <f>IF(H462="C",1,0)</f>
        <v>0</v>
      </c>
      <c r="O462">
        <f>IF(H462="Q",1,0)</f>
        <v>0</v>
      </c>
      <c r="P462">
        <f>IF(H462="S",1,0)</f>
        <v>1</v>
      </c>
    </row>
    <row r="463" spans="1:16" x14ac:dyDescent="0.25">
      <c r="A463">
        <v>462</v>
      </c>
      <c r="B463">
        <v>0</v>
      </c>
      <c r="C463" t="s">
        <v>668</v>
      </c>
      <c r="D463" t="s">
        <v>13</v>
      </c>
      <c r="E463">
        <v>34</v>
      </c>
      <c r="F463">
        <v>364506</v>
      </c>
      <c r="H463" t="s">
        <v>15</v>
      </c>
      <c r="I463">
        <v>3</v>
      </c>
      <c r="J463">
        <v>0</v>
      </c>
      <c r="K463">
        <v>0</v>
      </c>
      <c r="L463">
        <v>8.0500000000000007</v>
      </c>
      <c r="M463">
        <f>IF(D463="female",1,0)</f>
        <v>0</v>
      </c>
      <c r="N463">
        <f>IF(H463="C",1,0)</f>
        <v>0</v>
      </c>
      <c r="O463">
        <f>IF(H463="Q",1,0)</f>
        <v>0</v>
      </c>
      <c r="P463">
        <f>IF(H463="S",1,0)</f>
        <v>1</v>
      </c>
    </row>
    <row r="464" spans="1:16" x14ac:dyDescent="0.25">
      <c r="A464">
        <v>463</v>
      </c>
      <c r="B464">
        <v>0</v>
      </c>
      <c r="C464" t="s">
        <v>669</v>
      </c>
      <c r="D464" t="s">
        <v>13</v>
      </c>
      <c r="E464">
        <v>47</v>
      </c>
      <c r="F464">
        <v>111320</v>
      </c>
      <c r="G464" t="s">
        <v>670</v>
      </c>
      <c r="H464" t="s">
        <v>15</v>
      </c>
      <c r="I464">
        <v>1</v>
      </c>
      <c r="J464">
        <v>0</v>
      </c>
      <c r="K464">
        <v>0</v>
      </c>
      <c r="L464">
        <v>38.5</v>
      </c>
      <c r="M464">
        <f>IF(D464="female",1,0)</f>
        <v>0</v>
      </c>
      <c r="N464">
        <f>IF(H464="C",1,0)</f>
        <v>0</v>
      </c>
      <c r="O464">
        <f>IF(H464="Q",1,0)</f>
        <v>0</v>
      </c>
      <c r="P464">
        <f>IF(H464="S",1,0)</f>
        <v>1</v>
      </c>
    </row>
    <row r="465" spans="1:16" x14ac:dyDescent="0.25">
      <c r="A465">
        <v>464</v>
      </c>
      <c r="B465">
        <v>0</v>
      </c>
      <c r="C465" t="s">
        <v>671</v>
      </c>
      <c r="D465" t="s">
        <v>13</v>
      </c>
      <c r="E465">
        <v>48</v>
      </c>
      <c r="F465">
        <v>234360</v>
      </c>
      <c r="H465" t="s">
        <v>15</v>
      </c>
      <c r="I465">
        <v>2</v>
      </c>
      <c r="J465">
        <v>0</v>
      </c>
      <c r="K465">
        <v>0</v>
      </c>
      <c r="L465">
        <v>13</v>
      </c>
      <c r="M465">
        <f>IF(D465="female",1,0)</f>
        <v>0</v>
      </c>
      <c r="N465">
        <f>IF(H465="C",1,0)</f>
        <v>0</v>
      </c>
      <c r="O465">
        <f>IF(H465="Q",1,0)</f>
        <v>0</v>
      </c>
      <c r="P465">
        <f>IF(H465="S",1,0)</f>
        <v>1</v>
      </c>
    </row>
    <row r="466" spans="1:16" x14ac:dyDescent="0.25">
      <c r="A466">
        <v>465</v>
      </c>
      <c r="B466">
        <v>0</v>
      </c>
      <c r="C466" t="s">
        <v>672</v>
      </c>
      <c r="D466" t="s">
        <v>13</v>
      </c>
      <c r="F466" t="s">
        <v>673</v>
      </c>
      <c r="H466" t="s">
        <v>15</v>
      </c>
      <c r="I466">
        <v>3</v>
      </c>
      <c r="J466">
        <v>0</v>
      </c>
      <c r="K466">
        <v>0</v>
      </c>
      <c r="L466">
        <v>8.0500000000000007</v>
      </c>
      <c r="M466">
        <f>IF(D466="female",1,0)</f>
        <v>0</v>
      </c>
      <c r="N466">
        <f>IF(H466="C",1,0)</f>
        <v>0</v>
      </c>
      <c r="O466">
        <f>IF(H466="Q",1,0)</f>
        <v>0</v>
      </c>
      <c r="P466">
        <f>IF(H466="S",1,0)</f>
        <v>1</v>
      </c>
    </row>
    <row r="467" spans="1:16" x14ac:dyDescent="0.25">
      <c r="A467">
        <v>466</v>
      </c>
      <c r="B467">
        <v>0</v>
      </c>
      <c r="C467" t="s">
        <v>674</v>
      </c>
      <c r="D467" t="s">
        <v>13</v>
      </c>
      <c r="E467">
        <v>38</v>
      </c>
      <c r="F467" t="s">
        <v>675</v>
      </c>
      <c r="H467" t="s">
        <v>15</v>
      </c>
      <c r="I467">
        <v>3</v>
      </c>
      <c r="J467">
        <v>0</v>
      </c>
      <c r="K467">
        <v>0</v>
      </c>
      <c r="L467">
        <v>7.05</v>
      </c>
      <c r="M467">
        <f>IF(D467="female",1,0)</f>
        <v>0</v>
      </c>
      <c r="N467">
        <f>IF(H467="C",1,0)</f>
        <v>0</v>
      </c>
      <c r="O467">
        <f>IF(H467="Q",1,0)</f>
        <v>0</v>
      </c>
      <c r="P467">
        <f>IF(H467="S",1,0)</f>
        <v>1</v>
      </c>
    </row>
    <row r="468" spans="1:16" x14ac:dyDescent="0.25">
      <c r="A468">
        <v>467</v>
      </c>
      <c r="B468">
        <v>0</v>
      </c>
      <c r="C468" t="s">
        <v>676</v>
      </c>
      <c r="D468" t="s">
        <v>13</v>
      </c>
      <c r="F468">
        <v>239853</v>
      </c>
      <c r="H468" t="s">
        <v>15</v>
      </c>
      <c r="I468">
        <v>2</v>
      </c>
      <c r="J468">
        <v>0</v>
      </c>
      <c r="K468">
        <v>0</v>
      </c>
      <c r="L468">
        <v>0</v>
      </c>
      <c r="M468">
        <f>IF(D468="female",1,0)</f>
        <v>0</v>
      </c>
      <c r="N468">
        <f>IF(H468="C",1,0)</f>
        <v>0</v>
      </c>
      <c r="O468">
        <f>IF(H468="Q",1,0)</f>
        <v>0</v>
      </c>
      <c r="P468">
        <f>IF(H468="S",1,0)</f>
        <v>1</v>
      </c>
    </row>
    <row r="469" spans="1:16" x14ac:dyDescent="0.25">
      <c r="A469">
        <v>468</v>
      </c>
      <c r="B469">
        <v>0</v>
      </c>
      <c r="C469" t="s">
        <v>677</v>
      </c>
      <c r="D469" t="s">
        <v>13</v>
      </c>
      <c r="E469">
        <v>56</v>
      </c>
      <c r="F469">
        <v>113792</v>
      </c>
      <c r="H469" t="s">
        <v>15</v>
      </c>
      <c r="I469">
        <v>1</v>
      </c>
      <c r="J469">
        <v>0</v>
      </c>
      <c r="K469">
        <v>0</v>
      </c>
      <c r="L469">
        <v>26.55</v>
      </c>
      <c r="M469">
        <f>IF(D469="female",1,0)</f>
        <v>0</v>
      </c>
      <c r="N469">
        <f>IF(H469="C",1,0)</f>
        <v>0</v>
      </c>
      <c r="O469">
        <f>IF(H469="Q",1,0)</f>
        <v>0</v>
      </c>
      <c r="P469">
        <f>IF(H469="S",1,0)</f>
        <v>1</v>
      </c>
    </row>
    <row r="470" spans="1:16" x14ac:dyDescent="0.25">
      <c r="A470">
        <v>469</v>
      </c>
      <c r="B470">
        <v>0</v>
      </c>
      <c r="C470" t="s">
        <v>678</v>
      </c>
      <c r="D470" t="s">
        <v>13</v>
      </c>
      <c r="F470">
        <v>36209</v>
      </c>
      <c r="H470" t="s">
        <v>27</v>
      </c>
      <c r="I470">
        <v>3</v>
      </c>
      <c r="J470">
        <v>0</v>
      </c>
      <c r="K470">
        <v>0</v>
      </c>
      <c r="L470">
        <v>7.7249999999999996</v>
      </c>
      <c r="M470">
        <f>IF(D470="female",1,0)</f>
        <v>0</v>
      </c>
      <c r="N470">
        <f>IF(H470="C",1,0)</f>
        <v>0</v>
      </c>
      <c r="O470">
        <f>IF(H470="Q",1,0)</f>
        <v>1</v>
      </c>
      <c r="P470">
        <f>IF(H470="S",1,0)</f>
        <v>0</v>
      </c>
    </row>
    <row r="471" spans="1:16" x14ac:dyDescent="0.25">
      <c r="A471">
        <v>470</v>
      </c>
      <c r="B471">
        <v>1</v>
      </c>
      <c r="C471" t="s">
        <v>679</v>
      </c>
      <c r="D471" t="s">
        <v>17</v>
      </c>
      <c r="E471">
        <v>0.75</v>
      </c>
      <c r="F471">
        <v>2666</v>
      </c>
      <c r="H471" t="s">
        <v>20</v>
      </c>
      <c r="I471">
        <v>3</v>
      </c>
      <c r="J471">
        <v>2</v>
      </c>
      <c r="K471">
        <v>1</v>
      </c>
      <c r="L471">
        <v>19.258299999999998</v>
      </c>
      <c r="M471">
        <f>IF(D471="female",1,0)</f>
        <v>1</v>
      </c>
      <c r="N471">
        <f>IF(H471="C",1,0)</f>
        <v>1</v>
      </c>
      <c r="O471">
        <f>IF(H471="Q",1,0)</f>
        <v>0</v>
      </c>
      <c r="P471">
        <f>IF(H471="S",1,0)</f>
        <v>0</v>
      </c>
    </row>
    <row r="472" spans="1:16" x14ac:dyDescent="0.25">
      <c r="A472">
        <v>471</v>
      </c>
      <c r="B472">
        <v>0</v>
      </c>
      <c r="C472" t="s">
        <v>680</v>
      </c>
      <c r="D472" t="s">
        <v>13</v>
      </c>
      <c r="F472">
        <v>323592</v>
      </c>
      <c r="H472" t="s">
        <v>15</v>
      </c>
      <c r="I472">
        <v>3</v>
      </c>
      <c r="J472">
        <v>0</v>
      </c>
      <c r="K472">
        <v>0</v>
      </c>
      <c r="L472">
        <v>7.25</v>
      </c>
      <c r="M472">
        <f>IF(D472="female",1,0)</f>
        <v>0</v>
      </c>
      <c r="N472">
        <f>IF(H472="C",1,0)</f>
        <v>0</v>
      </c>
      <c r="O472">
        <f>IF(H472="Q",1,0)</f>
        <v>0</v>
      </c>
      <c r="P472">
        <f>IF(H472="S",1,0)</f>
        <v>1</v>
      </c>
    </row>
    <row r="473" spans="1:16" x14ac:dyDescent="0.25">
      <c r="A473">
        <v>472</v>
      </c>
      <c r="B473">
        <v>0</v>
      </c>
      <c r="C473" t="s">
        <v>681</v>
      </c>
      <c r="D473" t="s">
        <v>13</v>
      </c>
      <c r="E473">
        <v>38</v>
      </c>
      <c r="F473">
        <v>315089</v>
      </c>
      <c r="H473" t="s">
        <v>15</v>
      </c>
      <c r="I473">
        <v>3</v>
      </c>
      <c r="J473">
        <v>0</v>
      </c>
      <c r="K473">
        <v>0</v>
      </c>
      <c r="L473">
        <v>8.6624999999999996</v>
      </c>
      <c r="M473">
        <f>IF(D473="female",1,0)</f>
        <v>0</v>
      </c>
      <c r="N473">
        <f>IF(H473="C",1,0)</f>
        <v>0</v>
      </c>
      <c r="O473">
        <f>IF(H473="Q",1,0)</f>
        <v>0</v>
      </c>
      <c r="P473">
        <f>IF(H473="S",1,0)</f>
        <v>1</v>
      </c>
    </row>
    <row r="474" spans="1:16" x14ac:dyDescent="0.25">
      <c r="A474">
        <v>473</v>
      </c>
      <c r="B474">
        <v>1</v>
      </c>
      <c r="C474" t="s">
        <v>682</v>
      </c>
      <c r="D474" t="s">
        <v>17</v>
      </c>
      <c r="E474">
        <v>33</v>
      </c>
      <c r="F474" t="s">
        <v>103</v>
      </c>
      <c r="H474" t="s">
        <v>15</v>
      </c>
      <c r="I474">
        <v>2</v>
      </c>
      <c r="J474">
        <v>1</v>
      </c>
      <c r="K474">
        <v>2</v>
      </c>
      <c r="L474">
        <v>27.75</v>
      </c>
      <c r="M474">
        <f>IF(D474="female",1,0)</f>
        <v>1</v>
      </c>
      <c r="N474">
        <f>IF(H474="C",1,0)</f>
        <v>0</v>
      </c>
      <c r="O474">
        <f>IF(H474="Q",1,0)</f>
        <v>0</v>
      </c>
      <c r="P474">
        <f>IF(H474="S",1,0)</f>
        <v>1</v>
      </c>
    </row>
    <row r="475" spans="1:16" x14ac:dyDescent="0.25">
      <c r="A475">
        <v>474</v>
      </c>
      <c r="B475">
        <v>1</v>
      </c>
      <c r="C475" t="s">
        <v>683</v>
      </c>
      <c r="D475" t="s">
        <v>17</v>
      </c>
      <c r="E475">
        <v>23</v>
      </c>
      <c r="F475" t="s">
        <v>684</v>
      </c>
      <c r="G475" t="s">
        <v>442</v>
      </c>
      <c r="H475" t="s">
        <v>20</v>
      </c>
      <c r="I475">
        <v>2</v>
      </c>
      <c r="J475">
        <v>0</v>
      </c>
      <c r="K475">
        <v>0</v>
      </c>
      <c r="L475">
        <v>13.791700000000001</v>
      </c>
      <c r="M475">
        <f>IF(D475="female",1,0)</f>
        <v>1</v>
      </c>
      <c r="N475">
        <f>IF(H475="C",1,0)</f>
        <v>1</v>
      </c>
      <c r="O475">
        <f>IF(H475="Q",1,0)</f>
        <v>0</v>
      </c>
      <c r="P475">
        <f>IF(H475="S",1,0)</f>
        <v>0</v>
      </c>
    </row>
    <row r="476" spans="1:16" x14ac:dyDescent="0.25">
      <c r="A476">
        <v>475</v>
      </c>
      <c r="B476">
        <v>0</v>
      </c>
      <c r="C476" t="s">
        <v>685</v>
      </c>
      <c r="D476" t="s">
        <v>17</v>
      </c>
      <c r="E476">
        <v>22</v>
      </c>
      <c r="F476">
        <v>7553</v>
      </c>
      <c r="H476" t="s">
        <v>15</v>
      </c>
      <c r="I476">
        <v>3</v>
      </c>
      <c r="J476">
        <v>0</v>
      </c>
      <c r="K476">
        <v>0</v>
      </c>
      <c r="L476">
        <v>9.8375000000000004</v>
      </c>
      <c r="M476">
        <f>IF(D476="female",1,0)</f>
        <v>1</v>
      </c>
      <c r="N476">
        <f>IF(H476="C",1,0)</f>
        <v>0</v>
      </c>
      <c r="O476">
        <f>IF(H476="Q",1,0)</f>
        <v>0</v>
      </c>
      <c r="P476">
        <f>IF(H476="S",1,0)</f>
        <v>1</v>
      </c>
    </row>
    <row r="477" spans="1:16" x14ac:dyDescent="0.25">
      <c r="A477">
        <v>476</v>
      </c>
      <c r="B477">
        <v>0</v>
      </c>
      <c r="C477" t="s">
        <v>686</v>
      </c>
      <c r="D477" t="s">
        <v>13</v>
      </c>
      <c r="F477">
        <v>110465</v>
      </c>
      <c r="G477" t="s">
        <v>687</v>
      </c>
      <c r="H477" t="s">
        <v>15</v>
      </c>
      <c r="I477">
        <v>1</v>
      </c>
      <c r="J477">
        <v>0</v>
      </c>
      <c r="K477">
        <v>0</v>
      </c>
      <c r="L477">
        <v>52</v>
      </c>
      <c r="M477">
        <f>IF(D477="female",1,0)</f>
        <v>0</v>
      </c>
      <c r="N477">
        <f>IF(H477="C",1,0)</f>
        <v>0</v>
      </c>
      <c r="O477">
        <f>IF(H477="Q",1,0)</f>
        <v>0</v>
      </c>
      <c r="P477">
        <f>IF(H477="S",1,0)</f>
        <v>1</v>
      </c>
    </row>
    <row r="478" spans="1:16" x14ac:dyDescent="0.25">
      <c r="A478">
        <v>477</v>
      </c>
      <c r="B478">
        <v>0</v>
      </c>
      <c r="C478" t="s">
        <v>688</v>
      </c>
      <c r="D478" t="s">
        <v>13</v>
      </c>
      <c r="E478">
        <v>34</v>
      </c>
      <c r="F478">
        <v>31027</v>
      </c>
      <c r="H478" t="s">
        <v>15</v>
      </c>
      <c r="I478">
        <v>2</v>
      </c>
      <c r="J478">
        <v>1</v>
      </c>
      <c r="K478">
        <v>0</v>
      </c>
      <c r="L478">
        <v>21</v>
      </c>
      <c r="M478">
        <f>IF(D478="female",1,0)</f>
        <v>0</v>
      </c>
      <c r="N478">
        <f>IF(H478="C",1,0)</f>
        <v>0</v>
      </c>
      <c r="O478">
        <f>IF(H478="Q",1,0)</f>
        <v>0</v>
      </c>
      <c r="P478">
        <f>IF(H478="S",1,0)</f>
        <v>1</v>
      </c>
    </row>
    <row r="479" spans="1:16" x14ac:dyDescent="0.25">
      <c r="A479">
        <v>478</v>
      </c>
      <c r="B479">
        <v>0</v>
      </c>
      <c r="C479" t="s">
        <v>689</v>
      </c>
      <c r="D479" t="s">
        <v>13</v>
      </c>
      <c r="E479">
        <v>29</v>
      </c>
      <c r="F479">
        <v>3460</v>
      </c>
      <c r="H479" t="s">
        <v>15</v>
      </c>
      <c r="I479">
        <v>3</v>
      </c>
      <c r="J479">
        <v>1</v>
      </c>
      <c r="K479">
        <v>0</v>
      </c>
      <c r="L479">
        <v>7.0457999999999998</v>
      </c>
      <c r="M479">
        <f>IF(D479="female",1,0)</f>
        <v>0</v>
      </c>
      <c r="N479">
        <f>IF(H479="C",1,0)</f>
        <v>0</v>
      </c>
      <c r="O479">
        <f>IF(H479="Q",1,0)</f>
        <v>0</v>
      </c>
      <c r="P479">
        <f>IF(H479="S",1,0)</f>
        <v>1</v>
      </c>
    </row>
    <row r="480" spans="1:16" x14ac:dyDescent="0.25">
      <c r="A480">
        <v>479</v>
      </c>
      <c r="B480">
        <v>0</v>
      </c>
      <c r="C480" t="s">
        <v>690</v>
      </c>
      <c r="D480" t="s">
        <v>13</v>
      </c>
      <c r="E480">
        <v>22</v>
      </c>
      <c r="F480">
        <v>350060</v>
      </c>
      <c r="H480" t="s">
        <v>15</v>
      </c>
      <c r="I480">
        <v>3</v>
      </c>
      <c r="J480">
        <v>0</v>
      </c>
      <c r="K480">
        <v>0</v>
      </c>
      <c r="L480">
        <v>7.5208000000000004</v>
      </c>
      <c r="M480">
        <f>IF(D480="female",1,0)</f>
        <v>0</v>
      </c>
      <c r="N480">
        <f>IF(H480="C",1,0)</f>
        <v>0</v>
      </c>
      <c r="O480">
        <f>IF(H480="Q",1,0)</f>
        <v>0</v>
      </c>
      <c r="P480">
        <f>IF(H480="S",1,0)</f>
        <v>1</v>
      </c>
    </row>
    <row r="481" spans="1:16" x14ac:dyDescent="0.25">
      <c r="A481">
        <v>480</v>
      </c>
      <c r="B481">
        <v>1</v>
      </c>
      <c r="C481" t="s">
        <v>691</v>
      </c>
      <c r="D481" t="s">
        <v>17</v>
      </c>
      <c r="E481">
        <v>2</v>
      </c>
      <c r="F481">
        <v>3101298</v>
      </c>
      <c r="H481" t="s">
        <v>15</v>
      </c>
      <c r="I481">
        <v>3</v>
      </c>
      <c r="J481">
        <v>0</v>
      </c>
      <c r="K481">
        <v>1</v>
      </c>
      <c r="L481">
        <v>12.2875</v>
      </c>
      <c r="M481">
        <f>IF(D481="female",1,0)</f>
        <v>1</v>
      </c>
      <c r="N481">
        <f>IF(H481="C",1,0)</f>
        <v>0</v>
      </c>
      <c r="O481">
        <f>IF(H481="Q",1,0)</f>
        <v>0</v>
      </c>
      <c r="P481">
        <f>IF(H481="S",1,0)</f>
        <v>1</v>
      </c>
    </row>
    <row r="482" spans="1:16" x14ac:dyDescent="0.25">
      <c r="A482">
        <v>481</v>
      </c>
      <c r="B482">
        <v>0</v>
      </c>
      <c r="C482" t="s">
        <v>692</v>
      </c>
      <c r="D482" t="s">
        <v>13</v>
      </c>
      <c r="E482">
        <v>9</v>
      </c>
      <c r="F482" t="s">
        <v>105</v>
      </c>
      <c r="H482" t="s">
        <v>15</v>
      </c>
      <c r="I482">
        <v>3</v>
      </c>
      <c r="J482">
        <v>5</v>
      </c>
      <c r="K482">
        <v>2</v>
      </c>
      <c r="L482">
        <v>46.9</v>
      </c>
      <c r="M482">
        <f>IF(D482="female",1,0)</f>
        <v>0</v>
      </c>
      <c r="N482">
        <f>IF(H482="C",1,0)</f>
        <v>0</v>
      </c>
      <c r="O482">
        <f>IF(H482="Q",1,0)</f>
        <v>0</v>
      </c>
      <c r="P482">
        <f>IF(H482="S",1,0)</f>
        <v>1</v>
      </c>
    </row>
    <row r="483" spans="1:16" x14ac:dyDescent="0.25">
      <c r="A483">
        <v>482</v>
      </c>
      <c r="B483">
        <v>0</v>
      </c>
      <c r="C483" t="s">
        <v>693</v>
      </c>
      <c r="D483" t="s">
        <v>13</v>
      </c>
      <c r="F483">
        <v>239854</v>
      </c>
      <c r="H483" t="s">
        <v>15</v>
      </c>
      <c r="I483">
        <v>2</v>
      </c>
      <c r="J483">
        <v>0</v>
      </c>
      <c r="K483">
        <v>0</v>
      </c>
      <c r="L483">
        <v>0</v>
      </c>
      <c r="M483">
        <f>IF(D483="female",1,0)</f>
        <v>0</v>
      </c>
      <c r="N483">
        <f>IF(H483="C",1,0)</f>
        <v>0</v>
      </c>
      <c r="O483">
        <f>IF(H483="Q",1,0)</f>
        <v>0</v>
      </c>
      <c r="P483">
        <f>IF(H483="S",1,0)</f>
        <v>1</v>
      </c>
    </row>
    <row r="484" spans="1:16" x14ac:dyDescent="0.25">
      <c r="A484">
        <v>483</v>
      </c>
      <c r="B484">
        <v>0</v>
      </c>
      <c r="C484" t="s">
        <v>694</v>
      </c>
      <c r="D484" t="s">
        <v>13</v>
      </c>
      <c r="E484">
        <v>50</v>
      </c>
      <c r="F484" t="s">
        <v>695</v>
      </c>
      <c r="H484" t="s">
        <v>15</v>
      </c>
      <c r="I484">
        <v>3</v>
      </c>
      <c r="J484">
        <v>0</v>
      </c>
      <c r="K484">
        <v>0</v>
      </c>
      <c r="L484">
        <v>8.0500000000000007</v>
      </c>
      <c r="M484">
        <f>IF(D484="female",1,0)</f>
        <v>0</v>
      </c>
      <c r="N484">
        <f>IF(H484="C",1,0)</f>
        <v>0</v>
      </c>
      <c r="O484">
        <f>IF(H484="Q",1,0)</f>
        <v>0</v>
      </c>
      <c r="P484">
        <f>IF(H484="S",1,0)</f>
        <v>1</v>
      </c>
    </row>
    <row r="485" spans="1:16" x14ac:dyDescent="0.25">
      <c r="A485">
        <v>484</v>
      </c>
      <c r="B485">
        <v>1</v>
      </c>
      <c r="C485" t="s">
        <v>696</v>
      </c>
      <c r="D485" t="s">
        <v>17</v>
      </c>
      <c r="E485">
        <v>63</v>
      </c>
      <c r="F485">
        <v>4134</v>
      </c>
      <c r="H485" t="s">
        <v>15</v>
      </c>
      <c r="I485">
        <v>3</v>
      </c>
      <c r="J485">
        <v>0</v>
      </c>
      <c r="K485">
        <v>0</v>
      </c>
      <c r="L485">
        <v>9.5875000000000004</v>
      </c>
      <c r="M485">
        <f>IF(D485="female",1,0)</f>
        <v>1</v>
      </c>
      <c r="N485">
        <f>IF(H485="C",1,0)</f>
        <v>0</v>
      </c>
      <c r="O485">
        <f>IF(H485="Q",1,0)</f>
        <v>0</v>
      </c>
      <c r="P485">
        <f>IF(H485="S",1,0)</f>
        <v>1</v>
      </c>
    </row>
    <row r="486" spans="1:16" x14ac:dyDescent="0.25">
      <c r="A486">
        <v>485</v>
      </c>
      <c r="B486">
        <v>1</v>
      </c>
      <c r="C486" t="s">
        <v>697</v>
      </c>
      <c r="D486" t="s">
        <v>13</v>
      </c>
      <c r="E486">
        <v>25</v>
      </c>
      <c r="F486">
        <v>11967</v>
      </c>
      <c r="G486" t="s">
        <v>439</v>
      </c>
      <c r="H486" t="s">
        <v>20</v>
      </c>
      <c r="I486">
        <v>1</v>
      </c>
      <c r="J486">
        <v>1</v>
      </c>
      <c r="K486">
        <v>0</v>
      </c>
      <c r="L486">
        <v>91.0792</v>
      </c>
      <c r="M486">
        <f>IF(D486="female",1,0)</f>
        <v>0</v>
      </c>
      <c r="N486">
        <f>IF(H486="C",1,0)</f>
        <v>1</v>
      </c>
      <c r="O486">
        <f>IF(H486="Q",1,0)</f>
        <v>0</v>
      </c>
      <c r="P486">
        <f>IF(H486="S",1,0)</f>
        <v>0</v>
      </c>
    </row>
    <row r="487" spans="1:16" x14ac:dyDescent="0.25">
      <c r="A487">
        <v>486</v>
      </c>
      <c r="B487">
        <v>0</v>
      </c>
      <c r="C487" t="s">
        <v>698</v>
      </c>
      <c r="D487" t="s">
        <v>17</v>
      </c>
      <c r="F487">
        <v>4133</v>
      </c>
      <c r="H487" t="s">
        <v>15</v>
      </c>
      <c r="I487">
        <v>3</v>
      </c>
      <c r="J487">
        <v>3</v>
      </c>
      <c r="K487">
        <v>1</v>
      </c>
      <c r="L487">
        <v>25.466699999999999</v>
      </c>
      <c r="M487">
        <f>IF(D487="female",1,0)</f>
        <v>1</v>
      </c>
      <c r="N487">
        <f>IF(H487="C",1,0)</f>
        <v>0</v>
      </c>
      <c r="O487">
        <f>IF(H487="Q",1,0)</f>
        <v>0</v>
      </c>
      <c r="P487">
        <f>IF(H487="S",1,0)</f>
        <v>1</v>
      </c>
    </row>
    <row r="488" spans="1:16" x14ac:dyDescent="0.25">
      <c r="A488">
        <v>487</v>
      </c>
      <c r="B488">
        <v>1</v>
      </c>
      <c r="C488" t="s">
        <v>699</v>
      </c>
      <c r="D488" t="s">
        <v>17</v>
      </c>
      <c r="E488">
        <v>35</v>
      </c>
      <c r="F488">
        <v>19943</v>
      </c>
      <c r="G488" t="s">
        <v>342</v>
      </c>
      <c r="H488" t="s">
        <v>15</v>
      </c>
      <c r="I488">
        <v>1</v>
      </c>
      <c r="J488">
        <v>1</v>
      </c>
      <c r="K488">
        <v>0</v>
      </c>
      <c r="L488">
        <v>90</v>
      </c>
      <c r="M488">
        <f>IF(D488="female",1,0)</f>
        <v>1</v>
      </c>
      <c r="N488">
        <f>IF(H488="C",1,0)</f>
        <v>0</v>
      </c>
      <c r="O488">
        <f>IF(H488="Q",1,0)</f>
        <v>0</v>
      </c>
      <c r="P488">
        <f>IF(H488="S",1,0)</f>
        <v>1</v>
      </c>
    </row>
    <row r="489" spans="1:16" x14ac:dyDescent="0.25">
      <c r="A489">
        <v>488</v>
      </c>
      <c r="B489">
        <v>0</v>
      </c>
      <c r="C489" t="s">
        <v>700</v>
      </c>
      <c r="D489" t="s">
        <v>13</v>
      </c>
      <c r="E489">
        <v>58</v>
      </c>
      <c r="F489">
        <v>11771</v>
      </c>
      <c r="G489" t="s">
        <v>701</v>
      </c>
      <c r="H489" t="s">
        <v>20</v>
      </c>
      <c r="I489">
        <v>1</v>
      </c>
      <c r="J489">
        <v>0</v>
      </c>
      <c r="K489">
        <v>0</v>
      </c>
      <c r="L489">
        <v>29.7</v>
      </c>
      <c r="M489">
        <f>IF(D489="female",1,0)</f>
        <v>0</v>
      </c>
      <c r="N489">
        <f>IF(H489="C",1,0)</f>
        <v>1</v>
      </c>
      <c r="O489">
        <f>IF(H489="Q",1,0)</f>
        <v>0</v>
      </c>
      <c r="P489">
        <f>IF(H489="S",1,0)</f>
        <v>0</v>
      </c>
    </row>
    <row r="490" spans="1:16" x14ac:dyDescent="0.25">
      <c r="A490">
        <v>489</v>
      </c>
      <c r="B490">
        <v>0</v>
      </c>
      <c r="C490" t="s">
        <v>702</v>
      </c>
      <c r="D490" t="s">
        <v>13</v>
      </c>
      <c r="E490">
        <v>30</v>
      </c>
      <c r="F490" t="s">
        <v>703</v>
      </c>
      <c r="H490" t="s">
        <v>15</v>
      </c>
      <c r="I490">
        <v>3</v>
      </c>
      <c r="J490">
        <v>0</v>
      </c>
      <c r="K490">
        <v>0</v>
      </c>
      <c r="L490">
        <v>8.0500000000000007</v>
      </c>
      <c r="M490">
        <f>IF(D490="female",1,0)</f>
        <v>0</v>
      </c>
      <c r="N490">
        <f>IF(H490="C",1,0)</f>
        <v>0</v>
      </c>
      <c r="O490">
        <f>IF(H490="Q",1,0)</f>
        <v>0</v>
      </c>
      <c r="P490">
        <f>IF(H490="S",1,0)</f>
        <v>1</v>
      </c>
    </row>
    <row r="491" spans="1:16" x14ac:dyDescent="0.25">
      <c r="A491">
        <v>490</v>
      </c>
      <c r="B491">
        <v>1</v>
      </c>
      <c r="C491" t="s">
        <v>704</v>
      </c>
      <c r="D491" t="s">
        <v>13</v>
      </c>
      <c r="E491">
        <v>9</v>
      </c>
      <c r="F491" t="s">
        <v>522</v>
      </c>
      <c r="H491" t="s">
        <v>15</v>
      </c>
      <c r="I491">
        <v>3</v>
      </c>
      <c r="J491">
        <v>1</v>
      </c>
      <c r="K491">
        <v>1</v>
      </c>
      <c r="L491">
        <v>15.9</v>
      </c>
      <c r="M491">
        <f>IF(D491="female",1,0)</f>
        <v>0</v>
      </c>
      <c r="N491">
        <f>IF(H491="C",1,0)</f>
        <v>0</v>
      </c>
      <c r="O491">
        <f>IF(H491="Q",1,0)</f>
        <v>0</v>
      </c>
      <c r="P491">
        <f>IF(H491="S",1,0)</f>
        <v>1</v>
      </c>
    </row>
    <row r="492" spans="1:16" x14ac:dyDescent="0.25">
      <c r="A492">
        <v>491</v>
      </c>
      <c r="B492">
        <v>0</v>
      </c>
      <c r="C492" t="s">
        <v>705</v>
      </c>
      <c r="D492" t="s">
        <v>13</v>
      </c>
      <c r="F492">
        <v>65304</v>
      </c>
      <c r="H492" t="s">
        <v>15</v>
      </c>
      <c r="I492">
        <v>3</v>
      </c>
      <c r="J492">
        <v>1</v>
      </c>
      <c r="K492">
        <v>0</v>
      </c>
      <c r="L492">
        <v>19.966699999999999</v>
      </c>
      <c r="M492">
        <f>IF(D492="female",1,0)</f>
        <v>0</v>
      </c>
      <c r="N492">
        <f>IF(H492="C",1,0)</f>
        <v>0</v>
      </c>
      <c r="O492">
        <f>IF(H492="Q",1,0)</f>
        <v>0</v>
      </c>
      <c r="P492">
        <f>IF(H492="S",1,0)</f>
        <v>1</v>
      </c>
    </row>
    <row r="493" spans="1:16" x14ac:dyDescent="0.25">
      <c r="A493">
        <v>492</v>
      </c>
      <c r="B493">
        <v>0</v>
      </c>
      <c r="C493" t="s">
        <v>706</v>
      </c>
      <c r="D493" t="s">
        <v>13</v>
      </c>
      <c r="E493">
        <v>21</v>
      </c>
      <c r="F493" t="s">
        <v>707</v>
      </c>
      <c r="H493" t="s">
        <v>15</v>
      </c>
      <c r="I493">
        <v>3</v>
      </c>
      <c r="J493">
        <v>0</v>
      </c>
      <c r="K493">
        <v>0</v>
      </c>
      <c r="L493">
        <v>7.25</v>
      </c>
      <c r="M493">
        <f>IF(D493="female",1,0)</f>
        <v>0</v>
      </c>
      <c r="N493">
        <f>IF(H493="C",1,0)</f>
        <v>0</v>
      </c>
      <c r="O493">
        <f>IF(H493="Q",1,0)</f>
        <v>0</v>
      </c>
      <c r="P493">
        <f>IF(H493="S",1,0)</f>
        <v>1</v>
      </c>
    </row>
    <row r="494" spans="1:16" x14ac:dyDescent="0.25">
      <c r="A494">
        <v>493</v>
      </c>
      <c r="B494">
        <v>0</v>
      </c>
      <c r="C494" t="s">
        <v>708</v>
      </c>
      <c r="D494" t="s">
        <v>13</v>
      </c>
      <c r="E494">
        <v>55</v>
      </c>
      <c r="F494">
        <v>113787</v>
      </c>
      <c r="G494" t="s">
        <v>709</v>
      </c>
      <c r="H494" t="s">
        <v>15</v>
      </c>
      <c r="I494">
        <v>1</v>
      </c>
      <c r="J494">
        <v>0</v>
      </c>
      <c r="K494">
        <v>0</v>
      </c>
      <c r="L494">
        <v>30.5</v>
      </c>
      <c r="M494">
        <f>IF(D494="female",1,0)</f>
        <v>0</v>
      </c>
      <c r="N494">
        <f>IF(H494="C",1,0)</f>
        <v>0</v>
      </c>
      <c r="O494">
        <f>IF(H494="Q",1,0)</f>
        <v>0</v>
      </c>
      <c r="P494">
        <f>IF(H494="S",1,0)</f>
        <v>1</v>
      </c>
    </row>
    <row r="495" spans="1:16" x14ac:dyDescent="0.25">
      <c r="A495">
        <v>494</v>
      </c>
      <c r="B495">
        <v>0</v>
      </c>
      <c r="C495" t="s">
        <v>710</v>
      </c>
      <c r="D495" t="s">
        <v>13</v>
      </c>
      <c r="E495">
        <v>71</v>
      </c>
      <c r="F495" t="s">
        <v>711</v>
      </c>
      <c r="H495" t="s">
        <v>20</v>
      </c>
      <c r="I495">
        <v>1</v>
      </c>
      <c r="J495">
        <v>0</v>
      </c>
      <c r="K495">
        <v>0</v>
      </c>
      <c r="L495">
        <v>49.504199999999997</v>
      </c>
      <c r="M495">
        <f>IF(D495="female",1,0)</f>
        <v>0</v>
      </c>
      <c r="N495">
        <f>IF(H495="C",1,0)</f>
        <v>1</v>
      </c>
      <c r="O495">
        <f>IF(H495="Q",1,0)</f>
        <v>0</v>
      </c>
      <c r="P495">
        <f>IF(H495="S",1,0)</f>
        <v>0</v>
      </c>
    </row>
    <row r="496" spans="1:16" x14ac:dyDescent="0.25">
      <c r="A496">
        <v>495</v>
      </c>
      <c r="B496">
        <v>0</v>
      </c>
      <c r="C496" t="s">
        <v>712</v>
      </c>
      <c r="D496" t="s">
        <v>13</v>
      </c>
      <c r="E496">
        <v>21</v>
      </c>
      <c r="F496" t="s">
        <v>713</v>
      </c>
      <c r="H496" t="s">
        <v>15</v>
      </c>
      <c r="I496">
        <v>3</v>
      </c>
      <c r="J496">
        <v>0</v>
      </c>
      <c r="K496">
        <v>0</v>
      </c>
      <c r="L496">
        <v>8.0500000000000007</v>
      </c>
      <c r="M496">
        <f>IF(D496="female",1,0)</f>
        <v>0</v>
      </c>
      <c r="N496">
        <f>IF(H496="C",1,0)</f>
        <v>0</v>
      </c>
      <c r="O496">
        <f>IF(H496="Q",1,0)</f>
        <v>0</v>
      </c>
      <c r="P496">
        <f>IF(H496="S",1,0)</f>
        <v>1</v>
      </c>
    </row>
    <row r="497" spans="1:16" x14ac:dyDescent="0.25">
      <c r="A497">
        <v>496</v>
      </c>
      <c r="B497">
        <v>0</v>
      </c>
      <c r="C497" t="s">
        <v>714</v>
      </c>
      <c r="D497" t="s">
        <v>13</v>
      </c>
      <c r="F497">
        <v>2627</v>
      </c>
      <c r="H497" t="s">
        <v>20</v>
      </c>
      <c r="I497">
        <v>3</v>
      </c>
      <c r="J497">
        <v>0</v>
      </c>
      <c r="K497">
        <v>0</v>
      </c>
      <c r="L497">
        <v>14.458299999999999</v>
      </c>
      <c r="M497">
        <f>IF(D497="female",1,0)</f>
        <v>0</v>
      </c>
      <c r="N497">
        <f>IF(H497="C",1,0)</f>
        <v>1</v>
      </c>
      <c r="O497">
        <f>IF(H497="Q",1,0)</f>
        <v>0</v>
      </c>
      <c r="P497">
        <f>IF(H497="S",1,0)</f>
        <v>0</v>
      </c>
    </row>
    <row r="498" spans="1:16" x14ac:dyDescent="0.25">
      <c r="A498">
        <v>497</v>
      </c>
      <c r="B498">
        <v>1</v>
      </c>
      <c r="C498" t="s">
        <v>715</v>
      </c>
      <c r="D498" t="s">
        <v>17</v>
      </c>
      <c r="E498">
        <v>54</v>
      </c>
      <c r="F498">
        <v>36947</v>
      </c>
      <c r="G498" t="s">
        <v>716</v>
      </c>
      <c r="H498" t="s">
        <v>20</v>
      </c>
      <c r="I498">
        <v>1</v>
      </c>
      <c r="J498">
        <v>1</v>
      </c>
      <c r="K498">
        <v>0</v>
      </c>
      <c r="L498">
        <v>78.2667</v>
      </c>
      <c r="M498">
        <f>IF(D498="female",1,0)</f>
        <v>1</v>
      </c>
      <c r="N498">
        <f>IF(H498="C",1,0)</f>
        <v>1</v>
      </c>
      <c r="O498">
        <f>IF(H498="Q",1,0)</f>
        <v>0</v>
      </c>
      <c r="P498">
        <f>IF(H498="S",1,0)</f>
        <v>0</v>
      </c>
    </row>
    <row r="499" spans="1:16" x14ac:dyDescent="0.25">
      <c r="A499">
        <v>498</v>
      </c>
      <c r="B499">
        <v>0</v>
      </c>
      <c r="C499" t="s">
        <v>717</v>
      </c>
      <c r="D499" t="s">
        <v>13</v>
      </c>
      <c r="F499" t="s">
        <v>718</v>
      </c>
      <c r="H499" t="s">
        <v>15</v>
      </c>
      <c r="I499">
        <v>3</v>
      </c>
      <c r="J499">
        <v>0</v>
      </c>
      <c r="K499">
        <v>0</v>
      </c>
      <c r="L499">
        <v>15.1</v>
      </c>
      <c r="M499">
        <f>IF(D499="female",1,0)</f>
        <v>0</v>
      </c>
      <c r="N499">
        <f>IF(H499="C",1,0)</f>
        <v>0</v>
      </c>
      <c r="O499">
        <f>IF(H499="Q",1,0)</f>
        <v>0</v>
      </c>
      <c r="P499">
        <f>IF(H499="S",1,0)</f>
        <v>1</v>
      </c>
    </row>
    <row r="500" spans="1:16" x14ac:dyDescent="0.25">
      <c r="A500">
        <v>499</v>
      </c>
      <c r="B500">
        <v>0</v>
      </c>
      <c r="C500" t="s">
        <v>719</v>
      </c>
      <c r="D500" t="s">
        <v>17</v>
      </c>
      <c r="E500">
        <v>25</v>
      </c>
      <c r="F500">
        <v>113781</v>
      </c>
      <c r="G500" t="s">
        <v>449</v>
      </c>
      <c r="H500" t="s">
        <v>15</v>
      </c>
      <c r="I500">
        <v>1</v>
      </c>
      <c r="J500">
        <v>1</v>
      </c>
      <c r="K500">
        <v>2</v>
      </c>
      <c r="L500">
        <v>151.55000000000001</v>
      </c>
      <c r="M500">
        <f>IF(D500="female",1,0)</f>
        <v>1</v>
      </c>
      <c r="N500">
        <f>IF(H500="C",1,0)</f>
        <v>0</v>
      </c>
      <c r="O500">
        <f>IF(H500="Q",1,0)</f>
        <v>0</v>
      </c>
      <c r="P500">
        <f>IF(H500="S",1,0)</f>
        <v>1</v>
      </c>
    </row>
    <row r="501" spans="1:16" x14ac:dyDescent="0.25">
      <c r="A501">
        <v>500</v>
      </c>
      <c r="B501">
        <v>0</v>
      </c>
      <c r="C501" t="s">
        <v>720</v>
      </c>
      <c r="D501" t="s">
        <v>13</v>
      </c>
      <c r="E501">
        <v>24</v>
      </c>
      <c r="F501">
        <v>350035</v>
      </c>
      <c r="H501" t="s">
        <v>15</v>
      </c>
      <c r="I501">
        <v>3</v>
      </c>
      <c r="J501">
        <v>0</v>
      </c>
      <c r="K501">
        <v>0</v>
      </c>
      <c r="L501">
        <v>7.7957999999999998</v>
      </c>
      <c r="M501">
        <f>IF(D501="female",1,0)</f>
        <v>0</v>
      </c>
      <c r="N501">
        <f>IF(H501="C",1,0)</f>
        <v>0</v>
      </c>
      <c r="O501">
        <f>IF(H501="Q",1,0)</f>
        <v>0</v>
      </c>
      <c r="P501">
        <f>IF(H501="S",1,0)</f>
        <v>1</v>
      </c>
    </row>
    <row r="502" spans="1:16" x14ac:dyDescent="0.25">
      <c r="A502">
        <v>501</v>
      </c>
      <c r="B502">
        <v>0</v>
      </c>
      <c r="C502" t="s">
        <v>721</v>
      </c>
      <c r="D502" t="s">
        <v>13</v>
      </c>
      <c r="E502">
        <v>17</v>
      </c>
      <c r="F502">
        <v>315086</v>
      </c>
      <c r="H502" t="s">
        <v>15</v>
      </c>
      <c r="I502">
        <v>3</v>
      </c>
      <c r="J502">
        <v>0</v>
      </c>
      <c r="K502">
        <v>0</v>
      </c>
      <c r="L502">
        <v>8.6624999999999996</v>
      </c>
      <c r="M502">
        <f>IF(D502="female",1,0)</f>
        <v>0</v>
      </c>
      <c r="N502">
        <f>IF(H502="C",1,0)</f>
        <v>0</v>
      </c>
      <c r="O502">
        <f>IF(H502="Q",1,0)</f>
        <v>0</v>
      </c>
      <c r="P502">
        <f>IF(H502="S",1,0)</f>
        <v>1</v>
      </c>
    </row>
    <row r="503" spans="1:16" x14ac:dyDescent="0.25">
      <c r="A503">
        <v>502</v>
      </c>
      <c r="B503">
        <v>0</v>
      </c>
      <c r="C503" t="s">
        <v>722</v>
      </c>
      <c r="D503" t="s">
        <v>17</v>
      </c>
      <c r="E503">
        <v>21</v>
      </c>
      <c r="F503">
        <v>364846</v>
      </c>
      <c r="H503" t="s">
        <v>27</v>
      </c>
      <c r="I503">
        <v>3</v>
      </c>
      <c r="J503">
        <v>0</v>
      </c>
      <c r="K503">
        <v>0</v>
      </c>
      <c r="L503">
        <v>7.75</v>
      </c>
      <c r="M503">
        <f>IF(D503="female",1,0)</f>
        <v>1</v>
      </c>
      <c r="N503">
        <f>IF(H503="C",1,0)</f>
        <v>0</v>
      </c>
      <c r="O503">
        <f>IF(H503="Q",1,0)</f>
        <v>1</v>
      </c>
      <c r="P503">
        <f>IF(H503="S",1,0)</f>
        <v>0</v>
      </c>
    </row>
    <row r="504" spans="1:16" x14ac:dyDescent="0.25">
      <c r="A504">
        <v>503</v>
      </c>
      <c r="B504">
        <v>0</v>
      </c>
      <c r="C504" t="s">
        <v>723</v>
      </c>
      <c r="D504" t="s">
        <v>17</v>
      </c>
      <c r="F504">
        <v>330909</v>
      </c>
      <c r="H504" t="s">
        <v>27</v>
      </c>
      <c r="I504">
        <v>3</v>
      </c>
      <c r="J504">
        <v>0</v>
      </c>
      <c r="K504">
        <v>0</v>
      </c>
      <c r="L504">
        <v>7.6292</v>
      </c>
      <c r="M504">
        <f>IF(D504="female",1,0)</f>
        <v>1</v>
      </c>
      <c r="N504">
        <f>IF(H504="C",1,0)</f>
        <v>0</v>
      </c>
      <c r="O504">
        <f>IF(H504="Q",1,0)</f>
        <v>1</v>
      </c>
      <c r="P504">
        <f>IF(H504="S",1,0)</f>
        <v>0</v>
      </c>
    </row>
    <row r="505" spans="1:16" x14ac:dyDescent="0.25">
      <c r="A505">
        <v>504</v>
      </c>
      <c r="B505">
        <v>0</v>
      </c>
      <c r="C505" t="s">
        <v>724</v>
      </c>
      <c r="D505" t="s">
        <v>17</v>
      </c>
      <c r="E505">
        <v>37</v>
      </c>
      <c r="F505">
        <v>4135</v>
      </c>
      <c r="H505" t="s">
        <v>15</v>
      </c>
      <c r="I505">
        <v>3</v>
      </c>
      <c r="J505">
        <v>0</v>
      </c>
      <c r="K505">
        <v>0</v>
      </c>
      <c r="L505">
        <v>9.5875000000000004</v>
      </c>
      <c r="M505">
        <f>IF(D505="female",1,0)</f>
        <v>1</v>
      </c>
      <c r="N505">
        <f>IF(H505="C",1,0)</f>
        <v>0</v>
      </c>
      <c r="O505">
        <f>IF(H505="Q",1,0)</f>
        <v>0</v>
      </c>
      <c r="P505">
        <f>IF(H505="S",1,0)</f>
        <v>1</v>
      </c>
    </row>
    <row r="506" spans="1:16" x14ac:dyDescent="0.25">
      <c r="A506">
        <v>505</v>
      </c>
      <c r="B506">
        <v>1</v>
      </c>
      <c r="C506" t="s">
        <v>725</v>
      </c>
      <c r="D506" t="s">
        <v>17</v>
      </c>
      <c r="E506">
        <v>16</v>
      </c>
      <c r="F506">
        <v>110152</v>
      </c>
      <c r="G506" t="s">
        <v>726</v>
      </c>
      <c r="H506" t="s">
        <v>15</v>
      </c>
      <c r="I506">
        <v>1</v>
      </c>
      <c r="J506">
        <v>0</v>
      </c>
      <c r="K506">
        <v>0</v>
      </c>
      <c r="L506">
        <v>86.5</v>
      </c>
      <c r="M506">
        <f>IF(D506="female",1,0)</f>
        <v>1</v>
      </c>
      <c r="N506">
        <f>IF(H506="C",1,0)</f>
        <v>0</v>
      </c>
      <c r="O506">
        <f>IF(H506="Q",1,0)</f>
        <v>0</v>
      </c>
      <c r="P506">
        <f>IF(H506="S",1,0)</f>
        <v>1</v>
      </c>
    </row>
    <row r="507" spans="1:16" x14ac:dyDescent="0.25">
      <c r="A507">
        <v>506</v>
      </c>
      <c r="B507">
        <v>0</v>
      </c>
      <c r="C507" t="s">
        <v>727</v>
      </c>
      <c r="D507" t="s">
        <v>13</v>
      </c>
      <c r="E507">
        <v>18</v>
      </c>
      <c r="F507" t="s">
        <v>462</v>
      </c>
      <c r="G507" t="s">
        <v>463</v>
      </c>
      <c r="H507" t="s">
        <v>20</v>
      </c>
      <c r="I507">
        <v>1</v>
      </c>
      <c r="J507">
        <v>1</v>
      </c>
      <c r="K507">
        <v>0</v>
      </c>
      <c r="L507">
        <v>108.9</v>
      </c>
      <c r="M507">
        <f>IF(D507="female",1,0)</f>
        <v>0</v>
      </c>
      <c r="N507">
        <f>IF(H507="C",1,0)</f>
        <v>1</v>
      </c>
      <c r="O507">
        <f>IF(H507="Q",1,0)</f>
        <v>0</v>
      </c>
      <c r="P507">
        <f>IF(H507="S",1,0)</f>
        <v>0</v>
      </c>
    </row>
    <row r="508" spans="1:16" x14ac:dyDescent="0.25">
      <c r="A508">
        <v>507</v>
      </c>
      <c r="B508">
        <v>1</v>
      </c>
      <c r="C508" t="s">
        <v>728</v>
      </c>
      <c r="D508" t="s">
        <v>17</v>
      </c>
      <c r="E508">
        <v>33</v>
      </c>
      <c r="F508">
        <v>26360</v>
      </c>
      <c r="H508" t="s">
        <v>15</v>
      </c>
      <c r="I508">
        <v>2</v>
      </c>
      <c r="J508">
        <v>0</v>
      </c>
      <c r="K508">
        <v>2</v>
      </c>
      <c r="L508">
        <v>26</v>
      </c>
      <c r="M508">
        <f>IF(D508="female",1,0)</f>
        <v>1</v>
      </c>
      <c r="N508">
        <f>IF(H508="C",1,0)</f>
        <v>0</v>
      </c>
      <c r="O508">
        <f>IF(H508="Q",1,0)</f>
        <v>0</v>
      </c>
      <c r="P508">
        <f>IF(H508="S",1,0)</f>
        <v>1</v>
      </c>
    </row>
    <row r="509" spans="1:16" x14ac:dyDescent="0.25">
      <c r="A509">
        <v>508</v>
      </c>
      <c r="B509">
        <v>1</v>
      </c>
      <c r="C509" t="s">
        <v>729</v>
      </c>
      <c r="D509" t="s">
        <v>13</v>
      </c>
      <c r="F509">
        <v>111427</v>
      </c>
      <c r="H509" t="s">
        <v>15</v>
      </c>
      <c r="I509">
        <v>1</v>
      </c>
      <c r="J509">
        <v>0</v>
      </c>
      <c r="K509">
        <v>0</v>
      </c>
      <c r="L509">
        <v>26.55</v>
      </c>
      <c r="M509">
        <f>IF(D509="female",1,0)</f>
        <v>0</v>
      </c>
      <c r="N509">
        <f>IF(H509="C",1,0)</f>
        <v>0</v>
      </c>
      <c r="O509">
        <f>IF(H509="Q",1,0)</f>
        <v>0</v>
      </c>
      <c r="P509">
        <f>IF(H509="S",1,0)</f>
        <v>1</v>
      </c>
    </row>
    <row r="510" spans="1:16" x14ac:dyDescent="0.25">
      <c r="A510">
        <v>509</v>
      </c>
      <c r="B510">
        <v>0</v>
      </c>
      <c r="C510" t="s">
        <v>730</v>
      </c>
      <c r="D510" t="s">
        <v>13</v>
      </c>
      <c r="E510">
        <v>28</v>
      </c>
      <c r="F510" t="s">
        <v>731</v>
      </c>
      <c r="H510" t="s">
        <v>15</v>
      </c>
      <c r="I510">
        <v>3</v>
      </c>
      <c r="J510">
        <v>0</v>
      </c>
      <c r="K510">
        <v>0</v>
      </c>
      <c r="L510">
        <v>22.524999999999999</v>
      </c>
      <c r="M510">
        <f>IF(D510="female",1,0)</f>
        <v>0</v>
      </c>
      <c r="N510">
        <f>IF(H510="C",1,0)</f>
        <v>0</v>
      </c>
      <c r="O510">
        <f>IF(H510="Q",1,0)</f>
        <v>0</v>
      </c>
      <c r="P510">
        <f>IF(H510="S",1,0)</f>
        <v>1</v>
      </c>
    </row>
    <row r="511" spans="1:16" x14ac:dyDescent="0.25">
      <c r="A511">
        <v>510</v>
      </c>
      <c r="B511">
        <v>1</v>
      </c>
      <c r="C511" t="s">
        <v>732</v>
      </c>
      <c r="D511" t="s">
        <v>13</v>
      </c>
      <c r="E511">
        <v>26</v>
      </c>
      <c r="F511">
        <v>1601</v>
      </c>
      <c r="H511" t="s">
        <v>15</v>
      </c>
      <c r="I511">
        <v>3</v>
      </c>
      <c r="J511">
        <v>0</v>
      </c>
      <c r="K511">
        <v>0</v>
      </c>
      <c r="L511">
        <v>56.495800000000003</v>
      </c>
      <c r="M511">
        <f>IF(D511="female",1,0)</f>
        <v>0</v>
      </c>
      <c r="N511">
        <f>IF(H511="C",1,0)</f>
        <v>0</v>
      </c>
      <c r="O511">
        <f>IF(H511="Q",1,0)</f>
        <v>0</v>
      </c>
      <c r="P511">
        <f>IF(H511="S",1,0)</f>
        <v>1</v>
      </c>
    </row>
    <row r="512" spans="1:16" x14ac:dyDescent="0.25">
      <c r="A512">
        <v>511</v>
      </c>
      <c r="B512">
        <v>1</v>
      </c>
      <c r="C512" t="s">
        <v>733</v>
      </c>
      <c r="D512" t="s">
        <v>13</v>
      </c>
      <c r="E512">
        <v>29</v>
      </c>
      <c r="F512">
        <v>382651</v>
      </c>
      <c r="H512" t="s">
        <v>27</v>
      </c>
      <c r="I512">
        <v>3</v>
      </c>
      <c r="J512">
        <v>0</v>
      </c>
      <c r="K512">
        <v>0</v>
      </c>
      <c r="L512">
        <v>7.75</v>
      </c>
      <c r="M512">
        <f>IF(D512="female",1,0)</f>
        <v>0</v>
      </c>
      <c r="N512">
        <f>IF(H512="C",1,0)</f>
        <v>0</v>
      </c>
      <c r="O512">
        <f>IF(H512="Q",1,0)</f>
        <v>1</v>
      </c>
      <c r="P512">
        <f>IF(H512="S",1,0)</f>
        <v>0</v>
      </c>
    </row>
    <row r="513" spans="1:16" x14ac:dyDescent="0.25">
      <c r="A513">
        <v>512</v>
      </c>
      <c r="B513">
        <v>0</v>
      </c>
      <c r="C513" t="s">
        <v>734</v>
      </c>
      <c r="D513" t="s">
        <v>13</v>
      </c>
      <c r="F513" t="s">
        <v>735</v>
      </c>
      <c r="H513" t="s">
        <v>15</v>
      </c>
      <c r="I513">
        <v>3</v>
      </c>
      <c r="J513">
        <v>0</v>
      </c>
      <c r="K513">
        <v>0</v>
      </c>
      <c r="L513">
        <v>8.0500000000000007</v>
      </c>
      <c r="M513">
        <f>IF(D513="female",1,0)</f>
        <v>0</v>
      </c>
      <c r="N513">
        <f>IF(H513="C",1,0)</f>
        <v>0</v>
      </c>
      <c r="O513">
        <f>IF(H513="Q",1,0)</f>
        <v>0</v>
      </c>
      <c r="P513">
        <f>IF(H513="S",1,0)</f>
        <v>1</v>
      </c>
    </row>
    <row r="514" spans="1:16" x14ac:dyDescent="0.25">
      <c r="A514">
        <v>513</v>
      </c>
      <c r="B514">
        <v>1</v>
      </c>
      <c r="C514" t="s">
        <v>736</v>
      </c>
      <c r="D514" t="s">
        <v>13</v>
      </c>
      <c r="E514">
        <v>36</v>
      </c>
      <c r="F514" t="s">
        <v>737</v>
      </c>
      <c r="G514" t="s">
        <v>738</v>
      </c>
      <c r="H514" t="s">
        <v>15</v>
      </c>
      <c r="I514">
        <v>1</v>
      </c>
      <c r="J514">
        <v>0</v>
      </c>
      <c r="K514">
        <v>0</v>
      </c>
      <c r="L514">
        <v>26.287500000000001</v>
      </c>
      <c r="M514">
        <f>IF(D514="female",1,0)</f>
        <v>0</v>
      </c>
      <c r="N514">
        <f>IF(H514="C",1,0)</f>
        <v>0</v>
      </c>
      <c r="O514">
        <f>IF(H514="Q",1,0)</f>
        <v>0</v>
      </c>
      <c r="P514">
        <f>IF(H514="S",1,0)</f>
        <v>1</v>
      </c>
    </row>
    <row r="515" spans="1:16" x14ac:dyDescent="0.25">
      <c r="A515">
        <v>514</v>
      </c>
      <c r="B515">
        <v>1</v>
      </c>
      <c r="C515" t="s">
        <v>739</v>
      </c>
      <c r="D515" t="s">
        <v>17</v>
      </c>
      <c r="E515">
        <v>54</v>
      </c>
      <c r="F515" t="s">
        <v>740</v>
      </c>
      <c r="H515" t="s">
        <v>20</v>
      </c>
      <c r="I515">
        <v>1</v>
      </c>
      <c r="J515">
        <v>1</v>
      </c>
      <c r="K515">
        <v>0</v>
      </c>
      <c r="L515">
        <v>59.4</v>
      </c>
      <c r="M515">
        <f>IF(D515="female",1,0)</f>
        <v>1</v>
      </c>
      <c r="N515">
        <f>IF(H515="C",1,0)</f>
        <v>1</v>
      </c>
      <c r="O515">
        <f>IF(H515="Q",1,0)</f>
        <v>0</v>
      </c>
      <c r="P515">
        <f>IF(H515="S",1,0)</f>
        <v>0</v>
      </c>
    </row>
    <row r="516" spans="1:16" x14ac:dyDescent="0.25">
      <c r="A516">
        <v>515</v>
      </c>
      <c r="B516">
        <v>0</v>
      </c>
      <c r="C516" t="s">
        <v>741</v>
      </c>
      <c r="D516" t="s">
        <v>13</v>
      </c>
      <c r="E516">
        <v>24</v>
      </c>
      <c r="F516">
        <v>349209</v>
      </c>
      <c r="H516" t="s">
        <v>15</v>
      </c>
      <c r="I516">
        <v>3</v>
      </c>
      <c r="J516">
        <v>0</v>
      </c>
      <c r="K516">
        <v>0</v>
      </c>
      <c r="L516">
        <v>7.4958</v>
      </c>
      <c r="M516">
        <f>IF(D516="female",1,0)</f>
        <v>0</v>
      </c>
      <c r="N516">
        <f>IF(H516="C",1,0)</f>
        <v>0</v>
      </c>
      <c r="O516">
        <f>IF(H516="Q",1,0)</f>
        <v>0</v>
      </c>
      <c r="P516">
        <f>IF(H516="S",1,0)</f>
        <v>1</v>
      </c>
    </row>
    <row r="517" spans="1:16" x14ac:dyDescent="0.25">
      <c r="A517">
        <v>516</v>
      </c>
      <c r="B517">
        <v>0</v>
      </c>
      <c r="C517" t="s">
        <v>742</v>
      </c>
      <c r="D517" t="s">
        <v>13</v>
      </c>
      <c r="E517">
        <v>47</v>
      </c>
      <c r="F517">
        <v>36967</v>
      </c>
      <c r="G517" t="s">
        <v>743</v>
      </c>
      <c r="H517" t="s">
        <v>15</v>
      </c>
      <c r="I517">
        <v>1</v>
      </c>
      <c r="J517">
        <v>0</v>
      </c>
      <c r="K517">
        <v>0</v>
      </c>
      <c r="L517">
        <v>34.020800000000001</v>
      </c>
      <c r="M517">
        <f>IF(D517="female",1,0)</f>
        <v>0</v>
      </c>
      <c r="N517">
        <f>IF(H517="C",1,0)</f>
        <v>0</v>
      </c>
      <c r="O517">
        <f>IF(H517="Q",1,0)</f>
        <v>0</v>
      </c>
      <c r="P517">
        <f>IF(H517="S",1,0)</f>
        <v>1</v>
      </c>
    </row>
    <row r="518" spans="1:16" x14ac:dyDescent="0.25">
      <c r="A518">
        <v>517</v>
      </c>
      <c r="B518">
        <v>1</v>
      </c>
      <c r="C518" t="s">
        <v>744</v>
      </c>
      <c r="D518" t="s">
        <v>17</v>
      </c>
      <c r="E518">
        <v>34</v>
      </c>
      <c r="F518" t="s">
        <v>745</v>
      </c>
      <c r="G518" t="s">
        <v>117</v>
      </c>
      <c r="H518" t="s">
        <v>15</v>
      </c>
      <c r="I518">
        <v>2</v>
      </c>
      <c r="J518">
        <v>0</v>
      </c>
      <c r="K518">
        <v>0</v>
      </c>
      <c r="L518">
        <v>10.5</v>
      </c>
      <c r="M518">
        <f>IF(D518="female",1,0)</f>
        <v>1</v>
      </c>
      <c r="N518">
        <f>IF(H518="C",1,0)</f>
        <v>0</v>
      </c>
      <c r="O518">
        <f>IF(H518="Q",1,0)</f>
        <v>0</v>
      </c>
      <c r="P518">
        <f>IF(H518="S",1,0)</f>
        <v>1</v>
      </c>
    </row>
    <row r="519" spans="1:16" x14ac:dyDescent="0.25">
      <c r="A519">
        <v>518</v>
      </c>
      <c r="B519">
        <v>0</v>
      </c>
      <c r="C519" t="s">
        <v>746</v>
      </c>
      <c r="D519" t="s">
        <v>13</v>
      </c>
      <c r="F519">
        <v>371110</v>
      </c>
      <c r="H519" t="s">
        <v>27</v>
      </c>
      <c r="I519">
        <v>3</v>
      </c>
      <c r="J519">
        <v>0</v>
      </c>
      <c r="K519">
        <v>0</v>
      </c>
      <c r="L519">
        <v>24.15</v>
      </c>
      <c r="M519">
        <f>IF(D519="female",1,0)</f>
        <v>0</v>
      </c>
      <c r="N519">
        <f>IF(H519="C",1,0)</f>
        <v>0</v>
      </c>
      <c r="O519">
        <f>IF(H519="Q",1,0)</f>
        <v>1</v>
      </c>
      <c r="P519">
        <f>IF(H519="S",1,0)</f>
        <v>0</v>
      </c>
    </row>
    <row r="520" spans="1:16" x14ac:dyDescent="0.25">
      <c r="A520">
        <v>519</v>
      </c>
      <c r="B520">
        <v>1</v>
      </c>
      <c r="C520" t="s">
        <v>747</v>
      </c>
      <c r="D520" t="s">
        <v>17</v>
      </c>
      <c r="E520">
        <v>36</v>
      </c>
      <c r="F520">
        <v>226875</v>
      </c>
      <c r="H520" t="s">
        <v>15</v>
      </c>
      <c r="I520">
        <v>2</v>
      </c>
      <c r="J520">
        <v>1</v>
      </c>
      <c r="K520">
        <v>0</v>
      </c>
      <c r="L520">
        <v>26</v>
      </c>
      <c r="M520">
        <f>IF(D520="female",1,0)</f>
        <v>1</v>
      </c>
      <c r="N520">
        <f>IF(H520="C",1,0)</f>
        <v>0</v>
      </c>
      <c r="O520">
        <f>IF(H520="Q",1,0)</f>
        <v>0</v>
      </c>
      <c r="P520">
        <f>IF(H520="S",1,0)</f>
        <v>1</v>
      </c>
    </row>
    <row r="521" spans="1:16" x14ac:dyDescent="0.25">
      <c r="A521">
        <v>520</v>
      </c>
      <c r="B521">
        <v>0</v>
      </c>
      <c r="C521" t="s">
        <v>748</v>
      </c>
      <c r="D521" t="s">
        <v>13</v>
      </c>
      <c r="E521">
        <v>32</v>
      </c>
      <c r="F521">
        <v>349242</v>
      </c>
      <c r="H521" t="s">
        <v>15</v>
      </c>
      <c r="I521">
        <v>3</v>
      </c>
      <c r="J521">
        <v>0</v>
      </c>
      <c r="K521">
        <v>0</v>
      </c>
      <c r="L521">
        <v>7.8958000000000004</v>
      </c>
      <c r="M521">
        <f>IF(D521="female",1,0)</f>
        <v>0</v>
      </c>
      <c r="N521">
        <f>IF(H521="C",1,0)</f>
        <v>0</v>
      </c>
      <c r="O521">
        <f>IF(H521="Q",1,0)</f>
        <v>0</v>
      </c>
      <c r="P521">
        <f>IF(H521="S",1,0)</f>
        <v>1</v>
      </c>
    </row>
    <row r="522" spans="1:16" x14ac:dyDescent="0.25">
      <c r="A522">
        <v>521</v>
      </c>
      <c r="B522">
        <v>1</v>
      </c>
      <c r="C522" t="s">
        <v>749</v>
      </c>
      <c r="D522" t="s">
        <v>17</v>
      </c>
      <c r="E522">
        <v>30</v>
      </c>
      <c r="F522">
        <v>12749</v>
      </c>
      <c r="G522" t="s">
        <v>750</v>
      </c>
      <c r="H522" t="s">
        <v>15</v>
      </c>
      <c r="I522">
        <v>1</v>
      </c>
      <c r="J522">
        <v>0</v>
      </c>
      <c r="K522">
        <v>0</v>
      </c>
      <c r="L522">
        <v>93.5</v>
      </c>
      <c r="M522">
        <f>IF(D522="female",1,0)</f>
        <v>1</v>
      </c>
      <c r="N522">
        <f>IF(H522="C",1,0)</f>
        <v>0</v>
      </c>
      <c r="O522">
        <f>IF(H522="Q",1,0)</f>
        <v>0</v>
      </c>
      <c r="P522">
        <f>IF(H522="S",1,0)</f>
        <v>1</v>
      </c>
    </row>
    <row r="523" spans="1:16" x14ac:dyDescent="0.25">
      <c r="A523">
        <v>522</v>
      </c>
      <c r="B523">
        <v>0</v>
      </c>
      <c r="C523" t="s">
        <v>751</v>
      </c>
      <c r="D523" t="s">
        <v>13</v>
      </c>
      <c r="E523">
        <v>22</v>
      </c>
      <c r="F523">
        <v>349252</v>
      </c>
      <c r="H523" t="s">
        <v>15</v>
      </c>
      <c r="I523">
        <v>3</v>
      </c>
      <c r="J523">
        <v>0</v>
      </c>
      <c r="K523">
        <v>0</v>
      </c>
      <c r="L523">
        <v>7.8958000000000004</v>
      </c>
      <c r="M523">
        <f>IF(D523="female",1,0)</f>
        <v>0</v>
      </c>
      <c r="N523">
        <f>IF(H523="C",1,0)</f>
        <v>0</v>
      </c>
      <c r="O523">
        <f>IF(H523="Q",1,0)</f>
        <v>0</v>
      </c>
      <c r="P523">
        <f>IF(H523="S",1,0)</f>
        <v>1</v>
      </c>
    </row>
    <row r="524" spans="1:16" x14ac:dyDescent="0.25">
      <c r="A524">
        <v>523</v>
      </c>
      <c r="B524">
        <v>0</v>
      </c>
      <c r="C524" t="s">
        <v>752</v>
      </c>
      <c r="D524" t="s">
        <v>13</v>
      </c>
      <c r="F524">
        <v>2624</v>
      </c>
      <c r="H524" t="s">
        <v>20</v>
      </c>
      <c r="I524">
        <v>3</v>
      </c>
      <c r="J524">
        <v>0</v>
      </c>
      <c r="K524">
        <v>0</v>
      </c>
      <c r="L524">
        <v>7.2249999999999996</v>
      </c>
      <c r="M524">
        <f>IF(D524="female",1,0)</f>
        <v>0</v>
      </c>
      <c r="N524">
        <f>IF(H524="C",1,0)</f>
        <v>1</v>
      </c>
      <c r="O524">
        <f>IF(H524="Q",1,0)</f>
        <v>0</v>
      </c>
      <c r="P524">
        <f>IF(H524="S",1,0)</f>
        <v>0</v>
      </c>
    </row>
    <row r="525" spans="1:16" x14ac:dyDescent="0.25">
      <c r="A525">
        <v>524</v>
      </c>
      <c r="B525">
        <v>1</v>
      </c>
      <c r="C525" t="s">
        <v>753</v>
      </c>
      <c r="D525" t="s">
        <v>17</v>
      </c>
      <c r="E525">
        <v>44</v>
      </c>
      <c r="F525">
        <v>111361</v>
      </c>
      <c r="G525" t="s">
        <v>497</v>
      </c>
      <c r="H525" t="s">
        <v>20</v>
      </c>
      <c r="I525">
        <v>1</v>
      </c>
      <c r="J525">
        <v>0</v>
      </c>
      <c r="K525">
        <v>1</v>
      </c>
      <c r="L525">
        <v>57.979199999999999</v>
      </c>
      <c r="M525">
        <f>IF(D525="female",1,0)</f>
        <v>1</v>
      </c>
      <c r="N525">
        <f>IF(H525="C",1,0)</f>
        <v>1</v>
      </c>
      <c r="O525">
        <f>IF(H525="Q",1,0)</f>
        <v>0</v>
      </c>
      <c r="P525">
        <f>IF(H525="S",1,0)</f>
        <v>0</v>
      </c>
    </row>
    <row r="526" spans="1:16" x14ac:dyDescent="0.25">
      <c r="A526">
        <v>525</v>
      </c>
      <c r="B526">
        <v>0</v>
      </c>
      <c r="C526" t="s">
        <v>754</v>
      </c>
      <c r="D526" t="s">
        <v>13</v>
      </c>
      <c r="F526">
        <v>2700</v>
      </c>
      <c r="H526" t="s">
        <v>20</v>
      </c>
      <c r="I526">
        <v>3</v>
      </c>
      <c r="J526">
        <v>0</v>
      </c>
      <c r="K526">
        <v>0</v>
      </c>
      <c r="L526">
        <v>7.2291999999999996</v>
      </c>
      <c r="M526">
        <f>IF(D526="female",1,0)</f>
        <v>0</v>
      </c>
      <c r="N526">
        <f>IF(H526="C",1,0)</f>
        <v>1</v>
      </c>
      <c r="O526">
        <f>IF(H526="Q",1,0)</f>
        <v>0</v>
      </c>
      <c r="P526">
        <f>IF(H526="S",1,0)</f>
        <v>0</v>
      </c>
    </row>
    <row r="527" spans="1:16" x14ac:dyDescent="0.25">
      <c r="A527">
        <v>526</v>
      </c>
      <c r="B527">
        <v>0</v>
      </c>
      <c r="C527" t="s">
        <v>755</v>
      </c>
      <c r="D527" t="s">
        <v>13</v>
      </c>
      <c r="E527">
        <v>40.5</v>
      </c>
      <c r="F527">
        <v>367232</v>
      </c>
      <c r="H527" t="s">
        <v>27</v>
      </c>
      <c r="I527">
        <v>3</v>
      </c>
      <c r="J527">
        <v>0</v>
      </c>
      <c r="K527">
        <v>0</v>
      </c>
      <c r="L527">
        <v>7.75</v>
      </c>
      <c r="M527">
        <f>IF(D527="female",1,0)</f>
        <v>0</v>
      </c>
      <c r="N527">
        <f>IF(H527="C",1,0)</f>
        <v>0</v>
      </c>
      <c r="O527">
        <f>IF(H527="Q",1,0)</f>
        <v>1</v>
      </c>
      <c r="P527">
        <f>IF(H527="S",1,0)</f>
        <v>0</v>
      </c>
    </row>
    <row r="528" spans="1:16" x14ac:dyDescent="0.25">
      <c r="A528">
        <v>527</v>
      </c>
      <c r="B528">
        <v>1</v>
      </c>
      <c r="C528" t="s">
        <v>756</v>
      </c>
      <c r="D528" t="s">
        <v>17</v>
      </c>
      <c r="E528">
        <v>50</v>
      </c>
      <c r="F528" t="s">
        <v>757</v>
      </c>
      <c r="H528" t="s">
        <v>15</v>
      </c>
      <c r="I528">
        <v>2</v>
      </c>
      <c r="J528">
        <v>0</v>
      </c>
      <c r="K528">
        <v>0</v>
      </c>
      <c r="L528">
        <v>10.5</v>
      </c>
      <c r="M528">
        <f>IF(D528="female",1,0)</f>
        <v>1</v>
      </c>
      <c r="N528">
        <f>IF(H528="C",1,0)</f>
        <v>0</v>
      </c>
      <c r="O528">
        <f>IF(H528="Q",1,0)</f>
        <v>0</v>
      </c>
      <c r="P528">
        <f>IF(H528="S",1,0)</f>
        <v>1</v>
      </c>
    </row>
    <row r="529" spans="1:16" x14ac:dyDescent="0.25">
      <c r="A529">
        <v>528</v>
      </c>
      <c r="B529">
        <v>0</v>
      </c>
      <c r="C529" t="s">
        <v>758</v>
      </c>
      <c r="D529" t="s">
        <v>13</v>
      </c>
      <c r="F529" t="s">
        <v>759</v>
      </c>
      <c r="G529" t="s">
        <v>760</v>
      </c>
      <c r="H529" t="s">
        <v>15</v>
      </c>
      <c r="I529">
        <v>1</v>
      </c>
      <c r="J529">
        <v>0</v>
      </c>
      <c r="K529">
        <v>0</v>
      </c>
      <c r="L529">
        <v>221.7792</v>
      </c>
      <c r="M529">
        <f>IF(D529="female",1,0)</f>
        <v>0</v>
      </c>
      <c r="N529">
        <f>IF(H529="C",1,0)</f>
        <v>0</v>
      </c>
      <c r="O529">
        <f>IF(H529="Q",1,0)</f>
        <v>0</v>
      </c>
      <c r="P529">
        <f>IF(H529="S",1,0)</f>
        <v>1</v>
      </c>
    </row>
    <row r="530" spans="1:16" x14ac:dyDescent="0.25">
      <c r="A530">
        <v>529</v>
      </c>
      <c r="B530">
        <v>0</v>
      </c>
      <c r="C530" t="s">
        <v>761</v>
      </c>
      <c r="D530" t="s">
        <v>13</v>
      </c>
      <c r="E530">
        <v>39</v>
      </c>
      <c r="F530">
        <v>3101296</v>
      </c>
      <c r="H530" t="s">
        <v>15</v>
      </c>
      <c r="I530">
        <v>3</v>
      </c>
      <c r="J530">
        <v>0</v>
      </c>
      <c r="K530">
        <v>0</v>
      </c>
      <c r="L530">
        <v>7.9249999999999998</v>
      </c>
      <c r="M530">
        <f>IF(D530="female",1,0)</f>
        <v>0</v>
      </c>
      <c r="N530">
        <f>IF(H530="C",1,0)</f>
        <v>0</v>
      </c>
      <c r="O530">
        <f>IF(H530="Q",1,0)</f>
        <v>0</v>
      </c>
      <c r="P530">
        <f>IF(H530="S",1,0)</f>
        <v>1</v>
      </c>
    </row>
    <row r="531" spans="1:16" x14ac:dyDescent="0.25">
      <c r="A531">
        <v>530</v>
      </c>
      <c r="B531">
        <v>0</v>
      </c>
      <c r="C531" t="s">
        <v>762</v>
      </c>
      <c r="D531" t="s">
        <v>13</v>
      </c>
      <c r="E531">
        <v>23</v>
      </c>
      <c r="F531">
        <v>29104</v>
      </c>
      <c r="H531" t="s">
        <v>15</v>
      </c>
      <c r="I531">
        <v>2</v>
      </c>
      <c r="J531">
        <v>2</v>
      </c>
      <c r="K531">
        <v>1</v>
      </c>
      <c r="L531">
        <v>11.5</v>
      </c>
      <c r="M531">
        <f>IF(D531="female",1,0)</f>
        <v>0</v>
      </c>
      <c r="N531">
        <f>IF(H531="C",1,0)</f>
        <v>0</v>
      </c>
      <c r="O531">
        <f>IF(H531="Q",1,0)</f>
        <v>0</v>
      </c>
      <c r="P531">
        <f>IF(H531="S",1,0)</f>
        <v>1</v>
      </c>
    </row>
    <row r="532" spans="1:16" x14ac:dyDescent="0.25">
      <c r="A532">
        <v>531</v>
      </c>
      <c r="B532">
        <v>1</v>
      </c>
      <c r="C532" t="s">
        <v>763</v>
      </c>
      <c r="D532" t="s">
        <v>17</v>
      </c>
      <c r="E532">
        <v>2</v>
      </c>
      <c r="F532">
        <v>26360</v>
      </c>
      <c r="H532" t="s">
        <v>15</v>
      </c>
      <c r="I532">
        <v>2</v>
      </c>
      <c r="J532">
        <v>1</v>
      </c>
      <c r="K532">
        <v>1</v>
      </c>
      <c r="L532">
        <v>26</v>
      </c>
      <c r="M532">
        <f>IF(D532="female",1,0)</f>
        <v>1</v>
      </c>
      <c r="N532">
        <f>IF(H532="C",1,0)</f>
        <v>0</v>
      </c>
      <c r="O532">
        <f>IF(H532="Q",1,0)</f>
        <v>0</v>
      </c>
      <c r="P532">
        <f>IF(H532="S",1,0)</f>
        <v>1</v>
      </c>
    </row>
    <row r="533" spans="1:16" x14ac:dyDescent="0.25">
      <c r="A533">
        <v>532</v>
      </c>
      <c r="B533">
        <v>0</v>
      </c>
      <c r="C533" t="s">
        <v>764</v>
      </c>
      <c r="D533" t="s">
        <v>13</v>
      </c>
      <c r="F533">
        <v>2641</v>
      </c>
      <c r="H533" t="s">
        <v>20</v>
      </c>
      <c r="I533">
        <v>3</v>
      </c>
      <c r="J533">
        <v>0</v>
      </c>
      <c r="K533">
        <v>0</v>
      </c>
      <c r="L533">
        <v>7.2291999999999996</v>
      </c>
      <c r="M533">
        <f>IF(D533="female",1,0)</f>
        <v>0</v>
      </c>
      <c r="N533">
        <f>IF(H533="C",1,0)</f>
        <v>1</v>
      </c>
      <c r="O533">
        <f>IF(H533="Q",1,0)</f>
        <v>0</v>
      </c>
      <c r="P533">
        <f>IF(H533="S",1,0)</f>
        <v>0</v>
      </c>
    </row>
    <row r="534" spans="1:16" x14ac:dyDescent="0.25">
      <c r="A534">
        <v>533</v>
      </c>
      <c r="B534">
        <v>0</v>
      </c>
      <c r="C534" t="s">
        <v>765</v>
      </c>
      <c r="D534" t="s">
        <v>13</v>
      </c>
      <c r="E534">
        <v>17</v>
      </c>
      <c r="F534">
        <v>2690</v>
      </c>
      <c r="H534" t="s">
        <v>20</v>
      </c>
      <c r="I534">
        <v>3</v>
      </c>
      <c r="J534">
        <v>1</v>
      </c>
      <c r="K534">
        <v>1</v>
      </c>
      <c r="L534">
        <v>7.2291999999999996</v>
      </c>
      <c r="M534">
        <f>IF(D534="female",1,0)</f>
        <v>0</v>
      </c>
      <c r="N534">
        <f>IF(H534="C",1,0)</f>
        <v>1</v>
      </c>
      <c r="O534">
        <f>IF(H534="Q",1,0)</f>
        <v>0</v>
      </c>
      <c r="P534">
        <f>IF(H534="S",1,0)</f>
        <v>0</v>
      </c>
    </row>
    <row r="535" spans="1:16" x14ac:dyDescent="0.25">
      <c r="A535">
        <v>534</v>
      </c>
      <c r="B535">
        <v>1</v>
      </c>
      <c r="C535" t="s">
        <v>766</v>
      </c>
      <c r="D535" t="s">
        <v>17</v>
      </c>
      <c r="F535">
        <v>2668</v>
      </c>
      <c r="H535" t="s">
        <v>20</v>
      </c>
      <c r="I535">
        <v>3</v>
      </c>
      <c r="J535">
        <v>0</v>
      </c>
      <c r="K535">
        <v>2</v>
      </c>
      <c r="L535">
        <v>22.3583</v>
      </c>
      <c r="M535">
        <f>IF(D535="female",1,0)</f>
        <v>1</v>
      </c>
      <c r="N535">
        <f>IF(H535="C",1,0)</f>
        <v>1</v>
      </c>
      <c r="O535">
        <f>IF(H535="Q",1,0)</f>
        <v>0</v>
      </c>
      <c r="P535">
        <f>IF(H535="S",1,0)</f>
        <v>0</v>
      </c>
    </row>
    <row r="536" spans="1:16" x14ac:dyDescent="0.25">
      <c r="A536">
        <v>535</v>
      </c>
      <c r="B536">
        <v>0</v>
      </c>
      <c r="C536" t="s">
        <v>767</v>
      </c>
      <c r="D536" t="s">
        <v>17</v>
      </c>
      <c r="E536">
        <v>30</v>
      </c>
      <c r="F536">
        <v>315084</v>
      </c>
      <c r="H536" t="s">
        <v>15</v>
      </c>
      <c r="I536">
        <v>3</v>
      </c>
      <c r="J536">
        <v>0</v>
      </c>
      <c r="K536">
        <v>0</v>
      </c>
      <c r="L536">
        <v>8.6624999999999996</v>
      </c>
      <c r="M536">
        <f>IF(D536="female",1,0)</f>
        <v>1</v>
      </c>
      <c r="N536">
        <f>IF(H536="C",1,0)</f>
        <v>0</v>
      </c>
      <c r="O536">
        <f>IF(H536="Q",1,0)</f>
        <v>0</v>
      </c>
      <c r="P536">
        <f>IF(H536="S",1,0)</f>
        <v>1</v>
      </c>
    </row>
    <row r="537" spans="1:16" x14ac:dyDescent="0.25">
      <c r="A537">
        <v>536</v>
      </c>
      <c r="B537">
        <v>1</v>
      </c>
      <c r="C537" t="s">
        <v>768</v>
      </c>
      <c r="D537" t="s">
        <v>17</v>
      </c>
      <c r="E537">
        <v>7</v>
      </c>
      <c r="F537" t="s">
        <v>477</v>
      </c>
      <c r="H537" t="s">
        <v>15</v>
      </c>
      <c r="I537">
        <v>2</v>
      </c>
      <c r="J537">
        <v>0</v>
      </c>
      <c r="K537">
        <v>2</v>
      </c>
      <c r="L537">
        <v>26.25</v>
      </c>
      <c r="M537">
        <f>IF(D537="female",1,0)</f>
        <v>1</v>
      </c>
      <c r="N537">
        <f>IF(H537="C",1,0)</f>
        <v>0</v>
      </c>
      <c r="O537">
        <f>IF(H537="Q",1,0)</f>
        <v>0</v>
      </c>
      <c r="P537">
        <f>IF(H537="S",1,0)</f>
        <v>1</v>
      </c>
    </row>
    <row r="538" spans="1:16" x14ac:dyDescent="0.25">
      <c r="A538">
        <v>537</v>
      </c>
      <c r="B538">
        <v>0</v>
      </c>
      <c r="C538" t="s">
        <v>769</v>
      </c>
      <c r="D538" t="s">
        <v>13</v>
      </c>
      <c r="E538">
        <v>45</v>
      </c>
      <c r="F538">
        <v>113050</v>
      </c>
      <c r="G538" t="s">
        <v>770</v>
      </c>
      <c r="H538" t="s">
        <v>15</v>
      </c>
      <c r="I538">
        <v>1</v>
      </c>
      <c r="J538">
        <v>0</v>
      </c>
      <c r="K538">
        <v>0</v>
      </c>
      <c r="L538">
        <v>26.55</v>
      </c>
      <c r="M538">
        <f>IF(D538="female",1,0)</f>
        <v>0</v>
      </c>
      <c r="N538">
        <f>IF(H538="C",1,0)</f>
        <v>0</v>
      </c>
      <c r="O538">
        <f>IF(H538="Q",1,0)</f>
        <v>0</v>
      </c>
      <c r="P538">
        <f>IF(H538="S",1,0)</f>
        <v>1</v>
      </c>
    </row>
    <row r="539" spans="1:16" x14ac:dyDescent="0.25">
      <c r="A539">
        <v>538</v>
      </c>
      <c r="B539">
        <v>1</v>
      </c>
      <c r="C539" t="s">
        <v>771</v>
      </c>
      <c r="D539" t="s">
        <v>17</v>
      </c>
      <c r="E539">
        <v>30</v>
      </c>
      <c r="F539" t="s">
        <v>772</v>
      </c>
      <c r="H539" t="s">
        <v>20</v>
      </c>
      <c r="I539">
        <v>1</v>
      </c>
      <c r="J539">
        <v>0</v>
      </c>
      <c r="K539">
        <v>0</v>
      </c>
      <c r="L539">
        <v>106.425</v>
      </c>
      <c r="M539">
        <f>IF(D539="female",1,0)</f>
        <v>1</v>
      </c>
      <c r="N539">
        <f>IF(H539="C",1,0)</f>
        <v>1</v>
      </c>
      <c r="O539">
        <f>IF(H539="Q",1,0)</f>
        <v>0</v>
      </c>
      <c r="P539">
        <f>IF(H539="S",1,0)</f>
        <v>0</v>
      </c>
    </row>
    <row r="540" spans="1:16" x14ac:dyDescent="0.25">
      <c r="A540">
        <v>539</v>
      </c>
      <c r="B540">
        <v>0</v>
      </c>
      <c r="C540" t="s">
        <v>773</v>
      </c>
      <c r="D540" t="s">
        <v>13</v>
      </c>
      <c r="F540">
        <v>364498</v>
      </c>
      <c r="H540" t="s">
        <v>15</v>
      </c>
      <c r="I540">
        <v>3</v>
      </c>
      <c r="J540">
        <v>0</v>
      </c>
      <c r="K540">
        <v>0</v>
      </c>
      <c r="L540">
        <v>14.5</v>
      </c>
      <c r="M540">
        <f>IF(D540="female",1,0)</f>
        <v>0</v>
      </c>
      <c r="N540">
        <f>IF(H540="C",1,0)</f>
        <v>0</v>
      </c>
      <c r="O540">
        <f>IF(H540="Q",1,0)</f>
        <v>0</v>
      </c>
      <c r="P540">
        <f>IF(H540="S",1,0)</f>
        <v>1</v>
      </c>
    </row>
    <row r="541" spans="1:16" x14ac:dyDescent="0.25">
      <c r="A541">
        <v>540</v>
      </c>
      <c r="B541">
        <v>1</v>
      </c>
      <c r="C541" t="s">
        <v>774</v>
      </c>
      <c r="D541" t="s">
        <v>17</v>
      </c>
      <c r="E541">
        <v>22</v>
      </c>
      <c r="F541">
        <v>13568</v>
      </c>
      <c r="G541" t="s">
        <v>775</v>
      </c>
      <c r="H541" t="s">
        <v>20</v>
      </c>
      <c r="I541">
        <v>1</v>
      </c>
      <c r="J541">
        <v>0</v>
      </c>
      <c r="K541">
        <v>2</v>
      </c>
      <c r="L541">
        <v>49.5</v>
      </c>
      <c r="M541">
        <f>IF(D541="female",1,0)</f>
        <v>1</v>
      </c>
      <c r="N541">
        <f>IF(H541="C",1,0)</f>
        <v>1</v>
      </c>
      <c r="O541">
        <f>IF(H541="Q",1,0)</f>
        <v>0</v>
      </c>
      <c r="P541">
        <f>IF(H541="S",1,0)</f>
        <v>0</v>
      </c>
    </row>
    <row r="542" spans="1:16" x14ac:dyDescent="0.25">
      <c r="A542">
        <v>541</v>
      </c>
      <c r="B542">
        <v>1</v>
      </c>
      <c r="C542" t="s">
        <v>776</v>
      </c>
      <c r="D542" t="s">
        <v>17</v>
      </c>
      <c r="E542">
        <v>36</v>
      </c>
      <c r="F542" t="s">
        <v>777</v>
      </c>
      <c r="G542" t="s">
        <v>778</v>
      </c>
      <c r="H542" t="s">
        <v>15</v>
      </c>
      <c r="I542">
        <v>1</v>
      </c>
      <c r="J542">
        <v>0</v>
      </c>
      <c r="K542">
        <v>2</v>
      </c>
      <c r="L542">
        <v>71</v>
      </c>
      <c r="M542">
        <f>IF(D542="female",1,0)</f>
        <v>1</v>
      </c>
      <c r="N542">
        <f>IF(H542="C",1,0)</f>
        <v>0</v>
      </c>
      <c r="O542">
        <f>IF(H542="Q",1,0)</f>
        <v>0</v>
      </c>
      <c r="P542">
        <f>IF(H542="S",1,0)</f>
        <v>1</v>
      </c>
    </row>
    <row r="543" spans="1:16" x14ac:dyDescent="0.25">
      <c r="A543">
        <v>542</v>
      </c>
      <c r="B543">
        <v>0</v>
      </c>
      <c r="C543" t="s">
        <v>779</v>
      </c>
      <c r="D543" t="s">
        <v>17</v>
      </c>
      <c r="E543">
        <v>9</v>
      </c>
      <c r="F543">
        <v>347082</v>
      </c>
      <c r="H543" t="s">
        <v>15</v>
      </c>
      <c r="I543">
        <v>3</v>
      </c>
      <c r="J543">
        <v>4</v>
      </c>
      <c r="K543">
        <v>2</v>
      </c>
      <c r="L543">
        <v>31.274999999999999</v>
      </c>
      <c r="M543">
        <f>IF(D543="female",1,0)</f>
        <v>1</v>
      </c>
      <c r="N543">
        <f>IF(H543="C",1,0)</f>
        <v>0</v>
      </c>
      <c r="O543">
        <f>IF(H543="Q",1,0)</f>
        <v>0</v>
      </c>
      <c r="P543">
        <f>IF(H543="S",1,0)</f>
        <v>1</v>
      </c>
    </row>
    <row r="544" spans="1:16" x14ac:dyDescent="0.25">
      <c r="A544">
        <v>543</v>
      </c>
      <c r="B544">
        <v>0</v>
      </c>
      <c r="C544" t="s">
        <v>780</v>
      </c>
      <c r="D544" t="s">
        <v>17</v>
      </c>
      <c r="E544">
        <v>11</v>
      </c>
      <c r="F544">
        <v>347082</v>
      </c>
      <c r="H544" t="s">
        <v>15</v>
      </c>
      <c r="I544">
        <v>3</v>
      </c>
      <c r="J544">
        <v>4</v>
      </c>
      <c r="K544">
        <v>2</v>
      </c>
      <c r="L544">
        <v>31.274999999999999</v>
      </c>
      <c r="M544">
        <f>IF(D544="female",1,0)</f>
        <v>1</v>
      </c>
      <c r="N544">
        <f>IF(H544="C",1,0)</f>
        <v>0</v>
      </c>
      <c r="O544">
        <f>IF(H544="Q",1,0)</f>
        <v>0</v>
      </c>
      <c r="P544">
        <f>IF(H544="S",1,0)</f>
        <v>1</v>
      </c>
    </row>
    <row r="545" spans="1:16" x14ac:dyDescent="0.25">
      <c r="A545">
        <v>544</v>
      </c>
      <c r="B545">
        <v>1</v>
      </c>
      <c r="C545" t="s">
        <v>781</v>
      </c>
      <c r="D545" t="s">
        <v>13</v>
      </c>
      <c r="E545">
        <v>32</v>
      </c>
      <c r="F545">
        <v>2908</v>
      </c>
      <c r="H545" t="s">
        <v>15</v>
      </c>
      <c r="I545">
        <v>2</v>
      </c>
      <c r="J545">
        <v>1</v>
      </c>
      <c r="K545">
        <v>0</v>
      </c>
      <c r="L545">
        <v>26</v>
      </c>
      <c r="M545">
        <f>IF(D545="female",1,0)</f>
        <v>0</v>
      </c>
      <c r="N545">
        <f>IF(H545="C",1,0)</f>
        <v>0</v>
      </c>
      <c r="O545">
        <f>IF(H545="Q",1,0)</f>
        <v>0</v>
      </c>
      <c r="P545">
        <f>IF(H545="S",1,0)</f>
        <v>1</v>
      </c>
    </row>
    <row r="546" spans="1:16" x14ac:dyDescent="0.25">
      <c r="A546">
        <v>545</v>
      </c>
      <c r="B546">
        <v>0</v>
      </c>
      <c r="C546" t="s">
        <v>782</v>
      </c>
      <c r="D546" t="s">
        <v>13</v>
      </c>
      <c r="E546">
        <v>50</v>
      </c>
      <c r="F546" t="s">
        <v>772</v>
      </c>
      <c r="G546" t="s">
        <v>783</v>
      </c>
      <c r="H546" t="s">
        <v>20</v>
      </c>
      <c r="I546">
        <v>1</v>
      </c>
      <c r="J546">
        <v>1</v>
      </c>
      <c r="K546">
        <v>0</v>
      </c>
      <c r="L546">
        <v>106.425</v>
      </c>
      <c r="M546">
        <f>IF(D546="female",1,0)</f>
        <v>0</v>
      </c>
      <c r="N546">
        <f>IF(H546="C",1,0)</f>
        <v>1</v>
      </c>
      <c r="O546">
        <f>IF(H546="Q",1,0)</f>
        <v>0</v>
      </c>
      <c r="P546">
        <f>IF(H546="S",1,0)</f>
        <v>0</v>
      </c>
    </row>
    <row r="547" spans="1:16" x14ac:dyDescent="0.25">
      <c r="A547">
        <v>546</v>
      </c>
      <c r="B547">
        <v>0</v>
      </c>
      <c r="C547" t="s">
        <v>784</v>
      </c>
      <c r="D547" t="s">
        <v>13</v>
      </c>
      <c r="E547">
        <v>64</v>
      </c>
      <c r="F547">
        <v>693</v>
      </c>
      <c r="H547" t="s">
        <v>15</v>
      </c>
      <c r="I547">
        <v>1</v>
      </c>
      <c r="J547">
        <v>0</v>
      </c>
      <c r="K547">
        <v>0</v>
      </c>
      <c r="L547">
        <v>26</v>
      </c>
      <c r="M547">
        <f>IF(D547="female",1,0)</f>
        <v>0</v>
      </c>
      <c r="N547">
        <f>IF(H547="C",1,0)</f>
        <v>0</v>
      </c>
      <c r="O547">
        <f>IF(H547="Q",1,0)</f>
        <v>0</v>
      </c>
      <c r="P547">
        <f>IF(H547="S",1,0)</f>
        <v>1</v>
      </c>
    </row>
    <row r="548" spans="1:16" x14ac:dyDescent="0.25">
      <c r="A548">
        <v>547</v>
      </c>
      <c r="B548">
        <v>1</v>
      </c>
      <c r="C548" t="s">
        <v>785</v>
      </c>
      <c r="D548" t="s">
        <v>17</v>
      </c>
      <c r="E548">
        <v>19</v>
      </c>
      <c r="F548">
        <v>2908</v>
      </c>
      <c r="H548" t="s">
        <v>15</v>
      </c>
      <c r="I548">
        <v>2</v>
      </c>
      <c r="J548">
        <v>1</v>
      </c>
      <c r="K548">
        <v>0</v>
      </c>
      <c r="L548">
        <v>26</v>
      </c>
      <c r="M548">
        <f>IF(D548="female",1,0)</f>
        <v>1</v>
      </c>
      <c r="N548">
        <f>IF(H548="C",1,0)</f>
        <v>0</v>
      </c>
      <c r="O548">
        <f>IF(H548="Q",1,0)</f>
        <v>0</v>
      </c>
      <c r="P548">
        <f>IF(H548="S",1,0)</f>
        <v>1</v>
      </c>
    </row>
    <row r="549" spans="1:16" x14ac:dyDescent="0.25">
      <c r="A549">
        <v>548</v>
      </c>
      <c r="B549">
        <v>1</v>
      </c>
      <c r="C549" t="s">
        <v>786</v>
      </c>
      <c r="D549" t="s">
        <v>13</v>
      </c>
      <c r="F549" t="s">
        <v>787</v>
      </c>
      <c r="H549" t="s">
        <v>20</v>
      </c>
      <c r="I549">
        <v>2</v>
      </c>
      <c r="J549">
        <v>0</v>
      </c>
      <c r="K549">
        <v>0</v>
      </c>
      <c r="L549">
        <v>13.862500000000001</v>
      </c>
      <c r="M549">
        <f>IF(D549="female",1,0)</f>
        <v>0</v>
      </c>
      <c r="N549">
        <f>IF(H549="C",1,0)</f>
        <v>1</v>
      </c>
      <c r="O549">
        <f>IF(H549="Q",1,0)</f>
        <v>0</v>
      </c>
      <c r="P549">
        <f>IF(H549="S",1,0)</f>
        <v>0</v>
      </c>
    </row>
    <row r="550" spans="1:16" x14ac:dyDescent="0.25">
      <c r="A550">
        <v>549</v>
      </c>
      <c r="B550">
        <v>0</v>
      </c>
      <c r="C550" t="s">
        <v>788</v>
      </c>
      <c r="D550" t="s">
        <v>13</v>
      </c>
      <c r="E550">
        <v>33</v>
      </c>
      <c r="F550">
        <v>363291</v>
      </c>
      <c r="H550" t="s">
        <v>15</v>
      </c>
      <c r="I550">
        <v>3</v>
      </c>
      <c r="J550">
        <v>1</v>
      </c>
      <c r="K550">
        <v>1</v>
      </c>
      <c r="L550">
        <v>20.524999999999999</v>
      </c>
      <c r="M550">
        <f>IF(D550="female",1,0)</f>
        <v>0</v>
      </c>
      <c r="N550">
        <f>IF(H550="C",1,0)</f>
        <v>0</v>
      </c>
      <c r="O550">
        <f>IF(H550="Q",1,0)</f>
        <v>0</v>
      </c>
      <c r="P550">
        <f>IF(H550="S",1,0)</f>
        <v>1</v>
      </c>
    </row>
    <row r="551" spans="1:16" x14ac:dyDescent="0.25">
      <c r="A551">
        <v>550</v>
      </c>
      <c r="B551">
        <v>1</v>
      </c>
      <c r="C551" t="s">
        <v>789</v>
      </c>
      <c r="D551" t="s">
        <v>13</v>
      </c>
      <c r="E551">
        <v>8</v>
      </c>
      <c r="F551" t="s">
        <v>228</v>
      </c>
      <c r="H551" t="s">
        <v>15</v>
      </c>
      <c r="I551">
        <v>2</v>
      </c>
      <c r="J551">
        <v>1</v>
      </c>
      <c r="K551">
        <v>1</v>
      </c>
      <c r="L551">
        <v>36.75</v>
      </c>
      <c r="M551">
        <f>IF(D551="female",1,0)</f>
        <v>0</v>
      </c>
      <c r="N551">
        <f>IF(H551="C",1,0)</f>
        <v>0</v>
      </c>
      <c r="O551">
        <f>IF(H551="Q",1,0)</f>
        <v>0</v>
      </c>
      <c r="P551">
        <f>IF(H551="S",1,0)</f>
        <v>1</v>
      </c>
    </row>
    <row r="552" spans="1:16" x14ac:dyDescent="0.25">
      <c r="A552">
        <v>551</v>
      </c>
      <c r="B552">
        <v>1</v>
      </c>
      <c r="C552" t="s">
        <v>790</v>
      </c>
      <c r="D552" t="s">
        <v>13</v>
      </c>
      <c r="E552">
        <v>17</v>
      </c>
      <c r="F552">
        <v>17421</v>
      </c>
      <c r="G552" t="s">
        <v>791</v>
      </c>
      <c r="H552" t="s">
        <v>20</v>
      </c>
      <c r="I552">
        <v>1</v>
      </c>
      <c r="J552">
        <v>0</v>
      </c>
      <c r="K552">
        <v>2</v>
      </c>
      <c r="L552">
        <v>110.88330000000001</v>
      </c>
      <c r="M552">
        <f>IF(D552="female",1,0)</f>
        <v>0</v>
      </c>
      <c r="N552">
        <f>IF(H552="C",1,0)</f>
        <v>1</v>
      </c>
      <c r="O552">
        <f>IF(H552="Q",1,0)</f>
        <v>0</v>
      </c>
      <c r="P552">
        <f>IF(H552="S",1,0)</f>
        <v>0</v>
      </c>
    </row>
    <row r="553" spans="1:16" x14ac:dyDescent="0.25">
      <c r="A553">
        <v>552</v>
      </c>
      <c r="B553">
        <v>0</v>
      </c>
      <c r="C553" t="s">
        <v>792</v>
      </c>
      <c r="D553" t="s">
        <v>13</v>
      </c>
      <c r="E553">
        <v>27</v>
      </c>
      <c r="F553">
        <v>244358</v>
      </c>
      <c r="H553" t="s">
        <v>15</v>
      </c>
      <c r="I553">
        <v>2</v>
      </c>
      <c r="J553">
        <v>0</v>
      </c>
      <c r="K553">
        <v>0</v>
      </c>
      <c r="L553">
        <v>26</v>
      </c>
      <c r="M553">
        <f>IF(D553="female",1,0)</f>
        <v>0</v>
      </c>
      <c r="N553">
        <f>IF(H553="C",1,0)</f>
        <v>0</v>
      </c>
      <c r="O553">
        <f>IF(H553="Q",1,0)</f>
        <v>0</v>
      </c>
      <c r="P553">
        <f>IF(H553="S",1,0)</f>
        <v>1</v>
      </c>
    </row>
    <row r="554" spans="1:16" x14ac:dyDescent="0.25">
      <c r="A554">
        <v>553</v>
      </c>
      <c r="B554">
        <v>0</v>
      </c>
      <c r="C554" t="s">
        <v>793</v>
      </c>
      <c r="D554" t="s">
        <v>13</v>
      </c>
      <c r="F554">
        <v>330979</v>
      </c>
      <c r="H554" t="s">
        <v>27</v>
      </c>
      <c r="I554">
        <v>3</v>
      </c>
      <c r="J554">
        <v>0</v>
      </c>
      <c r="K554">
        <v>0</v>
      </c>
      <c r="L554">
        <v>7.8292000000000002</v>
      </c>
      <c r="M554">
        <f>IF(D554="female",1,0)</f>
        <v>0</v>
      </c>
      <c r="N554">
        <f>IF(H554="C",1,0)</f>
        <v>0</v>
      </c>
      <c r="O554">
        <f>IF(H554="Q",1,0)</f>
        <v>1</v>
      </c>
      <c r="P554">
        <f>IF(H554="S",1,0)</f>
        <v>0</v>
      </c>
    </row>
    <row r="555" spans="1:16" x14ac:dyDescent="0.25">
      <c r="A555">
        <v>554</v>
      </c>
      <c r="B555">
        <v>1</v>
      </c>
      <c r="C555" t="s">
        <v>794</v>
      </c>
      <c r="D555" t="s">
        <v>13</v>
      </c>
      <c r="E555">
        <v>22</v>
      </c>
      <c r="F555">
        <v>2620</v>
      </c>
      <c r="H555" t="s">
        <v>20</v>
      </c>
      <c r="I555">
        <v>3</v>
      </c>
      <c r="J555">
        <v>0</v>
      </c>
      <c r="K555">
        <v>0</v>
      </c>
      <c r="L555">
        <v>7.2249999999999996</v>
      </c>
      <c r="M555">
        <f>IF(D555="female",1,0)</f>
        <v>0</v>
      </c>
      <c r="N555">
        <f>IF(H555="C",1,0)</f>
        <v>1</v>
      </c>
      <c r="O555">
        <f>IF(H555="Q",1,0)</f>
        <v>0</v>
      </c>
      <c r="P555">
        <f>IF(H555="S",1,0)</f>
        <v>0</v>
      </c>
    </row>
    <row r="556" spans="1:16" x14ac:dyDescent="0.25">
      <c r="A556">
        <v>555</v>
      </c>
      <c r="B556">
        <v>1</v>
      </c>
      <c r="C556" t="s">
        <v>795</v>
      </c>
      <c r="D556" t="s">
        <v>17</v>
      </c>
      <c r="E556">
        <v>22</v>
      </c>
      <c r="F556">
        <v>347085</v>
      </c>
      <c r="H556" t="s">
        <v>15</v>
      </c>
      <c r="I556">
        <v>3</v>
      </c>
      <c r="J556">
        <v>0</v>
      </c>
      <c r="K556">
        <v>0</v>
      </c>
      <c r="L556">
        <v>7.7750000000000004</v>
      </c>
      <c r="M556">
        <f>IF(D556="female",1,0)</f>
        <v>1</v>
      </c>
      <c r="N556">
        <f>IF(H556="C",1,0)</f>
        <v>0</v>
      </c>
      <c r="O556">
        <f>IF(H556="Q",1,0)</f>
        <v>0</v>
      </c>
      <c r="P556">
        <f>IF(H556="S",1,0)</f>
        <v>1</v>
      </c>
    </row>
    <row r="557" spans="1:16" x14ac:dyDescent="0.25">
      <c r="A557">
        <v>556</v>
      </c>
      <c r="B557">
        <v>0</v>
      </c>
      <c r="C557" t="s">
        <v>796</v>
      </c>
      <c r="D557" t="s">
        <v>13</v>
      </c>
      <c r="E557">
        <v>62</v>
      </c>
      <c r="F557">
        <v>113807</v>
      </c>
      <c r="H557" t="s">
        <v>15</v>
      </c>
      <c r="I557">
        <v>1</v>
      </c>
      <c r="J557">
        <v>0</v>
      </c>
      <c r="K557">
        <v>0</v>
      </c>
      <c r="L557">
        <v>26.55</v>
      </c>
      <c r="M557">
        <f>IF(D557="female",1,0)</f>
        <v>0</v>
      </c>
      <c r="N557">
        <f>IF(H557="C",1,0)</f>
        <v>0</v>
      </c>
      <c r="O557">
        <f>IF(H557="Q",1,0)</f>
        <v>0</v>
      </c>
      <c r="P557">
        <f>IF(H557="S",1,0)</f>
        <v>1</v>
      </c>
    </row>
    <row r="558" spans="1:16" x14ac:dyDescent="0.25">
      <c r="A558">
        <v>557</v>
      </c>
      <c r="B558">
        <v>1</v>
      </c>
      <c r="C558" t="s">
        <v>797</v>
      </c>
      <c r="D558" t="s">
        <v>17</v>
      </c>
      <c r="E558">
        <v>48</v>
      </c>
      <c r="F558">
        <v>11755</v>
      </c>
      <c r="G558" t="s">
        <v>798</v>
      </c>
      <c r="H558" t="s">
        <v>20</v>
      </c>
      <c r="I558">
        <v>1</v>
      </c>
      <c r="J558">
        <v>1</v>
      </c>
      <c r="K558">
        <v>0</v>
      </c>
      <c r="L558">
        <v>39.6</v>
      </c>
      <c r="M558">
        <f>IF(D558="female",1,0)</f>
        <v>1</v>
      </c>
      <c r="N558">
        <f>IF(H558="C",1,0)</f>
        <v>1</v>
      </c>
      <c r="O558">
        <f>IF(H558="Q",1,0)</f>
        <v>0</v>
      </c>
      <c r="P558">
        <f>IF(H558="S",1,0)</f>
        <v>0</v>
      </c>
    </row>
    <row r="559" spans="1:16" x14ac:dyDescent="0.25">
      <c r="A559">
        <v>558</v>
      </c>
      <c r="B559">
        <v>0</v>
      </c>
      <c r="C559" t="s">
        <v>799</v>
      </c>
      <c r="D559" t="s">
        <v>13</v>
      </c>
      <c r="F559" t="s">
        <v>565</v>
      </c>
      <c r="H559" t="s">
        <v>20</v>
      </c>
      <c r="I559">
        <v>1</v>
      </c>
      <c r="J559">
        <v>0</v>
      </c>
      <c r="K559">
        <v>0</v>
      </c>
      <c r="L559">
        <v>227.52500000000001</v>
      </c>
      <c r="M559">
        <f>IF(D559="female",1,0)</f>
        <v>0</v>
      </c>
      <c r="N559">
        <f>IF(H559="C",1,0)</f>
        <v>1</v>
      </c>
      <c r="O559">
        <f>IF(H559="Q",1,0)</f>
        <v>0</v>
      </c>
      <c r="P559">
        <f>IF(H559="S",1,0)</f>
        <v>0</v>
      </c>
    </row>
    <row r="560" spans="1:16" x14ac:dyDescent="0.25">
      <c r="A560">
        <v>559</v>
      </c>
      <c r="B560">
        <v>1</v>
      </c>
      <c r="C560" t="s">
        <v>800</v>
      </c>
      <c r="D560" t="s">
        <v>17</v>
      </c>
      <c r="E560">
        <v>39</v>
      </c>
      <c r="F560">
        <v>110413</v>
      </c>
      <c r="G560" t="s">
        <v>397</v>
      </c>
      <c r="H560" t="s">
        <v>15</v>
      </c>
      <c r="I560">
        <v>1</v>
      </c>
      <c r="J560">
        <v>1</v>
      </c>
      <c r="K560">
        <v>1</v>
      </c>
      <c r="L560">
        <v>79.650000000000006</v>
      </c>
      <c r="M560">
        <f>IF(D560="female",1,0)</f>
        <v>1</v>
      </c>
      <c r="N560">
        <f>IF(H560="C",1,0)</f>
        <v>0</v>
      </c>
      <c r="O560">
        <f>IF(H560="Q",1,0)</f>
        <v>0</v>
      </c>
      <c r="P560">
        <f>IF(H560="S",1,0)</f>
        <v>1</v>
      </c>
    </row>
    <row r="561" spans="1:16" x14ac:dyDescent="0.25">
      <c r="A561">
        <v>560</v>
      </c>
      <c r="B561">
        <v>1</v>
      </c>
      <c r="C561" t="s">
        <v>801</v>
      </c>
      <c r="D561" t="s">
        <v>17</v>
      </c>
      <c r="E561">
        <v>36</v>
      </c>
      <c r="F561">
        <v>345572</v>
      </c>
      <c r="H561" t="s">
        <v>15</v>
      </c>
      <c r="I561">
        <v>3</v>
      </c>
      <c r="J561">
        <v>1</v>
      </c>
      <c r="K561">
        <v>0</v>
      </c>
      <c r="L561">
        <v>17.399999999999999</v>
      </c>
      <c r="M561">
        <f>IF(D561="female",1,0)</f>
        <v>1</v>
      </c>
      <c r="N561">
        <f>IF(H561="C",1,0)</f>
        <v>0</v>
      </c>
      <c r="O561">
        <f>IF(H561="Q",1,0)</f>
        <v>0</v>
      </c>
      <c r="P561">
        <f>IF(H561="S",1,0)</f>
        <v>1</v>
      </c>
    </row>
    <row r="562" spans="1:16" x14ac:dyDescent="0.25">
      <c r="A562">
        <v>561</v>
      </c>
      <c r="B562">
        <v>0</v>
      </c>
      <c r="C562" t="s">
        <v>802</v>
      </c>
      <c r="D562" t="s">
        <v>13</v>
      </c>
      <c r="F562">
        <v>372622</v>
      </c>
      <c r="H562" t="s">
        <v>27</v>
      </c>
      <c r="I562">
        <v>3</v>
      </c>
      <c r="J562">
        <v>0</v>
      </c>
      <c r="K562">
        <v>0</v>
      </c>
      <c r="L562">
        <v>7.75</v>
      </c>
      <c r="M562">
        <f>IF(D562="female",1,0)</f>
        <v>0</v>
      </c>
      <c r="N562">
        <f>IF(H562="C",1,0)</f>
        <v>0</v>
      </c>
      <c r="O562">
        <f>IF(H562="Q",1,0)</f>
        <v>1</v>
      </c>
      <c r="P562">
        <f>IF(H562="S",1,0)</f>
        <v>0</v>
      </c>
    </row>
    <row r="563" spans="1:16" x14ac:dyDescent="0.25">
      <c r="A563">
        <v>562</v>
      </c>
      <c r="B563">
        <v>0</v>
      </c>
      <c r="C563" t="s">
        <v>803</v>
      </c>
      <c r="D563" t="s">
        <v>13</v>
      </c>
      <c r="E563">
        <v>40</v>
      </c>
      <c r="F563">
        <v>349251</v>
      </c>
      <c r="H563" t="s">
        <v>15</v>
      </c>
      <c r="I563">
        <v>3</v>
      </c>
      <c r="J563">
        <v>0</v>
      </c>
      <c r="K563">
        <v>0</v>
      </c>
      <c r="L563">
        <v>7.8958000000000004</v>
      </c>
      <c r="M563">
        <f>IF(D563="female",1,0)</f>
        <v>0</v>
      </c>
      <c r="N563">
        <f>IF(H563="C",1,0)</f>
        <v>0</v>
      </c>
      <c r="O563">
        <f>IF(H563="Q",1,0)</f>
        <v>0</v>
      </c>
      <c r="P563">
        <f>IF(H563="S",1,0)</f>
        <v>1</v>
      </c>
    </row>
    <row r="564" spans="1:16" x14ac:dyDescent="0.25">
      <c r="A564">
        <v>563</v>
      </c>
      <c r="B564">
        <v>0</v>
      </c>
      <c r="C564" t="s">
        <v>804</v>
      </c>
      <c r="D564" t="s">
        <v>13</v>
      </c>
      <c r="E564">
        <v>28</v>
      </c>
      <c r="F564">
        <v>218629</v>
      </c>
      <c r="H564" t="s">
        <v>15</v>
      </c>
      <c r="I564">
        <v>2</v>
      </c>
      <c r="J564">
        <v>0</v>
      </c>
      <c r="K564">
        <v>0</v>
      </c>
      <c r="L564">
        <v>13.5</v>
      </c>
      <c r="M564">
        <f>IF(D564="female",1,0)</f>
        <v>0</v>
      </c>
      <c r="N564">
        <f>IF(H564="C",1,0)</f>
        <v>0</v>
      </c>
      <c r="O564">
        <f>IF(H564="Q",1,0)</f>
        <v>0</v>
      </c>
      <c r="P564">
        <f>IF(H564="S",1,0)</f>
        <v>1</v>
      </c>
    </row>
    <row r="565" spans="1:16" x14ac:dyDescent="0.25">
      <c r="A565">
        <v>564</v>
      </c>
      <c r="B565">
        <v>0</v>
      </c>
      <c r="C565" t="s">
        <v>805</v>
      </c>
      <c r="D565" t="s">
        <v>13</v>
      </c>
      <c r="F565" t="s">
        <v>806</v>
      </c>
      <c r="H565" t="s">
        <v>15</v>
      </c>
      <c r="I565">
        <v>3</v>
      </c>
      <c r="J565">
        <v>0</v>
      </c>
      <c r="K565">
        <v>0</v>
      </c>
      <c r="L565">
        <v>8.0500000000000007</v>
      </c>
      <c r="M565">
        <f>IF(D565="female",1,0)</f>
        <v>0</v>
      </c>
      <c r="N565">
        <f>IF(H565="C",1,0)</f>
        <v>0</v>
      </c>
      <c r="O565">
        <f>IF(H565="Q",1,0)</f>
        <v>0</v>
      </c>
      <c r="P565">
        <f>IF(H565="S",1,0)</f>
        <v>1</v>
      </c>
    </row>
    <row r="566" spans="1:16" x14ac:dyDescent="0.25">
      <c r="A566">
        <v>565</v>
      </c>
      <c r="B566">
        <v>0</v>
      </c>
      <c r="C566" t="s">
        <v>807</v>
      </c>
      <c r="D566" t="s">
        <v>17</v>
      </c>
      <c r="F566" t="s">
        <v>808</v>
      </c>
      <c r="H566" t="s">
        <v>15</v>
      </c>
      <c r="I566">
        <v>3</v>
      </c>
      <c r="J566">
        <v>0</v>
      </c>
      <c r="K566">
        <v>0</v>
      </c>
      <c r="L566">
        <v>8.0500000000000007</v>
      </c>
      <c r="M566">
        <f>IF(D566="female",1,0)</f>
        <v>1</v>
      </c>
      <c r="N566">
        <f>IF(H566="C",1,0)</f>
        <v>0</v>
      </c>
      <c r="O566">
        <f>IF(H566="Q",1,0)</f>
        <v>0</v>
      </c>
      <c r="P566">
        <f>IF(H566="S",1,0)</f>
        <v>1</v>
      </c>
    </row>
    <row r="567" spans="1:16" x14ac:dyDescent="0.25">
      <c r="A567">
        <v>566</v>
      </c>
      <c r="B567">
        <v>0</v>
      </c>
      <c r="C567" t="s">
        <v>809</v>
      </c>
      <c r="D567" t="s">
        <v>13</v>
      </c>
      <c r="E567">
        <v>24</v>
      </c>
      <c r="F567" t="s">
        <v>810</v>
      </c>
      <c r="H567" t="s">
        <v>15</v>
      </c>
      <c r="I567">
        <v>3</v>
      </c>
      <c r="J567">
        <v>2</v>
      </c>
      <c r="K567">
        <v>0</v>
      </c>
      <c r="L567">
        <v>24.15</v>
      </c>
      <c r="M567">
        <f>IF(D567="female",1,0)</f>
        <v>0</v>
      </c>
      <c r="N567">
        <f>IF(H567="C",1,0)</f>
        <v>0</v>
      </c>
      <c r="O567">
        <f>IF(H567="Q",1,0)</f>
        <v>0</v>
      </c>
      <c r="P567">
        <f>IF(H567="S",1,0)</f>
        <v>1</v>
      </c>
    </row>
    <row r="568" spans="1:16" x14ac:dyDescent="0.25">
      <c r="A568">
        <v>567</v>
      </c>
      <c r="B568">
        <v>0</v>
      </c>
      <c r="C568" t="s">
        <v>811</v>
      </c>
      <c r="D568" t="s">
        <v>13</v>
      </c>
      <c r="E568">
        <v>19</v>
      </c>
      <c r="F568">
        <v>349205</v>
      </c>
      <c r="H568" t="s">
        <v>15</v>
      </c>
      <c r="I568">
        <v>3</v>
      </c>
      <c r="J568">
        <v>0</v>
      </c>
      <c r="K568">
        <v>0</v>
      </c>
      <c r="L568">
        <v>7.8958000000000004</v>
      </c>
      <c r="M568">
        <f>IF(D568="female",1,0)</f>
        <v>0</v>
      </c>
      <c r="N568">
        <f>IF(H568="C",1,0)</f>
        <v>0</v>
      </c>
      <c r="O568">
        <f>IF(H568="Q",1,0)</f>
        <v>0</v>
      </c>
      <c r="P568">
        <f>IF(H568="S",1,0)</f>
        <v>1</v>
      </c>
    </row>
    <row r="569" spans="1:16" x14ac:dyDescent="0.25">
      <c r="A569">
        <v>568</v>
      </c>
      <c r="B569">
        <v>0</v>
      </c>
      <c r="C569" t="s">
        <v>812</v>
      </c>
      <c r="D569" t="s">
        <v>17</v>
      </c>
      <c r="E569">
        <v>29</v>
      </c>
      <c r="F569">
        <v>349909</v>
      </c>
      <c r="H569" t="s">
        <v>15</v>
      </c>
      <c r="I569">
        <v>3</v>
      </c>
      <c r="J569">
        <v>0</v>
      </c>
      <c r="K569">
        <v>4</v>
      </c>
      <c r="L569">
        <v>21.074999999999999</v>
      </c>
      <c r="M569">
        <f>IF(D569="female",1,0)</f>
        <v>1</v>
      </c>
      <c r="N569">
        <f>IF(H569="C",1,0)</f>
        <v>0</v>
      </c>
      <c r="O569">
        <f>IF(H569="Q",1,0)</f>
        <v>0</v>
      </c>
      <c r="P569">
        <f>IF(H569="S",1,0)</f>
        <v>1</v>
      </c>
    </row>
    <row r="570" spans="1:16" x14ac:dyDescent="0.25">
      <c r="A570">
        <v>569</v>
      </c>
      <c r="B570">
        <v>0</v>
      </c>
      <c r="C570" t="s">
        <v>813</v>
      </c>
      <c r="D570" t="s">
        <v>13</v>
      </c>
      <c r="F570">
        <v>2686</v>
      </c>
      <c r="H570" t="s">
        <v>20</v>
      </c>
      <c r="I570">
        <v>3</v>
      </c>
      <c r="J570">
        <v>0</v>
      </c>
      <c r="K570">
        <v>0</v>
      </c>
      <c r="L570">
        <v>7.2291999999999996</v>
      </c>
      <c r="M570">
        <f>IF(D570="female",1,0)</f>
        <v>0</v>
      </c>
      <c r="N570">
        <f>IF(H570="C",1,0)</f>
        <v>1</v>
      </c>
      <c r="O570">
        <f>IF(H570="Q",1,0)</f>
        <v>0</v>
      </c>
      <c r="P570">
        <f>IF(H570="S",1,0)</f>
        <v>0</v>
      </c>
    </row>
    <row r="571" spans="1:16" x14ac:dyDescent="0.25">
      <c r="A571">
        <v>570</v>
      </c>
      <c r="B571">
        <v>1</v>
      </c>
      <c r="C571" t="s">
        <v>814</v>
      </c>
      <c r="D571" t="s">
        <v>13</v>
      </c>
      <c r="E571">
        <v>32</v>
      </c>
      <c r="F571">
        <v>350417</v>
      </c>
      <c r="H571" t="s">
        <v>15</v>
      </c>
      <c r="I571">
        <v>3</v>
      </c>
      <c r="J571">
        <v>0</v>
      </c>
      <c r="K571">
        <v>0</v>
      </c>
      <c r="L571">
        <v>7.8541999999999996</v>
      </c>
      <c r="M571">
        <f>IF(D571="female",1,0)</f>
        <v>0</v>
      </c>
      <c r="N571">
        <f>IF(H571="C",1,0)</f>
        <v>0</v>
      </c>
      <c r="O571">
        <f>IF(H571="Q",1,0)</f>
        <v>0</v>
      </c>
      <c r="P571">
        <f>IF(H571="S",1,0)</f>
        <v>1</v>
      </c>
    </row>
    <row r="572" spans="1:16" x14ac:dyDescent="0.25">
      <c r="A572">
        <v>571</v>
      </c>
      <c r="B572">
        <v>1</v>
      </c>
      <c r="C572" t="s">
        <v>815</v>
      </c>
      <c r="D572" t="s">
        <v>13</v>
      </c>
      <c r="E572">
        <v>62</v>
      </c>
      <c r="F572" t="s">
        <v>816</v>
      </c>
      <c r="H572" t="s">
        <v>15</v>
      </c>
      <c r="I572">
        <v>2</v>
      </c>
      <c r="J572">
        <v>0</v>
      </c>
      <c r="K572">
        <v>0</v>
      </c>
      <c r="L572">
        <v>10.5</v>
      </c>
      <c r="M572">
        <f>IF(D572="female",1,0)</f>
        <v>0</v>
      </c>
      <c r="N572">
        <f>IF(H572="C",1,0)</f>
        <v>0</v>
      </c>
      <c r="O572">
        <f>IF(H572="Q",1,0)</f>
        <v>0</v>
      </c>
      <c r="P572">
        <f>IF(H572="S",1,0)</f>
        <v>1</v>
      </c>
    </row>
    <row r="573" spans="1:16" x14ac:dyDescent="0.25">
      <c r="A573">
        <v>572</v>
      </c>
      <c r="B573">
        <v>1</v>
      </c>
      <c r="C573" t="s">
        <v>817</v>
      </c>
      <c r="D573" t="s">
        <v>17</v>
      </c>
      <c r="E573">
        <v>53</v>
      </c>
      <c r="F573">
        <v>11769</v>
      </c>
      <c r="G573" t="s">
        <v>818</v>
      </c>
      <c r="H573" t="s">
        <v>15</v>
      </c>
      <c r="I573">
        <v>1</v>
      </c>
      <c r="J573">
        <v>2</v>
      </c>
      <c r="K573">
        <v>0</v>
      </c>
      <c r="L573">
        <v>51.479199999999999</v>
      </c>
      <c r="M573">
        <f>IF(D573="female",1,0)</f>
        <v>1</v>
      </c>
      <c r="N573">
        <f>IF(H573="C",1,0)</f>
        <v>0</v>
      </c>
      <c r="O573">
        <f>IF(H573="Q",1,0)</f>
        <v>0</v>
      </c>
      <c r="P573">
        <f>IF(H573="S",1,0)</f>
        <v>1</v>
      </c>
    </row>
    <row r="574" spans="1:16" x14ac:dyDescent="0.25">
      <c r="A574">
        <v>573</v>
      </c>
      <c r="B574">
        <v>1</v>
      </c>
      <c r="C574" t="s">
        <v>819</v>
      </c>
      <c r="D574" t="s">
        <v>13</v>
      </c>
      <c r="E574">
        <v>36</v>
      </c>
      <c r="F574" t="s">
        <v>820</v>
      </c>
      <c r="G574" t="s">
        <v>738</v>
      </c>
      <c r="H574" t="s">
        <v>15</v>
      </c>
      <c r="I574">
        <v>1</v>
      </c>
      <c r="J574">
        <v>0</v>
      </c>
      <c r="K574">
        <v>0</v>
      </c>
      <c r="L574">
        <v>26.387499999999999</v>
      </c>
      <c r="M574">
        <f>IF(D574="female",1,0)</f>
        <v>0</v>
      </c>
      <c r="N574">
        <f>IF(H574="C",1,0)</f>
        <v>0</v>
      </c>
      <c r="O574">
        <f>IF(H574="Q",1,0)</f>
        <v>0</v>
      </c>
      <c r="P574">
        <f>IF(H574="S",1,0)</f>
        <v>1</v>
      </c>
    </row>
    <row r="575" spans="1:16" x14ac:dyDescent="0.25">
      <c r="A575">
        <v>574</v>
      </c>
      <c r="B575">
        <v>1</v>
      </c>
      <c r="C575" t="s">
        <v>821</v>
      </c>
      <c r="D575" t="s">
        <v>17</v>
      </c>
      <c r="F575">
        <v>14312</v>
      </c>
      <c r="H575" t="s">
        <v>27</v>
      </c>
      <c r="I575">
        <v>3</v>
      </c>
      <c r="J575">
        <v>0</v>
      </c>
      <c r="K575">
        <v>0</v>
      </c>
      <c r="L575">
        <v>7.75</v>
      </c>
      <c r="M575">
        <f>IF(D575="female",1,0)</f>
        <v>1</v>
      </c>
      <c r="N575">
        <f>IF(H575="C",1,0)</f>
        <v>0</v>
      </c>
      <c r="O575">
        <f>IF(H575="Q",1,0)</f>
        <v>1</v>
      </c>
      <c r="P575">
        <f>IF(H575="S",1,0)</f>
        <v>0</v>
      </c>
    </row>
    <row r="576" spans="1:16" x14ac:dyDescent="0.25">
      <c r="A576">
        <v>575</v>
      </c>
      <c r="B576">
        <v>0</v>
      </c>
      <c r="C576" t="s">
        <v>822</v>
      </c>
      <c r="D576" t="s">
        <v>13</v>
      </c>
      <c r="E576">
        <v>16</v>
      </c>
      <c r="F576" t="s">
        <v>823</v>
      </c>
      <c r="H576" t="s">
        <v>15</v>
      </c>
      <c r="I576">
        <v>3</v>
      </c>
      <c r="J576">
        <v>0</v>
      </c>
      <c r="K576">
        <v>0</v>
      </c>
      <c r="L576">
        <v>8.0500000000000007</v>
      </c>
      <c r="M576">
        <f>IF(D576="female",1,0)</f>
        <v>0</v>
      </c>
      <c r="N576">
        <f>IF(H576="C",1,0)</f>
        <v>0</v>
      </c>
      <c r="O576">
        <f>IF(H576="Q",1,0)</f>
        <v>0</v>
      </c>
      <c r="P576">
        <f>IF(H576="S",1,0)</f>
        <v>1</v>
      </c>
    </row>
    <row r="577" spans="1:16" x14ac:dyDescent="0.25">
      <c r="A577">
        <v>576</v>
      </c>
      <c r="B577">
        <v>0</v>
      </c>
      <c r="C577" t="s">
        <v>824</v>
      </c>
      <c r="D577" t="s">
        <v>13</v>
      </c>
      <c r="E577">
        <v>19</v>
      </c>
      <c r="F577">
        <v>358585</v>
      </c>
      <c r="H577" t="s">
        <v>15</v>
      </c>
      <c r="I577">
        <v>3</v>
      </c>
      <c r="J577">
        <v>0</v>
      </c>
      <c r="K577">
        <v>0</v>
      </c>
      <c r="L577">
        <v>14.5</v>
      </c>
      <c r="M577">
        <f>IF(D577="female",1,0)</f>
        <v>0</v>
      </c>
      <c r="N577">
        <f>IF(H577="C",1,0)</f>
        <v>0</v>
      </c>
      <c r="O577">
        <f>IF(H577="Q",1,0)</f>
        <v>0</v>
      </c>
      <c r="P577">
        <f>IF(H577="S",1,0)</f>
        <v>1</v>
      </c>
    </row>
    <row r="578" spans="1:16" x14ac:dyDescent="0.25">
      <c r="A578">
        <v>577</v>
      </c>
      <c r="B578">
        <v>1</v>
      </c>
      <c r="C578" t="s">
        <v>825</v>
      </c>
      <c r="D578" t="s">
        <v>17</v>
      </c>
      <c r="E578">
        <v>34</v>
      </c>
      <c r="F578">
        <v>243880</v>
      </c>
      <c r="H578" t="s">
        <v>15</v>
      </c>
      <c r="I578">
        <v>2</v>
      </c>
      <c r="J578">
        <v>0</v>
      </c>
      <c r="K578">
        <v>0</v>
      </c>
      <c r="L578">
        <v>13</v>
      </c>
      <c r="M578">
        <f>IF(D578="female",1,0)</f>
        <v>1</v>
      </c>
      <c r="N578">
        <f>IF(H578="C",1,0)</f>
        <v>0</v>
      </c>
      <c r="O578">
        <f>IF(H578="Q",1,0)</f>
        <v>0</v>
      </c>
      <c r="P578">
        <f>IF(H578="S",1,0)</f>
        <v>1</v>
      </c>
    </row>
    <row r="579" spans="1:16" x14ac:dyDescent="0.25">
      <c r="A579">
        <v>578</v>
      </c>
      <c r="B579">
        <v>1</v>
      </c>
      <c r="C579" t="s">
        <v>826</v>
      </c>
      <c r="D579" t="s">
        <v>17</v>
      </c>
      <c r="E579">
        <v>39</v>
      </c>
      <c r="F579">
        <v>13507</v>
      </c>
      <c r="G579" t="s">
        <v>631</v>
      </c>
      <c r="H579" t="s">
        <v>15</v>
      </c>
      <c r="I579">
        <v>1</v>
      </c>
      <c r="J579">
        <v>1</v>
      </c>
      <c r="K579">
        <v>0</v>
      </c>
      <c r="L579">
        <v>55.9</v>
      </c>
      <c r="M579">
        <f>IF(D579="female",1,0)</f>
        <v>1</v>
      </c>
      <c r="N579">
        <f>IF(H579="C",1,0)</f>
        <v>0</v>
      </c>
      <c r="O579">
        <f>IF(H579="Q",1,0)</f>
        <v>0</v>
      </c>
      <c r="P579">
        <f>IF(H579="S",1,0)</f>
        <v>1</v>
      </c>
    </row>
    <row r="580" spans="1:16" x14ac:dyDescent="0.25">
      <c r="A580">
        <v>579</v>
      </c>
      <c r="B580">
        <v>0</v>
      </c>
      <c r="C580" t="s">
        <v>827</v>
      </c>
      <c r="D580" t="s">
        <v>17</v>
      </c>
      <c r="F580">
        <v>2689</v>
      </c>
      <c r="H580" t="s">
        <v>20</v>
      </c>
      <c r="I580">
        <v>3</v>
      </c>
      <c r="J580">
        <v>1</v>
      </c>
      <c r="K580">
        <v>0</v>
      </c>
      <c r="L580">
        <v>14.458299999999999</v>
      </c>
      <c r="M580">
        <f>IF(D580="female",1,0)</f>
        <v>1</v>
      </c>
      <c r="N580">
        <f>IF(H580="C",1,0)</f>
        <v>1</v>
      </c>
      <c r="O580">
        <f>IF(H580="Q",1,0)</f>
        <v>0</v>
      </c>
      <c r="P580">
        <f>IF(H580="S",1,0)</f>
        <v>0</v>
      </c>
    </row>
    <row r="581" spans="1:16" x14ac:dyDescent="0.25">
      <c r="A581">
        <v>580</v>
      </c>
      <c r="B581">
        <v>1</v>
      </c>
      <c r="C581" t="s">
        <v>828</v>
      </c>
      <c r="D581" t="s">
        <v>13</v>
      </c>
      <c r="E581">
        <v>32</v>
      </c>
      <c r="F581" t="s">
        <v>829</v>
      </c>
      <c r="H581" t="s">
        <v>15</v>
      </c>
      <c r="I581">
        <v>3</v>
      </c>
      <c r="J581">
        <v>0</v>
      </c>
      <c r="K581">
        <v>0</v>
      </c>
      <c r="L581">
        <v>7.9249999999999998</v>
      </c>
      <c r="M581">
        <f>IF(D581="female",1,0)</f>
        <v>0</v>
      </c>
      <c r="N581">
        <f>IF(H581="C",1,0)</f>
        <v>0</v>
      </c>
      <c r="O581">
        <f>IF(H581="Q",1,0)</f>
        <v>0</v>
      </c>
      <c r="P581">
        <f>IF(H581="S",1,0)</f>
        <v>1</v>
      </c>
    </row>
    <row r="582" spans="1:16" x14ac:dyDescent="0.25">
      <c r="A582">
        <v>581</v>
      </c>
      <c r="B582">
        <v>1</v>
      </c>
      <c r="C582" t="s">
        <v>830</v>
      </c>
      <c r="D582" t="s">
        <v>17</v>
      </c>
      <c r="E582">
        <v>25</v>
      </c>
      <c r="F582">
        <v>237789</v>
      </c>
      <c r="H582" t="s">
        <v>15</v>
      </c>
      <c r="I582">
        <v>2</v>
      </c>
      <c r="J582">
        <v>1</v>
      </c>
      <c r="K582">
        <v>1</v>
      </c>
      <c r="L582">
        <v>30</v>
      </c>
      <c r="M582">
        <f>IF(D582="female",1,0)</f>
        <v>1</v>
      </c>
      <c r="N582">
        <f>IF(H582="C",1,0)</f>
        <v>0</v>
      </c>
      <c r="O582">
        <f>IF(H582="Q",1,0)</f>
        <v>0</v>
      </c>
      <c r="P582">
        <f>IF(H582="S",1,0)</f>
        <v>1</v>
      </c>
    </row>
    <row r="583" spans="1:16" x14ac:dyDescent="0.25">
      <c r="A583">
        <v>582</v>
      </c>
      <c r="B583">
        <v>1</v>
      </c>
      <c r="C583" t="s">
        <v>831</v>
      </c>
      <c r="D583" t="s">
        <v>17</v>
      </c>
      <c r="E583">
        <v>39</v>
      </c>
      <c r="F583">
        <v>17421</v>
      </c>
      <c r="G583" t="s">
        <v>832</v>
      </c>
      <c r="H583" t="s">
        <v>20</v>
      </c>
      <c r="I583">
        <v>1</v>
      </c>
      <c r="J583">
        <v>1</v>
      </c>
      <c r="K583">
        <v>1</v>
      </c>
      <c r="L583">
        <v>110.88330000000001</v>
      </c>
      <c r="M583">
        <f>IF(D583="female",1,0)</f>
        <v>1</v>
      </c>
      <c r="N583">
        <f>IF(H583="C",1,0)</f>
        <v>1</v>
      </c>
      <c r="O583">
        <f>IF(H583="Q",1,0)</f>
        <v>0</v>
      </c>
      <c r="P583">
        <f>IF(H583="S",1,0)</f>
        <v>0</v>
      </c>
    </row>
    <row r="584" spans="1:16" x14ac:dyDescent="0.25">
      <c r="A584">
        <v>583</v>
      </c>
      <c r="B584">
        <v>0</v>
      </c>
      <c r="C584" t="s">
        <v>833</v>
      </c>
      <c r="D584" t="s">
        <v>13</v>
      </c>
      <c r="E584">
        <v>54</v>
      </c>
      <c r="F584">
        <v>28403</v>
      </c>
      <c r="H584" t="s">
        <v>15</v>
      </c>
      <c r="I584">
        <v>2</v>
      </c>
      <c r="J584">
        <v>0</v>
      </c>
      <c r="K584">
        <v>0</v>
      </c>
      <c r="L584">
        <v>26</v>
      </c>
      <c r="M584">
        <f>IF(D584="female",1,0)</f>
        <v>0</v>
      </c>
      <c r="N584">
        <f>IF(H584="C",1,0)</f>
        <v>0</v>
      </c>
      <c r="O584">
        <f>IF(H584="Q",1,0)</f>
        <v>0</v>
      </c>
      <c r="P584">
        <f>IF(H584="S",1,0)</f>
        <v>1</v>
      </c>
    </row>
    <row r="585" spans="1:16" x14ac:dyDescent="0.25">
      <c r="A585">
        <v>584</v>
      </c>
      <c r="B585">
        <v>0</v>
      </c>
      <c r="C585" t="s">
        <v>834</v>
      </c>
      <c r="D585" t="s">
        <v>13</v>
      </c>
      <c r="E585">
        <v>36</v>
      </c>
      <c r="F585">
        <v>13049</v>
      </c>
      <c r="G585" t="s">
        <v>835</v>
      </c>
      <c r="H585" t="s">
        <v>20</v>
      </c>
      <c r="I585">
        <v>1</v>
      </c>
      <c r="J585">
        <v>0</v>
      </c>
      <c r="K585">
        <v>0</v>
      </c>
      <c r="L585">
        <v>40.125</v>
      </c>
      <c r="M585">
        <f>IF(D585="female",1,0)</f>
        <v>0</v>
      </c>
      <c r="N585">
        <f>IF(H585="C",1,0)</f>
        <v>1</v>
      </c>
      <c r="O585">
        <f>IF(H585="Q",1,0)</f>
        <v>0</v>
      </c>
      <c r="P585">
        <f>IF(H585="S",1,0)</f>
        <v>0</v>
      </c>
    </row>
    <row r="586" spans="1:16" x14ac:dyDescent="0.25">
      <c r="A586">
        <v>585</v>
      </c>
      <c r="B586">
        <v>0</v>
      </c>
      <c r="C586" t="s">
        <v>836</v>
      </c>
      <c r="D586" t="s">
        <v>13</v>
      </c>
      <c r="F586">
        <v>3411</v>
      </c>
      <c r="H586" t="s">
        <v>20</v>
      </c>
      <c r="I586">
        <v>3</v>
      </c>
      <c r="J586">
        <v>0</v>
      </c>
      <c r="K586">
        <v>0</v>
      </c>
      <c r="L586">
        <v>8.7125000000000004</v>
      </c>
      <c r="M586">
        <f>IF(D586="female",1,0)</f>
        <v>0</v>
      </c>
      <c r="N586">
        <f>IF(H586="C",1,0)</f>
        <v>1</v>
      </c>
      <c r="O586">
        <f>IF(H586="Q",1,0)</f>
        <v>0</v>
      </c>
      <c r="P586">
        <f>IF(H586="S",1,0)</f>
        <v>0</v>
      </c>
    </row>
    <row r="587" spans="1:16" x14ac:dyDescent="0.25">
      <c r="A587">
        <v>586</v>
      </c>
      <c r="B587">
        <v>1</v>
      </c>
      <c r="C587" t="s">
        <v>837</v>
      </c>
      <c r="D587" t="s">
        <v>17</v>
      </c>
      <c r="E587">
        <v>18</v>
      </c>
      <c r="F587">
        <v>110413</v>
      </c>
      <c r="G587" t="s">
        <v>838</v>
      </c>
      <c r="H587" t="s">
        <v>15</v>
      </c>
      <c r="I587">
        <v>1</v>
      </c>
      <c r="J587">
        <v>0</v>
      </c>
      <c r="K587">
        <v>2</v>
      </c>
      <c r="L587">
        <v>79.650000000000006</v>
      </c>
      <c r="M587">
        <f>IF(D587="female",1,0)</f>
        <v>1</v>
      </c>
      <c r="N587">
        <f>IF(H587="C",1,0)</f>
        <v>0</v>
      </c>
      <c r="O587">
        <f>IF(H587="Q",1,0)</f>
        <v>0</v>
      </c>
      <c r="P587">
        <f>IF(H587="S",1,0)</f>
        <v>1</v>
      </c>
    </row>
    <row r="588" spans="1:16" x14ac:dyDescent="0.25">
      <c r="A588">
        <v>587</v>
      </c>
      <c r="B588">
        <v>0</v>
      </c>
      <c r="C588" t="s">
        <v>839</v>
      </c>
      <c r="D588" t="s">
        <v>13</v>
      </c>
      <c r="E588">
        <v>47</v>
      </c>
      <c r="F588">
        <v>237565</v>
      </c>
      <c r="H588" t="s">
        <v>15</v>
      </c>
      <c r="I588">
        <v>2</v>
      </c>
      <c r="J588">
        <v>0</v>
      </c>
      <c r="K588">
        <v>0</v>
      </c>
      <c r="L588">
        <v>15</v>
      </c>
      <c r="M588">
        <f>IF(D588="female",1,0)</f>
        <v>0</v>
      </c>
      <c r="N588">
        <f>IF(H588="C",1,0)</f>
        <v>0</v>
      </c>
      <c r="O588">
        <f>IF(H588="Q",1,0)</f>
        <v>0</v>
      </c>
      <c r="P588">
        <f>IF(H588="S",1,0)</f>
        <v>1</v>
      </c>
    </row>
    <row r="589" spans="1:16" x14ac:dyDescent="0.25">
      <c r="A589">
        <v>588</v>
      </c>
      <c r="B589">
        <v>1</v>
      </c>
      <c r="C589" t="s">
        <v>840</v>
      </c>
      <c r="D589" t="s">
        <v>13</v>
      </c>
      <c r="E589">
        <v>60</v>
      </c>
      <c r="F589">
        <v>13567</v>
      </c>
      <c r="G589" t="s">
        <v>841</v>
      </c>
      <c r="H589" t="s">
        <v>20</v>
      </c>
      <c r="I589">
        <v>1</v>
      </c>
      <c r="J589">
        <v>1</v>
      </c>
      <c r="K589">
        <v>1</v>
      </c>
      <c r="L589">
        <v>79.2</v>
      </c>
      <c r="M589">
        <f>IF(D589="female",1,0)</f>
        <v>0</v>
      </c>
      <c r="N589">
        <f>IF(H589="C",1,0)</f>
        <v>1</v>
      </c>
      <c r="O589">
        <f>IF(H589="Q",1,0)</f>
        <v>0</v>
      </c>
      <c r="P589">
        <f>IF(H589="S",1,0)</f>
        <v>0</v>
      </c>
    </row>
    <row r="590" spans="1:16" x14ac:dyDescent="0.25">
      <c r="A590">
        <v>589</v>
      </c>
      <c r="B590">
        <v>0</v>
      </c>
      <c r="C590" t="s">
        <v>842</v>
      </c>
      <c r="D590" t="s">
        <v>13</v>
      </c>
      <c r="E590">
        <v>22</v>
      </c>
      <c r="F590">
        <v>14973</v>
      </c>
      <c r="H590" t="s">
        <v>15</v>
      </c>
      <c r="I590">
        <v>3</v>
      </c>
      <c r="J590">
        <v>0</v>
      </c>
      <c r="K590">
        <v>0</v>
      </c>
      <c r="L590">
        <v>8.0500000000000007</v>
      </c>
      <c r="M590">
        <f>IF(D590="female",1,0)</f>
        <v>0</v>
      </c>
      <c r="N590">
        <f>IF(H590="C",1,0)</f>
        <v>0</v>
      </c>
      <c r="O590">
        <f>IF(H590="Q",1,0)</f>
        <v>0</v>
      </c>
      <c r="P590">
        <f>IF(H590="S",1,0)</f>
        <v>1</v>
      </c>
    </row>
    <row r="591" spans="1:16" x14ac:dyDescent="0.25">
      <c r="A591">
        <v>590</v>
      </c>
      <c r="B591">
        <v>0</v>
      </c>
      <c r="C591" t="s">
        <v>843</v>
      </c>
      <c r="D591" t="s">
        <v>13</v>
      </c>
      <c r="F591" t="s">
        <v>844</v>
      </c>
      <c r="H591" t="s">
        <v>15</v>
      </c>
      <c r="I591">
        <v>3</v>
      </c>
      <c r="J591">
        <v>0</v>
      </c>
      <c r="K591">
        <v>0</v>
      </c>
      <c r="L591">
        <v>8.0500000000000007</v>
      </c>
      <c r="M591">
        <f>IF(D591="female",1,0)</f>
        <v>0</v>
      </c>
      <c r="N591">
        <f>IF(H591="C",1,0)</f>
        <v>0</v>
      </c>
      <c r="O591">
        <f>IF(H591="Q",1,0)</f>
        <v>0</v>
      </c>
      <c r="P591">
        <f>IF(H591="S",1,0)</f>
        <v>1</v>
      </c>
    </row>
    <row r="592" spans="1:16" x14ac:dyDescent="0.25">
      <c r="A592">
        <v>591</v>
      </c>
      <c r="B592">
        <v>0</v>
      </c>
      <c r="C592" t="s">
        <v>845</v>
      </c>
      <c r="D592" t="s">
        <v>13</v>
      </c>
      <c r="E592">
        <v>35</v>
      </c>
      <c r="F592" t="s">
        <v>846</v>
      </c>
      <c r="H592" t="s">
        <v>15</v>
      </c>
      <c r="I592">
        <v>3</v>
      </c>
      <c r="J592">
        <v>0</v>
      </c>
      <c r="K592">
        <v>0</v>
      </c>
      <c r="L592">
        <v>7.125</v>
      </c>
      <c r="M592">
        <f>IF(D592="female",1,0)</f>
        <v>0</v>
      </c>
      <c r="N592">
        <f>IF(H592="C",1,0)</f>
        <v>0</v>
      </c>
      <c r="O592">
        <f>IF(H592="Q",1,0)</f>
        <v>0</v>
      </c>
      <c r="P592">
        <f>IF(H592="S",1,0)</f>
        <v>1</v>
      </c>
    </row>
    <row r="593" spans="1:16" x14ac:dyDescent="0.25">
      <c r="A593">
        <v>592</v>
      </c>
      <c r="B593">
        <v>1</v>
      </c>
      <c r="C593" t="s">
        <v>847</v>
      </c>
      <c r="D593" t="s">
        <v>17</v>
      </c>
      <c r="E593">
        <v>52</v>
      </c>
      <c r="F593">
        <v>36947</v>
      </c>
      <c r="G593" t="s">
        <v>716</v>
      </c>
      <c r="H593" t="s">
        <v>20</v>
      </c>
      <c r="I593">
        <v>1</v>
      </c>
      <c r="J593">
        <v>1</v>
      </c>
      <c r="K593">
        <v>0</v>
      </c>
      <c r="L593">
        <v>78.2667</v>
      </c>
      <c r="M593">
        <f>IF(D593="female",1,0)</f>
        <v>1</v>
      </c>
      <c r="N593">
        <f>IF(H593="C",1,0)</f>
        <v>1</v>
      </c>
      <c r="O593">
        <f>IF(H593="Q",1,0)</f>
        <v>0</v>
      </c>
      <c r="P593">
        <f>IF(H593="S",1,0)</f>
        <v>0</v>
      </c>
    </row>
    <row r="594" spans="1:16" x14ac:dyDescent="0.25">
      <c r="A594">
        <v>593</v>
      </c>
      <c r="B594">
        <v>0</v>
      </c>
      <c r="C594" t="s">
        <v>848</v>
      </c>
      <c r="D594" t="s">
        <v>13</v>
      </c>
      <c r="E594">
        <v>47</v>
      </c>
      <c r="F594" t="s">
        <v>849</v>
      </c>
      <c r="H594" t="s">
        <v>15</v>
      </c>
      <c r="I594">
        <v>3</v>
      </c>
      <c r="J594">
        <v>0</v>
      </c>
      <c r="K594">
        <v>0</v>
      </c>
      <c r="L594">
        <v>7.25</v>
      </c>
      <c r="M594">
        <f>IF(D594="female",1,0)</f>
        <v>0</v>
      </c>
      <c r="N594">
        <f>IF(H594="C",1,0)</f>
        <v>0</v>
      </c>
      <c r="O594">
        <f>IF(H594="Q",1,0)</f>
        <v>0</v>
      </c>
      <c r="P594">
        <f>IF(H594="S",1,0)</f>
        <v>1</v>
      </c>
    </row>
    <row r="595" spans="1:16" x14ac:dyDescent="0.25">
      <c r="A595">
        <v>594</v>
      </c>
      <c r="B595">
        <v>0</v>
      </c>
      <c r="C595" t="s">
        <v>850</v>
      </c>
      <c r="D595" t="s">
        <v>17</v>
      </c>
      <c r="F595">
        <v>364848</v>
      </c>
      <c r="H595" t="s">
        <v>27</v>
      </c>
      <c r="I595">
        <v>3</v>
      </c>
      <c r="J595">
        <v>0</v>
      </c>
      <c r="K595">
        <v>2</v>
      </c>
      <c r="L595">
        <v>7.75</v>
      </c>
      <c r="M595">
        <f>IF(D595="female",1,0)</f>
        <v>1</v>
      </c>
      <c r="N595">
        <f>IF(H595="C",1,0)</f>
        <v>0</v>
      </c>
      <c r="O595">
        <f>IF(H595="Q",1,0)</f>
        <v>1</v>
      </c>
      <c r="P595">
        <f>IF(H595="S",1,0)</f>
        <v>0</v>
      </c>
    </row>
    <row r="596" spans="1:16" x14ac:dyDescent="0.25">
      <c r="A596">
        <v>595</v>
      </c>
      <c r="B596">
        <v>0</v>
      </c>
      <c r="C596" t="s">
        <v>851</v>
      </c>
      <c r="D596" t="s">
        <v>13</v>
      </c>
      <c r="E596">
        <v>37</v>
      </c>
      <c r="F596" t="s">
        <v>852</v>
      </c>
      <c r="H596" t="s">
        <v>15</v>
      </c>
      <c r="I596">
        <v>2</v>
      </c>
      <c r="J596">
        <v>1</v>
      </c>
      <c r="K596">
        <v>0</v>
      </c>
      <c r="L596">
        <v>26</v>
      </c>
      <c r="M596">
        <f>IF(D596="female",1,0)</f>
        <v>0</v>
      </c>
      <c r="N596">
        <f>IF(H596="C",1,0)</f>
        <v>0</v>
      </c>
      <c r="O596">
        <f>IF(H596="Q",1,0)</f>
        <v>0</v>
      </c>
      <c r="P596">
        <f>IF(H596="S",1,0)</f>
        <v>1</v>
      </c>
    </row>
    <row r="597" spans="1:16" x14ac:dyDescent="0.25">
      <c r="A597">
        <v>596</v>
      </c>
      <c r="B597">
        <v>0</v>
      </c>
      <c r="C597" t="s">
        <v>853</v>
      </c>
      <c r="D597" t="s">
        <v>13</v>
      </c>
      <c r="E597">
        <v>36</v>
      </c>
      <c r="F597">
        <v>345773</v>
      </c>
      <c r="H597" t="s">
        <v>15</v>
      </c>
      <c r="I597">
        <v>3</v>
      </c>
      <c r="J597">
        <v>1</v>
      </c>
      <c r="K597">
        <v>1</v>
      </c>
      <c r="L597">
        <v>24.15</v>
      </c>
      <c r="M597">
        <f>IF(D597="female",1,0)</f>
        <v>0</v>
      </c>
      <c r="N597">
        <f>IF(H597="C",1,0)</f>
        <v>0</v>
      </c>
      <c r="O597">
        <f>IF(H597="Q",1,0)</f>
        <v>0</v>
      </c>
      <c r="P597">
        <f>IF(H597="S",1,0)</f>
        <v>1</v>
      </c>
    </row>
    <row r="598" spans="1:16" x14ac:dyDescent="0.25">
      <c r="A598">
        <v>597</v>
      </c>
      <c r="B598">
        <v>1</v>
      </c>
      <c r="C598" t="s">
        <v>854</v>
      </c>
      <c r="D598" t="s">
        <v>17</v>
      </c>
      <c r="F598">
        <v>248727</v>
      </c>
      <c r="H598" t="s">
        <v>15</v>
      </c>
      <c r="I598">
        <v>2</v>
      </c>
      <c r="J598">
        <v>0</v>
      </c>
      <c r="K598">
        <v>0</v>
      </c>
      <c r="L598">
        <v>33</v>
      </c>
      <c r="M598">
        <f>IF(D598="female",1,0)</f>
        <v>1</v>
      </c>
      <c r="N598">
        <f>IF(H598="C",1,0)</f>
        <v>0</v>
      </c>
      <c r="O598">
        <f>IF(H598="Q",1,0)</f>
        <v>0</v>
      </c>
      <c r="P598">
        <f>IF(H598="S",1,0)</f>
        <v>1</v>
      </c>
    </row>
    <row r="599" spans="1:16" x14ac:dyDescent="0.25">
      <c r="A599">
        <v>598</v>
      </c>
      <c r="B599">
        <v>0</v>
      </c>
      <c r="C599" t="s">
        <v>855</v>
      </c>
      <c r="D599" t="s">
        <v>13</v>
      </c>
      <c r="E599">
        <v>49</v>
      </c>
      <c r="F599" t="s">
        <v>280</v>
      </c>
      <c r="H599" t="s">
        <v>15</v>
      </c>
      <c r="I599">
        <v>3</v>
      </c>
      <c r="J599">
        <v>0</v>
      </c>
      <c r="K599">
        <v>0</v>
      </c>
      <c r="L599">
        <v>0</v>
      </c>
      <c r="M599">
        <f>IF(D599="female",1,0)</f>
        <v>0</v>
      </c>
      <c r="N599">
        <f>IF(H599="C",1,0)</f>
        <v>0</v>
      </c>
      <c r="O599">
        <f>IF(H599="Q",1,0)</f>
        <v>0</v>
      </c>
      <c r="P599">
        <f>IF(H599="S",1,0)</f>
        <v>1</v>
      </c>
    </row>
    <row r="600" spans="1:16" x14ac:dyDescent="0.25">
      <c r="A600">
        <v>599</v>
      </c>
      <c r="B600">
        <v>0</v>
      </c>
      <c r="C600" t="s">
        <v>856</v>
      </c>
      <c r="D600" t="s">
        <v>13</v>
      </c>
      <c r="F600">
        <v>2664</v>
      </c>
      <c r="H600" t="s">
        <v>20</v>
      </c>
      <c r="I600">
        <v>3</v>
      </c>
      <c r="J600">
        <v>0</v>
      </c>
      <c r="K600">
        <v>0</v>
      </c>
      <c r="L600">
        <v>7.2249999999999996</v>
      </c>
      <c r="M600">
        <f>IF(D600="female",1,0)</f>
        <v>0</v>
      </c>
      <c r="N600">
        <f>IF(H600="C",1,0)</f>
        <v>1</v>
      </c>
      <c r="O600">
        <f>IF(H600="Q",1,0)</f>
        <v>0</v>
      </c>
      <c r="P600">
        <f>IF(H600="S",1,0)</f>
        <v>0</v>
      </c>
    </row>
    <row r="601" spans="1:16" x14ac:dyDescent="0.25">
      <c r="A601">
        <v>600</v>
      </c>
      <c r="B601">
        <v>1</v>
      </c>
      <c r="C601" t="s">
        <v>857</v>
      </c>
      <c r="D601" t="s">
        <v>13</v>
      </c>
      <c r="E601">
        <v>49</v>
      </c>
      <c r="F601" t="s">
        <v>467</v>
      </c>
      <c r="G601" t="s">
        <v>858</v>
      </c>
      <c r="H601" t="s">
        <v>20</v>
      </c>
      <c r="I601">
        <v>1</v>
      </c>
      <c r="J601">
        <v>1</v>
      </c>
      <c r="K601">
        <v>0</v>
      </c>
      <c r="L601">
        <v>56.929200000000002</v>
      </c>
      <c r="M601">
        <f>IF(D601="female",1,0)</f>
        <v>0</v>
      </c>
      <c r="N601">
        <f>IF(H601="C",1,0)</f>
        <v>1</v>
      </c>
      <c r="O601">
        <f>IF(H601="Q",1,0)</f>
        <v>0</v>
      </c>
      <c r="P601">
        <f>IF(H601="S",1,0)</f>
        <v>0</v>
      </c>
    </row>
    <row r="602" spans="1:16" x14ac:dyDescent="0.25">
      <c r="A602">
        <v>601</v>
      </c>
      <c r="B602">
        <v>1</v>
      </c>
      <c r="C602" t="s">
        <v>859</v>
      </c>
      <c r="D602" t="s">
        <v>17</v>
      </c>
      <c r="E602">
        <v>24</v>
      </c>
      <c r="F602">
        <v>243847</v>
      </c>
      <c r="H602" t="s">
        <v>15</v>
      </c>
      <c r="I602">
        <v>2</v>
      </c>
      <c r="J602">
        <v>2</v>
      </c>
      <c r="K602">
        <v>1</v>
      </c>
      <c r="L602">
        <v>27</v>
      </c>
      <c r="M602">
        <f>IF(D602="female",1,0)</f>
        <v>1</v>
      </c>
      <c r="N602">
        <f>IF(H602="C",1,0)</f>
        <v>0</v>
      </c>
      <c r="O602">
        <f>IF(H602="Q",1,0)</f>
        <v>0</v>
      </c>
      <c r="P602">
        <f>IF(H602="S",1,0)</f>
        <v>1</v>
      </c>
    </row>
    <row r="603" spans="1:16" x14ac:dyDescent="0.25">
      <c r="A603">
        <v>602</v>
      </c>
      <c r="B603">
        <v>0</v>
      </c>
      <c r="C603" t="s">
        <v>860</v>
      </c>
      <c r="D603" t="s">
        <v>13</v>
      </c>
      <c r="F603">
        <v>349214</v>
      </c>
      <c r="H603" t="s">
        <v>15</v>
      </c>
      <c r="I603">
        <v>3</v>
      </c>
      <c r="J603">
        <v>0</v>
      </c>
      <c r="K603">
        <v>0</v>
      </c>
      <c r="L603">
        <v>7.8958000000000004</v>
      </c>
      <c r="M603">
        <f>IF(D603="female",1,0)</f>
        <v>0</v>
      </c>
      <c r="N603">
        <f>IF(H603="C",1,0)</f>
        <v>0</v>
      </c>
      <c r="O603">
        <f>IF(H603="Q",1,0)</f>
        <v>0</v>
      </c>
      <c r="P603">
        <f>IF(H603="S",1,0)</f>
        <v>1</v>
      </c>
    </row>
    <row r="604" spans="1:16" x14ac:dyDescent="0.25">
      <c r="A604">
        <v>603</v>
      </c>
      <c r="B604">
        <v>0</v>
      </c>
      <c r="C604" t="s">
        <v>861</v>
      </c>
      <c r="D604" t="s">
        <v>13</v>
      </c>
      <c r="F604">
        <v>113796</v>
      </c>
      <c r="H604" t="s">
        <v>15</v>
      </c>
      <c r="I604">
        <v>1</v>
      </c>
      <c r="J604">
        <v>0</v>
      </c>
      <c r="K604">
        <v>0</v>
      </c>
      <c r="L604">
        <v>42.4</v>
      </c>
      <c r="M604">
        <f>IF(D604="female",1,0)</f>
        <v>0</v>
      </c>
      <c r="N604">
        <f>IF(H604="C",1,0)</f>
        <v>0</v>
      </c>
      <c r="O604">
        <f>IF(H604="Q",1,0)</f>
        <v>0</v>
      </c>
      <c r="P604">
        <f>IF(H604="S",1,0)</f>
        <v>1</v>
      </c>
    </row>
    <row r="605" spans="1:16" x14ac:dyDescent="0.25">
      <c r="A605">
        <v>604</v>
      </c>
      <c r="B605">
        <v>0</v>
      </c>
      <c r="C605" t="s">
        <v>862</v>
      </c>
      <c r="D605" t="s">
        <v>13</v>
      </c>
      <c r="E605">
        <v>44</v>
      </c>
      <c r="F605">
        <v>364511</v>
      </c>
      <c r="H605" t="s">
        <v>15</v>
      </c>
      <c r="I605">
        <v>3</v>
      </c>
      <c r="J605">
        <v>0</v>
      </c>
      <c r="K605">
        <v>0</v>
      </c>
      <c r="L605">
        <v>8.0500000000000007</v>
      </c>
      <c r="M605">
        <f>IF(D605="female",1,0)</f>
        <v>0</v>
      </c>
      <c r="N605">
        <f>IF(H605="C",1,0)</f>
        <v>0</v>
      </c>
      <c r="O605">
        <f>IF(H605="Q",1,0)</f>
        <v>0</v>
      </c>
      <c r="P605">
        <f>IF(H605="S",1,0)</f>
        <v>1</v>
      </c>
    </row>
    <row r="606" spans="1:16" x14ac:dyDescent="0.25">
      <c r="A606">
        <v>605</v>
      </c>
      <c r="B606">
        <v>1</v>
      </c>
      <c r="C606" t="s">
        <v>863</v>
      </c>
      <c r="D606" t="s">
        <v>13</v>
      </c>
      <c r="E606">
        <v>35</v>
      </c>
      <c r="F606">
        <v>111426</v>
      </c>
      <c r="H606" t="s">
        <v>20</v>
      </c>
      <c r="I606">
        <v>1</v>
      </c>
      <c r="J606">
        <v>0</v>
      </c>
      <c r="K606">
        <v>0</v>
      </c>
      <c r="L606">
        <v>26.55</v>
      </c>
      <c r="M606">
        <f>IF(D606="female",1,0)</f>
        <v>0</v>
      </c>
      <c r="N606">
        <f>IF(H606="C",1,0)</f>
        <v>1</v>
      </c>
      <c r="O606">
        <f>IF(H606="Q",1,0)</f>
        <v>0</v>
      </c>
      <c r="P606">
        <f>IF(H606="S",1,0)</f>
        <v>0</v>
      </c>
    </row>
    <row r="607" spans="1:16" x14ac:dyDescent="0.25">
      <c r="A607">
        <v>606</v>
      </c>
      <c r="B607">
        <v>0</v>
      </c>
      <c r="C607" t="s">
        <v>864</v>
      </c>
      <c r="D607" t="s">
        <v>13</v>
      </c>
      <c r="E607">
        <v>36</v>
      </c>
      <c r="F607">
        <v>349910</v>
      </c>
      <c r="H607" t="s">
        <v>15</v>
      </c>
      <c r="I607">
        <v>3</v>
      </c>
      <c r="J607">
        <v>1</v>
      </c>
      <c r="K607">
        <v>0</v>
      </c>
      <c r="L607">
        <v>15.55</v>
      </c>
      <c r="M607">
        <f>IF(D607="female",1,0)</f>
        <v>0</v>
      </c>
      <c r="N607">
        <f>IF(H607="C",1,0)</f>
        <v>0</v>
      </c>
      <c r="O607">
        <f>IF(H607="Q",1,0)</f>
        <v>0</v>
      </c>
      <c r="P607">
        <f>IF(H607="S",1,0)</f>
        <v>1</v>
      </c>
    </row>
    <row r="608" spans="1:16" x14ac:dyDescent="0.25">
      <c r="A608">
        <v>607</v>
      </c>
      <c r="B608">
        <v>0</v>
      </c>
      <c r="C608" t="s">
        <v>865</v>
      </c>
      <c r="D608" t="s">
        <v>13</v>
      </c>
      <c r="E608">
        <v>30</v>
      </c>
      <c r="F608">
        <v>349246</v>
      </c>
      <c r="H608" t="s">
        <v>15</v>
      </c>
      <c r="I608">
        <v>3</v>
      </c>
      <c r="J608">
        <v>0</v>
      </c>
      <c r="K608">
        <v>0</v>
      </c>
      <c r="L608">
        <v>7.8958000000000004</v>
      </c>
      <c r="M608">
        <f>IF(D608="female",1,0)</f>
        <v>0</v>
      </c>
      <c r="N608">
        <f>IF(H608="C",1,0)</f>
        <v>0</v>
      </c>
      <c r="O608">
        <f>IF(H608="Q",1,0)</f>
        <v>0</v>
      </c>
      <c r="P608">
        <f>IF(H608="S",1,0)</f>
        <v>1</v>
      </c>
    </row>
    <row r="609" spans="1:16" x14ac:dyDescent="0.25">
      <c r="A609">
        <v>608</v>
      </c>
      <c r="B609">
        <v>1</v>
      </c>
      <c r="C609" t="s">
        <v>866</v>
      </c>
      <c r="D609" t="s">
        <v>13</v>
      </c>
      <c r="E609">
        <v>27</v>
      </c>
      <c r="F609">
        <v>113804</v>
      </c>
      <c r="H609" t="s">
        <v>15</v>
      </c>
      <c r="I609">
        <v>1</v>
      </c>
      <c r="J609">
        <v>0</v>
      </c>
      <c r="K609">
        <v>0</v>
      </c>
      <c r="L609">
        <v>30.5</v>
      </c>
      <c r="M609">
        <f>IF(D609="female",1,0)</f>
        <v>0</v>
      </c>
      <c r="N609">
        <f>IF(H609="C",1,0)</f>
        <v>0</v>
      </c>
      <c r="O609">
        <f>IF(H609="Q",1,0)</f>
        <v>0</v>
      </c>
      <c r="P609">
        <f>IF(H609="S",1,0)</f>
        <v>1</v>
      </c>
    </row>
    <row r="610" spans="1:16" x14ac:dyDescent="0.25">
      <c r="A610">
        <v>609</v>
      </c>
      <c r="B610">
        <v>1</v>
      </c>
      <c r="C610" t="s">
        <v>867</v>
      </c>
      <c r="D610" t="s">
        <v>17</v>
      </c>
      <c r="E610">
        <v>22</v>
      </c>
      <c r="F610" t="s">
        <v>80</v>
      </c>
      <c r="H610" t="s">
        <v>20</v>
      </c>
      <c r="I610">
        <v>2</v>
      </c>
      <c r="J610">
        <v>1</v>
      </c>
      <c r="K610">
        <v>2</v>
      </c>
      <c r="L610">
        <v>41.5792</v>
      </c>
      <c r="M610">
        <f>IF(D610="female",1,0)</f>
        <v>1</v>
      </c>
      <c r="N610">
        <f>IF(H610="C",1,0)</f>
        <v>1</v>
      </c>
      <c r="O610">
        <f>IF(H610="Q",1,0)</f>
        <v>0</v>
      </c>
      <c r="P610">
        <f>IF(H610="S",1,0)</f>
        <v>0</v>
      </c>
    </row>
    <row r="611" spans="1:16" x14ac:dyDescent="0.25">
      <c r="A611">
        <v>610</v>
      </c>
      <c r="B611">
        <v>1</v>
      </c>
      <c r="C611" t="s">
        <v>868</v>
      </c>
      <c r="D611" t="s">
        <v>17</v>
      </c>
      <c r="E611">
        <v>40</v>
      </c>
      <c r="F611" t="s">
        <v>406</v>
      </c>
      <c r="G611" t="s">
        <v>407</v>
      </c>
      <c r="H611" t="s">
        <v>15</v>
      </c>
      <c r="I611">
        <v>1</v>
      </c>
      <c r="J611">
        <v>0</v>
      </c>
      <c r="K611">
        <v>0</v>
      </c>
      <c r="L611">
        <v>153.46250000000001</v>
      </c>
      <c r="M611">
        <f>IF(D611="female",1,0)</f>
        <v>1</v>
      </c>
      <c r="N611">
        <f>IF(H611="C",1,0)</f>
        <v>0</v>
      </c>
      <c r="O611">
        <f>IF(H611="Q",1,0)</f>
        <v>0</v>
      </c>
      <c r="P611">
        <f>IF(H611="S",1,0)</f>
        <v>1</v>
      </c>
    </row>
    <row r="612" spans="1:16" x14ac:dyDescent="0.25">
      <c r="A612">
        <v>611</v>
      </c>
      <c r="B612">
        <v>0</v>
      </c>
      <c r="C612" t="s">
        <v>869</v>
      </c>
      <c r="D612" t="s">
        <v>17</v>
      </c>
      <c r="E612">
        <v>39</v>
      </c>
      <c r="F612">
        <v>347082</v>
      </c>
      <c r="H612" t="s">
        <v>15</v>
      </c>
      <c r="I612">
        <v>3</v>
      </c>
      <c r="J612">
        <v>1</v>
      </c>
      <c r="K612">
        <v>5</v>
      </c>
      <c r="L612">
        <v>31.274999999999999</v>
      </c>
      <c r="M612">
        <f>IF(D612="female",1,0)</f>
        <v>1</v>
      </c>
      <c r="N612">
        <f>IF(H612="C",1,0)</f>
        <v>0</v>
      </c>
      <c r="O612">
        <f>IF(H612="Q",1,0)</f>
        <v>0</v>
      </c>
      <c r="P612">
        <f>IF(H612="S",1,0)</f>
        <v>1</v>
      </c>
    </row>
    <row r="613" spans="1:16" x14ac:dyDescent="0.25">
      <c r="A613">
        <v>612</v>
      </c>
      <c r="B613">
        <v>0</v>
      </c>
      <c r="C613" t="s">
        <v>870</v>
      </c>
      <c r="D613" t="s">
        <v>13</v>
      </c>
      <c r="F613" t="s">
        <v>871</v>
      </c>
      <c r="H613" t="s">
        <v>15</v>
      </c>
      <c r="I613">
        <v>3</v>
      </c>
      <c r="J613">
        <v>0</v>
      </c>
      <c r="K613">
        <v>0</v>
      </c>
      <c r="L613">
        <v>7.05</v>
      </c>
      <c r="M613">
        <f>IF(D613="female",1,0)</f>
        <v>0</v>
      </c>
      <c r="N613">
        <f>IF(H613="C",1,0)</f>
        <v>0</v>
      </c>
      <c r="O613">
        <f>IF(H613="Q",1,0)</f>
        <v>0</v>
      </c>
      <c r="P613">
        <f>IF(H613="S",1,0)</f>
        <v>1</v>
      </c>
    </row>
    <row r="614" spans="1:16" x14ac:dyDescent="0.25">
      <c r="A614">
        <v>613</v>
      </c>
      <c r="B614">
        <v>1</v>
      </c>
      <c r="C614" t="s">
        <v>872</v>
      </c>
      <c r="D614" t="s">
        <v>17</v>
      </c>
      <c r="F614">
        <v>367230</v>
      </c>
      <c r="H614" t="s">
        <v>27</v>
      </c>
      <c r="I614">
        <v>3</v>
      </c>
      <c r="J614">
        <v>1</v>
      </c>
      <c r="K614">
        <v>0</v>
      </c>
      <c r="L614">
        <v>15.5</v>
      </c>
      <c r="M614">
        <f>IF(D614="female",1,0)</f>
        <v>1</v>
      </c>
      <c r="N614">
        <f>IF(H614="C",1,0)</f>
        <v>0</v>
      </c>
      <c r="O614">
        <f>IF(H614="Q",1,0)</f>
        <v>1</v>
      </c>
      <c r="P614">
        <f>IF(H614="S",1,0)</f>
        <v>0</v>
      </c>
    </row>
    <row r="615" spans="1:16" x14ac:dyDescent="0.25">
      <c r="A615">
        <v>614</v>
      </c>
      <c r="B615">
        <v>0</v>
      </c>
      <c r="C615" t="s">
        <v>873</v>
      </c>
      <c r="D615" t="s">
        <v>13</v>
      </c>
      <c r="F615">
        <v>370377</v>
      </c>
      <c r="H615" t="s">
        <v>27</v>
      </c>
      <c r="I615">
        <v>3</v>
      </c>
      <c r="J615">
        <v>0</v>
      </c>
      <c r="K615">
        <v>0</v>
      </c>
      <c r="L615">
        <v>7.75</v>
      </c>
      <c r="M615">
        <f>IF(D615="female",1,0)</f>
        <v>0</v>
      </c>
      <c r="N615">
        <f>IF(H615="C",1,0)</f>
        <v>0</v>
      </c>
      <c r="O615">
        <f>IF(H615="Q",1,0)</f>
        <v>1</v>
      </c>
      <c r="P615">
        <f>IF(H615="S",1,0)</f>
        <v>0</v>
      </c>
    </row>
    <row r="616" spans="1:16" x14ac:dyDescent="0.25">
      <c r="A616">
        <v>615</v>
      </c>
      <c r="B616">
        <v>0</v>
      </c>
      <c r="C616" t="s">
        <v>874</v>
      </c>
      <c r="D616" t="s">
        <v>13</v>
      </c>
      <c r="E616">
        <v>35</v>
      </c>
      <c r="F616">
        <v>364512</v>
      </c>
      <c r="H616" t="s">
        <v>15</v>
      </c>
      <c r="I616">
        <v>3</v>
      </c>
      <c r="J616">
        <v>0</v>
      </c>
      <c r="K616">
        <v>0</v>
      </c>
      <c r="L616">
        <v>8.0500000000000007</v>
      </c>
      <c r="M616">
        <f>IF(D616="female",1,0)</f>
        <v>0</v>
      </c>
      <c r="N616">
        <f>IF(H616="C",1,0)</f>
        <v>0</v>
      </c>
      <c r="O616">
        <f>IF(H616="Q",1,0)</f>
        <v>0</v>
      </c>
      <c r="P616">
        <f>IF(H616="S",1,0)</f>
        <v>1</v>
      </c>
    </row>
    <row r="617" spans="1:16" x14ac:dyDescent="0.25">
      <c r="A617">
        <v>616</v>
      </c>
      <c r="B617">
        <v>1</v>
      </c>
      <c r="C617" t="s">
        <v>875</v>
      </c>
      <c r="D617" t="s">
        <v>17</v>
      </c>
      <c r="E617">
        <v>24</v>
      </c>
      <c r="F617">
        <v>220845</v>
      </c>
      <c r="H617" t="s">
        <v>15</v>
      </c>
      <c r="I617">
        <v>2</v>
      </c>
      <c r="J617">
        <v>1</v>
      </c>
      <c r="K617">
        <v>2</v>
      </c>
      <c r="L617">
        <v>65</v>
      </c>
      <c r="M617">
        <f>IF(D617="female",1,0)</f>
        <v>1</v>
      </c>
      <c r="N617">
        <f>IF(H617="C",1,0)</f>
        <v>0</v>
      </c>
      <c r="O617">
        <f>IF(H617="Q",1,0)</f>
        <v>0</v>
      </c>
      <c r="P617">
        <f>IF(H617="S",1,0)</f>
        <v>1</v>
      </c>
    </row>
    <row r="618" spans="1:16" x14ac:dyDescent="0.25">
      <c r="A618">
        <v>617</v>
      </c>
      <c r="B618">
        <v>0</v>
      </c>
      <c r="C618" t="s">
        <v>876</v>
      </c>
      <c r="D618" t="s">
        <v>13</v>
      </c>
      <c r="E618">
        <v>34</v>
      </c>
      <c r="F618">
        <v>347080</v>
      </c>
      <c r="H618" t="s">
        <v>15</v>
      </c>
      <c r="I618">
        <v>3</v>
      </c>
      <c r="J618">
        <v>1</v>
      </c>
      <c r="K618">
        <v>1</v>
      </c>
      <c r="L618">
        <v>14.4</v>
      </c>
      <c r="M618">
        <f>IF(D618="female",1,0)</f>
        <v>0</v>
      </c>
      <c r="N618">
        <f>IF(H618="C",1,0)</f>
        <v>0</v>
      </c>
      <c r="O618">
        <f>IF(H618="Q",1,0)</f>
        <v>0</v>
      </c>
      <c r="P618">
        <f>IF(H618="S",1,0)</f>
        <v>1</v>
      </c>
    </row>
    <row r="619" spans="1:16" x14ac:dyDescent="0.25">
      <c r="A619">
        <v>618</v>
      </c>
      <c r="B619">
        <v>0</v>
      </c>
      <c r="C619" t="s">
        <v>877</v>
      </c>
      <c r="D619" t="s">
        <v>17</v>
      </c>
      <c r="E619">
        <v>26</v>
      </c>
      <c r="F619" t="s">
        <v>384</v>
      </c>
      <c r="H619" t="s">
        <v>15</v>
      </c>
      <c r="I619">
        <v>3</v>
      </c>
      <c r="J619">
        <v>1</v>
      </c>
      <c r="K619">
        <v>0</v>
      </c>
      <c r="L619">
        <v>16.100000000000001</v>
      </c>
      <c r="M619">
        <f>IF(D619="female",1,0)</f>
        <v>1</v>
      </c>
      <c r="N619">
        <f>IF(H619="C",1,0)</f>
        <v>0</v>
      </c>
      <c r="O619">
        <f>IF(H619="Q",1,0)</f>
        <v>0</v>
      </c>
      <c r="P619">
        <f>IF(H619="S",1,0)</f>
        <v>1</v>
      </c>
    </row>
    <row r="620" spans="1:16" x14ac:dyDescent="0.25">
      <c r="A620">
        <v>619</v>
      </c>
      <c r="B620">
        <v>1</v>
      </c>
      <c r="C620" t="s">
        <v>878</v>
      </c>
      <c r="D620" t="s">
        <v>17</v>
      </c>
      <c r="E620">
        <v>4</v>
      </c>
      <c r="F620">
        <v>230136</v>
      </c>
      <c r="G620" t="s">
        <v>286</v>
      </c>
      <c r="H620" t="s">
        <v>15</v>
      </c>
      <c r="I620">
        <v>2</v>
      </c>
      <c r="J620">
        <v>2</v>
      </c>
      <c r="K620">
        <v>1</v>
      </c>
      <c r="L620">
        <v>39</v>
      </c>
      <c r="M620">
        <f>IF(D620="female",1,0)</f>
        <v>1</v>
      </c>
      <c r="N620">
        <f>IF(H620="C",1,0)</f>
        <v>0</v>
      </c>
      <c r="O620">
        <f>IF(H620="Q",1,0)</f>
        <v>0</v>
      </c>
      <c r="P620">
        <f>IF(H620="S",1,0)</f>
        <v>1</v>
      </c>
    </row>
    <row r="621" spans="1:16" x14ac:dyDescent="0.25">
      <c r="A621">
        <v>620</v>
      </c>
      <c r="B621">
        <v>0</v>
      </c>
      <c r="C621" t="s">
        <v>879</v>
      </c>
      <c r="D621" t="s">
        <v>13</v>
      </c>
      <c r="E621">
        <v>26</v>
      </c>
      <c r="F621">
        <v>31028</v>
      </c>
      <c r="H621" t="s">
        <v>15</v>
      </c>
      <c r="I621">
        <v>2</v>
      </c>
      <c r="J621">
        <v>0</v>
      </c>
      <c r="K621">
        <v>0</v>
      </c>
      <c r="L621">
        <v>10.5</v>
      </c>
      <c r="M621">
        <f>IF(D621="female",1,0)</f>
        <v>0</v>
      </c>
      <c r="N621">
        <f>IF(H621="C",1,0)</f>
        <v>0</v>
      </c>
      <c r="O621">
        <f>IF(H621="Q",1,0)</f>
        <v>0</v>
      </c>
      <c r="P621">
        <f>IF(H621="S",1,0)</f>
        <v>1</v>
      </c>
    </row>
    <row r="622" spans="1:16" x14ac:dyDescent="0.25">
      <c r="A622">
        <v>621</v>
      </c>
      <c r="B622">
        <v>0</v>
      </c>
      <c r="C622" t="s">
        <v>880</v>
      </c>
      <c r="D622" t="s">
        <v>13</v>
      </c>
      <c r="E622">
        <v>27</v>
      </c>
      <c r="F622">
        <v>2659</v>
      </c>
      <c r="H622" t="s">
        <v>20</v>
      </c>
      <c r="I622">
        <v>3</v>
      </c>
      <c r="J622">
        <v>1</v>
      </c>
      <c r="K622">
        <v>0</v>
      </c>
      <c r="L622">
        <v>14.4542</v>
      </c>
      <c r="M622">
        <f>IF(D622="female",1,0)</f>
        <v>0</v>
      </c>
      <c r="N622">
        <f>IF(H622="C",1,0)</f>
        <v>1</v>
      </c>
      <c r="O622">
        <f>IF(H622="Q",1,0)</f>
        <v>0</v>
      </c>
      <c r="P622">
        <f>IF(H622="S",1,0)</f>
        <v>0</v>
      </c>
    </row>
    <row r="623" spans="1:16" x14ac:dyDescent="0.25">
      <c r="A623">
        <v>622</v>
      </c>
      <c r="B623">
        <v>1</v>
      </c>
      <c r="C623" t="s">
        <v>881</v>
      </c>
      <c r="D623" t="s">
        <v>13</v>
      </c>
      <c r="E623">
        <v>42</v>
      </c>
      <c r="F623">
        <v>11753</v>
      </c>
      <c r="G623" t="s">
        <v>882</v>
      </c>
      <c r="H623" t="s">
        <v>15</v>
      </c>
      <c r="I623">
        <v>1</v>
      </c>
      <c r="J623">
        <v>1</v>
      </c>
      <c r="K623">
        <v>0</v>
      </c>
      <c r="L623">
        <v>52.554200000000002</v>
      </c>
      <c r="M623">
        <f>IF(D623="female",1,0)</f>
        <v>0</v>
      </c>
      <c r="N623">
        <f>IF(H623="C",1,0)</f>
        <v>0</v>
      </c>
      <c r="O623">
        <f>IF(H623="Q",1,0)</f>
        <v>0</v>
      </c>
      <c r="P623">
        <f>IF(H623="S",1,0)</f>
        <v>1</v>
      </c>
    </row>
    <row r="624" spans="1:16" x14ac:dyDescent="0.25">
      <c r="A624">
        <v>623</v>
      </c>
      <c r="B624">
        <v>1</v>
      </c>
      <c r="C624" t="s">
        <v>883</v>
      </c>
      <c r="D624" t="s">
        <v>13</v>
      </c>
      <c r="E624">
        <v>20</v>
      </c>
      <c r="F624">
        <v>2653</v>
      </c>
      <c r="H624" t="s">
        <v>20</v>
      </c>
      <c r="I624">
        <v>3</v>
      </c>
      <c r="J624">
        <v>1</v>
      </c>
      <c r="K624">
        <v>1</v>
      </c>
      <c r="L624">
        <v>15.7417</v>
      </c>
      <c r="M624">
        <f>IF(D624="female",1,0)</f>
        <v>0</v>
      </c>
      <c r="N624">
        <f>IF(H624="C",1,0)</f>
        <v>1</v>
      </c>
      <c r="O624">
        <f>IF(H624="Q",1,0)</f>
        <v>0</v>
      </c>
      <c r="P624">
        <f>IF(H624="S",1,0)</f>
        <v>0</v>
      </c>
    </row>
    <row r="625" spans="1:16" x14ac:dyDescent="0.25">
      <c r="A625">
        <v>624</v>
      </c>
      <c r="B625">
        <v>0</v>
      </c>
      <c r="C625" t="s">
        <v>884</v>
      </c>
      <c r="D625" t="s">
        <v>13</v>
      </c>
      <c r="E625">
        <v>21</v>
      </c>
      <c r="F625">
        <v>350029</v>
      </c>
      <c r="H625" t="s">
        <v>15</v>
      </c>
      <c r="I625">
        <v>3</v>
      </c>
      <c r="J625">
        <v>0</v>
      </c>
      <c r="K625">
        <v>0</v>
      </c>
      <c r="L625">
        <v>7.8541999999999996</v>
      </c>
      <c r="M625">
        <f>IF(D625="female",1,0)</f>
        <v>0</v>
      </c>
      <c r="N625">
        <f>IF(H625="C",1,0)</f>
        <v>0</v>
      </c>
      <c r="O625">
        <f>IF(H625="Q",1,0)</f>
        <v>0</v>
      </c>
      <c r="P625">
        <f>IF(H625="S",1,0)</f>
        <v>1</v>
      </c>
    </row>
    <row r="626" spans="1:16" x14ac:dyDescent="0.25">
      <c r="A626">
        <v>625</v>
      </c>
      <c r="B626">
        <v>0</v>
      </c>
      <c r="C626" t="s">
        <v>885</v>
      </c>
      <c r="D626" t="s">
        <v>13</v>
      </c>
      <c r="E626">
        <v>21</v>
      </c>
      <c r="F626">
        <v>54636</v>
      </c>
      <c r="H626" t="s">
        <v>15</v>
      </c>
      <c r="I626">
        <v>3</v>
      </c>
      <c r="J626">
        <v>0</v>
      </c>
      <c r="K626">
        <v>0</v>
      </c>
      <c r="L626">
        <v>16.100000000000001</v>
      </c>
      <c r="M626">
        <f>IF(D626="female",1,0)</f>
        <v>0</v>
      </c>
      <c r="N626">
        <f>IF(H626="C",1,0)</f>
        <v>0</v>
      </c>
      <c r="O626">
        <f>IF(H626="Q",1,0)</f>
        <v>0</v>
      </c>
      <c r="P626">
        <f>IF(H626="S",1,0)</f>
        <v>1</v>
      </c>
    </row>
    <row r="627" spans="1:16" x14ac:dyDescent="0.25">
      <c r="A627">
        <v>626</v>
      </c>
      <c r="B627">
        <v>0</v>
      </c>
      <c r="C627" t="s">
        <v>886</v>
      </c>
      <c r="D627" t="s">
        <v>13</v>
      </c>
      <c r="E627">
        <v>61</v>
      </c>
      <c r="F627">
        <v>36963</v>
      </c>
      <c r="G627" t="s">
        <v>887</v>
      </c>
      <c r="H627" t="s">
        <v>15</v>
      </c>
      <c r="I627">
        <v>1</v>
      </c>
      <c r="J627">
        <v>0</v>
      </c>
      <c r="K627">
        <v>0</v>
      </c>
      <c r="L627">
        <v>32.320799999999998</v>
      </c>
      <c r="M627">
        <f>IF(D627="female",1,0)</f>
        <v>0</v>
      </c>
      <c r="N627">
        <f>IF(H627="C",1,0)</f>
        <v>0</v>
      </c>
      <c r="O627">
        <f>IF(H627="Q",1,0)</f>
        <v>0</v>
      </c>
      <c r="P627">
        <f>IF(H627="S",1,0)</f>
        <v>1</v>
      </c>
    </row>
    <row r="628" spans="1:16" x14ac:dyDescent="0.25">
      <c r="A628">
        <v>627</v>
      </c>
      <c r="B628">
        <v>0</v>
      </c>
      <c r="C628" t="s">
        <v>888</v>
      </c>
      <c r="D628" t="s">
        <v>13</v>
      </c>
      <c r="E628">
        <v>57</v>
      </c>
      <c r="F628">
        <v>219533</v>
      </c>
      <c r="H628" t="s">
        <v>27</v>
      </c>
      <c r="I628">
        <v>2</v>
      </c>
      <c r="J628">
        <v>0</v>
      </c>
      <c r="K628">
        <v>0</v>
      </c>
      <c r="L628">
        <v>12.35</v>
      </c>
      <c r="M628">
        <f>IF(D628="female",1,0)</f>
        <v>0</v>
      </c>
      <c r="N628">
        <f>IF(H628="C",1,0)</f>
        <v>0</v>
      </c>
      <c r="O628">
        <f>IF(H628="Q",1,0)</f>
        <v>1</v>
      </c>
      <c r="P628">
        <f>IF(H628="S",1,0)</f>
        <v>0</v>
      </c>
    </row>
    <row r="629" spans="1:16" x14ac:dyDescent="0.25">
      <c r="A629">
        <v>628</v>
      </c>
      <c r="B629">
        <v>1</v>
      </c>
      <c r="C629" t="s">
        <v>889</v>
      </c>
      <c r="D629" t="s">
        <v>17</v>
      </c>
      <c r="E629">
        <v>21</v>
      </c>
      <c r="F629">
        <v>13502</v>
      </c>
      <c r="G629" t="s">
        <v>890</v>
      </c>
      <c r="H629" t="s">
        <v>15</v>
      </c>
      <c r="I629">
        <v>1</v>
      </c>
      <c r="J629">
        <v>0</v>
      </c>
      <c r="K629">
        <v>0</v>
      </c>
      <c r="L629">
        <v>77.958299999999994</v>
      </c>
      <c r="M629">
        <f>IF(D629="female",1,0)</f>
        <v>1</v>
      </c>
      <c r="N629">
        <f>IF(H629="C",1,0)</f>
        <v>0</v>
      </c>
      <c r="O629">
        <f>IF(H629="Q",1,0)</f>
        <v>0</v>
      </c>
      <c r="P629">
        <f>IF(H629="S",1,0)</f>
        <v>1</v>
      </c>
    </row>
    <row r="630" spans="1:16" x14ac:dyDescent="0.25">
      <c r="A630">
        <v>629</v>
      </c>
      <c r="B630">
        <v>0</v>
      </c>
      <c r="C630" t="s">
        <v>891</v>
      </c>
      <c r="D630" t="s">
        <v>13</v>
      </c>
      <c r="E630">
        <v>26</v>
      </c>
      <c r="F630">
        <v>349224</v>
      </c>
      <c r="H630" t="s">
        <v>15</v>
      </c>
      <c r="I630">
        <v>3</v>
      </c>
      <c r="J630">
        <v>0</v>
      </c>
      <c r="K630">
        <v>0</v>
      </c>
      <c r="L630">
        <v>7.8958000000000004</v>
      </c>
      <c r="M630">
        <f>IF(D630="female",1,0)</f>
        <v>0</v>
      </c>
      <c r="N630">
        <f>IF(H630="C",1,0)</f>
        <v>0</v>
      </c>
      <c r="O630">
        <f>IF(H630="Q",1,0)</f>
        <v>0</v>
      </c>
      <c r="P630">
        <f>IF(H630="S",1,0)</f>
        <v>1</v>
      </c>
    </row>
    <row r="631" spans="1:16" x14ac:dyDescent="0.25">
      <c r="A631">
        <v>630</v>
      </c>
      <c r="B631">
        <v>0</v>
      </c>
      <c r="C631" t="s">
        <v>892</v>
      </c>
      <c r="D631" t="s">
        <v>13</v>
      </c>
      <c r="F631">
        <v>334912</v>
      </c>
      <c r="H631" t="s">
        <v>27</v>
      </c>
      <c r="I631">
        <v>3</v>
      </c>
      <c r="J631">
        <v>0</v>
      </c>
      <c r="K631">
        <v>0</v>
      </c>
      <c r="L631">
        <v>7.7332999999999998</v>
      </c>
      <c r="M631">
        <f>IF(D631="female",1,0)</f>
        <v>0</v>
      </c>
      <c r="N631">
        <f>IF(H631="C",1,0)</f>
        <v>0</v>
      </c>
      <c r="O631">
        <f>IF(H631="Q",1,0)</f>
        <v>1</v>
      </c>
      <c r="P631">
        <f>IF(H631="S",1,0)</f>
        <v>0</v>
      </c>
    </row>
    <row r="632" spans="1:16" x14ac:dyDescent="0.25">
      <c r="A632">
        <v>631</v>
      </c>
      <c r="B632">
        <v>1</v>
      </c>
      <c r="C632" t="s">
        <v>893</v>
      </c>
      <c r="D632" t="s">
        <v>13</v>
      </c>
      <c r="E632">
        <v>80</v>
      </c>
      <c r="F632">
        <v>27042</v>
      </c>
      <c r="G632" t="s">
        <v>894</v>
      </c>
      <c r="H632" t="s">
        <v>15</v>
      </c>
      <c r="I632">
        <v>1</v>
      </c>
      <c r="J632">
        <v>0</v>
      </c>
      <c r="K632">
        <v>0</v>
      </c>
      <c r="L632">
        <v>30</v>
      </c>
      <c r="M632">
        <f>IF(D632="female",1,0)</f>
        <v>0</v>
      </c>
      <c r="N632">
        <f>IF(H632="C",1,0)</f>
        <v>0</v>
      </c>
      <c r="O632">
        <f>IF(H632="Q",1,0)</f>
        <v>0</v>
      </c>
      <c r="P632">
        <f>IF(H632="S",1,0)</f>
        <v>1</v>
      </c>
    </row>
    <row r="633" spans="1:16" x14ac:dyDescent="0.25">
      <c r="A633">
        <v>632</v>
      </c>
      <c r="B633">
        <v>0</v>
      </c>
      <c r="C633" t="s">
        <v>895</v>
      </c>
      <c r="D633" t="s">
        <v>13</v>
      </c>
      <c r="E633">
        <v>51</v>
      </c>
      <c r="F633">
        <v>347743</v>
      </c>
      <c r="H633" t="s">
        <v>15</v>
      </c>
      <c r="I633">
        <v>3</v>
      </c>
      <c r="J633">
        <v>0</v>
      </c>
      <c r="K633">
        <v>0</v>
      </c>
      <c r="L633">
        <v>7.0541999999999998</v>
      </c>
      <c r="M633">
        <f>IF(D633="female",1,0)</f>
        <v>0</v>
      </c>
      <c r="N633">
        <f>IF(H633="C",1,0)</f>
        <v>0</v>
      </c>
      <c r="O633">
        <f>IF(H633="Q",1,0)</f>
        <v>0</v>
      </c>
      <c r="P633">
        <f>IF(H633="S",1,0)</f>
        <v>1</v>
      </c>
    </row>
    <row r="634" spans="1:16" x14ac:dyDescent="0.25">
      <c r="A634">
        <v>633</v>
      </c>
      <c r="B634">
        <v>1</v>
      </c>
      <c r="C634" t="s">
        <v>896</v>
      </c>
      <c r="D634" t="s">
        <v>13</v>
      </c>
      <c r="E634">
        <v>32</v>
      </c>
      <c r="F634">
        <v>13214</v>
      </c>
      <c r="G634" t="s">
        <v>897</v>
      </c>
      <c r="H634" t="s">
        <v>20</v>
      </c>
      <c r="I634">
        <v>1</v>
      </c>
      <c r="J634">
        <v>0</v>
      </c>
      <c r="K634">
        <v>0</v>
      </c>
      <c r="L634">
        <v>30.5</v>
      </c>
      <c r="M634">
        <f>IF(D634="female",1,0)</f>
        <v>0</v>
      </c>
      <c r="N634">
        <f>IF(H634="C",1,0)</f>
        <v>1</v>
      </c>
      <c r="O634">
        <f>IF(H634="Q",1,0)</f>
        <v>0</v>
      </c>
      <c r="P634">
        <f>IF(H634="S",1,0)</f>
        <v>0</v>
      </c>
    </row>
    <row r="635" spans="1:16" x14ac:dyDescent="0.25">
      <c r="A635">
        <v>634</v>
      </c>
      <c r="B635">
        <v>0</v>
      </c>
      <c r="C635" t="s">
        <v>898</v>
      </c>
      <c r="D635" t="s">
        <v>13</v>
      </c>
      <c r="F635">
        <v>112052</v>
      </c>
      <c r="H635" t="s">
        <v>15</v>
      </c>
      <c r="I635">
        <v>1</v>
      </c>
      <c r="J635">
        <v>0</v>
      </c>
      <c r="K635">
        <v>0</v>
      </c>
      <c r="L635">
        <v>0</v>
      </c>
      <c r="M635">
        <f>IF(D635="female",1,0)</f>
        <v>0</v>
      </c>
      <c r="N635">
        <f>IF(H635="C",1,0)</f>
        <v>0</v>
      </c>
      <c r="O635">
        <f>IF(H635="Q",1,0)</f>
        <v>0</v>
      </c>
      <c r="P635">
        <f>IF(H635="S",1,0)</f>
        <v>1</v>
      </c>
    </row>
    <row r="636" spans="1:16" x14ac:dyDescent="0.25">
      <c r="A636">
        <v>635</v>
      </c>
      <c r="B636">
        <v>0</v>
      </c>
      <c r="C636" t="s">
        <v>899</v>
      </c>
      <c r="D636" t="s">
        <v>17</v>
      </c>
      <c r="E636">
        <v>9</v>
      </c>
      <c r="F636">
        <v>347088</v>
      </c>
      <c r="H636" t="s">
        <v>15</v>
      </c>
      <c r="I636">
        <v>3</v>
      </c>
      <c r="J636">
        <v>3</v>
      </c>
      <c r="K636">
        <v>2</v>
      </c>
      <c r="L636">
        <v>27.9</v>
      </c>
      <c r="M636">
        <f>IF(D636="female",1,0)</f>
        <v>1</v>
      </c>
      <c r="N636">
        <f>IF(H636="C",1,0)</f>
        <v>0</v>
      </c>
      <c r="O636">
        <f>IF(H636="Q",1,0)</f>
        <v>0</v>
      </c>
      <c r="P636">
        <f>IF(H636="S",1,0)</f>
        <v>1</v>
      </c>
    </row>
    <row r="637" spans="1:16" x14ac:dyDescent="0.25">
      <c r="A637">
        <v>636</v>
      </c>
      <c r="B637">
        <v>1</v>
      </c>
      <c r="C637" t="s">
        <v>900</v>
      </c>
      <c r="D637" t="s">
        <v>17</v>
      </c>
      <c r="E637">
        <v>28</v>
      </c>
      <c r="F637">
        <v>237668</v>
      </c>
      <c r="H637" t="s">
        <v>15</v>
      </c>
      <c r="I637">
        <v>2</v>
      </c>
      <c r="J637">
        <v>0</v>
      </c>
      <c r="K637">
        <v>0</v>
      </c>
      <c r="L637">
        <v>13</v>
      </c>
      <c r="M637">
        <f>IF(D637="female",1,0)</f>
        <v>1</v>
      </c>
      <c r="N637">
        <f>IF(H637="C",1,0)</f>
        <v>0</v>
      </c>
      <c r="O637">
        <f>IF(H637="Q",1,0)</f>
        <v>0</v>
      </c>
      <c r="P637">
        <f>IF(H637="S",1,0)</f>
        <v>1</v>
      </c>
    </row>
    <row r="638" spans="1:16" x14ac:dyDescent="0.25">
      <c r="A638">
        <v>637</v>
      </c>
      <c r="B638">
        <v>0</v>
      </c>
      <c r="C638" t="s">
        <v>901</v>
      </c>
      <c r="D638" t="s">
        <v>13</v>
      </c>
      <c r="E638">
        <v>32</v>
      </c>
      <c r="F638" t="s">
        <v>902</v>
      </c>
      <c r="H638" t="s">
        <v>15</v>
      </c>
      <c r="I638">
        <v>3</v>
      </c>
      <c r="J638">
        <v>0</v>
      </c>
      <c r="K638">
        <v>0</v>
      </c>
      <c r="L638">
        <v>7.9249999999999998</v>
      </c>
      <c r="M638">
        <f>IF(D638="female",1,0)</f>
        <v>0</v>
      </c>
      <c r="N638">
        <f>IF(H638="C",1,0)</f>
        <v>0</v>
      </c>
      <c r="O638">
        <f>IF(H638="Q",1,0)</f>
        <v>0</v>
      </c>
      <c r="P638">
        <f>IF(H638="S",1,0)</f>
        <v>1</v>
      </c>
    </row>
    <row r="639" spans="1:16" x14ac:dyDescent="0.25">
      <c r="A639">
        <v>638</v>
      </c>
      <c r="B639">
        <v>0</v>
      </c>
      <c r="C639" t="s">
        <v>903</v>
      </c>
      <c r="D639" t="s">
        <v>13</v>
      </c>
      <c r="E639">
        <v>31</v>
      </c>
      <c r="F639" t="s">
        <v>361</v>
      </c>
      <c r="H639" t="s">
        <v>15</v>
      </c>
      <c r="I639">
        <v>2</v>
      </c>
      <c r="J639">
        <v>1</v>
      </c>
      <c r="K639">
        <v>1</v>
      </c>
      <c r="L639">
        <v>26.25</v>
      </c>
      <c r="M639">
        <f>IF(D639="female",1,0)</f>
        <v>0</v>
      </c>
      <c r="N639">
        <f>IF(H639="C",1,0)</f>
        <v>0</v>
      </c>
      <c r="O639">
        <f>IF(H639="Q",1,0)</f>
        <v>0</v>
      </c>
      <c r="P639">
        <f>IF(H639="S",1,0)</f>
        <v>1</v>
      </c>
    </row>
    <row r="640" spans="1:16" x14ac:dyDescent="0.25">
      <c r="A640">
        <v>639</v>
      </c>
      <c r="B640">
        <v>0</v>
      </c>
      <c r="C640" t="s">
        <v>904</v>
      </c>
      <c r="D640" t="s">
        <v>17</v>
      </c>
      <c r="E640">
        <v>41</v>
      </c>
      <c r="F640">
        <v>3101295</v>
      </c>
      <c r="H640" t="s">
        <v>15</v>
      </c>
      <c r="I640">
        <v>3</v>
      </c>
      <c r="J640">
        <v>0</v>
      </c>
      <c r="K640">
        <v>5</v>
      </c>
      <c r="L640">
        <v>39.6875</v>
      </c>
      <c r="M640">
        <f>IF(D640="female",1,0)</f>
        <v>1</v>
      </c>
      <c r="N640">
        <f>IF(H640="C",1,0)</f>
        <v>0</v>
      </c>
      <c r="O640">
        <f>IF(H640="Q",1,0)</f>
        <v>0</v>
      </c>
      <c r="P640">
        <f>IF(H640="S",1,0)</f>
        <v>1</v>
      </c>
    </row>
    <row r="641" spans="1:16" x14ac:dyDescent="0.25">
      <c r="A641">
        <v>640</v>
      </c>
      <c r="B641">
        <v>0</v>
      </c>
      <c r="C641" t="s">
        <v>905</v>
      </c>
      <c r="D641" t="s">
        <v>13</v>
      </c>
      <c r="F641">
        <v>376564</v>
      </c>
      <c r="H641" t="s">
        <v>15</v>
      </c>
      <c r="I641">
        <v>3</v>
      </c>
      <c r="J641">
        <v>1</v>
      </c>
      <c r="K641">
        <v>0</v>
      </c>
      <c r="L641">
        <v>16.100000000000001</v>
      </c>
      <c r="M641">
        <f>IF(D641="female",1,0)</f>
        <v>0</v>
      </c>
      <c r="N641">
        <f>IF(H641="C",1,0)</f>
        <v>0</v>
      </c>
      <c r="O641">
        <f>IF(H641="Q",1,0)</f>
        <v>0</v>
      </c>
      <c r="P641">
        <f>IF(H641="S",1,0)</f>
        <v>1</v>
      </c>
    </row>
    <row r="642" spans="1:16" x14ac:dyDescent="0.25">
      <c r="A642">
        <v>641</v>
      </c>
      <c r="B642">
        <v>0</v>
      </c>
      <c r="C642" t="s">
        <v>906</v>
      </c>
      <c r="D642" t="s">
        <v>13</v>
      </c>
      <c r="E642">
        <v>20</v>
      </c>
      <c r="F642">
        <v>350050</v>
      </c>
      <c r="H642" t="s">
        <v>15</v>
      </c>
      <c r="I642">
        <v>3</v>
      </c>
      <c r="J642">
        <v>0</v>
      </c>
      <c r="K642">
        <v>0</v>
      </c>
      <c r="L642">
        <v>7.8541999999999996</v>
      </c>
      <c r="M642">
        <f>IF(D642="female",1,0)</f>
        <v>0</v>
      </c>
      <c r="N642">
        <f>IF(H642="C",1,0)</f>
        <v>0</v>
      </c>
      <c r="O642">
        <f>IF(H642="Q",1,0)</f>
        <v>0</v>
      </c>
      <c r="P642">
        <f>IF(H642="S",1,0)</f>
        <v>1</v>
      </c>
    </row>
    <row r="643" spans="1:16" x14ac:dyDescent="0.25">
      <c r="A643">
        <v>642</v>
      </c>
      <c r="B643">
        <v>1</v>
      </c>
      <c r="C643" t="s">
        <v>907</v>
      </c>
      <c r="D643" t="s">
        <v>17</v>
      </c>
      <c r="E643">
        <v>24</v>
      </c>
      <c r="F643" t="s">
        <v>549</v>
      </c>
      <c r="G643" t="s">
        <v>550</v>
      </c>
      <c r="H643" t="s">
        <v>20</v>
      </c>
      <c r="I643">
        <v>1</v>
      </c>
      <c r="J643">
        <v>0</v>
      </c>
      <c r="K643">
        <v>0</v>
      </c>
      <c r="L643">
        <v>69.3</v>
      </c>
      <c r="M643">
        <f>IF(D643="female",1,0)</f>
        <v>1</v>
      </c>
      <c r="N643">
        <f>IF(H643="C",1,0)</f>
        <v>1</v>
      </c>
      <c r="O643">
        <f>IF(H643="Q",1,0)</f>
        <v>0</v>
      </c>
      <c r="P643">
        <f>IF(H643="S",1,0)</f>
        <v>0</v>
      </c>
    </row>
    <row r="644" spans="1:16" x14ac:dyDescent="0.25">
      <c r="A644">
        <v>643</v>
      </c>
      <c r="B644">
        <v>0</v>
      </c>
      <c r="C644" t="s">
        <v>908</v>
      </c>
      <c r="D644" t="s">
        <v>17</v>
      </c>
      <c r="E644">
        <v>2</v>
      </c>
      <c r="F644">
        <v>347088</v>
      </c>
      <c r="H644" t="s">
        <v>15</v>
      </c>
      <c r="I644">
        <v>3</v>
      </c>
      <c r="J644">
        <v>3</v>
      </c>
      <c r="K644">
        <v>2</v>
      </c>
      <c r="L644">
        <v>27.9</v>
      </c>
      <c r="M644">
        <f>IF(D644="female",1,0)</f>
        <v>1</v>
      </c>
      <c r="N644">
        <f>IF(H644="C",1,0)</f>
        <v>0</v>
      </c>
      <c r="O644">
        <f>IF(H644="Q",1,0)</f>
        <v>0</v>
      </c>
      <c r="P644">
        <f>IF(H644="S",1,0)</f>
        <v>1</v>
      </c>
    </row>
    <row r="645" spans="1:16" x14ac:dyDescent="0.25">
      <c r="A645">
        <v>644</v>
      </c>
      <c r="B645">
        <v>1</v>
      </c>
      <c r="C645" t="s">
        <v>909</v>
      </c>
      <c r="D645" t="s">
        <v>13</v>
      </c>
      <c r="F645">
        <v>1601</v>
      </c>
      <c r="H645" t="s">
        <v>15</v>
      </c>
      <c r="I645">
        <v>3</v>
      </c>
      <c r="J645">
        <v>0</v>
      </c>
      <c r="K645">
        <v>0</v>
      </c>
      <c r="L645">
        <v>56.495800000000003</v>
      </c>
      <c r="M645">
        <f>IF(D645="female",1,0)</f>
        <v>0</v>
      </c>
      <c r="N645">
        <f>IF(H645="C",1,0)</f>
        <v>0</v>
      </c>
      <c r="O645">
        <f>IF(H645="Q",1,0)</f>
        <v>0</v>
      </c>
      <c r="P645">
        <f>IF(H645="S",1,0)</f>
        <v>1</v>
      </c>
    </row>
    <row r="646" spans="1:16" x14ac:dyDescent="0.25">
      <c r="A646">
        <v>645</v>
      </c>
      <c r="B646">
        <v>1</v>
      </c>
      <c r="C646" t="s">
        <v>910</v>
      </c>
      <c r="D646" t="s">
        <v>17</v>
      </c>
      <c r="E646">
        <v>0.75</v>
      </c>
      <c r="F646">
        <v>2666</v>
      </c>
      <c r="H646" t="s">
        <v>20</v>
      </c>
      <c r="I646">
        <v>3</v>
      </c>
      <c r="J646">
        <v>2</v>
      </c>
      <c r="K646">
        <v>1</v>
      </c>
      <c r="L646">
        <v>19.258299999999998</v>
      </c>
      <c r="M646">
        <f>IF(D646="female",1,0)</f>
        <v>1</v>
      </c>
      <c r="N646">
        <f>IF(H646="C",1,0)</f>
        <v>1</v>
      </c>
      <c r="O646">
        <f>IF(H646="Q",1,0)</f>
        <v>0</v>
      </c>
      <c r="P646">
        <f>IF(H646="S",1,0)</f>
        <v>0</v>
      </c>
    </row>
    <row r="647" spans="1:16" x14ac:dyDescent="0.25">
      <c r="A647">
        <v>646</v>
      </c>
      <c r="B647">
        <v>1</v>
      </c>
      <c r="C647" t="s">
        <v>911</v>
      </c>
      <c r="D647" t="s">
        <v>13</v>
      </c>
      <c r="E647">
        <v>48</v>
      </c>
      <c r="F647" t="s">
        <v>92</v>
      </c>
      <c r="G647" t="s">
        <v>93</v>
      </c>
      <c r="H647" t="s">
        <v>20</v>
      </c>
      <c r="I647">
        <v>1</v>
      </c>
      <c r="J647">
        <v>1</v>
      </c>
      <c r="K647">
        <v>0</v>
      </c>
      <c r="L647">
        <v>76.729200000000006</v>
      </c>
      <c r="M647">
        <f>IF(D647="female",1,0)</f>
        <v>0</v>
      </c>
      <c r="N647">
        <f>IF(H647="C",1,0)</f>
        <v>1</v>
      </c>
      <c r="O647">
        <f>IF(H647="Q",1,0)</f>
        <v>0</v>
      </c>
      <c r="P647">
        <f>IF(H647="S",1,0)</f>
        <v>0</v>
      </c>
    </row>
    <row r="648" spans="1:16" x14ac:dyDescent="0.25">
      <c r="A648">
        <v>647</v>
      </c>
      <c r="B648">
        <v>0</v>
      </c>
      <c r="C648" t="s">
        <v>912</v>
      </c>
      <c r="D648" t="s">
        <v>13</v>
      </c>
      <c r="E648">
        <v>19</v>
      </c>
      <c r="F648">
        <v>349231</v>
      </c>
      <c r="H648" t="s">
        <v>15</v>
      </c>
      <c r="I648">
        <v>3</v>
      </c>
      <c r="J648">
        <v>0</v>
      </c>
      <c r="K648">
        <v>0</v>
      </c>
      <c r="L648">
        <v>7.8958000000000004</v>
      </c>
      <c r="M648">
        <f>IF(D648="female",1,0)</f>
        <v>0</v>
      </c>
      <c r="N648">
        <f>IF(H648="C",1,0)</f>
        <v>0</v>
      </c>
      <c r="O648">
        <f>IF(H648="Q",1,0)</f>
        <v>0</v>
      </c>
      <c r="P648">
        <f>IF(H648="S",1,0)</f>
        <v>1</v>
      </c>
    </row>
    <row r="649" spans="1:16" x14ac:dyDescent="0.25">
      <c r="A649">
        <v>648</v>
      </c>
      <c r="B649">
        <v>1</v>
      </c>
      <c r="C649" t="s">
        <v>913</v>
      </c>
      <c r="D649" t="s">
        <v>13</v>
      </c>
      <c r="E649">
        <v>56</v>
      </c>
      <c r="F649">
        <v>13213</v>
      </c>
      <c r="G649" t="s">
        <v>914</v>
      </c>
      <c r="H649" t="s">
        <v>20</v>
      </c>
      <c r="I649">
        <v>1</v>
      </c>
      <c r="J649">
        <v>0</v>
      </c>
      <c r="K649">
        <v>0</v>
      </c>
      <c r="L649">
        <v>35.5</v>
      </c>
      <c r="M649">
        <f>IF(D649="female",1,0)</f>
        <v>0</v>
      </c>
      <c r="N649">
        <f>IF(H649="C",1,0)</f>
        <v>1</v>
      </c>
      <c r="O649">
        <f>IF(H649="Q",1,0)</f>
        <v>0</v>
      </c>
      <c r="P649">
        <f>IF(H649="S",1,0)</f>
        <v>0</v>
      </c>
    </row>
    <row r="650" spans="1:16" x14ac:dyDescent="0.25">
      <c r="A650">
        <v>649</v>
      </c>
      <c r="B650">
        <v>0</v>
      </c>
      <c r="C650" t="s">
        <v>915</v>
      </c>
      <c r="D650" t="s">
        <v>13</v>
      </c>
      <c r="F650" t="s">
        <v>916</v>
      </c>
      <c r="H650" t="s">
        <v>15</v>
      </c>
      <c r="I650">
        <v>3</v>
      </c>
      <c r="J650">
        <v>0</v>
      </c>
      <c r="K650">
        <v>0</v>
      </c>
      <c r="L650">
        <v>7.55</v>
      </c>
      <c r="M650">
        <f>IF(D650="female",1,0)</f>
        <v>0</v>
      </c>
      <c r="N650">
        <f>IF(H650="C",1,0)</f>
        <v>0</v>
      </c>
      <c r="O650">
        <f>IF(H650="Q",1,0)</f>
        <v>0</v>
      </c>
      <c r="P650">
        <f>IF(H650="S",1,0)</f>
        <v>1</v>
      </c>
    </row>
    <row r="651" spans="1:16" x14ac:dyDescent="0.25">
      <c r="A651">
        <v>650</v>
      </c>
      <c r="B651">
        <v>1</v>
      </c>
      <c r="C651" t="s">
        <v>917</v>
      </c>
      <c r="D651" t="s">
        <v>17</v>
      </c>
      <c r="E651">
        <v>23</v>
      </c>
      <c r="F651" t="s">
        <v>918</v>
      </c>
      <c r="H651" t="s">
        <v>15</v>
      </c>
      <c r="I651">
        <v>3</v>
      </c>
      <c r="J651">
        <v>0</v>
      </c>
      <c r="K651">
        <v>0</v>
      </c>
      <c r="L651">
        <v>7.55</v>
      </c>
      <c r="M651">
        <f>IF(D651="female",1,0)</f>
        <v>1</v>
      </c>
      <c r="N651">
        <f>IF(H651="C",1,0)</f>
        <v>0</v>
      </c>
      <c r="O651">
        <f>IF(H651="Q",1,0)</f>
        <v>0</v>
      </c>
      <c r="P651">
        <f>IF(H651="S",1,0)</f>
        <v>1</v>
      </c>
    </row>
    <row r="652" spans="1:16" x14ac:dyDescent="0.25">
      <c r="A652">
        <v>651</v>
      </c>
      <c r="B652">
        <v>0</v>
      </c>
      <c r="C652" t="s">
        <v>919</v>
      </c>
      <c r="D652" t="s">
        <v>13</v>
      </c>
      <c r="F652">
        <v>349221</v>
      </c>
      <c r="H652" t="s">
        <v>15</v>
      </c>
      <c r="I652">
        <v>3</v>
      </c>
      <c r="J652">
        <v>0</v>
      </c>
      <c r="K652">
        <v>0</v>
      </c>
      <c r="L652">
        <v>7.8958000000000004</v>
      </c>
      <c r="M652">
        <f>IF(D652="female",1,0)</f>
        <v>0</v>
      </c>
      <c r="N652">
        <f>IF(H652="C",1,0)</f>
        <v>0</v>
      </c>
      <c r="O652">
        <f>IF(H652="Q",1,0)</f>
        <v>0</v>
      </c>
      <c r="P652">
        <f>IF(H652="S",1,0)</f>
        <v>1</v>
      </c>
    </row>
    <row r="653" spans="1:16" x14ac:dyDescent="0.25">
      <c r="A653">
        <v>652</v>
      </c>
      <c r="B653">
        <v>1</v>
      </c>
      <c r="C653" t="s">
        <v>920</v>
      </c>
      <c r="D653" t="s">
        <v>17</v>
      </c>
      <c r="E653">
        <v>18</v>
      </c>
      <c r="F653">
        <v>231919</v>
      </c>
      <c r="H653" t="s">
        <v>15</v>
      </c>
      <c r="I653">
        <v>2</v>
      </c>
      <c r="J653">
        <v>0</v>
      </c>
      <c r="K653">
        <v>1</v>
      </c>
      <c r="L653">
        <v>23</v>
      </c>
      <c r="M653">
        <f>IF(D653="female",1,0)</f>
        <v>1</v>
      </c>
      <c r="N653">
        <f>IF(H653="C",1,0)</f>
        <v>0</v>
      </c>
      <c r="O653">
        <f>IF(H653="Q",1,0)</f>
        <v>0</v>
      </c>
      <c r="P653">
        <f>IF(H653="S",1,0)</f>
        <v>1</v>
      </c>
    </row>
    <row r="654" spans="1:16" x14ac:dyDescent="0.25">
      <c r="A654">
        <v>653</v>
      </c>
      <c r="B654">
        <v>0</v>
      </c>
      <c r="C654" t="s">
        <v>921</v>
      </c>
      <c r="D654" t="s">
        <v>13</v>
      </c>
      <c r="E654">
        <v>21</v>
      </c>
      <c r="F654">
        <v>8475</v>
      </c>
      <c r="H654" t="s">
        <v>15</v>
      </c>
      <c r="I654">
        <v>3</v>
      </c>
      <c r="J654">
        <v>0</v>
      </c>
      <c r="K654">
        <v>0</v>
      </c>
      <c r="L654">
        <v>8.4332999999999991</v>
      </c>
      <c r="M654">
        <f>IF(D654="female",1,0)</f>
        <v>0</v>
      </c>
      <c r="N654">
        <f>IF(H654="C",1,0)</f>
        <v>0</v>
      </c>
      <c r="O654">
        <f>IF(H654="Q",1,0)</f>
        <v>0</v>
      </c>
      <c r="P654">
        <f>IF(H654="S",1,0)</f>
        <v>1</v>
      </c>
    </row>
    <row r="655" spans="1:16" x14ac:dyDescent="0.25">
      <c r="A655">
        <v>654</v>
      </c>
      <c r="B655">
        <v>1</v>
      </c>
      <c r="C655" t="s">
        <v>922</v>
      </c>
      <c r="D655" t="s">
        <v>17</v>
      </c>
      <c r="F655">
        <v>330919</v>
      </c>
      <c r="H655" t="s">
        <v>27</v>
      </c>
      <c r="I655">
        <v>3</v>
      </c>
      <c r="J655">
        <v>0</v>
      </c>
      <c r="K655">
        <v>0</v>
      </c>
      <c r="L655">
        <v>7.8292000000000002</v>
      </c>
      <c r="M655">
        <f>IF(D655="female",1,0)</f>
        <v>1</v>
      </c>
      <c r="N655">
        <f>IF(H655="C",1,0)</f>
        <v>0</v>
      </c>
      <c r="O655">
        <f>IF(H655="Q",1,0)</f>
        <v>1</v>
      </c>
      <c r="P655">
        <f>IF(H655="S",1,0)</f>
        <v>0</v>
      </c>
    </row>
    <row r="656" spans="1:16" x14ac:dyDescent="0.25">
      <c r="A656">
        <v>655</v>
      </c>
      <c r="B656">
        <v>0</v>
      </c>
      <c r="C656" t="s">
        <v>923</v>
      </c>
      <c r="D656" t="s">
        <v>17</v>
      </c>
      <c r="E656">
        <v>18</v>
      </c>
      <c r="F656">
        <v>365226</v>
      </c>
      <c r="H656" t="s">
        <v>27</v>
      </c>
      <c r="I656">
        <v>3</v>
      </c>
      <c r="J656">
        <v>0</v>
      </c>
      <c r="K656">
        <v>0</v>
      </c>
      <c r="L656">
        <v>6.75</v>
      </c>
      <c r="M656">
        <f>IF(D656="female",1,0)</f>
        <v>1</v>
      </c>
      <c r="N656">
        <f>IF(H656="C",1,0)</f>
        <v>0</v>
      </c>
      <c r="O656">
        <f>IF(H656="Q",1,0)</f>
        <v>1</v>
      </c>
      <c r="P656">
        <f>IF(H656="S",1,0)</f>
        <v>0</v>
      </c>
    </row>
    <row r="657" spans="1:16" x14ac:dyDescent="0.25">
      <c r="A657">
        <v>656</v>
      </c>
      <c r="B657">
        <v>0</v>
      </c>
      <c r="C657" t="s">
        <v>924</v>
      </c>
      <c r="D657" t="s">
        <v>13</v>
      </c>
      <c r="E657">
        <v>24</v>
      </c>
      <c r="F657" t="s">
        <v>126</v>
      </c>
      <c r="H657" t="s">
        <v>15</v>
      </c>
      <c r="I657">
        <v>2</v>
      </c>
      <c r="J657">
        <v>2</v>
      </c>
      <c r="K657">
        <v>0</v>
      </c>
      <c r="L657">
        <v>73.5</v>
      </c>
      <c r="M657">
        <f>IF(D657="female",1,0)</f>
        <v>0</v>
      </c>
      <c r="N657">
        <f>IF(H657="C",1,0)</f>
        <v>0</v>
      </c>
      <c r="O657">
        <f>IF(H657="Q",1,0)</f>
        <v>0</v>
      </c>
      <c r="P657">
        <f>IF(H657="S",1,0)</f>
        <v>1</v>
      </c>
    </row>
    <row r="658" spans="1:16" x14ac:dyDescent="0.25">
      <c r="A658">
        <v>657</v>
      </c>
      <c r="B658">
        <v>0</v>
      </c>
      <c r="C658" t="s">
        <v>925</v>
      </c>
      <c r="D658" t="s">
        <v>13</v>
      </c>
      <c r="F658">
        <v>349223</v>
      </c>
      <c r="H658" t="s">
        <v>15</v>
      </c>
      <c r="I658">
        <v>3</v>
      </c>
      <c r="J658">
        <v>0</v>
      </c>
      <c r="K658">
        <v>0</v>
      </c>
      <c r="L658">
        <v>7.8958000000000004</v>
      </c>
      <c r="M658">
        <f>IF(D658="female",1,0)</f>
        <v>0</v>
      </c>
      <c r="N658">
        <f>IF(H658="C",1,0)</f>
        <v>0</v>
      </c>
      <c r="O658">
        <f>IF(H658="Q",1,0)</f>
        <v>0</v>
      </c>
      <c r="P658">
        <f>IF(H658="S",1,0)</f>
        <v>1</v>
      </c>
    </row>
    <row r="659" spans="1:16" x14ac:dyDescent="0.25">
      <c r="A659">
        <v>658</v>
      </c>
      <c r="B659">
        <v>0</v>
      </c>
      <c r="C659" t="s">
        <v>926</v>
      </c>
      <c r="D659" t="s">
        <v>17</v>
      </c>
      <c r="E659">
        <v>32</v>
      </c>
      <c r="F659">
        <v>364849</v>
      </c>
      <c r="H659" t="s">
        <v>27</v>
      </c>
      <c r="I659">
        <v>3</v>
      </c>
      <c r="J659">
        <v>1</v>
      </c>
      <c r="K659">
        <v>1</v>
      </c>
      <c r="L659">
        <v>15.5</v>
      </c>
      <c r="M659">
        <f>IF(D659="female",1,0)</f>
        <v>1</v>
      </c>
      <c r="N659">
        <f>IF(H659="C",1,0)</f>
        <v>0</v>
      </c>
      <c r="O659">
        <f>IF(H659="Q",1,0)</f>
        <v>1</v>
      </c>
      <c r="P659">
        <f>IF(H659="S",1,0)</f>
        <v>0</v>
      </c>
    </row>
    <row r="660" spans="1:16" x14ac:dyDescent="0.25">
      <c r="A660">
        <v>659</v>
      </c>
      <c r="B660">
        <v>0</v>
      </c>
      <c r="C660" t="s">
        <v>927</v>
      </c>
      <c r="D660" t="s">
        <v>13</v>
      </c>
      <c r="E660">
        <v>23</v>
      </c>
      <c r="F660">
        <v>29751</v>
      </c>
      <c r="H660" t="s">
        <v>15</v>
      </c>
      <c r="I660">
        <v>2</v>
      </c>
      <c r="J660">
        <v>0</v>
      </c>
      <c r="K660">
        <v>0</v>
      </c>
      <c r="L660">
        <v>13</v>
      </c>
      <c r="M660">
        <f>IF(D660="female",1,0)</f>
        <v>0</v>
      </c>
      <c r="N660">
        <f>IF(H660="C",1,0)</f>
        <v>0</v>
      </c>
      <c r="O660">
        <f>IF(H660="Q",1,0)</f>
        <v>0</v>
      </c>
      <c r="P660">
        <f>IF(H660="S",1,0)</f>
        <v>1</v>
      </c>
    </row>
    <row r="661" spans="1:16" x14ac:dyDescent="0.25">
      <c r="A661">
        <v>660</v>
      </c>
      <c r="B661">
        <v>0</v>
      </c>
      <c r="C661" t="s">
        <v>928</v>
      </c>
      <c r="D661" t="s">
        <v>13</v>
      </c>
      <c r="E661">
        <v>58</v>
      </c>
      <c r="F661">
        <v>35273</v>
      </c>
      <c r="G661" t="s">
        <v>929</v>
      </c>
      <c r="H661" t="s">
        <v>20</v>
      </c>
      <c r="I661">
        <v>1</v>
      </c>
      <c r="J661">
        <v>0</v>
      </c>
      <c r="K661">
        <v>2</v>
      </c>
      <c r="L661">
        <v>113.27500000000001</v>
      </c>
      <c r="M661">
        <f>IF(D661="female",1,0)</f>
        <v>0</v>
      </c>
      <c r="N661">
        <f>IF(H661="C",1,0)</f>
        <v>1</v>
      </c>
      <c r="O661">
        <f>IF(H661="Q",1,0)</f>
        <v>0</v>
      </c>
      <c r="P661">
        <f>IF(H661="S",1,0)</f>
        <v>0</v>
      </c>
    </row>
    <row r="662" spans="1:16" x14ac:dyDescent="0.25">
      <c r="A662">
        <v>661</v>
      </c>
      <c r="B662">
        <v>1</v>
      </c>
      <c r="C662" t="s">
        <v>930</v>
      </c>
      <c r="D662" t="s">
        <v>13</v>
      </c>
      <c r="E662">
        <v>50</v>
      </c>
      <c r="F662" t="s">
        <v>505</v>
      </c>
      <c r="H662" t="s">
        <v>15</v>
      </c>
      <c r="I662">
        <v>1</v>
      </c>
      <c r="J662">
        <v>2</v>
      </c>
      <c r="K662">
        <v>0</v>
      </c>
      <c r="L662">
        <v>133.65</v>
      </c>
      <c r="M662">
        <f>IF(D662="female",1,0)</f>
        <v>0</v>
      </c>
      <c r="N662">
        <f>IF(H662="C",1,0)</f>
        <v>0</v>
      </c>
      <c r="O662">
        <f>IF(H662="Q",1,0)</f>
        <v>0</v>
      </c>
      <c r="P662">
        <f>IF(H662="S",1,0)</f>
        <v>1</v>
      </c>
    </row>
    <row r="663" spans="1:16" x14ac:dyDescent="0.25">
      <c r="A663">
        <v>662</v>
      </c>
      <c r="B663">
        <v>0</v>
      </c>
      <c r="C663" t="s">
        <v>931</v>
      </c>
      <c r="D663" t="s">
        <v>13</v>
      </c>
      <c r="E663">
        <v>40</v>
      </c>
      <c r="F663">
        <v>2623</v>
      </c>
      <c r="H663" t="s">
        <v>20</v>
      </c>
      <c r="I663">
        <v>3</v>
      </c>
      <c r="J663">
        <v>0</v>
      </c>
      <c r="K663">
        <v>0</v>
      </c>
      <c r="L663">
        <v>7.2249999999999996</v>
      </c>
      <c r="M663">
        <f>IF(D663="female",1,0)</f>
        <v>0</v>
      </c>
      <c r="N663">
        <f>IF(H663="C",1,0)</f>
        <v>1</v>
      </c>
      <c r="O663">
        <f>IF(H663="Q",1,0)</f>
        <v>0</v>
      </c>
      <c r="P663">
        <f>IF(H663="S",1,0)</f>
        <v>0</v>
      </c>
    </row>
    <row r="664" spans="1:16" x14ac:dyDescent="0.25">
      <c r="A664">
        <v>663</v>
      </c>
      <c r="B664">
        <v>0</v>
      </c>
      <c r="C664" t="s">
        <v>932</v>
      </c>
      <c r="D664" t="s">
        <v>13</v>
      </c>
      <c r="E664">
        <v>47</v>
      </c>
      <c r="F664">
        <v>5727</v>
      </c>
      <c r="G664" t="s">
        <v>933</v>
      </c>
      <c r="H664" t="s">
        <v>15</v>
      </c>
      <c r="I664">
        <v>1</v>
      </c>
      <c r="J664">
        <v>0</v>
      </c>
      <c r="K664">
        <v>0</v>
      </c>
      <c r="L664">
        <v>25.587499999999999</v>
      </c>
      <c r="M664">
        <f>IF(D664="female",1,0)</f>
        <v>0</v>
      </c>
      <c r="N664">
        <f>IF(H664="C",1,0)</f>
        <v>0</v>
      </c>
      <c r="O664">
        <f>IF(H664="Q",1,0)</f>
        <v>0</v>
      </c>
      <c r="P664">
        <f>IF(H664="S",1,0)</f>
        <v>1</v>
      </c>
    </row>
    <row r="665" spans="1:16" x14ac:dyDescent="0.25">
      <c r="A665">
        <v>664</v>
      </c>
      <c r="B665">
        <v>0</v>
      </c>
      <c r="C665" t="s">
        <v>934</v>
      </c>
      <c r="D665" t="s">
        <v>13</v>
      </c>
      <c r="E665">
        <v>36</v>
      </c>
      <c r="F665">
        <v>349210</v>
      </c>
      <c r="H665" t="s">
        <v>15</v>
      </c>
      <c r="I665">
        <v>3</v>
      </c>
      <c r="J665">
        <v>0</v>
      </c>
      <c r="K665">
        <v>0</v>
      </c>
      <c r="L665">
        <v>7.4958</v>
      </c>
      <c r="M665">
        <f>IF(D665="female",1,0)</f>
        <v>0</v>
      </c>
      <c r="N665">
        <f>IF(H665="C",1,0)</f>
        <v>0</v>
      </c>
      <c r="O665">
        <f>IF(H665="Q",1,0)</f>
        <v>0</v>
      </c>
      <c r="P665">
        <f>IF(H665="S",1,0)</f>
        <v>1</v>
      </c>
    </row>
    <row r="666" spans="1:16" x14ac:dyDescent="0.25">
      <c r="A666">
        <v>665</v>
      </c>
      <c r="B666">
        <v>1</v>
      </c>
      <c r="C666" t="s">
        <v>935</v>
      </c>
      <c r="D666" t="s">
        <v>13</v>
      </c>
      <c r="E666">
        <v>20</v>
      </c>
      <c r="F666" t="s">
        <v>936</v>
      </c>
      <c r="H666" t="s">
        <v>15</v>
      </c>
      <c r="I666">
        <v>3</v>
      </c>
      <c r="J666">
        <v>1</v>
      </c>
      <c r="K666">
        <v>0</v>
      </c>
      <c r="L666">
        <v>7.9249999999999998</v>
      </c>
      <c r="M666">
        <f>IF(D666="female",1,0)</f>
        <v>0</v>
      </c>
      <c r="N666">
        <f>IF(H666="C",1,0)</f>
        <v>0</v>
      </c>
      <c r="O666">
        <f>IF(H666="Q",1,0)</f>
        <v>0</v>
      </c>
      <c r="P666">
        <f>IF(H666="S",1,0)</f>
        <v>1</v>
      </c>
    </row>
    <row r="667" spans="1:16" x14ac:dyDescent="0.25">
      <c r="A667">
        <v>666</v>
      </c>
      <c r="B667">
        <v>0</v>
      </c>
      <c r="C667" t="s">
        <v>937</v>
      </c>
      <c r="D667" t="s">
        <v>13</v>
      </c>
      <c r="E667">
        <v>32</v>
      </c>
      <c r="F667" t="s">
        <v>126</v>
      </c>
      <c r="H667" t="s">
        <v>15</v>
      </c>
      <c r="I667">
        <v>2</v>
      </c>
      <c r="J667">
        <v>2</v>
      </c>
      <c r="K667">
        <v>0</v>
      </c>
      <c r="L667">
        <v>73.5</v>
      </c>
      <c r="M667">
        <f>IF(D667="female",1,0)</f>
        <v>0</v>
      </c>
      <c r="N667">
        <f>IF(H667="C",1,0)</f>
        <v>0</v>
      </c>
      <c r="O667">
        <f>IF(H667="Q",1,0)</f>
        <v>0</v>
      </c>
      <c r="P667">
        <f>IF(H667="S",1,0)</f>
        <v>1</v>
      </c>
    </row>
    <row r="668" spans="1:16" x14ac:dyDescent="0.25">
      <c r="A668">
        <v>667</v>
      </c>
      <c r="B668">
        <v>0</v>
      </c>
      <c r="C668" t="s">
        <v>938</v>
      </c>
      <c r="D668" t="s">
        <v>13</v>
      </c>
      <c r="E668">
        <v>25</v>
      </c>
      <c r="F668">
        <v>234686</v>
      </c>
      <c r="H668" t="s">
        <v>15</v>
      </c>
      <c r="I668">
        <v>2</v>
      </c>
      <c r="J668">
        <v>0</v>
      </c>
      <c r="K668">
        <v>0</v>
      </c>
      <c r="L668">
        <v>13</v>
      </c>
      <c r="M668">
        <f>IF(D668="female",1,0)</f>
        <v>0</v>
      </c>
      <c r="N668">
        <f>IF(H668="C",1,0)</f>
        <v>0</v>
      </c>
      <c r="O668">
        <f>IF(H668="Q",1,0)</f>
        <v>0</v>
      </c>
      <c r="P668">
        <f>IF(H668="S",1,0)</f>
        <v>1</v>
      </c>
    </row>
    <row r="669" spans="1:16" x14ac:dyDescent="0.25">
      <c r="A669">
        <v>668</v>
      </c>
      <c r="B669">
        <v>0</v>
      </c>
      <c r="C669" t="s">
        <v>939</v>
      </c>
      <c r="D669" t="s">
        <v>13</v>
      </c>
      <c r="F669">
        <v>312993</v>
      </c>
      <c r="H669" t="s">
        <v>15</v>
      </c>
      <c r="I669">
        <v>3</v>
      </c>
      <c r="J669">
        <v>0</v>
      </c>
      <c r="K669">
        <v>0</v>
      </c>
      <c r="L669">
        <v>7.7750000000000004</v>
      </c>
      <c r="M669">
        <f>IF(D669="female",1,0)</f>
        <v>0</v>
      </c>
      <c r="N669">
        <f>IF(H669="C",1,0)</f>
        <v>0</v>
      </c>
      <c r="O669">
        <f>IF(H669="Q",1,0)</f>
        <v>0</v>
      </c>
      <c r="P669">
        <f>IF(H669="S",1,0)</f>
        <v>1</v>
      </c>
    </row>
    <row r="670" spans="1:16" x14ac:dyDescent="0.25">
      <c r="A670">
        <v>669</v>
      </c>
      <c r="B670">
        <v>0</v>
      </c>
      <c r="C670" t="s">
        <v>940</v>
      </c>
      <c r="D670" t="s">
        <v>13</v>
      </c>
      <c r="E670">
        <v>43</v>
      </c>
      <c r="F670" t="s">
        <v>941</v>
      </c>
      <c r="H670" t="s">
        <v>15</v>
      </c>
      <c r="I670">
        <v>3</v>
      </c>
      <c r="J670">
        <v>0</v>
      </c>
      <c r="K670">
        <v>0</v>
      </c>
      <c r="L670">
        <v>8.0500000000000007</v>
      </c>
      <c r="M670">
        <f>IF(D670="female",1,0)</f>
        <v>0</v>
      </c>
      <c r="N670">
        <f>IF(H670="C",1,0)</f>
        <v>0</v>
      </c>
      <c r="O670">
        <f>IF(H670="Q",1,0)</f>
        <v>0</v>
      </c>
      <c r="P670">
        <f>IF(H670="S",1,0)</f>
        <v>1</v>
      </c>
    </row>
    <row r="671" spans="1:16" x14ac:dyDescent="0.25">
      <c r="A671">
        <v>670</v>
      </c>
      <c r="B671">
        <v>1</v>
      </c>
      <c r="C671" t="s">
        <v>942</v>
      </c>
      <c r="D671" t="s">
        <v>17</v>
      </c>
      <c r="F671">
        <v>19996</v>
      </c>
      <c r="G671" t="s">
        <v>943</v>
      </c>
      <c r="H671" t="s">
        <v>15</v>
      </c>
      <c r="I671">
        <v>1</v>
      </c>
      <c r="J671">
        <v>1</v>
      </c>
      <c r="K671">
        <v>0</v>
      </c>
      <c r="L671">
        <v>52</v>
      </c>
      <c r="M671">
        <f>IF(D671="female",1,0)</f>
        <v>1</v>
      </c>
      <c r="N671">
        <f>IF(H671="C",1,0)</f>
        <v>0</v>
      </c>
      <c r="O671">
        <f>IF(H671="Q",1,0)</f>
        <v>0</v>
      </c>
      <c r="P671">
        <f>IF(H671="S",1,0)</f>
        <v>1</v>
      </c>
    </row>
    <row r="672" spans="1:16" x14ac:dyDescent="0.25">
      <c r="A672">
        <v>671</v>
      </c>
      <c r="B672">
        <v>1</v>
      </c>
      <c r="C672" t="s">
        <v>944</v>
      </c>
      <c r="D672" t="s">
        <v>17</v>
      </c>
      <c r="E672">
        <v>40</v>
      </c>
      <c r="F672">
        <v>29750</v>
      </c>
      <c r="H672" t="s">
        <v>15</v>
      </c>
      <c r="I672">
        <v>2</v>
      </c>
      <c r="J672">
        <v>1</v>
      </c>
      <c r="K672">
        <v>1</v>
      </c>
      <c r="L672">
        <v>39</v>
      </c>
      <c r="M672">
        <f>IF(D672="female",1,0)</f>
        <v>1</v>
      </c>
      <c r="N672">
        <f>IF(H672="C",1,0)</f>
        <v>0</v>
      </c>
      <c r="O672">
        <f>IF(H672="Q",1,0)</f>
        <v>0</v>
      </c>
      <c r="P672">
        <f>IF(H672="S",1,0)</f>
        <v>1</v>
      </c>
    </row>
    <row r="673" spans="1:16" x14ac:dyDescent="0.25">
      <c r="A673">
        <v>672</v>
      </c>
      <c r="B673">
        <v>0</v>
      </c>
      <c r="C673" t="s">
        <v>945</v>
      </c>
      <c r="D673" t="s">
        <v>13</v>
      </c>
      <c r="E673">
        <v>31</v>
      </c>
      <c r="F673" t="s">
        <v>946</v>
      </c>
      <c r="G673" t="s">
        <v>947</v>
      </c>
      <c r="H673" t="s">
        <v>15</v>
      </c>
      <c r="I673">
        <v>1</v>
      </c>
      <c r="J673">
        <v>1</v>
      </c>
      <c r="K673">
        <v>0</v>
      </c>
      <c r="L673">
        <v>52</v>
      </c>
      <c r="M673">
        <f>IF(D673="female",1,0)</f>
        <v>0</v>
      </c>
      <c r="N673">
        <f>IF(H673="C",1,0)</f>
        <v>0</v>
      </c>
      <c r="O673">
        <f>IF(H673="Q",1,0)</f>
        <v>0</v>
      </c>
      <c r="P673">
        <f>IF(H673="S",1,0)</f>
        <v>1</v>
      </c>
    </row>
    <row r="674" spans="1:16" x14ac:dyDescent="0.25">
      <c r="A674">
        <v>673</v>
      </c>
      <c r="B674">
        <v>0</v>
      </c>
      <c r="C674" t="s">
        <v>948</v>
      </c>
      <c r="D674" t="s">
        <v>13</v>
      </c>
      <c r="E674">
        <v>70</v>
      </c>
      <c r="F674" t="s">
        <v>949</v>
      </c>
      <c r="H674" t="s">
        <v>15</v>
      </c>
      <c r="I674">
        <v>2</v>
      </c>
      <c r="J674">
        <v>0</v>
      </c>
      <c r="K674">
        <v>0</v>
      </c>
      <c r="L674">
        <v>10.5</v>
      </c>
      <c r="M674">
        <f>IF(D674="female",1,0)</f>
        <v>0</v>
      </c>
      <c r="N674">
        <f>IF(H674="C",1,0)</f>
        <v>0</v>
      </c>
      <c r="O674">
        <f>IF(H674="Q",1,0)</f>
        <v>0</v>
      </c>
      <c r="P674">
        <f>IF(H674="S",1,0)</f>
        <v>1</v>
      </c>
    </row>
    <row r="675" spans="1:16" x14ac:dyDescent="0.25">
      <c r="A675">
        <v>674</v>
      </c>
      <c r="B675">
        <v>1</v>
      </c>
      <c r="C675" t="s">
        <v>950</v>
      </c>
      <c r="D675" t="s">
        <v>13</v>
      </c>
      <c r="E675">
        <v>31</v>
      </c>
      <c r="F675">
        <v>244270</v>
      </c>
      <c r="H675" t="s">
        <v>15</v>
      </c>
      <c r="I675">
        <v>2</v>
      </c>
      <c r="J675">
        <v>0</v>
      </c>
      <c r="K675">
        <v>0</v>
      </c>
      <c r="L675">
        <v>13</v>
      </c>
      <c r="M675">
        <f>IF(D675="female",1,0)</f>
        <v>0</v>
      </c>
      <c r="N675">
        <f>IF(H675="C",1,0)</f>
        <v>0</v>
      </c>
      <c r="O675">
        <f>IF(H675="Q",1,0)</f>
        <v>0</v>
      </c>
      <c r="P675">
        <f>IF(H675="S",1,0)</f>
        <v>1</v>
      </c>
    </row>
    <row r="676" spans="1:16" x14ac:dyDescent="0.25">
      <c r="A676">
        <v>675</v>
      </c>
      <c r="B676">
        <v>0</v>
      </c>
      <c r="C676" t="s">
        <v>951</v>
      </c>
      <c r="D676" t="s">
        <v>13</v>
      </c>
      <c r="F676">
        <v>239856</v>
      </c>
      <c r="H676" t="s">
        <v>15</v>
      </c>
      <c r="I676">
        <v>2</v>
      </c>
      <c r="J676">
        <v>0</v>
      </c>
      <c r="K676">
        <v>0</v>
      </c>
      <c r="L676">
        <v>0</v>
      </c>
      <c r="M676">
        <f>IF(D676="female",1,0)</f>
        <v>0</v>
      </c>
      <c r="N676">
        <f>IF(H676="C",1,0)</f>
        <v>0</v>
      </c>
      <c r="O676">
        <f>IF(H676="Q",1,0)</f>
        <v>0</v>
      </c>
      <c r="P676">
        <f>IF(H676="S",1,0)</f>
        <v>1</v>
      </c>
    </row>
    <row r="677" spans="1:16" x14ac:dyDescent="0.25">
      <c r="A677">
        <v>676</v>
      </c>
      <c r="B677">
        <v>0</v>
      </c>
      <c r="C677" t="s">
        <v>952</v>
      </c>
      <c r="D677" t="s">
        <v>13</v>
      </c>
      <c r="E677">
        <v>18</v>
      </c>
      <c r="F677">
        <v>349912</v>
      </c>
      <c r="H677" t="s">
        <v>15</v>
      </c>
      <c r="I677">
        <v>3</v>
      </c>
      <c r="J677">
        <v>0</v>
      </c>
      <c r="K677">
        <v>0</v>
      </c>
      <c r="L677">
        <v>7.7750000000000004</v>
      </c>
      <c r="M677">
        <f>IF(D677="female",1,0)</f>
        <v>0</v>
      </c>
      <c r="N677">
        <f>IF(H677="C",1,0)</f>
        <v>0</v>
      </c>
      <c r="O677">
        <f>IF(H677="Q",1,0)</f>
        <v>0</v>
      </c>
      <c r="P677">
        <f>IF(H677="S",1,0)</f>
        <v>1</v>
      </c>
    </row>
    <row r="678" spans="1:16" x14ac:dyDescent="0.25">
      <c r="A678">
        <v>677</v>
      </c>
      <c r="B678">
        <v>0</v>
      </c>
      <c r="C678" t="s">
        <v>953</v>
      </c>
      <c r="D678" t="s">
        <v>13</v>
      </c>
      <c r="E678">
        <v>24.5</v>
      </c>
      <c r="F678">
        <v>342826</v>
      </c>
      <c r="H678" t="s">
        <v>15</v>
      </c>
      <c r="I678">
        <v>3</v>
      </c>
      <c r="J678">
        <v>0</v>
      </c>
      <c r="K678">
        <v>0</v>
      </c>
      <c r="L678">
        <v>8.0500000000000007</v>
      </c>
      <c r="M678">
        <f>IF(D678="female",1,0)</f>
        <v>0</v>
      </c>
      <c r="N678">
        <f>IF(H678="C",1,0)</f>
        <v>0</v>
      </c>
      <c r="O678">
        <f>IF(H678="Q",1,0)</f>
        <v>0</v>
      </c>
      <c r="P678">
        <f>IF(H678="S",1,0)</f>
        <v>1</v>
      </c>
    </row>
    <row r="679" spans="1:16" x14ac:dyDescent="0.25">
      <c r="A679">
        <v>678</v>
      </c>
      <c r="B679">
        <v>1</v>
      </c>
      <c r="C679" t="s">
        <v>954</v>
      </c>
      <c r="D679" t="s">
        <v>17</v>
      </c>
      <c r="E679">
        <v>18</v>
      </c>
      <c r="F679">
        <v>4138</v>
      </c>
      <c r="H679" t="s">
        <v>15</v>
      </c>
      <c r="I679">
        <v>3</v>
      </c>
      <c r="J679">
        <v>0</v>
      </c>
      <c r="K679">
        <v>0</v>
      </c>
      <c r="L679">
        <v>9.8416999999999994</v>
      </c>
      <c r="M679">
        <f>IF(D679="female",1,0)</f>
        <v>1</v>
      </c>
      <c r="N679">
        <f>IF(H679="C",1,0)</f>
        <v>0</v>
      </c>
      <c r="O679">
        <f>IF(H679="Q",1,0)</f>
        <v>0</v>
      </c>
      <c r="P679">
        <f>IF(H679="S",1,0)</f>
        <v>1</v>
      </c>
    </row>
    <row r="680" spans="1:16" x14ac:dyDescent="0.25">
      <c r="A680">
        <v>679</v>
      </c>
      <c r="B680">
        <v>0</v>
      </c>
      <c r="C680" t="s">
        <v>955</v>
      </c>
      <c r="D680" t="s">
        <v>17</v>
      </c>
      <c r="E680">
        <v>43</v>
      </c>
      <c r="F680" t="s">
        <v>105</v>
      </c>
      <c r="H680" t="s">
        <v>15</v>
      </c>
      <c r="I680">
        <v>3</v>
      </c>
      <c r="J680">
        <v>1</v>
      </c>
      <c r="K680">
        <v>6</v>
      </c>
      <c r="L680">
        <v>46.9</v>
      </c>
      <c r="M680">
        <f>IF(D680="female",1,0)</f>
        <v>1</v>
      </c>
      <c r="N680">
        <f>IF(H680="C",1,0)</f>
        <v>0</v>
      </c>
      <c r="O680">
        <f>IF(H680="Q",1,0)</f>
        <v>0</v>
      </c>
      <c r="P680">
        <f>IF(H680="S",1,0)</f>
        <v>1</v>
      </c>
    </row>
    <row r="681" spans="1:16" x14ac:dyDescent="0.25">
      <c r="A681">
        <v>680</v>
      </c>
      <c r="B681">
        <v>1</v>
      </c>
      <c r="C681" t="s">
        <v>956</v>
      </c>
      <c r="D681" t="s">
        <v>13</v>
      </c>
      <c r="E681">
        <v>36</v>
      </c>
      <c r="F681" t="s">
        <v>392</v>
      </c>
      <c r="G681" t="s">
        <v>957</v>
      </c>
      <c r="H681" t="s">
        <v>20</v>
      </c>
      <c r="I681">
        <v>1</v>
      </c>
      <c r="J681">
        <v>0</v>
      </c>
      <c r="K681">
        <v>1</v>
      </c>
      <c r="L681">
        <v>512.32920000000001</v>
      </c>
      <c r="M681">
        <f>IF(D681="female",1,0)</f>
        <v>0</v>
      </c>
      <c r="N681">
        <f>IF(H681="C",1,0)</f>
        <v>1</v>
      </c>
      <c r="O681">
        <f>IF(H681="Q",1,0)</f>
        <v>0</v>
      </c>
      <c r="P681">
        <f>IF(H681="S",1,0)</f>
        <v>0</v>
      </c>
    </row>
    <row r="682" spans="1:16" x14ac:dyDescent="0.25">
      <c r="A682">
        <v>681</v>
      </c>
      <c r="B682">
        <v>0</v>
      </c>
      <c r="C682" t="s">
        <v>958</v>
      </c>
      <c r="D682" t="s">
        <v>17</v>
      </c>
      <c r="F682">
        <v>330935</v>
      </c>
      <c r="H682" t="s">
        <v>27</v>
      </c>
      <c r="I682">
        <v>3</v>
      </c>
      <c r="J682">
        <v>0</v>
      </c>
      <c r="K682">
        <v>0</v>
      </c>
      <c r="L682">
        <v>8.1374999999999993</v>
      </c>
      <c r="M682">
        <f>IF(D682="female",1,0)</f>
        <v>1</v>
      </c>
      <c r="N682">
        <f>IF(H682="C",1,0)</f>
        <v>0</v>
      </c>
      <c r="O682">
        <f>IF(H682="Q",1,0)</f>
        <v>1</v>
      </c>
      <c r="P682">
        <f>IF(H682="S",1,0)</f>
        <v>0</v>
      </c>
    </row>
    <row r="683" spans="1:16" x14ac:dyDescent="0.25">
      <c r="A683">
        <v>682</v>
      </c>
      <c r="B683">
        <v>1</v>
      </c>
      <c r="C683" t="s">
        <v>959</v>
      </c>
      <c r="D683" t="s">
        <v>13</v>
      </c>
      <c r="E683">
        <v>27</v>
      </c>
      <c r="F683" t="s">
        <v>92</v>
      </c>
      <c r="G683" t="s">
        <v>960</v>
      </c>
      <c r="H683" t="s">
        <v>20</v>
      </c>
      <c r="I683">
        <v>1</v>
      </c>
      <c r="J683">
        <v>0</v>
      </c>
      <c r="K683">
        <v>0</v>
      </c>
      <c r="L683">
        <v>76.729200000000006</v>
      </c>
      <c r="M683">
        <f>IF(D683="female",1,0)</f>
        <v>0</v>
      </c>
      <c r="N683">
        <f>IF(H683="C",1,0)</f>
        <v>1</v>
      </c>
      <c r="O683">
        <f>IF(H683="Q",1,0)</f>
        <v>0</v>
      </c>
      <c r="P683">
        <f>IF(H683="S",1,0)</f>
        <v>0</v>
      </c>
    </row>
    <row r="684" spans="1:16" x14ac:dyDescent="0.25">
      <c r="A684">
        <v>683</v>
      </c>
      <c r="B684">
        <v>0</v>
      </c>
      <c r="C684" t="s">
        <v>961</v>
      </c>
      <c r="D684" t="s">
        <v>13</v>
      </c>
      <c r="E684">
        <v>20</v>
      </c>
      <c r="F684">
        <v>6563</v>
      </c>
      <c r="H684" t="s">
        <v>15</v>
      </c>
      <c r="I684">
        <v>3</v>
      </c>
      <c r="J684">
        <v>0</v>
      </c>
      <c r="K684">
        <v>0</v>
      </c>
      <c r="L684">
        <v>9.2249999999999996</v>
      </c>
      <c r="M684">
        <f>IF(D684="female",1,0)</f>
        <v>0</v>
      </c>
      <c r="N684">
        <f>IF(H684="C",1,0)</f>
        <v>0</v>
      </c>
      <c r="O684">
        <f>IF(H684="Q",1,0)</f>
        <v>0</v>
      </c>
      <c r="P684">
        <f>IF(H684="S",1,0)</f>
        <v>1</v>
      </c>
    </row>
    <row r="685" spans="1:16" x14ac:dyDescent="0.25">
      <c r="A685">
        <v>684</v>
      </c>
      <c r="B685">
        <v>0</v>
      </c>
      <c r="C685" t="s">
        <v>962</v>
      </c>
      <c r="D685" t="s">
        <v>13</v>
      </c>
      <c r="E685">
        <v>14</v>
      </c>
      <c r="F685" t="s">
        <v>105</v>
      </c>
      <c r="H685" t="s">
        <v>15</v>
      </c>
      <c r="I685">
        <v>3</v>
      </c>
      <c r="J685">
        <v>5</v>
      </c>
      <c r="K685">
        <v>2</v>
      </c>
      <c r="L685">
        <v>46.9</v>
      </c>
      <c r="M685">
        <f>IF(D685="female",1,0)</f>
        <v>0</v>
      </c>
      <c r="N685">
        <f>IF(H685="C",1,0)</f>
        <v>0</v>
      </c>
      <c r="O685">
        <f>IF(H685="Q",1,0)</f>
        <v>0</v>
      </c>
      <c r="P685">
        <f>IF(H685="S",1,0)</f>
        <v>1</v>
      </c>
    </row>
    <row r="686" spans="1:16" x14ac:dyDescent="0.25">
      <c r="A686">
        <v>685</v>
      </c>
      <c r="B686">
        <v>0</v>
      </c>
      <c r="C686" t="s">
        <v>963</v>
      </c>
      <c r="D686" t="s">
        <v>13</v>
      </c>
      <c r="E686">
        <v>60</v>
      </c>
      <c r="F686">
        <v>29750</v>
      </c>
      <c r="H686" t="s">
        <v>15</v>
      </c>
      <c r="I686">
        <v>2</v>
      </c>
      <c r="J686">
        <v>1</v>
      </c>
      <c r="K686">
        <v>1</v>
      </c>
      <c r="L686">
        <v>39</v>
      </c>
      <c r="M686">
        <f>IF(D686="female",1,0)</f>
        <v>0</v>
      </c>
      <c r="N686">
        <f>IF(H686="C",1,0)</f>
        <v>0</v>
      </c>
      <c r="O686">
        <f>IF(H686="Q",1,0)</f>
        <v>0</v>
      </c>
      <c r="P686">
        <f>IF(H686="S",1,0)</f>
        <v>1</v>
      </c>
    </row>
    <row r="687" spans="1:16" x14ac:dyDescent="0.25">
      <c r="A687">
        <v>686</v>
      </c>
      <c r="B687">
        <v>0</v>
      </c>
      <c r="C687" t="s">
        <v>964</v>
      </c>
      <c r="D687" t="s">
        <v>13</v>
      </c>
      <c r="E687">
        <v>25</v>
      </c>
      <c r="F687" t="s">
        <v>80</v>
      </c>
      <c r="H687" t="s">
        <v>20</v>
      </c>
      <c r="I687">
        <v>2</v>
      </c>
      <c r="J687">
        <v>1</v>
      </c>
      <c r="K687">
        <v>2</v>
      </c>
      <c r="L687">
        <v>41.5792</v>
      </c>
      <c r="M687">
        <f>IF(D687="female",1,0)</f>
        <v>0</v>
      </c>
      <c r="N687">
        <f>IF(H687="C",1,0)</f>
        <v>1</v>
      </c>
      <c r="O687">
        <f>IF(H687="Q",1,0)</f>
        <v>0</v>
      </c>
      <c r="P687">
        <f>IF(H687="S",1,0)</f>
        <v>0</v>
      </c>
    </row>
    <row r="688" spans="1:16" x14ac:dyDescent="0.25">
      <c r="A688">
        <v>687</v>
      </c>
      <c r="B688">
        <v>0</v>
      </c>
      <c r="C688" t="s">
        <v>965</v>
      </c>
      <c r="D688" t="s">
        <v>13</v>
      </c>
      <c r="E688">
        <v>14</v>
      </c>
      <c r="F688">
        <v>3101295</v>
      </c>
      <c r="H688" t="s">
        <v>15</v>
      </c>
      <c r="I688">
        <v>3</v>
      </c>
      <c r="J688">
        <v>4</v>
      </c>
      <c r="K688">
        <v>1</v>
      </c>
      <c r="L688">
        <v>39.6875</v>
      </c>
      <c r="M688">
        <f>IF(D688="female",1,0)</f>
        <v>0</v>
      </c>
      <c r="N688">
        <f>IF(H688="C",1,0)</f>
        <v>0</v>
      </c>
      <c r="O688">
        <f>IF(H688="Q",1,0)</f>
        <v>0</v>
      </c>
      <c r="P688">
        <f>IF(H688="S",1,0)</f>
        <v>1</v>
      </c>
    </row>
    <row r="689" spans="1:16" x14ac:dyDescent="0.25">
      <c r="A689">
        <v>688</v>
      </c>
      <c r="B689">
        <v>0</v>
      </c>
      <c r="C689" t="s">
        <v>966</v>
      </c>
      <c r="D689" t="s">
        <v>13</v>
      </c>
      <c r="E689">
        <v>19</v>
      </c>
      <c r="F689">
        <v>349228</v>
      </c>
      <c r="H689" t="s">
        <v>15</v>
      </c>
      <c r="I689">
        <v>3</v>
      </c>
      <c r="J689">
        <v>0</v>
      </c>
      <c r="K689">
        <v>0</v>
      </c>
      <c r="L689">
        <v>10.1708</v>
      </c>
      <c r="M689">
        <f>IF(D689="female",1,0)</f>
        <v>0</v>
      </c>
      <c r="N689">
        <f>IF(H689="C",1,0)</f>
        <v>0</v>
      </c>
      <c r="O689">
        <f>IF(H689="Q",1,0)</f>
        <v>0</v>
      </c>
      <c r="P689">
        <f>IF(H689="S",1,0)</f>
        <v>1</v>
      </c>
    </row>
    <row r="690" spans="1:16" x14ac:dyDescent="0.25">
      <c r="A690">
        <v>689</v>
      </c>
      <c r="B690">
        <v>0</v>
      </c>
      <c r="C690" t="s">
        <v>967</v>
      </c>
      <c r="D690" t="s">
        <v>13</v>
      </c>
      <c r="E690">
        <v>18</v>
      </c>
      <c r="F690">
        <v>350036</v>
      </c>
      <c r="H690" t="s">
        <v>15</v>
      </c>
      <c r="I690">
        <v>3</v>
      </c>
      <c r="J690">
        <v>0</v>
      </c>
      <c r="K690">
        <v>0</v>
      </c>
      <c r="L690">
        <v>7.7957999999999998</v>
      </c>
      <c r="M690">
        <f>IF(D690="female",1,0)</f>
        <v>0</v>
      </c>
      <c r="N690">
        <f>IF(H690="C",1,0)</f>
        <v>0</v>
      </c>
      <c r="O690">
        <f>IF(H690="Q",1,0)</f>
        <v>0</v>
      </c>
      <c r="P690">
        <f>IF(H690="S",1,0)</f>
        <v>1</v>
      </c>
    </row>
    <row r="691" spans="1:16" x14ac:dyDescent="0.25">
      <c r="A691">
        <v>690</v>
      </c>
      <c r="B691">
        <v>1</v>
      </c>
      <c r="C691" t="s">
        <v>968</v>
      </c>
      <c r="D691" t="s">
        <v>17</v>
      </c>
      <c r="E691">
        <v>15</v>
      </c>
      <c r="F691">
        <v>24160</v>
      </c>
      <c r="G691" t="s">
        <v>969</v>
      </c>
      <c r="H691" t="s">
        <v>15</v>
      </c>
      <c r="I691">
        <v>1</v>
      </c>
      <c r="J691">
        <v>0</v>
      </c>
      <c r="K691">
        <v>1</v>
      </c>
      <c r="L691">
        <v>211.33750000000001</v>
      </c>
      <c r="M691">
        <f>IF(D691="female",1,0)</f>
        <v>1</v>
      </c>
      <c r="N691">
        <f>IF(H691="C",1,0)</f>
        <v>0</v>
      </c>
      <c r="O691">
        <f>IF(H691="Q",1,0)</f>
        <v>0</v>
      </c>
      <c r="P691">
        <f>IF(H691="S",1,0)</f>
        <v>1</v>
      </c>
    </row>
    <row r="692" spans="1:16" x14ac:dyDescent="0.25">
      <c r="A692">
        <v>691</v>
      </c>
      <c r="B692">
        <v>1</v>
      </c>
      <c r="C692" t="s">
        <v>970</v>
      </c>
      <c r="D692" t="s">
        <v>13</v>
      </c>
      <c r="E692">
        <v>31</v>
      </c>
      <c r="F692">
        <v>17474</v>
      </c>
      <c r="G692" t="s">
        <v>971</v>
      </c>
      <c r="H692" t="s">
        <v>15</v>
      </c>
      <c r="I692">
        <v>1</v>
      </c>
      <c r="J692">
        <v>1</v>
      </c>
      <c r="K692">
        <v>0</v>
      </c>
      <c r="L692">
        <v>57</v>
      </c>
      <c r="M692">
        <f>IF(D692="female",1,0)</f>
        <v>0</v>
      </c>
      <c r="N692">
        <f>IF(H692="C",1,0)</f>
        <v>0</v>
      </c>
      <c r="O692">
        <f>IF(H692="Q",1,0)</f>
        <v>0</v>
      </c>
      <c r="P692">
        <f>IF(H692="S",1,0)</f>
        <v>1</v>
      </c>
    </row>
    <row r="693" spans="1:16" x14ac:dyDescent="0.25">
      <c r="A693">
        <v>692</v>
      </c>
      <c r="B693">
        <v>1</v>
      </c>
      <c r="C693" t="s">
        <v>972</v>
      </c>
      <c r="D693" t="s">
        <v>17</v>
      </c>
      <c r="E693">
        <v>4</v>
      </c>
      <c r="F693">
        <v>349256</v>
      </c>
      <c r="H693" t="s">
        <v>20</v>
      </c>
      <c r="I693">
        <v>3</v>
      </c>
      <c r="J693">
        <v>0</v>
      </c>
      <c r="K693">
        <v>1</v>
      </c>
      <c r="L693">
        <v>13.416700000000001</v>
      </c>
      <c r="M693">
        <f>IF(D693="female",1,0)</f>
        <v>1</v>
      </c>
      <c r="N693">
        <f>IF(H693="C",1,0)</f>
        <v>1</v>
      </c>
      <c r="O693">
        <f>IF(H693="Q",1,0)</f>
        <v>0</v>
      </c>
      <c r="P693">
        <f>IF(H693="S",1,0)</f>
        <v>0</v>
      </c>
    </row>
    <row r="694" spans="1:16" x14ac:dyDescent="0.25">
      <c r="A694">
        <v>693</v>
      </c>
      <c r="B694">
        <v>1</v>
      </c>
      <c r="C694" t="s">
        <v>973</v>
      </c>
      <c r="D694" t="s">
        <v>13</v>
      </c>
      <c r="F694">
        <v>1601</v>
      </c>
      <c r="H694" t="s">
        <v>15</v>
      </c>
      <c r="I694">
        <v>3</v>
      </c>
      <c r="J694">
        <v>0</v>
      </c>
      <c r="K694">
        <v>0</v>
      </c>
      <c r="L694">
        <v>56.495800000000003</v>
      </c>
      <c r="M694">
        <f>IF(D694="female",1,0)</f>
        <v>0</v>
      </c>
      <c r="N694">
        <f>IF(H694="C",1,0)</f>
        <v>0</v>
      </c>
      <c r="O694">
        <f>IF(H694="Q",1,0)</f>
        <v>0</v>
      </c>
      <c r="P694">
        <f>IF(H694="S",1,0)</f>
        <v>1</v>
      </c>
    </row>
    <row r="695" spans="1:16" x14ac:dyDescent="0.25">
      <c r="A695">
        <v>694</v>
      </c>
      <c r="B695">
        <v>0</v>
      </c>
      <c r="C695" t="s">
        <v>974</v>
      </c>
      <c r="D695" t="s">
        <v>13</v>
      </c>
      <c r="E695">
        <v>25</v>
      </c>
      <c r="F695">
        <v>2672</v>
      </c>
      <c r="H695" t="s">
        <v>20</v>
      </c>
      <c r="I695">
        <v>3</v>
      </c>
      <c r="J695">
        <v>0</v>
      </c>
      <c r="K695">
        <v>0</v>
      </c>
      <c r="L695">
        <v>7.2249999999999996</v>
      </c>
      <c r="M695">
        <f>IF(D695="female",1,0)</f>
        <v>0</v>
      </c>
      <c r="N695">
        <f>IF(H695="C",1,0)</f>
        <v>1</v>
      </c>
      <c r="O695">
        <f>IF(H695="Q",1,0)</f>
        <v>0</v>
      </c>
      <c r="P695">
        <f>IF(H695="S",1,0)</f>
        <v>0</v>
      </c>
    </row>
    <row r="696" spans="1:16" x14ac:dyDescent="0.25">
      <c r="A696">
        <v>695</v>
      </c>
      <c r="B696">
        <v>0</v>
      </c>
      <c r="C696" t="s">
        <v>975</v>
      </c>
      <c r="D696" t="s">
        <v>13</v>
      </c>
      <c r="E696">
        <v>60</v>
      </c>
      <c r="F696">
        <v>113800</v>
      </c>
      <c r="H696" t="s">
        <v>15</v>
      </c>
      <c r="I696">
        <v>1</v>
      </c>
      <c r="J696">
        <v>0</v>
      </c>
      <c r="K696">
        <v>0</v>
      </c>
      <c r="L696">
        <v>26.55</v>
      </c>
      <c r="M696">
        <f>IF(D696="female",1,0)</f>
        <v>0</v>
      </c>
      <c r="N696">
        <f>IF(H696="C",1,0)</f>
        <v>0</v>
      </c>
      <c r="O696">
        <f>IF(H696="Q",1,0)</f>
        <v>0</v>
      </c>
      <c r="P696">
        <f>IF(H696="S",1,0)</f>
        <v>1</v>
      </c>
    </row>
    <row r="697" spans="1:16" x14ac:dyDescent="0.25">
      <c r="A697">
        <v>696</v>
      </c>
      <c r="B697">
        <v>0</v>
      </c>
      <c r="C697" t="s">
        <v>976</v>
      </c>
      <c r="D697" t="s">
        <v>13</v>
      </c>
      <c r="E697">
        <v>52</v>
      </c>
      <c r="F697">
        <v>248731</v>
      </c>
      <c r="H697" t="s">
        <v>15</v>
      </c>
      <c r="I697">
        <v>2</v>
      </c>
      <c r="J697">
        <v>0</v>
      </c>
      <c r="K697">
        <v>0</v>
      </c>
      <c r="L697">
        <v>13.5</v>
      </c>
      <c r="M697">
        <f>IF(D697="female",1,0)</f>
        <v>0</v>
      </c>
      <c r="N697">
        <f>IF(H697="C",1,0)</f>
        <v>0</v>
      </c>
      <c r="O697">
        <f>IF(H697="Q",1,0)</f>
        <v>0</v>
      </c>
      <c r="P697">
        <f>IF(H697="S",1,0)</f>
        <v>1</v>
      </c>
    </row>
    <row r="698" spans="1:16" x14ac:dyDescent="0.25">
      <c r="A698">
        <v>697</v>
      </c>
      <c r="B698">
        <v>0</v>
      </c>
      <c r="C698" t="s">
        <v>977</v>
      </c>
      <c r="D698" t="s">
        <v>13</v>
      </c>
      <c r="E698">
        <v>44</v>
      </c>
      <c r="F698">
        <v>363592</v>
      </c>
      <c r="H698" t="s">
        <v>15</v>
      </c>
      <c r="I698">
        <v>3</v>
      </c>
      <c r="J698">
        <v>0</v>
      </c>
      <c r="K698">
        <v>0</v>
      </c>
      <c r="L698">
        <v>8.0500000000000007</v>
      </c>
      <c r="M698">
        <f>IF(D698="female",1,0)</f>
        <v>0</v>
      </c>
      <c r="N698">
        <f>IF(H698="C",1,0)</f>
        <v>0</v>
      </c>
      <c r="O698">
        <f>IF(H698="Q",1,0)</f>
        <v>0</v>
      </c>
      <c r="P698">
        <f>IF(H698="S",1,0)</f>
        <v>1</v>
      </c>
    </row>
    <row r="699" spans="1:16" x14ac:dyDescent="0.25">
      <c r="A699">
        <v>698</v>
      </c>
      <c r="B699">
        <v>1</v>
      </c>
      <c r="C699" t="s">
        <v>978</v>
      </c>
      <c r="D699" t="s">
        <v>17</v>
      </c>
      <c r="F699">
        <v>35852</v>
      </c>
      <c r="H699" t="s">
        <v>27</v>
      </c>
      <c r="I699">
        <v>3</v>
      </c>
      <c r="J699">
        <v>0</v>
      </c>
      <c r="K699">
        <v>0</v>
      </c>
      <c r="L699">
        <v>7.7332999999999998</v>
      </c>
      <c r="M699">
        <f>IF(D699="female",1,0)</f>
        <v>1</v>
      </c>
      <c r="N699">
        <f>IF(H699="C",1,0)</f>
        <v>0</v>
      </c>
      <c r="O699">
        <f>IF(H699="Q",1,0)</f>
        <v>1</v>
      </c>
      <c r="P699">
        <f>IF(H699="S",1,0)</f>
        <v>0</v>
      </c>
    </row>
    <row r="700" spans="1:16" x14ac:dyDescent="0.25">
      <c r="A700">
        <v>699</v>
      </c>
      <c r="B700">
        <v>0</v>
      </c>
      <c r="C700" t="s">
        <v>979</v>
      </c>
      <c r="D700" t="s">
        <v>13</v>
      </c>
      <c r="E700">
        <v>49</v>
      </c>
      <c r="F700">
        <v>17421</v>
      </c>
      <c r="G700" t="s">
        <v>832</v>
      </c>
      <c r="H700" t="s">
        <v>20</v>
      </c>
      <c r="I700">
        <v>1</v>
      </c>
      <c r="J700">
        <v>1</v>
      </c>
      <c r="K700">
        <v>1</v>
      </c>
      <c r="L700">
        <v>110.88330000000001</v>
      </c>
      <c r="M700">
        <f>IF(D700="female",1,0)</f>
        <v>0</v>
      </c>
      <c r="N700">
        <f>IF(H700="C",1,0)</f>
        <v>1</v>
      </c>
      <c r="O700">
        <f>IF(H700="Q",1,0)</f>
        <v>0</v>
      </c>
      <c r="P700">
        <f>IF(H700="S",1,0)</f>
        <v>0</v>
      </c>
    </row>
    <row r="701" spans="1:16" x14ac:dyDescent="0.25">
      <c r="A701">
        <v>700</v>
      </c>
      <c r="B701">
        <v>0</v>
      </c>
      <c r="C701" t="s">
        <v>980</v>
      </c>
      <c r="D701" t="s">
        <v>13</v>
      </c>
      <c r="E701">
        <v>42</v>
      </c>
      <c r="F701">
        <v>348121</v>
      </c>
      <c r="G701" t="s">
        <v>981</v>
      </c>
      <c r="H701" t="s">
        <v>15</v>
      </c>
      <c r="I701">
        <v>3</v>
      </c>
      <c r="J701">
        <v>0</v>
      </c>
      <c r="K701">
        <v>0</v>
      </c>
      <c r="L701">
        <v>7.65</v>
      </c>
      <c r="M701">
        <f>IF(D701="female",1,0)</f>
        <v>0</v>
      </c>
      <c r="N701">
        <f>IF(H701="C",1,0)</f>
        <v>0</v>
      </c>
      <c r="O701">
        <f>IF(H701="Q",1,0)</f>
        <v>0</v>
      </c>
      <c r="P701">
        <f>IF(H701="S",1,0)</f>
        <v>1</v>
      </c>
    </row>
    <row r="702" spans="1:16" x14ac:dyDescent="0.25">
      <c r="A702">
        <v>701</v>
      </c>
      <c r="B702">
        <v>1</v>
      </c>
      <c r="C702" t="s">
        <v>982</v>
      </c>
      <c r="D702" t="s">
        <v>17</v>
      </c>
      <c r="E702">
        <v>18</v>
      </c>
      <c r="F702" t="s">
        <v>565</v>
      </c>
      <c r="G702" t="s">
        <v>983</v>
      </c>
      <c r="H702" t="s">
        <v>20</v>
      </c>
      <c r="I702">
        <v>1</v>
      </c>
      <c r="J702">
        <v>1</v>
      </c>
      <c r="K702">
        <v>0</v>
      </c>
      <c r="L702">
        <v>227.52500000000001</v>
      </c>
      <c r="M702">
        <f>IF(D702="female",1,0)</f>
        <v>1</v>
      </c>
      <c r="N702">
        <f>IF(H702="C",1,0)</f>
        <v>1</v>
      </c>
      <c r="O702">
        <f>IF(H702="Q",1,0)</f>
        <v>0</v>
      </c>
      <c r="P702">
        <f>IF(H702="S",1,0)</f>
        <v>0</v>
      </c>
    </row>
    <row r="703" spans="1:16" x14ac:dyDescent="0.25">
      <c r="A703">
        <v>702</v>
      </c>
      <c r="B703">
        <v>1</v>
      </c>
      <c r="C703" t="s">
        <v>984</v>
      </c>
      <c r="D703" t="s">
        <v>13</v>
      </c>
      <c r="E703">
        <v>35</v>
      </c>
      <c r="F703" t="s">
        <v>985</v>
      </c>
      <c r="G703" t="s">
        <v>986</v>
      </c>
      <c r="H703" t="s">
        <v>15</v>
      </c>
      <c r="I703">
        <v>1</v>
      </c>
      <c r="J703">
        <v>0</v>
      </c>
      <c r="K703">
        <v>0</v>
      </c>
      <c r="L703">
        <v>26.287500000000001</v>
      </c>
      <c r="M703">
        <f>IF(D703="female",1,0)</f>
        <v>0</v>
      </c>
      <c r="N703">
        <f>IF(H703="C",1,0)</f>
        <v>0</v>
      </c>
      <c r="O703">
        <f>IF(H703="Q",1,0)</f>
        <v>0</v>
      </c>
      <c r="P703">
        <f>IF(H703="S",1,0)</f>
        <v>1</v>
      </c>
    </row>
    <row r="704" spans="1:16" x14ac:dyDescent="0.25">
      <c r="A704">
        <v>703</v>
      </c>
      <c r="B704">
        <v>0</v>
      </c>
      <c r="C704" t="s">
        <v>987</v>
      </c>
      <c r="D704" t="s">
        <v>17</v>
      </c>
      <c r="E704">
        <v>18</v>
      </c>
      <c r="F704">
        <v>2691</v>
      </c>
      <c r="H704" t="s">
        <v>20</v>
      </c>
      <c r="I704">
        <v>3</v>
      </c>
      <c r="J704">
        <v>0</v>
      </c>
      <c r="K704">
        <v>1</v>
      </c>
      <c r="L704">
        <v>14.4542</v>
      </c>
      <c r="M704">
        <f>IF(D704="female",1,0)</f>
        <v>1</v>
      </c>
      <c r="N704">
        <f>IF(H704="C",1,0)</f>
        <v>1</v>
      </c>
      <c r="O704">
        <f>IF(H704="Q",1,0)</f>
        <v>0</v>
      </c>
      <c r="P704">
        <f>IF(H704="S",1,0)</f>
        <v>0</v>
      </c>
    </row>
    <row r="705" spans="1:16" x14ac:dyDescent="0.25">
      <c r="A705">
        <v>704</v>
      </c>
      <c r="B705">
        <v>0</v>
      </c>
      <c r="C705" t="s">
        <v>988</v>
      </c>
      <c r="D705" t="s">
        <v>13</v>
      </c>
      <c r="E705">
        <v>25</v>
      </c>
      <c r="F705">
        <v>36864</v>
      </c>
      <c r="H705" t="s">
        <v>27</v>
      </c>
      <c r="I705">
        <v>3</v>
      </c>
      <c r="J705">
        <v>0</v>
      </c>
      <c r="K705">
        <v>0</v>
      </c>
      <c r="L705">
        <v>7.7416999999999998</v>
      </c>
      <c r="M705">
        <f>IF(D705="female",1,0)</f>
        <v>0</v>
      </c>
      <c r="N705">
        <f>IF(H705="C",1,0)</f>
        <v>0</v>
      </c>
      <c r="O705">
        <f>IF(H705="Q",1,0)</f>
        <v>1</v>
      </c>
      <c r="P705">
        <f>IF(H705="S",1,0)</f>
        <v>0</v>
      </c>
    </row>
    <row r="706" spans="1:16" x14ac:dyDescent="0.25">
      <c r="A706">
        <v>705</v>
      </c>
      <c r="B706">
        <v>0</v>
      </c>
      <c r="C706" t="s">
        <v>989</v>
      </c>
      <c r="D706" t="s">
        <v>13</v>
      </c>
      <c r="E706">
        <v>26</v>
      </c>
      <c r="F706">
        <v>350025</v>
      </c>
      <c r="H706" t="s">
        <v>15</v>
      </c>
      <c r="I706">
        <v>3</v>
      </c>
      <c r="J706">
        <v>1</v>
      </c>
      <c r="K706">
        <v>0</v>
      </c>
      <c r="L706">
        <v>7.8541999999999996</v>
      </c>
      <c r="M706">
        <f>IF(D706="female",1,0)</f>
        <v>0</v>
      </c>
      <c r="N706">
        <f>IF(H706="C",1,0)</f>
        <v>0</v>
      </c>
      <c r="O706">
        <f>IF(H706="Q",1,0)</f>
        <v>0</v>
      </c>
      <c r="P706">
        <f>IF(H706="S",1,0)</f>
        <v>1</v>
      </c>
    </row>
    <row r="707" spans="1:16" x14ac:dyDescent="0.25">
      <c r="A707">
        <v>706</v>
      </c>
      <c r="B707">
        <v>0</v>
      </c>
      <c r="C707" t="s">
        <v>990</v>
      </c>
      <c r="D707" t="s">
        <v>13</v>
      </c>
      <c r="E707">
        <v>39</v>
      </c>
      <c r="F707">
        <v>250655</v>
      </c>
      <c r="H707" t="s">
        <v>15</v>
      </c>
      <c r="I707">
        <v>2</v>
      </c>
      <c r="J707">
        <v>0</v>
      </c>
      <c r="K707">
        <v>0</v>
      </c>
      <c r="L707">
        <v>26</v>
      </c>
      <c r="M707">
        <f>IF(D707="female",1,0)</f>
        <v>0</v>
      </c>
      <c r="N707">
        <f>IF(H707="C",1,0)</f>
        <v>0</v>
      </c>
      <c r="O707">
        <f>IF(H707="Q",1,0)</f>
        <v>0</v>
      </c>
      <c r="P707">
        <f>IF(H707="S",1,0)</f>
        <v>1</v>
      </c>
    </row>
    <row r="708" spans="1:16" x14ac:dyDescent="0.25">
      <c r="A708">
        <v>707</v>
      </c>
      <c r="B708">
        <v>1</v>
      </c>
      <c r="C708" t="s">
        <v>991</v>
      </c>
      <c r="D708" t="s">
        <v>17</v>
      </c>
      <c r="E708">
        <v>45</v>
      </c>
      <c r="F708">
        <v>223596</v>
      </c>
      <c r="H708" t="s">
        <v>15</v>
      </c>
      <c r="I708">
        <v>2</v>
      </c>
      <c r="J708">
        <v>0</v>
      </c>
      <c r="K708">
        <v>0</v>
      </c>
      <c r="L708">
        <v>13.5</v>
      </c>
      <c r="M708">
        <f>IF(D708="female",1,0)</f>
        <v>1</v>
      </c>
      <c r="N708">
        <f>IF(H708="C",1,0)</f>
        <v>0</v>
      </c>
      <c r="O708">
        <f>IF(H708="Q",1,0)</f>
        <v>0</v>
      </c>
      <c r="P708">
        <f>IF(H708="S",1,0)</f>
        <v>1</v>
      </c>
    </row>
    <row r="709" spans="1:16" x14ac:dyDescent="0.25">
      <c r="A709">
        <v>708</v>
      </c>
      <c r="B709">
        <v>1</v>
      </c>
      <c r="C709" t="s">
        <v>992</v>
      </c>
      <c r="D709" t="s">
        <v>13</v>
      </c>
      <c r="E709">
        <v>42</v>
      </c>
      <c r="F709" t="s">
        <v>993</v>
      </c>
      <c r="G709" t="s">
        <v>986</v>
      </c>
      <c r="H709" t="s">
        <v>15</v>
      </c>
      <c r="I709">
        <v>1</v>
      </c>
      <c r="J709">
        <v>0</v>
      </c>
      <c r="K709">
        <v>0</v>
      </c>
      <c r="L709">
        <v>26.287500000000001</v>
      </c>
      <c r="M709">
        <f>IF(D709="female",1,0)</f>
        <v>0</v>
      </c>
      <c r="N709">
        <f>IF(H709="C",1,0)</f>
        <v>0</v>
      </c>
      <c r="O709">
        <f>IF(H709="Q",1,0)</f>
        <v>0</v>
      </c>
      <c r="P709">
        <f>IF(H709="S",1,0)</f>
        <v>1</v>
      </c>
    </row>
    <row r="710" spans="1:16" x14ac:dyDescent="0.25">
      <c r="A710">
        <v>709</v>
      </c>
      <c r="B710">
        <v>1</v>
      </c>
      <c r="C710" t="s">
        <v>994</v>
      </c>
      <c r="D710" t="s">
        <v>17</v>
      </c>
      <c r="E710">
        <v>22</v>
      </c>
      <c r="F710">
        <v>113781</v>
      </c>
      <c r="H710" t="s">
        <v>15</v>
      </c>
      <c r="I710">
        <v>1</v>
      </c>
      <c r="J710">
        <v>0</v>
      </c>
      <c r="K710">
        <v>0</v>
      </c>
      <c r="L710">
        <v>151.55000000000001</v>
      </c>
      <c r="M710">
        <f>IF(D710="female",1,0)</f>
        <v>1</v>
      </c>
      <c r="N710">
        <f>IF(H710="C",1,0)</f>
        <v>0</v>
      </c>
      <c r="O710">
        <f>IF(H710="Q",1,0)</f>
        <v>0</v>
      </c>
      <c r="P710">
        <f>IF(H710="S",1,0)</f>
        <v>1</v>
      </c>
    </row>
    <row r="711" spans="1:16" x14ac:dyDescent="0.25">
      <c r="A711">
        <v>710</v>
      </c>
      <c r="B711">
        <v>1</v>
      </c>
      <c r="C711" t="s">
        <v>995</v>
      </c>
      <c r="D711" t="s">
        <v>13</v>
      </c>
      <c r="F711">
        <v>2661</v>
      </c>
      <c r="H711" t="s">
        <v>20</v>
      </c>
      <c r="I711">
        <v>3</v>
      </c>
      <c r="J711">
        <v>1</v>
      </c>
      <c r="K711">
        <v>1</v>
      </c>
      <c r="L711">
        <v>15.245799999999999</v>
      </c>
      <c r="M711">
        <f>IF(D711="female",1,0)</f>
        <v>0</v>
      </c>
      <c r="N711">
        <f>IF(H711="C",1,0)</f>
        <v>1</v>
      </c>
      <c r="O711">
        <f>IF(H711="Q",1,0)</f>
        <v>0</v>
      </c>
      <c r="P711">
        <f>IF(H711="S",1,0)</f>
        <v>0</v>
      </c>
    </row>
    <row r="712" spans="1:16" x14ac:dyDescent="0.25">
      <c r="A712">
        <v>711</v>
      </c>
      <c r="B712">
        <v>1</v>
      </c>
      <c r="C712" t="s">
        <v>996</v>
      </c>
      <c r="D712" t="s">
        <v>17</v>
      </c>
      <c r="E712">
        <v>24</v>
      </c>
      <c r="F712" t="s">
        <v>997</v>
      </c>
      <c r="G712" t="s">
        <v>998</v>
      </c>
      <c r="H712" t="s">
        <v>20</v>
      </c>
      <c r="I712">
        <v>1</v>
      </c>
      <c r="J712">
        <v>0</v>
      </c>
      <c r="K712">
        <v>0</v>
      </c>
      <c r="L712">
        <v>49.504199999999997</v>
      </c>
      <c r="M712">
        <f>IF(D712="female",1,0)</f>
        <v>1</v>
      </c>
      <c r="N712">
        <f>IF(H712="C",1,0)</f>
        <v>1</v>
      </c>
      <c r="O712">
        <f>IF(H712="Q",1,0)</f>
        <v>0</v>
      </c>
      <c r="P712">
        <f>IF(H712="S",1,0)</f>
        <v>0</v>
      </c>
    </row>
    <row r="713" spans="1:16" x14ac:dyDescent="0.25">
      <c r="A713">
        <v>712</v>
      </c>
      <c r="B713">
        <v>0</v>
      </c>
      <c r="C713" t="s">
        <v>999</v>
      </c>
      <c r="D713" t="s">
        <v>13</v>
      </c>
      <c r="F713">
        <v>113028</v>
      </c>
      <c r="G713" t="s">
        <v>500</v>
      </c>
      <c r="H713" t="s">
        <v>15</v>
      </c>
      <c r="I713">
        <v>1</v>
      </c>
      <c r="J713">
        <v>0</v>
      </c>
      <c r="K713">
        <v>0</v>
      </c>
      <c r="L713">
        <v>26.55</v>
      </c>
      <c r="M713">
        <f>IF(D713="female",1,0)</f>
        <v>0</v>
      </c>
      <c r="N713">
        <f>IF(H713="C",1,0)</f>
        <v>0</v>
      </c>
      <c r="O713">
        <f>IF(H713="Q",1,0)</f>
        <v>0</v>
      </c>
      <c r="P713">
        <f>IF(H713="S",1,0)</f>
        <v>1</v>
      </c>
    </row>
    <row r="714" spans="1:16" x14ac:dyDescent="0.25">
      <c r="A714">
        <v>713</v>
      </c>
      <c r="B714">
        <v>1</v>
      </c>
      <c r="C714" t="s">
        <v>1000</v>
      </c>
      <c r="D714" t="s">
        <v>13</v>
      </c>
      <c r="E714">
        <v>48</v>
      </c>
      <c r="F714">
        <v>19996</v>
      </c>
      <c r="G714" t="s">
        <v>943</v>
      </c>
      <c r="H714" t="s">
        <v>15</v>
      </c>
      <c r="I714">
        <v>1</v>
      </c>
      <c r="J714">
        <v>1</v>
      </c>
      <c r="K714">
        <v>0</v>
      </c>
      <c r="L714">
        <v>52</v>
      </c>
      <c r="M714">
        <f>IF(D714="female",1,0)</f>
        <v>0</v>
      </c>
      <c r="N714">
        <f>IF(H714="C",1,0)</f>
        <v>0</v>
      </c>
      <c r="O714">
        <f>IF(H714="Q",1,0)</f>
        <v>0</v>
      </c>
      <c r="P714">
        <f>IF(H714="S",1,0)</f>
        <v>1</v>
      </c>
    </row>
    <row r="715" spans="1:16" x14ac:dyDescent="0.25">
      <c r="A715">
        <v>714</v>
      </c>
      <c r="B715">
        <v>0</v>
      </c>
      <c r="C715" t="s">
        <v>1001</v>
      </c>
      <c r="D715" t="s">
        <v>13</v>
      </c>
      <c r="E715">
        <v>29</v>
      </c>
      <c r="F715">
        <v>7545</v>
      </c>
      <c r="H715" t="s">
        <v>15</v>
      </c>
      <c r="I715">
        <v>3</v>
      </c>
      <c r="J715">
        <v>0</v>
      </c>
      <c r="K715">
        <v>0</v>
      </c>
      <c r="L715">
        <v>9.4832999999999998</v>
      </c>
      <c r="M715">
        <f>IF(D715="female",1,0)</f>
        <v>0</v>
      </c>
      <c r="N715">
        <f>IF(H715="C",1,0)</f>
        <v>0</v>
      </c>
      <c r="O715">
        <f>IF(H715="Q",1,0)</f>
        <v>0</v>
      </c>
      <c r="P715">
        <f>IF(H715="S",1,0)</f>
        <v>1</v>
      </c>
    </row>
    <row r="716" spans="1:16" x14ac:dyDescent="0.25">
      <c r="A716">
        <v>715</v>
      </c>
      <c r="B716">
        <v>0</v>
      </c>
      <c r="C716" t="s">
        <v>1002</v>
      </c>
      <c r="D716" t="s">
        <v>13</v>
      </c>
      <c r="E716">
        <v>52</v>
      </c>
      <c r="F716">
        <v>250647</v>
      </c>
      <c r="H716" t="s">
        <v>15</v>
      </c>
      <c r="I716">
        <v>2</v>
      </c>
      <c r="J716">
        <v>0</v>
      </c>
      <c r="K716">
        <v>0</v>
      </c>
      <c r="L716">
        <v>13</v>
      </c>
      <c r="M716">
        <f>IF(D716="female",1,0)</f>
        <v>0</v>
      </c>
      <c r="N716">
        <f>IF(H716="C",1,0)</f>
        <v>0</v>
      </c>
      <c r="O716">
        <f>IF(H716="Q",1,0)</f>
        <v>0</v>
      </c>
      <c r="P716">
        <f>IF(H716="S",1,0)</f>
        <v>1</v>
      </c>
    </row>
    <row r="717" spans="1:16" x14ac:dyDescent="0.25">
      <c r="A717">
        <v>716</v>
      </c>
      <c r="B717">
        <v>0</v>
      </c>
      <c r="C717" t="s">
        <v>1003</v>
      </c>
      <c r="D717" t="s">
        <v>13</v>
      </c>
      <c r="E717">
        <v>19</v>
      </c>
      <c r="F717">
        <v>348124</v>
      </c>
      <c r="G717" t="s">
        <v>130</v>
      </c>
      <c r="H717" t="s">
        <v>15</v>
      </c>
      <c r="I717">
        <v>3</v>
      </c>
      <c r="J717">
        <v>0</v>
      </c>
      <c r="K717">
        <v>0</v>
      </c>
      <c r="L717">
        <v>7.65</v>
      </c>
      <c r="M717">
        <f>IF(D717="female",1,0)</f>
        <v>0</v>
      </c>
      <c r="N717">
        <f>IF(H717="C",1,0)</f>
        <v>0</v>
      </c>
      <c r="O717">
        <f>IF(H717="Q",1,0)</f>
        <v>0</v>
      </c>
      <c r="P717">
        <f>IF(H717="S",1,0)</f>
        <v>1</v>
      </c>
    </row>
    <row r="718" spans="1:16" x14ac:dyDescent="0.25">
      <c r="A718">
        <v>717</v>
      </c>
      <c r="B718">
        <v>1</v>
      </c>
      <c r="C718" t="s">
        <v>1004</v>
      </c>
      <c r="D718" t="s">
        <v>17</v>
      </c>
      <c r="E718">
        <v>38</v>
      </c>
      <c r="F718" t="s">
        <v>565</v>
      </c>
      <c r="G718" t="s">
        <v>1005</v>
      </c>
      <c r="H718" t="s">
        <v>20</v>
      </c>
      <c r="I718">
        <v>1</v>
      </c>
      <c r="J718">
        <v>0</v>
      </c>
      <c r="K718">
        <v>0</v>
      </c>
      <c r="L718">
        <v>227.52500000000001</v>
      </c>
      <c r="M718">
        <f>IF(D718="female",1,0)</f>
        <v>1</v>
      </c>
      <c r="N718">
        <f>IF(H718="C",1,0)</f>
        <v>1</v>
      </c>
      <c r="O718">
        <f>IF(H718="Q",1,0)</f>
        <v>0</v>
      </c>
      <c r="P718">
        <f>IF(H718="S",1,0)</f>
        <v>0</v>
      </c>
    </row>
    <row r="719" spans="1:16" x14ac:dyDescent="0.25">
      <c r="A719">
        <v>718</v>
      </c>
      <c r="B719">
        <v>1</v>
      </c>
      <c r="C719" t="s">
        <v>1006</v>
      </c>
      <c r="D719" t="s">
        <v>17</v>
      </c>
      <c r="E719">
        <v>27</v>
      </c>
      <c r="F719">
        <v>34218</v>
      </c>
      <c r="G719" t="s">
        <v>195</v>
      </c>
      <c r="H719" t="s">
        <v>15</v>
      </c>
      <c r="I719">
        <v>2</v>
      </c>
      <c r="J719">
        <v>0</v>
      </c>
      <c r="K719">
        <v>0</v>
      </c>
      <c r="L719">
        <v>10.5</v>
      </c>
      <c r="M719">
        <f>IF(D719="female",1,0)</f>
        <v>1</v>
      </c>
      <c r="N719">
        <f>IF(H719="C",1,0)</f>
        <v>0</v>
      </c>
      <c r="O719">
        <f>IF(H719="Q",1,0)</f>
        <v>0</v>
      </c>
      <c r="P719">
        <f>IF(H719="S",1,0)</f>
        <v>1</v>
      </c>
    </row>
    <row r="720" spans="1:16" x14ac:dyDescent="0.25">
      <c r="A720">
        <v>719</v>
      </c>
      <c r="B720">
        <v>0</v>
      </c>
      <c r="C720" t="s">
        <v>1007</v>
      </c>
      <c r="D720" t="s">
        <v>13</v>
      </c>
      <c r="F720">
        <v>36568</v>
      </c>
      <c r="H720" t="s">
        <v>27</v>
      </c>
      <c r="I720">
        <v>3</v>
      </c>
      <c r="J720">
        <v>0</v>
      </c>
      <c r="K720">
        <v>0</v>
      </c>
      <c r="L720">
        <v>15.5</v>
      </c>
      <c r="M720">
        <f>IF(D720="female",1,0)</f>
        <v>0</v>
      </c>
      <c r="N720">
        <f>IF(H720="C",1,0)</f>
        <v>0</v>
      </c>
      <c r="O720">
        <f>IF(H720="Q",1,0)</f>
        <v>1</v>
      </c>
      <c r="P720">
        <f>IF(H720="S",1,0)</f>
        <v>0</v>
      </c>
    </row>
    <row r="721" spans="1:16" x14ac:dyDescent="0.25">
      <c r="A721">
        <v>720</v>
      </c>
      <c r="B721">
        <v>0</v>
      </c>
      <c r="C721" t="s">
        <v>1008</v>
      </c>
      <c r="D721" t="s">
        <v>13</v>
      </c>
      <c r="E721">
        <v>33</v>
      </c>
      <c r="F721">
        <v>347062</v>
      </c>
      <c r="H721" t="s">
        <v>15</v>
      </c>
      <c r="I721">
        <v>3</v>
      </c>
      <c r="J721">
        <v>0</v>
      </c>
      <c r="K721">
        <v>0</v>
      </c>
      <c r="L721">
        <v>7.7750000000000004</v>
      </c>
      <c r="M721">
        <f>IF(D721="female",1,0)</f>
        <v>0</v>
      </c>
      <c r="N721">
        <f>IF(H721="C",1,0)</f>
        <v>0</v>
      </c>
      <c r="O721">
        <f>IF(H721="Q",1,0)</f>
        <v>0</v>
      </c>
      <c r="P721">
        <f>IF(H721="S",1,0)</f>
        <v>1</v>
      </c>
    </row>
    <row r="722" spans="1:16" x14ac:dyDescent="0.25">
      <c r="A722">
        <v>721</v>
      </c>
      <c r="B722">
        <v>1</v>
      </c>
      <c r="C722" t="s">
        <v>1009</v>
      </c>
      <c r="D722" t="s">
        <v>17</v>
      </c>
      <c r="E722">
        <v>6</v>
      </c>
      <c r="F722">
        <v>248727</v>
      </c>
      <c r="H722" t="s">
        <v>15</v>
      </c>
      <c r="I722">
        <v>2</v>
      </c>
      <c r="J722">
        <v>0</v>
      </c>
      <c r="K722">
        <v>1</v>
      </c>
      <c r="L722">
        <v>33</v>
      </c>
      <c r="M722">
        <f>IF(D722="female",1,0)</f>
        <v>1</v>
      </c>
      <c r="N722">
        <f>IF(H722="C",1,0)</f>
        <v>0</v>
      </c>
      <c r="O722">
        <f>IF(H722="Q",1,0)</f>
        <v>0</v>
      </c>
      <c r="P722">
        <f>IF(H722="S",1,0)</f>
        <v>1</v>
      </c>
    </row>
    <row r="723" spans="1:16" x14ac:dyDescent="0.25">
      <c r="A723">
        <v>722</v>
      </c>
      <c r="B723">
        <v>0</v>
      </c>
      <c r="C723" t="s">
        <v>1010</v>
      </c>
      <c r="D723" t="s">
        <v>13</v>
      </c>
      <c r="E723">
        <v>17</v>
      </c>
      <c r="F723">
        <v>350048</v>
      </c>
      <c r="H723" t="s">
        <v>15</v>
      </c>
      <c r="I723">
        <v>3</v>
      </c>
      <c r="J723">
        <v>1</v>
      </c>
      <c r="K723">
        <v>0</v>
      </c>
      <c r="L723">
        <v>7.0541999999999998</v>
      </c>
      <c r="M723">
        <f>IF(D723="female",1,0)</f>
        <v>0</v>
      </c>
      <c r="N723">
        <f>IF(H723="C",1,0)</f>
        <v>0</v>
      </c>
      <c r="O723">
        <f>IF(H723="Q",1,0)</f>
        <v>0</v>
      </c>
      <c r="P723">
        <f>IF(H723="S",1,0)</f>
        <v>1</v>
      </c>
    </row>
    <row r="724" spans="1:16" x14ac:dyDescent="0.25">
      <c r="A724">
        <v>723</v>
      </c>
      <c r="B724">
        <v>0</v>
      </c>
      <c r="C724" t="s">
        <v>1011</v>
      </c>
      <c r="D724" t="s">
        <v>13</v>
      </c>
      <c r="E724">
        <v>34</v>
      </c>
      <c r="F724">
        <v>12233</v>
      </c>
      <c r="H724" t="s">
        <v>15</v>
      </c>
      <c r="I724">
        <v>2</v>
      </c>
      <c r="J724">
        <v>0</v>
      </c>
      <c r="K724">
        <v>0</v>
      </c>
      <c r="L724">
        <v>13</v>
      </c>
      <c r="M724">
        <f>IF(D724="female",1,0)</f>
        <v>0</v>
      </c>
      <c r="N724">
        <f>IF(H724="C",1,0)</f>
        <v>0</v>
      </c>
      <c r="O724">
        <f>IF(H724="Q",1,0)</f>
        <v>0</v>
      </c>
      <c r="P724">
        <f>IF(H724="S",1,0)</f>
        <v>1</v>
      </c>
    </row>
    <row r="725" spans="1:16" x14ac:dyDescent="0.25">
      <c r="A725">
        <v>724</v>
      </c>
      <c r="B725">
        <v>0</v>
      </c>
      <c r="C725" t="s">
        <v>1012</v>
      </c>
      <c r="D725" t="s">
        <v>13</v>
      </c>
      <c r="E725">
        <v>50</v>
      </c>
      <c r="F725">
        <v>250643</v>
      </c>
      <c r="H725" t="s">
        <v>15</v>
      </c>
      <c r="I725">
        <v>2</v>
      </c>
      <c r="J725">
        <v>0</v>
      </c>
      <c r="K725">
        <v>0</v>
      </c>
      <c r="L725">
        <v>13</v>
      </c>
      <c r="M725">
        <f>IF(D725="female",1,0)</f>
        <v>0</v>
      </c>
      <c r="N725">
        <f>IF(H725="C",1,0)</f>
        <v>0</v>
      </c>
      <c r="O725">
        <f>IF(H725="Q",1,0)</f>
        <v>0</v>
      </c>
      <c r="P725">
        <f>IF(H725="S",1,0)</f>
        <v>1</v>
      </c>
    </row>
    <row r="726" spans="1:16" x14ac:dyDescent="0.25">
      <c r="A726">
        <v>725</v>
      </c>
      <c r="B726">
        <v>1</v>
      </c>
      <c r="C726" t="s">
        <v>1013</v>
      </c>
      <c r="D726" t="s">
        <v>13</v>
      </c>
      <c r="E726">
        <v>27</v>
      </c>
      <c r="F726">
        <v>113806</v>
      </c>
      <c r="G726" t="s">
        <v>1014</v>
      </c>
      <c r="H726" t="s">
        <v>15</v>
      </c>
      <c r="I726">
        <v>1</v>
      </c>
      <c r="J726">
        <v>1</v>
      </c>
      <c r="K726">
        <v>0</v>
      </c>
      <c r="L726">
        <v>53.1</v>
      </c>
      <c r="M726">
        <f>IF(D726="female",1,0)</f>
        <v>0</v>
      </c>
      <c r="N726">
        <f>IF(H726="C",1,0)</f>
        <v>0</v>
      </c>
      <c r="O726">
        <f>IF(H726="Q",1,0)</f>
        <v>0</v>
      </c>
      <c r="P726">
        <f>IF(H726="S",1,0)</f>
        <v>1</v>
      </c>
    </row>
    <row r="727" spans="1:16" x14ac:dyDescent="0.25">
      <c r="A727">
        <v>726</v>
      </c>
      <c r="B727">
        <v>0</v>
      </c>
      <c r="C727" t="s">
        <v>1015</v>
      </c>
      <c r="D727" t="s">
        <v>13</v>
      </c>
      <c r="E727">
        <v>20</v>
      </c>
      <c r="F727">
        <v>315094</v>
      </c>
      <c r="H727" t="s">
        <v>15</v>
      </c>
      <c r="I727">
        <v>3</v>
      </c>
      <c r="J727">
        <v>0</v>
      </c>
      <c r="K727">
        <v>0</v>
      </c>
      <c r="L727">
        <v>8.6624999999999996</v>
      </c>
      <c r="M727">
        <f>IF(D727="female",1,0)</f>
        <v>0</v>
      </c>
      <c r="N727">
        <f>IF(H727="C",1,0)</f>
        <v>0</v>
      </c>
      <c r="O727">
        <f>IF(H727="Q",1,0)</f>
        <v>0</v>
      </c>
      <c r="P727">
        <f>IF(H727="S",1,0)</f>
        <v>1</v>
      </c>
    </row>
    <row r="728" spans="1:16" x14ac:dyDescent="0.25">
      <c r="A728">
        <v>727</v>
      </c>
      <c r="B728">
        <v>1</v>
      </c>
      <c r="C728" t="s">
        <v>1016</v>
      </c>
      <c r="D728" t="s">
        <v>17</v>
      </c>
      <c r="E728">
        <v>30</v>
      </c>
      <c r="F728">
        <v>31027</v>
      </c>
      <c r="H728" t="s">
        <v>15</v>
      </c>
      <c r="I728">
        <v>2</v>
      </c>
      <c r="J728">
        <v>3</v>
      </c>
      <c r="K728">
        <v>0</v>
      </c>
      <c r="L728">
        <v>21</v>
      </c>
      <c r="M728">
        <f>IF(D728="female",1,0)</f>
        <v>1</v>
      </c>
      <c r="N728">
        <f>IF(H728="C",1,0)</f>
        <v>0</v>
      </c>
      <c r="O728">
        <f>IF(H728="Q",1,0)</f>
        <v>0</v>
      </c>
      <c r="P728">
        <f>IF(H728="S",1,0)</f>
        <v>1</v>
      </c>
    </row>
    <row r="729" spans="1:16" x14ac:dyDescent="0.25">
      <c r="A729">
        <v>728</v>
      </c>
      <c r="B729">
        <v>1</v>
      </c>
      <c r="C729" t="s">
        <v>1017</v>
      </c>
      <c r="D729" t="s">
        <v>17</v>
      </c>
      <c r="F729">
        <v>36866</v>
      </c>
      <c r="H729" t="s">
        <v>27</v>
      </c>
      <c r="I729">
        <v>3</v>
      </c>
      <c r="J729">
        <v>0</v>
      </c>
      <c r="K729">
        <v>0</v>
      </c>
      <c r="L729">
        <v>7.7374999999999998</v>
      </c>
      <c r="M729">
        <f>IF(D729="female",1,0)</f>
        <v>1</v>
      </c>
      <c r="N729">
        <f>IF(H729="C",1,0)</f>
        <v>0</v>
      </c>
      <c r="O729">
        <f>IF(H729="Q",1,0)</f>
        <v>1</v>
      </c>
      <c r="P729">
        <f>IF(H729="S",1,0)</f>
        <v>0</v>
      </c>
    </row>
    <row r="730" spans="1:16" x14ac:dyDescent="0.25">
      <c r="A730">
        <v>729</v>
      </c>
      <c r="B730">
        <v>0</v>
      </c>
      <c r="C730" t="s">
        <v>1018</v>
      </c>
      <c r="D730" t="s">
        <v>13</v>
      </c>
      <c r="E730">
        <v>25</v>
      </c>
      <c r="F730">
        <v>236853</v>
      </c>
      <c r="H730" t="s">
        <v>15</v>
      </c>
      <c r="I730">
        <v>2</v>
      </c>
      <c r="J730">
        <v>1</v>
      </c>
      <c r="K730">
        <v>0</v>
      </c>
      <c r="L730">
        <v>26</v>
      </c>
      <c r="M730">
        <f>IF(D730="female",1,0)</f>
        <v>0</v>
      </c>
      <c r="N730">
        <f>IF(H730="C",1,0)</f>
        <v>0</v>
      </c>
      <c r="O730">
        <f>IF(H730="Q",1,0)</f>
        <v>0</v>
      </c>
      <c r="P730">
        <f>IF(H730="S",1,0)</f>
        <v>1</v>
      </c>
    </row>
    <row r="731" spans="1:16" x14ac:dyDescent="0.25">
      <c r="A731">
        <v>730</v>
      </c>
      <c r="B731">
        <v>0</v>
      </c>
      <c r="C731" t="s">
        <v>1019</v>
      </c>
      <c r="D731" t="s">
        <v>17</v>
      </c>
      <c r="E731">
        <v>25</v>
      </c>
      <c r="F731" t="s">
        <v>1020</v>
      </c>
      <c r="H731" t="s">
        <v>15</v>
      </c>
      <c r="I731">
        <v>3</v>
      </c>
      <c r="J731">
        <v>1</v>
      </c>
      <c r="K731">
        <v>0</v>
      </c>
      <c r="L731">
        <v>7.9249999999999998</v>
      </c>
      <c r="M731">
        <f>IF(D731="female",1,0)</f>
        <v>1</v>
      </c>
      <c r="N731">
        <f>IF(H731="C",1,0)</f>
        <v>0</v>
      </c>
      <c r="O731">
        <f>IF(H731="Q",1,0)</f>
        <v>0</v>
      </c>
      <c r="P731">
        <f>IF(H731="S",1,0)</f>
        <v>1</v>
      </c>
    </row>
    <row r="732" spans="1:16" x14ac:dyDescent="0.25">
      <c r="A732">
        <v>731</v>
      </c>
      <c r="B732">
        <v>1</v>
      </c>
      <c r="C732" t="s">
        <v>1021</v>
      </c>
      <c r="D732" t="s">
        <v>17</v>
      </c>
      <c r="E732">
        <v>29</v>
      </c>
      <c r="F732">
        <v>24160</v>
      </c>
      <c r="G732" t="s">
        <v>969</v>
      </c>
      <c r="H732" t="s">
        <v>15</v>
      </c>
      <c r="I732">
        <v>1</v>
      </c>
      <c r="J732">
        <v>0</v>
      </c>
      <c r="K732">
        <v>0</v>
      </c>
      <c r="L732">
        <v>211.33750000000001</v>
      </c>
      <c r="M732">
        <f>IF(D732="female",1,0)</f>
        <v>1</v>
      </c>
      <c r="N732">
        <f>IF(H732="C",1,0)</f>
        <v>0</v>
      </c>
      <c r="O732">
        <f>IF(H732="Q",1,0)</f>
        <v>0</v>
      </c>
      <c r="P732">
        <f>IF(H732="S",1,0)</f>
        <v>1</v>
      </c>
    </row>
    <row r="733" spans="1:16" x14ac:dyDescent="0.25">
      <c r="A733">
        <v>732</v>
      </c>
      <c r="B733">
        <v>0</v>
      </c>
      <c r="C733" t="s">
        <v>1022</v>
      </c>
      <c r="D733" t="s">
        <v>13</v>
      </c>
      <c r="E733">
        <v>11</v>
      </c>
      <c r="F733">
        <v>2699</v>
      </c>
      <c r="H733" t="s">
        <v>20</v>
      </c>
      <c r="I733">
        <v>3</v>
      </c>
      <c r="J733">
        <v>0</v>
      </c>
      <c r="K733">
        <v>0</v>
      </c>
      <c r="L733">
        <v>18.787500000000001</v>
      </c>
      <c r="M733">
        <f>IF(D733="female",1,0)</f>
        <v>0</v>
      </c>
      <c r="N733">
        <f>IF(H733="C",1,0)</f>
        <v>1</v>
      </c>
      <c r="O733">
        <f>IF(H733="Q",1,0)</f>
        <v>0</v>
      </c>
      <c r="P733">
        <f>IF(H733="S",1,0)</f>
        <v>0</v>
      </c>
    </row>
    <row r="734" spans="1:16" x14ac:dyDescent="0.25">
      <c r="A734">
        <v>733</v>
      </c>
      <c r="B734">
        <v>0</v>
      </c>
      <c r="C734" t="s">
        <v>1023</v>
      </c>
      <c r="D734" t="s">
        <v>13</v>
      </c>
      <c r="F734">
        <v>239855</v>
      </c>
      <c r="H734" t="s">
        <v>15</v>
      </c>
      <c r="I734">
        <v>2</v>
      </c>
      <c r="J734">
        <v>0</v>
      </c>
      <c r="K734">
        <v>0</v>
      </c>
      <c r="L734">
        <v>0</v>
      </c>
      <c r="M734">
        <f>IF(D734="female",1,0)</f>
        <v>0</v>
      </c>
      <c r="N734">
        <f>IF(H734="C",1,0)</f>
        <v>0</v>
      </c>
      <c r="O734">
        <f>IF(H734="Q",1,0)</f>
        <v>0</v>
      </c>
      <c r="P734">
        <f>IF(H734="S",1,0)</f>
        <v>1</v>
      </c>
    </row>
    <row r="735" spans="1:16" x14ac:dyDescent="0.25">
      <c r="A735">
        <v>734</v>
      </c>
      <c r="B735">
        <v>0</v>
      </c>
      <c r="C735" t="s">
        <v>1024</v>
      </c>
      <c r="D735" t="s">
        <v>13</v>
      </c>
      <c r="E735">
        <v>23</v>
      </c>
      <c r="F735">
        <v>28425</v>
      </c>
      <c r="H735" t="s">
        <v>15</v>
      </c>
      <c r="I735">
        <v>2</v>
      </c>
      <c r="J735">
        <v>0</v>
      </c>
      <c r="K735">
        <v>0</v>
      </c>
      <c r="L735">
        <v>13</v>
      </c>
      <c r="M735">
        <f>IF(D735="female",1,0)</f>
        <v>0</v>
      </c>
      <c r="N735">
        <f>IF(H735="C",1,0)</f>
        <v>0</v>
      </c>
      <c r="O735">
        <f>IF(H735="Q",1,0)</f>
        <v>0</v>
      </c>
      <c r="P735">
        <f>IF(H735="S",1,0)</f>
        <v>1</v>
      </c>
    </row>
    <row r="736" spans="1:16" x14ac:dyDescent="0.25">
      <c r="A736">
        <v>735</v>
      </c>
      <c r="B736">
        <v>0</v>
      </c>
      <c r="C736" t="s">
        <v>1025</v>
      </c>
      <c r="D736" t="s">
        <v>13</v>
      </c>
      <c r="E736">
        <v>23</v>
      </c>
      <c r="F736">
        <v>233639</v>
      </c>
      <c r="H736" t="s">
        <v>15</v>
      </c>
      <c r="I736">
        <v>2</v>
      </c>
      <c r="J736">
        <v>0</v>
      </c>
      <c r="K736">
        <v>0</v>
      </c>
      <c r="L736">
        <v>13</v>
      </c>
      <c r="M736">
        <f>IF(D736="female",1,0)</f>
        <v>0</v>
      </c>
      <c r="N736">
        <f>IF(H736="C",1,0)</f>
        <v>0</v>
      </c>
      <c r="O736">
        <f>IF(H736="Q",1,0)</f>
        <v>0</v>
      </c>
      <c r="P736">
        <f>IF(H736="S",1,0)</f>
        <v>1</v>
      </c>
    </row>
    <row r="737" spans="1:16" x14ac:dyDescent="0.25">
      <c r="A737">
        <v>736</v>
      </c>
      <c r="B737">
        <v>0</v>
      </c>
      <c r="C737" t="s">
        <v>1026</v>
      </c>
      <c r="D737" t="s">
        <v>13</v>
      </c>
      <c r="E737">
        <v>28.5</v>
      </c>
      <c r="F737">
        <v>54636</v>
      </c>
      <c r="H737" t="s">
        <v>15</v>
      </c>
      <c r="I737">
        <v>3</v>
      </c>
      <c r="J737">
        <v>0</v>
      </c>
      <c r="K737">
        <v>0</v>
      </c>
      <c r="L737">
        <v>16.100000000000001</v>
      </c>
      <c r="M737">
        <f>IF(D737="female",1,0)</f>
        <v>0</v>
      </c>
      <c r="N737">
        <f>IF(H737="C",1,0)</f>
        <v>0</v>
      </c>
      <c r="O737">
        <f>IF(H737="Q",1,0)</f>
        <v>0</v>
      </c>
      <c r="P737">
        <f>IF(H737="S",1,0)</f>
        <v>1</v>
      </c>
    </row>
    <row r="738" spans="1:16" x14ac:dyDescent="0.25">
      <c r="A738">
        <v>737</v>
      </c>
      <c r="B738">
        <v>0</v>
      </c>
      <c r="C738" t="s">
        <v>1027</v>
      </c>
      <c r="D738" t="s">
        <v>17</v>
      </c>
      <c r="E738">
        <v>48</v>
      </c>
      <c r="F738" t="s">
        <v>143</v>
      </c>
      <c r="H738" t="s">
        <v>15</v>
      </c>
      <c r="I738">
        <v>3</v>
      </c>
      <c r="J738">
        <v>1</v>
      </c>
      <c r="K738">
        <v>3</v>
      </c>
      <c r="L738">
        <v>34.375</v>
      </c>
      <c r="M738">
        <f>IF(D738="female",1,0)</f>
        <v>1</v>
      </c>
      <c r="N738">
        <f>IF(H738="C",1,0)</f>
        <v>0</v>
      </c>
      <c r="O738">
        <f>IF(H738="Q",1,0)</f>
        <v>0</v>
      </c>
      <c r="P738">
        <f>IF(H738="S",1,0)</f>
        <v>1</v>
      </c>
    </row>
    <row r="739" spans="1:16" x14ac:dyDescent="0.25">
      <c r="A739">
        <v>738</v>
      </c>
      <c r="B739">
        <v>1</v>
      </c>
      <c r="C739" t="s">
        <v>1028</v>
      </c>
      <c r="D739" t="s">
        <v>13</v>
      </c>
      <c r="E739">
        <v>35</v>
      </c>
      <c r="F739" t="s">
        <v>392</v>
      </c>
      <c r="G739" t="s">
        <v>1029</v>
      </c>
      <c r="H739" t="s">
        <v>20</v>
      </c>
      <c r="I739">
        <v>1</v>
      </c>
      <c r="J739">
        <v>0</v>
      </c>
      <c r="K739">
        <v>0</v>
      </c>
      <c r="L739">
        <v>512.32920000000001</v>
      </c>
      <c r="M739">
        <f>IF(D739="female",1,0)</f>
        <v>0</v>
      </c>
      <c r="N739">
        <f>IF(H739="C",1,0)</f>
        <v>1</v>
      </c>
      <c r="O739">
        <f>IF(H739="Q",1,0)</f>
        <v>0</v>
      </c>
      <c r="P739">
        <f>IF(H739="S",1,0)</f>
        <v>0</v>
      </c>
    </row>
    <row r="740" spans="1:16" x14ac:dyDescent="0.25">
      <c r="A740">
        <v>739</v>
      </c>
      <c r="B740">
        <v>0</v>
      </c>
      <c r="C740" t="s">
        <v>1030</v>
      </c>
      <c r="D740" t="s">
        <v>13</v>
      </c>
      <c r="F740">
        <v>349201</v>
      </c>
      <c r="H740" t="s">
        <v>15</v>
      </c>
      <c r="I740">
        <v>3</v>
      </c>
      <c r="J740">
        <v>0</v>
      </c>
      <c r="K740">
        <v>0</v>
      </c>
      <c r="L740">
        <v>7.8958000000000004</v>
      </c>
      <c r="M740">
        <f>IF(D740="female",1,0)</f>
        <v>0</v>
      </c>
      <c r="N740">
        <f>IF(H740="C",1,0)</f>
        <v>0</v>
      </c>
      <c r="O740">
        <f>IF(H740="Q",1,0)</f>
        <v>0</v>
      </c>
      <c r="P740">
        <f>IF(H740="S",1,0)</f>
        <v>1</v>
      </c>
    </row>
    <row r="741" spans="1:16" x14ac:dyDescent="0.25">
      <c r="A741">
        <v>740</v>
      </c>
      <c r="B741">
        <v>0</v>
      </c>
      <c r="C741" t="s">
        <v>1031</v>
      </c>
      <c r="D741" t="s">
        <v>13</v>
      </c>
      <c r="F741">
        <v>349218</v>
      </c>
      <c r="H741" t="s">
        <v>15</v>
      </c>
      <c r="I741">
        <v>3</v>
      </c>
      <c r="J741">
        <v>0</v>
      </c>
      <c r="K741">
        <v>0</v>
      </c>
      <c r="L741">
        <v>7.8958000000000004</v>
      </c>
      <c r="M741">
        <f>IF(D741="female",1,0)</f>
        <v>0</v>
      </c>
      <c r="N741">
        <f>IF(H741="C",1,0)</f>
        <v>0</v>
      </c>
      <c r="O741">
        <f>IF(H741="Q",1,0)</f>
        <v>0</v>
      </c>
      <c r="P741">
        <f>IF(H741="S",1,0)</f>
        <v>1</v>
      </c>
    </row>
    <row r="742" spans="1:16" x14ac:dyDescent="0.25">
      <c r="A742">
        <v>741</v>
      </c>
      <c r="B742">
        <v>1</v>
      </c>
      <c r="C742" t="s">
        <v>1032</v>
      </c>
      <c r="D742" t="s">
        <v>13</v>
      </c>
      <c r="F742">
        <v>16988</v>
      </c>
      <c r="G742" t="s">
        <v>1033</v>
      </c>
      <c r="H742" t="s">
        <v>15</v>
      </c>
      <c r="I742">
        <v>1</v>
      </c>
      <c r="J742">
        <v>0</v>
      </c>
      <c r="K742">
        <v>0</v>
      </c>
      <c r="L742">
        <v>30</v>
      </c>
      <c r="M742">
        <f>IF(D742="female",1,0)</f>
        <v>0</v>
      </c>
      <c r="N742">
        <f>IF(H742="C",1,0)</f>
        <v>0</v>
      </c>
      <c r="O742">
        <f>IF(H742="Q",1,0)</f>
        <v>0</v>
      </c>
      <c r="P742">
        <f>IF(H742="S",1,0)</f>
        <v>1</v>
      </c>
    </row>
    <row r="743" spans="1:16" x14ac:dyDescent="0.25">
      <c r="A743">
        <v>742</v>
      </c>
      <c r="B743">
        <v>0</v>
      </c>
      <c r="C743" t="s">
        <v>1034</v>
      </c>
      <c r="D743" t="s">
        <v>13</v>
      </c>
      <c r="E743">
        <v>36</v>
      </c>
      <c r="F743">
        <v>19877</v>
      </c>
      <c r="G743" t="s">
        <v>1035</v>
      </c>
      <c r="H743" t="s">
        <v>15</v>
      </c>
      <c r="I743">
        <v>1</v>
      </c>
      <c r="J743">
        <v>1</v>
      </c>
      <c r="K743">
        <v>0</v>
      </c>
      <c r="L743">
        <v>78.849999999999994</v>
      </c>
      <c r="M743">
        <f>IF(D743="female",1,0)</f>
        <v>0</v>
      </c>
      <c r="N743">
        <f>IF(H743="C",1,0)</f>
        <v>0</v>
      </c>
      <c r="O743">
        <f>IF(H743="Q",1,0)</f>
        <v>0</v>
      </c>
      <c r="P743">
        <f>IF(H743="S",1,0)</f>
        <v>1</v>
      </c>
    </row>
    <row r="744" spans="1:16" x14ac:dyDescent="0.25">
      <c r="A744">
        <v>743</v>
      </c>
      <c r="B744">
        <v>1</v>
      </c>
      <c r="C744" t="s">
        <v>1036</v>
      </c>
      <c r="D744" t="s">
        <v>17</v>
      </c>
      <c r="E744">
        <v>21</v>
      </c>
      <c r="F744" t="s">
        <v>472</v>
      </c>
      <c r="G744" t="s">
        <v>473</v>
      </c>
      <c r="H744" t="s">
        <v>20</v>
      </c>
      <c r="I744">
        <v>1</v>
      </c>
      <c r="J744">
        <v>2</v>
      </c>
      <c r="K744">
        <v>2</v>
      </c>
      <c r="L744">
        <v>262.375</v>
      </c>
      <c r="M744">
        <f>IF(D744="female",1,0)</f>
        <v>1</v>
      </c>
      <c r="N744">
        <f>IF(H744="C",1,0)</f>
        <v>1</v>
      </c>
      <c r="O744">
        <f>IF(H744="Q",1,0)</f>
        <v>0</v>
      </c>
      <c r="P744">
        <f>IF(H744="S",1,0)</f>
        <v>0</v>
      </c>
    </row>
    <row r="745" spans="1:16" x14ac:dyDescent="0.25">
      <c r="A745">
        <v>744</v>
      </c>
      <c r="B745">
        <v>0</v>
      </c>
      <c r="C745" t="s">
        <v>1037</v>
      </c>
      <c r="D745" t="s">
        <v>13</v>
      </c>
      <c r="E745">
        <v>24</v>
      </c>
      <c r="F745">
        <v>376566</v>
      </c>
      <c r="H745" t="s">
        <v>15</v>
      </c>
      <c r="I745">
        <v>3</v>
      </c>
      <c r="J745">
        <v>1</v>
      </c>
      <c r="K745">
        <v>0</v>
      </c>
      <c r="L745">
        <v>16.100000000000001</v>
      </c>
      <c r="M745">
        <f>IF(D745="female",1,0)</f>
        <v>0</v>
      </c>
      <c r="N745">
        <f>IF(H745="C",1,0)</f>
        <v>0</v>
      </c>
      <c r="O745">
        <f>IF(H745="Q",1,0)</f>
        <v>0</v>
      </c>
      <c r="P745">
        <f>IF(H745="S",1,0)</f>
        <v>1</v>
      </c>
    </row>
    <row r="746" spans="1:16" x14ac:dyDescent="0.25">
      <c r="A746">
        <v>745</v>
      </c>
      <c r="B746">
        <v>1</v>
      </c>
      <c r="C746" t="s">
        <v>1038</v>
      </c>
      <c r="D746" t="s">
        <v>13</v>
      </c>
      <c r="E746">
        <v>31</v>
      </c>
      <c r="F746" t="s">
        <v>1039</v>
      </c>
      <c r="H746" t="s">
        <v>15</v>
      </c>
      <c r="I746">
        <v>3</v>
      </c>
      <c r="J746">
        <v>0</v>
      </c>
      <c r="K746">
        <v>0</v>
      </c>
      <c r="L746">
        <v>7.9249999999999998</v>
      </c>
      <c r="M746">
        <f>IF(D746="female",1,0)</f>
        <v>0</v>
      </c>
      <c r="N746">
        <f>IF(H746="C",1,0)</f>
        <v>0</v>
      </c>
      <c r="O746">
        <f>IF(H746="Q",1,0)</f>
        <v>0</v>
      </c>
      <c r="P746">
        <f>IF(H746="S",1,0)</f>
        <v>1</v>
      </c>
    </row>
    <row r="747" spans="1:16" x14ac:dyDescent="0.25">
      <c r="A747">
        <v>746</v>
      </c>
      <c r="B747">
        <v>0</v>
      </c>
      <c r="C747" t="s">
        <v>1040</v>
      </c>
      <c r="D747" t="s">
        <v>13</v>
      </c>
      <c r="E747">
        <v>70</v>
      </c>
      <c r="F747" t="s">
        <v>777</v>
      </c>
      <c r="G747" t="s">
        <v>778</v>
      </c>
      <c r="H747" t="s">
        <v>15</v>
      </c>
      <c r="I747">
        <v>1</v>
      </c>
      <c r="J747">
        <v>1</v>
      </c>
      <c r="K747">
        <v>1</v>
      </c>
      <c r="L747">
        <v>71</v>
      </c>
      <c r="M747">
        <f>IF(D747="female",1,0)</f>
        <v>0</v>
      </c>
      <c r="N747">
        <f>IF(H747="C",1,0)</f>
        <v>0</v>
      </c>
      <c r="O747">
        <f>IF(H747="Q",1,0)</f>
        <v>0</v>
      </c>
      <c r="P747">
        <f>IF(H747="S",1,0)</f>
        <v>1</v>
      </c>
    </row>
    <row r="748" spans="1:16" x14ac:dyDescent="0.25">
      <c r="A748">
        <v>747</v>
      </c>
      <c r="B748">
        <v>0</v>
      </c>
      <c r="C748" t="s">
        <v>1041</v>
      </c>
      <c r="D748" t="s">
        <v>13</v>
      </c>
      <c r="E748">
        <v>16</v>
      </c>
      <c r="F748" t="s">
        <v>424</v>
      </c>
      <c r="H748" t="s">
        <v>15</v>
      </c>
      <c r="I748">
        <v>3</v>
      </c>
      <c r="J748">
        <v>1</v>
      </c>
      <c r="K748">
        <v>1</v>
      </c>
      <c r="L748">
        <v>20.25</v>
      </c>
      <c r="M748">
        <f>IF(D748="female",1,0)</f>
        <v>0</v>
      </c>
      <c r="N748">
        <f>IF(H748="C",1,0)</f>
        <v>0</v>
      </c>
      <c r="O748">
        <f>IF(H748="Q",1,0)</f>
        <v>0</v>
      </c>
      <c r="P748">
        <f>IF(H748="S",1,0)</f>
        <v>1</v>
      </c>
    </row>
    <row r="749" spans="1:16" x14ac:dyDescent="0.25">
      <c r="A749">
        <v>748</v>
      </c>
      <c r="B749">
        <v>1</v>
      </c>
      <c r="C749" t="s">
        <v>1042</v>
      </c>
      <c r="D749" t="s">
        <v>17</v>
      </c>
      <c r="E749">
        <v>30</v>
      </c>
      <c r="F749">
        <v>250648</v>
      </c>
      <c r="H749" t="s">
        <v>15</v>
      </c>
      <c r="I749">
        <v>2</v>
      </c>
      <c r="J749">
        <v>0</v>
      </c>
      <c r="K749">
        <v>0</v>
      </c>
      <c r="L749">
        <v>13</v>
      </c>
      <c r="M749">
        <f>IF(D749="female",1,0)</f>
        <v>1</v>
      </c>
      <c r="N749">
        <f>IF(H749="C",1,0)</f>
        <v>0</v>
      </c>
      <c r="O749">
        <f>IF(H749="Q",1,0)</f>
        <v>0</v>
      </c>
      <c r="P749">
        <f>IF(H749="S",1,0)</f>
        <v>1</v>
      </c>
    </row>
    <row r="750" spans="1:16" x14ac:dyDescent="0.25">
      <c r="A750">
        <v>749</v>
      </c>
      <c r="B750">
        <v>0</v>
      </c>
      <c r="C750" t="s">
        <v>1043</v>
      </c>
      <c r="D750" t="s">
        <v>13</v>
      </c>
      <c r="E750">
        <v>19</v>
      </c>
      <c r="F750">
        <v>113773</v>
      </c>
      <c r="G750" t="s">
        <v>1044</v>
      </c>
      <c r="H750" t="s">
        <v>15</v>
      </c>
      <c r="I750">
        <v>1</v>
      </c>
      <c r="J750">
        <v>1</v>
      </c>
      <c r="K750">
        <v>0</v>
      </c>
      <c r="L750">
        <v>53.1</v>
      </c>
      <c r="M750">
        <f>IF(D750="female",1,0)</f>
        <v>0</v>
      </c>
      <c r="N750">
        <f>IF(H750="C",1,0)</f>
        <v>0</v>
      </c>
      <c r="O750">
        <f>IF(H750="Q",1,0)</f>
        <v>0</v>
      </c>
      <c r="P750">
        <f>IF(H750="S",1,0)</f>
        <v>1</v>
      </c>
    </row>
    <row r="751" spans="1:16" x14ac:dyDescent="0.25">
      <c r="A751">
        <v>750</v>
      </c>
      <c r="B751">
        <v>0</v>
      </c>
      <c r="C751" t="s">
        <v>1045</v>
      </c>
      <c r="D751" t="s">
        <v>13</v>
      </c>
      <c r="E751">
        <v>31</v>
      </c>
      <c r="F751">
        <v>335097</v>
      </c>
      <c r="H751" t="s">
        <v>27</v>
      </c>
      <c r="I751">
        <v>3</v>
      </c>
      <c r="J751">
        <v>0</v>
      </c>
      <c r="K751">
        <v>0</v>
      </c>
      <c r="L751">
        <v>7.75</v>
      </c>
      <c r="M751">
        <f>IF(D751="female",1,0)</f>
        <v>0</v>
      </c>
      <c r="N751">
        <f>IF(H751="C",1,0)</f>
        <v>0</v>
      </c>
      <c r="O751">
        <f>IF(H751="Q",1,0)</f>
        <v>1</v>
      </c>
      <c r="P751">
        <f>IF(H751="S",1,0)</f>
        <v>0</v>
      </c>
    </row>
    <row r="752" spans="1:16" x14ac:dyDescent="0.25">
      <c r="A752">
        <v>751</v>
      </c>
      <c r="B752">
        <v>1</v>
      </c>
      <c r="C752" t="s">
        <v>1046</v>
      </c>
      <c r="D752" t="s">
        <v>17</v>
      </c>
      <c r="E752">
        <v>4</v>
      </c>
      <c r="F752">
        <v>29103</v>
      </c>
      <c r="H752" t="s">
        <v>15</v>
      </c>
      <c r="I752">
        <v>2</v>
      </c>
      <c r="J752">
        <v>1</v>
      </c>
      <c r="K752">
        <v>1</v>
      </c>
      <c r="L752">
        <v>23</v>
      </c>
      <c r="M752">
        <f>IF(D752="female",1,0)</f>
        <v>1</v>
      </c>
      <c r="N752">
        <f>IF(H752="C",1,0)</f>
        <v>0</v>
      </c>
      <c r="O752">
        <f>IF(H752="Q",1,0)</f>
        <v>0</v>
      </c>
      <c r="P752">
        <f>IF(H752="S",1,0)</f>
        <v>1</v>
      </c>
    </row>
    <row r="753" spans="1:16" x14ac:dyDescent="0.25">
      <c r="A753">
        <v>752</v>
      </c>
      <c r="B753">
        <v>1</v>
      </c>
      <c r="C753" t="s">
        <v>1047</v>
      </c>
      <c r="D753" t="s">
        <v>13</v>
      </c>
      <c r="E753">
        <v>6</v>
      </c>
      <c r="F753">
        <v>392096</v>
      </c>
      <c r="G753" t="s">
        <v>1048</v>
      </c>
      <c r="H753" t="s">
        <v>15</v>
      </c>
      <c r="I753">
        <v>3</v>
      </c>
      <c r="J753">
        <v>0</v>
      </c>
      <c r="K753">
        <v>1</v>
      </c>
      <c r="L753">
        <v>12.475</v>
      </c>
      <c r="M753">
        <f>IF(D753="female",1,0)</f>
        <v>0</v>
      </c>
      <c r="N753">
        <f>IF(H753="C",1,0)</f>
        <v>0</v>
      </c>
      <c r="O753">
        <f>IF(H753="Q",1,0)</f>
        <v>0</v>
      </c>
      <c r="P753">
        <f>IF(H753="S",1,0)</f>
        <v>1</v>
      </c>
    </row>
    <row r="754" spans="1:16" x14ac:dyDescent="0.25">
      <c r="A754">
        <v>753</v>
      </c>
      <c r="B754">
        <v>0</v>
      </c>
      <c r="C754" t="s">
        <v>1049</v>
      </c>
      <c r="D754" t="s">
        <v>13</v>
      </c>
      <c r="E754">
        <v>33</v>
      </c>
      <c r="F754">
        <v>345780</v>
      </c>
      <c r="H754" t="s">
        <v>15</v>
      </c>
      <c r="I754">
        <v>3</v>
      </c>
      <c r="J754">
        <v>0</v>
      </c>
      <c r="K754">
        <v>0</v>
      </c>
      <c r="L754">
        <v>9.5</v>
      </c>
      <c r="M754">
        <f>IF(D754="female",1,0)</f>
        <v>0</v>
      </c>
      <c r="N754">
        <f>IF(H754="C",1,0)</f>
        <v>0</v>
      </c>
      <c r="O754">
        <f>IF(H754="Q",1,0)</f>
        <v>0</v>
      </c>
      <c r="P754">
        <f>IF(H754="S",1,0)</f>
        <v>1</v>
      </c>
    </row>
    <row r="755" spans="1:16" x14ac:dyDescent="0.25">
      <c r="A755">
        <v>754</v>
      </c>
      <c r="B755">
        <v>0</v>
      </c>
      <c r="C755" t="s">
        <v>1050</v>
      </c>
      <c r="D755" t="s">
        <v>13</v>
      </c>
      <c r="E755">
        <v>23</v>
      </c>
      <c r="F755">
        <v>349204</v>
      </c>
      <c r="H755" t="s">
        <v>15</v>
      </c>
      <c r="I755">
        <v>3</v>
      </c>
      <c r="J755">
        <v>0</v>
      </c>
      <c r="K755">
        <v>0</v>
      </c>
      <c r="L755">
        <v>7.8958000000000004</v>
      </c>
      <c r="M755">
        <f>IF(D755="female",1,0)</f>
        <v>0</v>
      </c>
      <c r="N755">
        <f>IF(H755="C",1,0)</f>
        <v>0</v>
      </c>
      <c r="O755">
        <f>IF(H755="Q",1,0)</f>
        <v>0</v>
      </c>
      <c r="P755">
        <f>IF(H755="S",1,0)</f>
        <v>1</v>
      </c>
    </row>
    <row r="756" spans="1:16" x14ac:dyDescent="0.25">
      <c r="A756">
        <v>755</v>
      </c>
      <c r="B756">
        <v>1</v>
      </c>
      <c r="C756" t="s">
        <v>1051</v>
      </c>
      <c r="D756" t="s">
        <v>17</v>
      </c>
      <c r="E756">
        <v>48</v>
      </c>
      <c r="F756">
        <v>220845</v>
      </c>
      <c r="H756" t="s">
        <v>15</v>
      </c>
      <c r="I756">
        <v>2</v>
      </c>
      <c r="J756">
        <v>1</v>
      </c>
      <c r="K756">
        <v>2</v>
      </c>
      <c r="L756">
        <v>65</v>
      </c>
      <c r="M756">
        <f>IF(D756="female",1,0)</f>
        <v>1</v>
      </c>
      <c r="N756">
        <f>IF(H756="C",1,0)</f>
        <v>0</v>
      </c>
      <c r="O756">
        <f>IF(H756="Q",1,0)</f>
        <v>0</v>
      </c>
      <c r="P756">
        <f>IF(H756="S",1,0)</f>
        <v>1</v>
      </c>
    </row>
    <row r="757" spans="1:16" x14ac:dyDescent="0.25">
      <c r="A757">
        <v>756</v>
      </c>
      <c r="B757">
        <v>1</v>
      </c>
      <c r="C757" t="s">
        <v>1052</v>
      </c>
      <c r="D757" t="s">
        <v>13</v>
      </c>
      <c r="E757">
        <v>0.67</v>
      </c>
      <c r="F757">
        <v>250649</v>
      </c>
      <c r="H757" t="s">
        <v>15</v>
      </c>
      <c r="I757">
        <v>2</v>
      </c>
      <c r="J757">
        <v>1</v>
      </c>
      <c r="K757">
        <v>1</v>
      </c>
      <c r="L757">
        <v>14.5</v>
      </c>
      <c r="M757">
        <f>IF(D757="female",1,0)</f>
        <v>0</v>
      </c>
      <c r="N757">
        <f>IF(H757="C",1,0)</f>
        <v>0</v>
      </c>
      <c r="O757">
        <f>IF(H757="Q",1,0)</f>
        <v>0</v>
      </c>
      <c r="P757">
        <f>IF(H757="S",1,0)</f>
        <v>1</v>
      </c>
    </row>
    <row r="758" spans="1:16" x14ac:dyDescent="0.25">
      <c r="A758">
        <v>757</v>
      </c>
      <c r="B758">
        <v>0</v>
      </c>
      <c r="C758" t="s">
        <v>1053</v>
      </c>
      <c r="D758" t="s">
        <v>13</v>
      </c>
      <c r="E758">
        <v>28</v>
      </c>
      <c r="F758">
        <v>350042</v>
      </c>
      <c r="H758" t="s">
        <v>15</v>
      </c>
      <c r="I758">
        <v>3</v>
      </c>
      <c r="J758">
        <v>0</v>
      </c>
      <c r="K758">
        <v>0</v>
      </c>
      <c r="L758">
        <v>7.7957999999999998</v>
      </c>
      <c r="M758">
        <f>IF(D758="female",1,0)</f>
        <v>0</v>
      </c>
      <c r="N758">
        <f>IF(H758="C",1,0)</f>
        <v>0</v>
      </c>
      <c r="O758">
        <f>IF(H758="Q",1,0)</f>
        <v>0</v>
      </c>
      <c r="P758">
        <f>IF(H758="S",1,0)</f>
        <v>1</v>
      </c>
    </row>
    <row r="759" spans="1:16" x14ac:dyDescent="0.25">
      <c r="A759">
        <v>758</v>
      </c>
      <c r="B759">
        <v>0</v>
      </c>
      <c r="C759" t="s">
        <v>1054</v>
      </c>
      <c r="D759" t="s">
        <v>13</v>
      </c>
      <c r="E759">
        <v>18</v>
      </c>
      <c r="F759">
        <v>29108</v>
      </c>
      <c r="H759" t="s">
        <v>15</v>
      </c>
      <c r="I759">
        <v>2</v>
      </c>
      <c r="J759">
        <v>0</v>
      </c>
      <c r="K759">
        <v>0</v>
      </c>
      <c r="L759">
        <v>11.5</v>
      </c>
      <c r="M759">
        <f>IF(D759="female",1,0)</f>
        <v>0</v>
      </c>
      <c r="N759">
        <f>IF(H759="C",1,0)</f>
        <v>0</v>
      </c>
      <c r="O759">
        <f>IF(H759="Q",1,0)</f>
        <v>0</v>
      </c>
      <c r="P759">
        <f>IF(H759="S",1,0)</f>
        <v>1</v>
      </c>
    </row>
    <row r="760" spans="1:16" x14ac:dyDescent="0.25">
      <c r="A760">
        <v>759</v>
      </c>
      <c r="B760">
        <v>0</v>
      </c>
      <c r="C760" t="s">
        <v>1055</v>
      </c>
      <c r="D760" t="s">
        <v>13</v>
      </c>
      <c r="E760">
        <v>34</v>
      </c>
      <c r="F760">
        <v>363294</v>
      </c>
      <c r="H760" t="s">
        <v>15</v>
      </c>
      <c r="I760">
        <v>3</v>
      </c>
      <c r="J760">
        <v>0</v>
      </c>
      <c r="K760">
        <v>0</v>
      </c>
      <c r="L760">
        <v>8.0500000000000007</v>
      </c>
      <c r="M760">
        <f>IF(D760="female",1,0)</f>
        <v>0</v>
      </c>
      <c r="N760">
        <f>IF(H760="C",1,0)</f>
        <v>0</v>
      </c>
      <c r="O760">
        <f>IF(H760="Q",1,0)</f>
        <v>0</v>
      </c>
      <c r="P760">
        <f>IF(H760="S",1,0)</f>
        <v>1</v>
      </c>
    </row>
    <row r="761" spans="1:16" x14ac:dyDescent="0.25">
      <c r="A761">
        <v>760</v>
      </c>
      <c r="B761">
        <v>1</v>
      </c>
      <c r="C761" t="s">
        <v>1056</v>
      </c>
      <c r="D761" t="s">
        <v>17</v>
      </c>
      <c r="E761">
        <v>33</v>
      </c>
      <c r="F761">
        <v>110152</v>
      </c>
      <c r="G761" t="s">
        <v>390</v>
      </c>
      <c r="H761" t="s">
        <v>15</v>
      </c>
      <c r="I761">
        <v>1</v>
      </c>
      <c r="J761">
        <v>0</v>
      </c>
      <c r="K761">
        <v>0</v>
      </c>
      <c r="L761">
        <v>86.5</v>
      </c>
      <c r="M761">
        <f>IF(D761="female",1,0)</f>
        <v>1</v>
      </c>
      <c r="N761">
        <f>IF(H761="C",1,0)</f>
        <v>0</v>
      </c>
      <c r="O761">
        <f>IF(H761="Q",1,0)</f>
        <v>0</v>
      </c>
      <c r="P761">
        <f>IF(H761="S",1,0)</f>
        <v>1</v>
      </c>
    </row>
    <row r="762" spans="1:16" x14ac:dyDescent="0.25">
      <c r="A762">
        <v>761</v>
      </c>
      <c r="B762">
        <v>0</v>
      </c>
      <c r="C762" t="s">
        <v>1057</v>
      </c>
      <c r="D762" t="s">
        <v>13</v>
      </c>
      <c r="F762">
        <v>358585</v>
      </c>
      <c r="H762" t="s">
        <v>15</v>
      </c>
      <c r="I762">
        <v>3</v>
      </c>
      <c r="J762">
        <v>0</v>
      </c>
      <c r="K762">
        <v>0</v>
      </c>
      <c r="L762">
        <v>14.5</v>
      </c>
      <c r="M762">
        <f>IF(D762="female",1,0)</f>
        <v>0</v>
      </c>
      <c r="N762">
        <f>IF(H762="C",1,0)</f>
        <v>0</v>
      </c>
      <c r="O762">
        <f>IF(H762="Q",1,0)</f>
        <v>0</v>
      </c>
      <c r="P762">
        <f>IF(H762="S",1,0)</f>
        <v>1</v>
      </c>
    </row>
    <row r="763" spans="1:16" x14ac:dyDescent="0.25">
      <c r="A763">
        <v>762</v>
      </c>
      <c r="B763">
        <v>0</v>
      </c>
      <c r="C763" t="s">
        <v>1058</v>
      </c>
      <c r="D763" t="s">
        <v>13</v>
      </c>
      <c r="E763">
        <v>41</v>
      </c>
      <c r="F763" t="s">
        <v>1059</v>
      </c>
      <c r="H763" t="s">
        <v>15</v>
      </c>
      <c r="I763">
        <v>3</v>
      </c>
      <c r="J763">
        <v>0</v>
      </c>
      <c r="K763">
        <v>0</v>
      </c>
      <c r="L763">
        <v>7.125</v>
      </c>
      <c r="M763">
        <f>IF(D763="female",1,0)</f>
        <v>0</v>
      </c>
      <c r="N763">
        <f>IF(H763="C",1,0)</f>
        <v>0</v>
      </c>
      <c r="O763">
        <f>IF(H763="Q",1,0)</f>
        <v>0</v>
      </c>
      <c r="P763">
        <f>IF(H763="S",1,0)</f>
        <v>1</v>
      </c>
    </row>
    <row r="764" spans="1:16" x14ac:dyDescent="0.25">
      <c r="A764">
        <v>763</v>
      </c>
      <c r="B764">
        <v>1</v>
      </c>
      <c r="C764" t="s">
        <v>1060</v>
      </c>
      <c r="D764" t="s">
        <v>13</v>
      </c>
      <c r="E764">
        <v>20</v>
      </c>
      <c r="F764">
        <v>2663</v>
      </c>
      <c r="H764" t="s">
        <v>20</v>
      </c>
      <c r="I764">
        <v>3</v>
      </c>
      <c r="J764">
        <v>0</v>
      </c>
      <c r="K764">
        <v>0</v>
      </c>
      <c r="L764">
        <v>7.2291999999999996</v>
      </c>
      <c r="M764">
        <f>IF(D764="female",1,0)</f>
        <v>0</v>
      </c>
      <c r="N764">
        <f>IF(H764="C",1,0)</f>
        <v>1</v>
      </c>
      <c r="O764">
        <f>IF(H764="Q",1,0)</f>
        <v>0</v>
      </c>
      <c r="P764">
        <f>IF(H764="S",1,0)</f>
        <v>0</v>
      </c>
    </row>
    <row r="765" spans="1:16" x14ac:dyDescent="0.25">
      <c r="A765">
        <v>764</v>
      </c>
      <c r="B765">
        <v>1</v>
      </c>
      <c r="C765" t="s">
        <v>1061</v>
      </c>
      <c r="D765" t="s">
        <v>17</v>
      </c>
      <c r="E765">
        <v>36</v>
      </c>
      <c r="F765">
        <v>113760</v>
      </c>
      <c r="G765" t="s">
        <v>578</v>
      </c>
      <c r="H765" t="s">
        <v>15</v>
      </c>
      <c r="I765">
        <v>1</v>
      </c>
      <c r="J765">
        <v>1</v>
      </c>
      <c r="K765">
        <v>2</v>
      </c>
      <c r="L765">
        <v>120</v>
      </c>
      <c r="M765">
        <f>IF(D765="female",1,0)</f>
        <v>1</v>
      </c>
      <c r="N765">
        <f>IF(H765="C",1,0)</f>
        <v>0</v>
      </c>
      <c r="O765">
        <f>IF(H765="Q",1,0)</f>
        <v>0</v>
      </c>
      <c r="P765">
        <f>IF(H765="S",1,0)</f>
        <v>1</v>
      </c>
    </row>
    <row r="766" spans="1:16" x14ac:dyDescent="0.25">
      <c r="A766">
        <v>765</v>
      </c>
      <c r="B766">
        <v>0</v>
      </c>
      <c r="C766" t="s">
        <v>1062</v>
      </c>
      <c r="D766" t="s">
        <v>13</v>
      </c>
      <c r="E766">
        <v>16</v>
      </c>
      <c r="F766">
        <v>347074</v>
      </c>
      <c r="H766" t="s">
        <v>15</v>
      </c>
      <c r="I766">
        <v>3</v>
      </c>
      <c r="J766">
        <v>0</v>
      </c>
      <c r="K766">
        <v>0</v>
      </c>
      <c r="L766">
        <v>7.7750000000000004</v>
      </c>
      <c r="M766">
        <f>IF(D766="female",1,0)</f>
        <v>0</v>
      </c>
      <c r="N766">
        <f>IF(H766="C",1,0)</f>
        <v>0</v>
      </c>
      <c r="O766">
        <f>IF(H766="Q",1,0)</f>
        <v>0</v>
      </c>
      <c r="P766">
        <f>IF(H766="S",1,0)</f>
        <v>1</v>
      </c>
    </row>
    <row r="767" spans="1:16" x14ac:dyDescent="0.25">
      <c r="A767">
        <v>766</v>
      </c>
      <c r="B767">
        <v>1</v>
      </c>
      <c r="C767" t="s">
        <v>1063</v>
      </c>
      <c r="D767" t="s">
        <v>17</v>
      </c>
      <c r="E767">
        <v>51</v>
      </c>
      <c r="F767">
        <v>13502</v>
      </c>
      <c r="G767" t="s">
        <v>1064</v>
      </c>
      <c r="H767" t="s">
        <v>15</v>
      </c>
      <c r="I767">
        <v>1</v>
      </c>
      <c r="J767">
        <v>1</v>
      </c>
      <c r="K767">
        <v>0</v>
      </c>
      <c r="L767">
        <v>77.958299999999994</v>
      </c>
      <c r="M767">
        <f>IF(D767="female",1,0)</f>
        <v>1</v>
      </c>
      <c r="N767">
        <f>IF(H767="C",1,0)</f>
        <v>0</v>
      </c>
      <c r="O767">
        <f>IF(H767="Q",1,0)</f>
        <v>0</v>
      </c>
      <c r="P767">
        <f>IF(H767="S",1,0)</f>
        <v>1</v>
      </c>
    </row>
    <row r="768" spans="1:16" x14ac:dyDescent="0.25">
      <c r="A768">
        <v>767</v>
      </c>
      <c r="B768">
        <v>0</v>
      </c>
      <c r="C768" t="s">
        <v>1065</v>
      </c>
      <c r="D768" t="s">
        <v>13</v>
      </c>
      <c r="F768">
        <v>112379</v>
      </c>
      <c r="H768" t="s">
        <v>20</v>
      </c>
      <c r="I768">
        <v>1</v>
      </c>
      <c r="J768">
        <v>0</v>
      </c>
      <c r="K768">
        <v>0</v>
      </c>
      <c r="L768">
        <v>39.6</v>
      </c>
      <c r="M768">
        <f>IF(D768="female",1,0)</f>
        <v>0</v>
      </c>
      <c r="N768">
        <f>IF(H768="C",1,0)</f>
        <v>1</v>
      </c>
      <c r="O768">
        <f>IF(H768="Q",1,0)</f>
        <v>0</v>
      </c>
      <c r="P768">
        <f>IF(H768="S",1,0)</f>
        <v>0</v>
      </c>
    </row>
    <row r="769" spans="1:16" x14ac:dyDescent="0.25">
      <c r="A769">
        <v>768</v>
      </c>
      <c r="B769">
        <v>0</v>
      </c>
      <c r="C769" t="s">
        <v>1066</v>
      </c>
      <c r="D769" t="s">
        <v>17</v>
      </c>
      <c r="E769">
        <v>30.5</v>
      </c>
      <c r="F769">
        <v>364850</v>
      </c>
      <c r="H769" t="s">
        <v>27</v>
      </c>
      <c r="I769">
        <v>3</v>
      </c>
      <c r="J769">
        <v>0</v>
      </c>
      <c r="K769">
        <v>0</v>
      </c>
      <c r="L769">
        <v>7.75</v>
      </c>
      <c r="M769">
        <f>IF(D769="female",1,0)</f>
        <v>1</v>
      </c>
      <c r="N769">
        <f>IF(H769="C",1,0)</f>
        <v>0</v>
      </c>
      <c r="O769">
        <f>IF(H769="Q",1,0)</f>
        <v>1</v>
      </c>
      <c r="P769">
        <f>IF(H769="S",1,0)</f>
        <v>0</v>
      </c>
    </row>
    <row r="770" spans="1:16" x14ac:dyDescent="0.25">
      <c r="A770">
        <v>769</v>
      </c>
      <c r="B770">
        <v>0</v>
      </c>
      <c r="C770" t="s">
        <v>1067</v>
      </c>
      <c r="D770" t="s">
        <v>13</v>
      </c>
      <c r="F770">
        <v>371110</v>
      </c>
      <c r="H770" t="s">
        <v>27</v>
      </c>
      <c r="I770">
        <v>3</v>
      </c>
      <c r="J770">
        <v>1</v>
      </c>
      <c r="K770">
        <v>0</v>
      </c>
      <c r="L770">
        <v>24.15</v>
      </c>
      <c r="M770">
        <f>IF(D770="female",1,0)</f>
        <v>0</v>
      </c>
      <c r="N770">
        <f>IF(H770="C",1,0)</f>
        <v>0</v>
      </c>
      <c r="O770">
        <f>IF(H770="Q",1,0)</f>
        <v>1</v>
      </c>
      <c r="P770">
        <f>IF(H770="S",1,0)</f>
        <v>0</v>
      </c>
    </row>
    <row r="771" spans="1:16" x14ac:dyDescent="0.25">
      <c r="A771">
        <v>770</v>
      </c>
      <c r="B771">
        <v>0</v>
      </c>
      <c r="C771" t="s">
        <v>1068</v>
      </c>
      <c r="D771" t="s">
        <v>13</v>
      </c>
      <c r="E771">
        <v>32</v>
      </c>
      <c r="F771">
        <v>8471</v>
      </c>
      <c r="H771" t="s">
        <v>15</v>
      </c>
      <c r="I771">
        <v>3</v>
      </c>
      <c r="J771">
        <v>0</v>
      </c>
      <c r="K771">
        <v>0</v>
      </c>
      <c r="L771">
        <v>8.3625000000000007</v>
      </c>
      <c r="M771">
        <f>IF(D771="female",1,0)</f>
        <v>0</v>
      </c>
      <c r="N771">
        <f>IF(H771="C",1,0)</f>
        <v>0</v>
      </c>
      <c r="O771">
        <f>IF(H771="Q",1,0)</f>
        <v>0</v>
      </c>
      <c r="P771">
        <f>IF(H771="S",1,0)</f>
        <v>1</v>
      </c>
    </row>
    <row r="772" spans="1:16" x14ac:dyDescent="0.25">
      <c r="A772">
        <v>771</v>
      </c>
      <c r="B772">
        <v>0</v>
      </c>
      <c r="C772" t="s">
        <v>1069</v>
      </c>
      <c r="D772" t="s">
        <v>13</v>
      </c>
      <c r="E772">
        <v>24</v>
      </c>
      <c r="F772">
        <v>345781</v>
      </c>
      <c r="H772" t="s">
        <v>15</v>
      </c>
      <c r="I772">
        <v>3</v>
      </c>
      <c r="J772">
        <v>0</v>
      </c>
      <c r="K772">
        <v>0</v>
      </c>
      <c r="L772">
        <v>9.5</v>
      </c>
      <c r="M772">
        <f>IF(D772="female",1,0)</f>
        <v>0</v>
      </c>
      <c r="N772">
        <f>IF(H772="C",1,0)</f>
        <v>0</v>
      </c>
      <c r="O772">
        <f>IF(H772="Q",1,0)</f>
        <v>0</v>
      </c>
      <c r="P772">
        <f>IF(H772="S",1,0)</f>
        <v>1</v>
      </c>
    </row>
    <row r="773" spans="1:16" x14ac:dyDescent="0.25">
      <c r="A773">
        <v>772</v>
      </c>
      <c r="B773">
        <v>0</v>
      </c>
      <c r="C773" t="s">
        <v>1070</v>
      </c>
      <c r="D773" t="s">
        <v>13</v>
      </c>
      <c r="E773">
        <v>48</v>
      </c>
      <c r="F773">
        <v>350047</v>
      </c>
      <c r="H773" t="s">
        <v>15</v>
      </c>
      <c r="I773">
        <v>3</v>
      </c>
      <c r="J773">
        <v>0</v>
      </c>
      <c r="K773">
        <v>0</v>
      </c>
      <c r="L773">
        <v>7.8541999999999996</v>
      </c>
      <c r="M773">
        <f>IF(D773="female",1,0)</f>
        <v>0</v>
      </c>
      <c r="N773">
        <f>IF(H773="C",1,0)</f>
        <v>0</v>
      </c>
      <c r="O773">
        <f>IF(H773="Q",1,0)</f>
        <v>0</v>
      </c>
      <c r="P773">
        <f>IF(H773="S",1,0)</f>
        <v>1</v>
      </c>
    </row>
    <row r="774" spans="1:16" x14ac:dyDescent="0.25">
      <c r="A774">
        <v>773</v>
      </c>
      <c r="B774">
        <v>0</v>
      </c>
      <c r="C774" t="s">
        <v>1071</v>
      </c>
      <c r="D774" t="s">
        <v>17</v>
      </c>
      <c r="E774">
        <v>57</v>
      </c>
      <c r="F774" t="s">
        <v>1072</v>
      </c>
      <c r="G774" t="s">
        <v>1073</v>
      </c>
      <c r="H774" t="s">
        <v>15</v>
      </c>
      <c r="I774">
        <v>2</v>
      </c>
      <c r="J774">
        <v>0</v>
      </c>
      <c r="K774">
        <v>0</v>
      </c>
      <c r="L774">
        <v>10.5</v>
      </c>
      <c r="M774">
        <f>IF(D774="female",1,0)</f>
        <v>1</v>
      </c>
      <c r="N774">
        <f>IF(H774="C",1,0)</f>
        <v>0</v>
      </c>
      <c r="O774">
        <f>IF(H774="Q",1,0)</f>
        <v>0</v>
      </c>
      <c r="P774">
        <f>IF(H774="S",1,0)</f>
        <v>1</v>
      </c>
    </row>
    <row r="775" spans="1:16" x14ac:dyDescent="0.25">
      <c r="A775">
        <v>774</v>
      </c>
      <c r="B775">
        <v>0</v>
      </c>
      <c r="C775" t="s">
        <v>1074</v>
      </c>
      <c r="D775" t="s">
        <v>13</v>
      </c>
      <c r="F775">
        <v>2674</v>
      </c>
      <c r="H775" t="s">
        <v>20</v>
      </c>
      <c r="I775">
        <v>3</v>
      </c>
      <c r="J775">
        <v>0</v>
      </c>
      <c r="K775">
        <v>0</v>
      </c>
      <c r="L775">
        <v>7.2249999999999996</v>
      </c>
      <c r="M775">
        <f>IF(D775="female",1,0)</f>
        <v>0</v>
      </c>
      <c r="N775">
        <f>IF(H775="C",1,0)</f>
        <v>1</v>
      </c>
      <c r="O775">
        <f>IF(H775="Q",1,0)</f>
        <v>0</v>
      </c>
      <c r="P775">
        <f>IF(H775="S",1,0)</f>
        <v>0</v>
      </c>
    </row>
    <row r="776" spans="1:16" x14ac:dyDescent="0.25">
      <c r="A776">
        <v>775</v>
      </c>
      <c r="B776">
        <v>1</v>
      </c>
      <c r="C776" t="s">
        <v>1075</v>
      </c>
      <c r="D776" t="s">
        <v>17</v>
      </c>
      <c r="E776">
        <v>54</v>
      </c>
      <c r="F776">
        <v>29105</v>
      </c>
      <c r="H776" t="s">
        <v>15</v>
      </c>
      <c r="I776">
        <v>2</v>
      </c>
      <c r="J776">
        <v>1</v>
      </c>
      <c r="K776">
        <v>3</v>
      </c>
      <c r="L776">
        <v>23</v>
      </c>
      <c r="M776">
        <f>IF(D776="female",1,0)</f>
        <v>1</v>
      </c>
      <c r="N776">
        <f>IF(H776="C",1,0)</f>
        <v>0</v>
      </c>
      <c r="O776">
        <f>IF(H776="Q",1,0)</f>
        <v>0</v>
      </c>
      <c r="P776">
        <f>IF(H776="S",1,0)</f>
        <v>1</v>
      </c>
    </row>
    <row r="777" spans="1:16" x14ac:dyDescent="0.25">
      <c r="A777">
        <v>776</v>
      </c>
      <c r="B777">
        <v>0</v>
      </c>
      <c r="C777" t="s">
        <v>1076</v>
      </c>
      <c r="D777" t="s">
        <v>13</v>
      </c>
      <c r="E777">
        <v>18</v>
      </c>
      <c r="F777">
        <v>347078</v>
      </c>
      <c r="H777" t="s">
        <v>15</v>
      </c>
      <c r="I777">
        <v>3</v>
      </c>
      <c r="J777">
        <v>0</v>
      </c>
      <c r="K777">
        <v>0</v>
      </c>
      <c r="L777">
        <v>7.75</v>
      </c>
      <c r="M777">
        <f>IF(D777="female",1,0)</f>
        <v>0</v>
      </c>
      <c r="N777">
        <f>IF(H777="C",1,0)</f>
        <v>0</v>
      </c>
      <c r="O777">
        <f>IF(H777="Q",1,0)</f>
        <v>0</v>
      </c>
      <c r="P777">
        <f>IF(H777="S",1,0)</f>
        <v>1</v>
      </c>
    </row>
    <row r="778" spans="1:16" x14ac:dyDescent="0.25">
      <c r="A778">
        <v>777</v>
      </c>
      <c r="B778">
        <v>0</v>
      </c>
      <c r="C778" t="s">
        <v>1077</v>
      </c>
      <c r="D778" t="s">
        <v>13</v>
      </c>
      <c r="F778">
        <v>383121</v>
      </c>
      <c r="G778" t="s">
        <v>1078</v>
      </c>
      <c r="H778" t="s">
        <v>27</v>
      </c>
      <c r="I778">
        <v>3</v>
      </c>
      <c r="J778">
        <v>0</v>
      </c>
      <c r="K778">
        <v>0</v>
      </c>
      <c r="L778">
        <v>7.75</v>
      </c>
      <c r="M778">
        <f>IF(D778="female",1,0)</f>
        <v>0</v>
      </c>
      <c r="N778">
        <f>IF(H778="C",1,0)</f>
        <v>0</v>
      </c>
      <c r="O778">
        <f>IF(H778="Q",1,0)</f>
        <v>1</v>
      </c>
      <c r="P778">
        <f>IF(H778="S",1,0)</f>
        <v>0</v>
      </c>
    </row>
    <row r="779" spans="1:16" x14ac:dyDescent="0.25">
      <c r="A779">
        <v>778</v>
      </c>
      <c r="B779">
        <v>1</v>
      </c>
      <c r="C779" t="s">
        <v>1079</v>
      </c>
      <c r="D779" t="s">
        <v>17</v>
      </c>
      <c r="E779">
        <v>5</v>
      </c>
      <c r="F779">
        <v>364516</v>
      </c>
      <c r="H779" t="s">
        <v>15</v>
      </c>
      <c r="I779">
        <v>3</v>
      </c>
      <c r="J779">
        <v>0</v>
      </c>
      <c r="K779">
        <v>0</v>
      </c>
      <c r="L779">
        <v>12.475</v>
      </c>
      <c r="M779">
        <f>IF(D779="female",1,0)</f>
        <v>1</v>
      </c>
      <c r="N779">
        <f>IF(H779="C",1,0)</f>
        <v>0</v>
      </c>
      <c r="O779">
        <f>IF(H779="Q",1,0)</f>
        <v>0</v>
      </c>
      <c r="P779">
        <f>IF(H779="S",1,0)</f>
        <v>1</v>
      </c>
    </row>
    <row r="780" spans="1:16" x14ac:dyDescent="0.25">
      <c r="A780">
        <v>779</v>
      </c>
      <c r="B780">
        <v>0</v>
      </c>
      <c r="C780" t="s">
        <v>1080</v>
      </c>
      <c r="D780" t="s">
        <v>13</v>
      </c>
      <c r="F780">
        <v>36865</v>
      </c>
      <c r="H780" t="s">
        <v>27</v>
      </c>
      <c r="I780">
        <v>3</v>
      </c>
      <c r="J780">
        <v>0</v>
      </c>
      <c r="K780">
        <v>0</v>
      </c>
      <c r="L780">
        <v>7.7374999999999998</v>
      </c>
      <c r="M780">
        <f>IF(D780="female",1,0)</f>
        <v>0</v>
      </c>
      <c r="N780">
        <f>IF(H780="C",1,0)</f>
        <v>0</v>
      </c>
      <c r="O780">
        <f>IF(H780="Q",1,0)</f>
        <v>1</v>
      </c>
      <c r="P780">
        <f>IF(H780="S",1,0)</f>
        <v>0</v>
      </c>
    </row>
    <row r="781" spans="1:16" x14ac:dyDescent="0.25">
      <c r="A781">
        <v>780</v>
      </c>
      <c r="B781">
        <v>1</v>
      </c>
      <c r="C781" t="s">
        <v>1081</v>
      </c>
      <c r="D781" t="s">
        <v>17</v>
      </c>
      <c r="E781">
        <v>43</v>
      </c>
      <c r="F781">
        <v>24160</v>
      </c>
      <c r="G781" t="s">
        <v>1082</v>
      </c>
      <c r="H781" t="s">
        <v>15</v>
      </c>
      <c r="I781">
        <v>1</v>
      </c>
      <c r="J781">
        <v>0</v>
      </c>
      <c r="K781">
        <v>1</v>
      </c>
      <c r="L781">
        <v>211.33750000000001</v>
      </c>
      <c r="M781">
        <f>IF(D781="female",1,0)</f>
        <v>1</v>
      </c>
      <c r="N781">
        <f>IF(H781="C",1,0)</f>
        <v>0</v>
      </c>
      <c r="O781">
        <f>IF(H781="Q",1,0)</f>
        <v>0</v>
      </c>
      <c r="P781">
        <f>IF(H781="S",1,0)</f>
        <v>1</v>
      </c>
    </row>
    <row r="782" spans="1:16" x14ac:dyDescent="0.25">
      <c r="A782">
        <v>781</v>
      </c>
      <c r="B782">
        <v>1</v>
      </c>
      <c r="C782" t="s">
        <v>1083</v>
      </c>
      <c r="D782" t="s">
        <v>17</v>
      </c>
      <c r="E782">
        <v>13</v>
      </c>
      <c r="F782">
        <v>2687</v>
      </c>
      <c r="H782" t="s">
        <v>20</v>
      </c>
      <c r="I782">
        <v>3</v>
      </c>
      <c r="J782">
        <v>0</v>
      </c>
      <c r="K782">
        <v>0</v>
      </c>
      <c r="L782">
        <v>7.2291999999999996</v>
      </c>
      <c r="M782">
        <f>IF(D782="female",1,0)</f>
        <v>1</v>
      </c>
      <c r="N782">
        <f>IF(H782="C",1,0)</f>
        <v>1</v>
      </c>
      <c r="O782">
        <f>IF(H782="Q",1,0)</f>
        <v>0</v>
      </c>
      <c r="P782">
        <f>IF(H782="S",1,0)</f>
        <v>0</v>
      </c>
    </row>
    <row r="783" spans="1:16" x14ac:dyDescent="0.25">
      <c r="A783">
        <v>782</v>
      </c>
      <c r="B783">
        <v>1</v>
      </c>
      <c r="C783" t="s">
        <v>1084</v>
      </c>
      <c r="D783" t="s">
        <v>17</v>
      </c>
      <c r="E783">
        <v>17</v>
      </c>
      <c r="F783">
        <v>17474</v>
      </c>
      <c r="G783" t="s">
        <v>971</v>
      </c>
      <c r="H783" t="s">
        <v>15</v>
      </c>
      <c r="I783">
        <v>1</v>
      </c>
      <c r="J783">
        <v>1</v>
      </c>
      <c r="K783">
        <v>0</v>
      </c>
      <c r="L783">
        <v>57</v>
      </c>
      <c r="M783">
        <f>IF(D783="female",1,0)</f>
        <v>1</v>
      </c>
      <c r="N783">
        <f>IF(H783="C",1,0)</f>
        <v>0</v>
      </c>
      <c r="O783">
        <f>IF(H783="Q",1,0)</f>
        <v>0</v>
      </c>
      <c r="P783">
        <f>IF(H783="S",1,0)</f>
        <v>1</v>
      </c>
    </row>
    <row r="784" spans="1:16" x14ac:dyDescent="0.25">
      <c r="A784">
        <v>783</v>
      </c>
      <c r="B784">
        <v>0</v>
      </c>
      <c r="C784" t="s">
        <v>1085</v>
      </c>
      <c r="D784" t="s">
        <v>13</v>
      </c>
      <c r="E784">
        <v>29</v>
      </c>
      <c r="F784">
        <v>113501</v>
      </c>
      <c r="G784" t="s">
        <v>1086</v>
      </c>
      <c r="H784" t="s">
        <v>15</v>
      </c>
      <c r="I784">
        <v>1</v>
      </c>
      <c r="J784">
        <v>0</v>
      </c>
      <c r="K784">
        <v>0</v>
      </c>
      <c r="L784">
        <v>30</v>
      </c>
      <c r="M784">
        <f>IF(D784="female",1,0)</f>
        <v>0</v>
      </c>
      <c r="N784">
        <f>IF(H784="C",1,0)</f>
        <v>0</v>
      </c>
      <c r="O784">
        <f>IF(H784="Q",1,0)</f>
        <v>0</v>
      </c>
      <c r="P784">
        <f>IF(H784="S",1,0)</f>
        <v>1</v>
      </c>
    </row>
    <row r="785" spans="1:16" x14ac:dyDescent="0.25">
      <c r="A785">
        <v>784</v>
      </c>
      <c r="B785">
        <v>0</v>
      </c>
      <c r="C785" t="s">
        <v>1087</v>
      </c>
      <c r="D785" t="s">
        <v>13</v>
      </c>
      <c r="F785" t="s">
        <v>1088</v>
      </c>
      <c r="H785" t="s">
        <v>15</v>
      </c>
      <c r="I785">
        <v>3</v>
      </c>
      <c r="J785">
        <v>1</v>
      </c>
      <c r="K785">
        <v>2</v>
      </c>
      <c r="L785">
        <v>23.45</v>
      </c>
      <c r="M785">
        <f>IF(D785="female",1,0)</f>
        <v>0</v>
      </c>
      <c r="N785">
        <f>IF(H785="C",1,0)</f>
        <v>0</v>
      </c>
      <c r="O785">
        <f>IF(H785="Q",1,0)</f>
        <v>0</v>
      </c>
      <c r="P785">
        <f>IF(H785="S",1,0)</f>
        <v>1</v>
      </c>
    </row>
    <row r="786" spans="1:16" x14ac:dyDescent="0.25">
      <c r="A786">
        <v>785</v>
      </c>
      <c r="B786">
        <v>0</v>
      </c>
      <c r="C786" t="s">
        <v>1089</v>
      </c>
      <c r="D786" t="s">
        <v>13</v>
      </c>
      <c r="E786">
        <v>25</v>
      </c>
      <c r="F786" t="s">
        <v>1090</v>
      </c>
      <c r="H786" t="s">
        <v>15</v>
      </c>
      <c r="I786">
        <v>3</v>
      </c>
      <c r="J786">
        <v>0</v>
      </c>
      <c r="K786">
        <v>0</v>
      </c>
      <c r="L786">
        <v>7.05</v>
      </c>
      <c r="M786">
        <f>IF(D786="female",1,0)</f>
        <v>0</v>
      </c>
      <c r="N786">
        <f>IF(H786="C",1,0)</f>
        <v>0</v>
      </c>
      <c r="O786">
        <f>IF(H786="Q",1,0)</f>
        <v>0</v>
      </c>
      <c r="P786">
        <f>IF(H786="S",1,0)</f>
        <v>1</v>
      </c>
    </row>
    <row r="787" spans="1:16" x14ac:dyDescent="0.25">
      <c r="A787">
        <v>786</v>
      </c>
      <c r="B787">
        <v>0</v>
      </c>
      <c r="C787" t="s">
        <v>1091</v>
      </c>
      <c r="D787" t="s">
        <v>13</v>
      </c>
      <c r="E787">
        <v>25</v>
      </c>
      <c r="F787">
        <v>374887</v>
      </c>
      <c r="H787" t="s">
        <v>15</v>
      </c>
      <c r="I787">
        <v>3</v>
      </c>
      <c r="J787">
        <v>0</v>
      </c>
      <c r="K787">
        <v>0</v>
      </c>
      <c r="L787">
        <v>7.25</v>
      </c>
      <c r="M787">
        <f>IF(D787="female",1,0)</f>
        <v>0</v>
      </c>
      <c r="N787">
        <f>IF(H787="C",1,0)</f>
        <v>0</v>
      </c>
      <c r="O787">
        <f>IF(H787="Q",1,0)</f>
        <v>0</v>
      </c>
      <c r="P787">
        <f>IF(H787="S",1,0)</f>
        <v>1</v>
      </c>
    </row>
    <row r="788" spans="1:16" x14ac:dyDescent="0.25">
      <c r="A788">
        <v>787</v>
      </c>
      <c r="B788">
        <v>1</v>
      </c>
      <c r="C788" t="s">
        <v>1092</v>
      </c>
      <c r="D788" t="s">
        <v>17</v>
      </c>
      <c r="E788">
        <v>18</v>
      </c>
      <c r="F788">
        <v>3101265</v>
      </c>
      <c r="H788" t="s">
        <v>15</v>
      </c>
      <c r="I788">
        <v>3</v>
      </c>
      <c r="J788">
        <v>0</v>
      </c>
      <c r="K788">
        <v>0</v>
      </c>
      <c r="L788">
        <v>7.4958</v>
      </c>
      <c r="M788">
        <f>IF(D788="female",1,0)</f>
        <v>1</v>
      </c>
      <c r="N788">
        <f>IF(H788="C",1,0)</f>
        <v>0</v>
      </c>
      <c r="O788">
        <f>IF(H788="Q",1,0)</f>
        <v>0</v>
      </c>
      <c r="P788">
        <f>IF(H788="S",1,0)</f>
        <v>1</v>
      </c>
    </row>
    <row r="789" spans="1:16" x14ac:dyDescent="0.25">
      <c r="A789">
        <v>788</v>
      </c>
      <c r="B789">
        <v>0</v>
      </c>
      <c r="C789" t="s">
        <v>1093</v>
      </c>
      <c r="D789" t="s">
        <v>13</v>
      </c>
      <c r="E789">
        <v>8</v>
      </c>
      <c r="F789">
        <v>382652</v>
      </c>
      <c r="H789" t="s">
        <v>27</v>
      </c>
      <c r="I789">
        <v>3</v>
      </c>
      <c r="J789">
        <v>4</v>
      </c>
      <c r="K789">
        <v>1</v>
      </c>
      <c r="L789">
        <v>29.125</v>
      </c>
      <c r="M789">
        <f>IF(D789="female",1,0)</f>
        <v>0</v>
      </c>
      <c r="N789">
        <f>IF(H789="C",1,0)</f>
        <v>0</v>
      </c>
      <c r="O789">
        <f>IF(H789="Q",1,0)</f>
        <v>1</v>
      </c>
      <c r="P789">
        <f>IF(H789="S",1,0)</f>
        <v>0</v>
      </c>
    </row>
    <row r="790" spans="1:16" x14ac:dyDescent="0.25">
      <c r="A790">
        <v>789</v>
      </c>
      <c r="B790">
        <v>1</v>
      </c>
      <c r="C790" t="s">
        <v>1094</v>
      </c>
      <c r="D790" t="s">
        <v>13</v>
      </c>
      <c r="E790">
        <v>1</v>
      </c>
      <c r="F790" t="s">
        <v>154</v>
      </c>
      <c r="H790" t="s">
        <v>15</v>
      </c>
      <c r="I790">
        <v>3</v>
      </c>
      <c r="J790">
        <v>1</v>
      </c>
      <c r="K790">
        <v>2</v>
      </c>
      <c r="L790">
        <v>20.574999999999999</v>
      </c>
      <c r="M790">
        <f>IF(D790="female",1,0)</f>
        <v>0</v>
      </c>
      <c r="N790">
        <f>IF(H790="C",1,0)</f>
        <v>0</v>
      </c>
      <c r="O790">
        <f>IF(H790="Q",1,0)</f>
        <v>0</v>
      </c>
      <c r="P790">
        <f>IF(H790="S",1,0)</f>
        <v>1</v>
      </c>
    </row>
    <row r="791" spans="1:16" x14ac:dyDescent="0.25">
      <c r="A791">
        <v>790</v>
      </c>
      <c r="B791">
        <v>0</v>
      </c>
      <c r="C791" t="s">
        <v>1095</v>
      </c>
      <c r="D791" t="s">
        <v>13</v>
      </c>
      <c r="E791">
        <v>46</v>
      </c>
      <c r="F791" t="s">
        <v>219</v>
      </c>
      <c r="G791" t="s">
        <v>1096</v>
      </c>
      <c r="H791" t="s">
        <v>20</v>
      </c>
      <c r="I791">
        <v>1</v>
      </c>
      <c r="J791">
        <v>0</v>
      </c>
      <c r="K791">
        <v>0</v>
      </c>
      <c r="L791">
        <v>79.2</v>
      </c>
      <c r="M791">
        <f>IF(D791="female",1,0)</f>
        <v>0</v>
      </c>
      <c r="N791">
        <f>IF(H791="C",1,0)</f>
        <v>1</v>
      </c>
      <c r="O791">
        <f>IF(H791="Q",1,0)</f>
        <v>0</v>
      </c>
      <c r="P791">
        <f>IF(H791="S",1,0)</f>
        <v>0</v>
      </c>
    </row>
    <row r="792" spans="1:16" x14ac:dyDescent="0.25">
      <c r="A792">
        <v>791</v>
      </c>
      <c r="B792">
        <v>0</v>
      </c>
      <c r="C792" t="s">
        <v>1097</v>
      </c>
      <c r="D792" t="s">
        <v>13</v>
      </c>
      <c r="F792">
        <v>12460</v>
      </c>
      <c r="H792" t="s">
        <v>27</v>
      </c>
      <c r="I792">
        <v>3</v>
      </c>
      <c r="J792">
        <v>0</v>
      </c>
      <c r="K792">
        <v>0</v>
      </c>
      <c r="L792">
        <v>7.75</v>
      </c>
      <c r="M792">
        <f>IF(D792="female",1,0)</f>
        <v>0</v>
      </c>
      <c r="N792">
        <f>IF(H792="C",1,0)</f>
        <v>0</v>
      </c>
      <c r="O792">
        <f>IF(H792="Q",1,0)</f>
        <v>1</v>
      </c>
      <c r="P792">
        <f>IF(H792="S",1,0)</f>
        <v>0</v>
      </c>
    </row>
    <row r="793" spans="1:16" x14ac:dyDescent="0.25">
      <c r="A793">
        <v>792</v>
      </c>
      <c r="B793">
        <v>0</v>
      </c>
      <c r="C793" t="s">
        <v>1098</v>
      </c>
      <c r="D793" t="s">
        <v>13</v>
      </c>
      <c r="E793">
        <v>16</v>
      </c>
      <c r="F793">
        <v>239865</v>
      </c>
      <c r="H793" t="s">
        <v>15</v>
      </c>
      <c r="I793">
        <v>2</v>
      </c>
      <c r="J793">
        <v>0</v>
      </c>
      <c r="K793">
        <v>0</v>
      </c>
      <c r="L793">
        <v>26</v>
      </c>
      <c r="M793">
        <f>IF(D793="female",1,0)</f>
        <v>0</v>
      </c>
      <c r="N793">
        <f>IF(H793="C",1,0)</f>
        <v>0</v>
      </c>
      <c r="O793">
        <f>IF(H793="Q",1,0)</f>
        <v>0</v>
      </c>
      <c r="P793">
        <f>IF(H793="S",1,0)</f>
        <v>1</v>
      </c>
    </row>
    <row r="794" spans="1:16" x14ac:dyDescent="0.25">
      <c r="A794">
        <v>793</v>
      </c>
      <c r="B794">
        <v>0</v>
      </c>
      <c r="C794" t="s">
        <v>1099</v>
      </c>
      <c r="D794" t="s">
        <v>17</v>
      </c>
      <c r="F794" t="s">
        <v>251</v>
      </c>
      <c r="H794" t="s">
        <v>15</v>
      </c>
      <c r="I794">
        <v>3</v>
      </c>
      <c r="J794">
        <v>8</v>
      </c>
      <c r="K794">
        <v>2</v>
      </c>
      <c r="L794">
        <v>69.55</v>
      </c>
      <c r="M794">
        <f>IF(D794="female",1,0)</f>
        <v>1</v>
      </c>
      <c r="N794">
        <f>IF(H794="C",1,0)</f>
        <v>0</v>
      </c>
      <c r="O794">
        <f>IF(H794="Q",1,0)</f>
        <v>0</v>
      </c>
      <c r="P794">
        <f>IF(H794="S",1,0)</f>
        <v>1</v>
      </c>
    </row>
    <row r="795" spans="1:16" x14ac:dyDescent="0.25">
      <c r="A795">
        <v>794</v>
      </c>
      <c r="B795">
        <v>0</v>
      </c>
      <c r="C795" t="s">
        <v>1100</v>
      </c>
      <c r="D795" t="s">
        <v>13</v>
      </c>
      <c r="F795" t="s">
        <v>1101</v>
      </c>
      <c r="H795" t="s">
        <v>20</v>
      </c>
      <c r="I795">
        <v>1</v>
      </c>
      <c r="J795">
        <v>0</v>
      </c>
      <c r="K795">
        <v>0</v>
      </c>
      <c r="L795">
        <v>30.695799999999998</v>
      </c>
      <c r="M795">
        <f>IF(D795="female",1,0)</f>
        <v>0</v>
      </c>
      <c r="N795">
        <f>IF(H795="C",1,0)</f>
        <v>1</v>
      </c>
      <c r="O795">
        <f>IF(H795="Q",1,0)</f>
        <v>0</v>
      </c>
      <c r="P795">
        <f>IF(H795="S",1,0)</f>
        <v>0</v>
      </c>
    </row>
    <row r="796" spans="1:16" x14ac:dyDescent="0.25">
      <c r="A796">
        <v>795</v>
      </c>
      <c r="B796">
        <v>0</v>
      </c>
      <c r="C796" t="s">
        <v>1102</v>
      </c>
      <c r="D796" t="s">
        <v>13</v>
      </c>
      <c r="E796">
        <v>25</v>
      </c>
      <c r="F796">
        <v>349203</v>
      </c>
      <c r="H796" t="s">
        <v>15</v>
      </c>
      <c r="I796">
        <v>3</v>
      </c>
      <c r="J796">
        <v>0</v>
      </c>
      <c r="K796">
        <v>0</v>
      </c>
      <c r="L796">
        <v>7.8958000000000004</v>
      </c>
      <c r="M796">
        <f>IF(D796="female",1,0)</f>
        <v>0</v>
      </c>
      <c r="N796">
        <f>IF(H796="C",1,0)</f>
        <v>0</v>
      </c>
      <c r="O796">
        <f>IF(H796="Q",1,0)</f>
        <v>0</v>
      </c>
      <c r="P796">
        <f>IF(H796="S",1,0)</f>
        <v>1</v>
      </c>
    </row>
    <row r="797" spans="1:16" x14ac:dyDescent="0.25">
      <c r="A797">
        <v>796</v>
      </c>
      <c r="B797">
        <v>0</v>
      </c>
      <c r="C797" t="s">
        <v>1103</v>
      </c>
      <c r="D797" t="s">
        <v>13</v>
      </c>
      <c r="E797">
        <v>39</v>
      </c>
      <c r="F797">
        <v>28213</v>
      </c>
      <c r="H797" t="s">
        <v>15</v>
      </c>
      <c r="I797">
        <v>2</v>
      </c>
      <c r="J797">
        <v>0</v>
      </c>
      <c r="K797">
        <v>0</v>
      </c>
      <c r="L797">
        <v>13</v>
      </c>
      <c r="M797">
        <f>IF(D797="female",1,0)</f>
        <v>0</v>
      </c>
      <c r="N797">
        <f>IF(H797="C",1,0)</f>
        <v>0</v>
      </c>
      <c r="O797">
        <f>IF(H797="Q",1,0)</f>
        <v>0</v>
      </c>
      <c r="P797">
        <f>IF(H797="S",1,0)</f>
        <v>1</v>
      </c>
    </row>
    <row r="798" spans="1:16" x14ac:dyDescent="0.25">
      <c r="A798">
        <v>797</v>
      </c>
      <c r="B798">
        <v>1</v>
      </c>
      <c r="C798" t="s">
        <v>1104</v>
      </c>
      <c r="D798" t="s">
        <v>17</v>
      </c>
      <c r="E798">
        <v>49</v>
      </c>
      <c r="F798">
        <v>17465</v>
      </c>
      <c r="G798" t="s">
        <v>1105</v>
      </c>
      <c r="H798" t="s">
        <v>15</v>
      </c>
      <c r="I798">
        <v>1</v>
      </c>
      <c r="J798">
        <v>0</v>
      </c>
      <c r="K798">
        <v>0</v>
      </c>
      <c r="L798">
        <v>25.929200000000002</v>
      </c>
      <c r="M798">
        <f>IF(D798="female",1,0)</f>
        <v>1</v>
      </c>
      <c r="N798">
        <f>IF(H798="C",1,0)</f>
        <v>0</v>
      </c>
      <c r="O798">
        <f>IF(H798="Q",1,0)</f>
        <v>0</v>
      </c>
      <c r="P798">
        <f>IF(H798="S",1,0)</f>
        <v>1</v>
      </c>
    </row>
    <row r="799" spans="1:16" x14ac:dyDescent="0.25">
      <c r="A799">
        <v>798</v>
      </c>
      <c r="B799">
        <v>1</v>
      </c>
      <c r="C799" t="s">
        <v>1106</v>
      </c>
      <c r="D799" t="s">
        <v>17</v>
      </c>
      <c r="E799">
        <v>31</v>
      </c>
      <c r="F799">
        <v>349244</v>
      </c>
      <c r="H799" t="s">
        <v>15</v>
      </c>
      <c r="I799">
        <v>3</v>
      </c>
      <c r="J799">
        <v>0</v>
      </c>
      <c r="K799">
        <v>0</v>
      </c>
      <c r="L799">
        <v>8.6832999999999991</v>
      </c>
      <c r="M799">
        <f>IF(D799="female",1,0)</f>
        <v>1</v>
      </c>
      <c r="N799">
        <f>IF(H799="C",1,0)</f>
        <v>0</v>
      </c>
      <c r="O799">
        <f>IF(H799="Q",1,0)</f>
        <v>0</v>
      </c>
      <c r="P799">
        <f>IF(H799="S",1,0)</f>
        <v>1</v>
      </c>
    </row>
    <row r="800" spans="1:16" x14ac:dyDescent="0.25">
      <c r="A800">
        <v>799</v>
      </c>
      <c r="B800">
        <v>0</v>
      </c>
      <c r="C800" t="s">
        <v>1107</v>
      </c>
      <c r="D800" t="s">
        <v>13</v>
      </c>
      <c r="E800">
        <v>30</v>
      </c>
      <c r="F800">
        <v>2685</v>
      </c>
      <c r="H800" t="s">
        <v>20</v>
      </c>
      <c r="I800">
        <v>3</v>
      </c>
      <c r="J800">
        <v>0</v>
      </c>
      <c r="K800">
        <v>0</v>
      </c>
      <c r="L800">
        <v>7.2291999999999996</v>
      </c>
      <c r="M800">
        <f>IF(D800="female",1,0)</f>
        <v>0</v>
      </c>
      <c r="N800">
        <f>IF(H800="C",1,0)</f>
        <v>1</v>
      </c>
      <c r="O800">
        <f>IF(H800="Q",1,0)</f>
        <v>0</v>
      </c>
      <c r="P800">
        <f>IF(H800="S",1,0)</f>
        <v>0</v>
      </c>
    </row>
    <row r="801" spans="1:16" x14ac:dyDescent="0.25">
      <c r="A801">
        <v>800</v>
      </c>
      <c r="B801">
        <v>0</v>
      </c>
      <c r="C801" t="s">
        <v>1108</v>
      </c>
      <c r="D801" t="s">
        <v>17</v>
      </c>
      <c r="E801">
        <v>30</v>
      </c>
      <c r="F801">
        <v>345773</v>
      </c>
      <c r="H801" t="s">
        <v>15</v>
      </c>
      <c r="I801">
        <v>3</v>
      </c>
      <c r="J801">
        <v>1</v>
      </c>
      <c r="K801">
        <v>1</v>
      </c>
      <c r="L801">
        <v>24.15</v>
      </c>
      <c r="M801">
        <f>IF(D801="female",1,0)</f>
        <v>1</v>
      </c>
      <c r="N801">
        <f>IF(H801="C",1,0)</f>
        <v>0</v>
      </c>
      <c r="O801">
        <f>IF(H801="Q",1,0)</f>
        <v>0</v>
      </c>
      <c r="P801">
        <f>IF(H801="S",1,0)</f>
        <v>1</v>
      </c>
    </row>
    <row r="802" spans="1:16" x14ac:dyDescent="0.25">
      <c r="A802">
        <v>801</v>
      </c>
      <c r="B802">
        <v>0</v>
      </c>
      <c r="C802" t="s">
        <v>1109</v>
      </c>
      <c r="D802" t="s">
        <v>13</v>
      </c>
      <c r="E802">
        <v>34</v>
      </c>
      <c r="F802">
        <v>250647</v>
      </c>
      <c r="H802" t="s">
        <v>15</v>
      </c>
      <c r="I802">
        <v>2</v>
      </c>
      <c r="J802">
        <v>0</v>
      </c>
      <c r="K802">
        <v>0</v>
      </c>
      <c r="L802">
        <v>13</v>
      </c>
      <c r="M802">
        <f>IF(D802="female",1,0)</f>
        <v>0</v>
      </c>
      <c r="N802">
        <f>IF(H802="C",1,0)</f>
        <v>0</v>
      </c>
      <c r="O802">
        <f>IF(H802="Q",1,0)</f>
        <v>0</v>
      </c>
      <c r="P802">
        <f>IF(H802="S",1,0)</f>
        <v>1</v>
      </c>
    </row>
    <row r="803" spans="1:16" x14ac:dyDescent="0.25">
      <c r="A803">
        <v>802</v>
      </c>
      <c r="B803">
        <v>1</v>
      </c>
      <c r="C803" t="s">
        <v>1110</v>
      </c>
      <c r="D803" t="s">
        <v>17</v>
      </c>
      <c r="E803">
        <v>31</v>
      </c>
      <c r="F803" t="s">
        <v>361</v>
      </c>
      <c r="H803" t="s">
        <v>15</v>
      </c>
      <c r="I803">
        <v>2</v>
      </c>
      <c r="J803">
        <v>1</v>
      </c>
      <c r="K803">
        <v>1</v>
      </c>
      <c r="L803">
        <v>26.25</v>
      </c>
      <c r="M803">
        <f>IF(D803="female",1,0)</f>
        <v>1</v>
      </c>
      <c r="N803">
        <f>IF(H803="C",1,0)</f>
        <v>0</v>
      </c>
      <c r="O803">
        <f>IF(H803="Q",1,0)</f>
        <v>0</v>
      </c>
      <c r="P803">
        <f>IF(H803="S",1,0)</f>
        <v>1</v>
      </c>
    </row>
    <row r="804" spans="1:16" x14ac:dyDescent="0.25">
      <c r="A804">
        <v>803</v>
      </c>
      <c r="B804">
        <v>1</v>
      </c>
      <c r="C804" t="s">
        <v>1111</v>
      </c>
      <c r="D804" t="s">
        <v>13</v>
      </c>
      <c r="E804">
        <v>11</v>
      </c>
      <c r="F804">
        <v>113760</v>
      </c>
      <c r="G804" t="s">
        <v>578</v>
      </c>
      <c r="H804" t="s">
        <v>15</v>
      </c>
      <c r="I804">
        <v>1</v>
      </c>
      <c r="J804">
        <v>1</v>
      </c>
      <c r="K804">
        <v>2</v>
      </c>
      <c r="L804">
        <v>120</v>
      </c>
      <c r="M804">
        <f>IF(D804="female",1,0)</f>
        <v>0</v>
      </c>
      <c r="N804">
        <f>IF(H804="C",1,0)</f>
        <v>0</v>
      </c>
      <c r="O804">
        <f>IF(H804="Q",1,0)</f>
        <v>0</v>
      </c>
      <c r="P804">
        <f>IF(H804="S",1,0)</f>
        <v>1</v>
      </c>
    </row>
    <row r="805" spans="1:16" x14ac:dyDescent="0.25">
      <c r="A805">
        <v>804</v>
      </c>
      <c r="B805">
        <v>1</v>
      </c>
      <c r="C805" t="s">
        <v>1112</v>
      </c>
      <c r="D805" t="s">
        <v>13</v>
      </c>
      <c r="E805">
        <v>0.42</v>
      </c>
      <c r="F805">
        <v>2625</v>
      </c>
      <c r="H805" t="s">
        <v>20</v>
      </c>
      <c r="I805">
        <v>3</v>
      </c>
      <c r="J805">
        <v>0</v>
      </c>
      <c r="K805">
        <v>1</v>
      </c>
      <c r="L805">
        <v>8.5167000000000002</v>
      </c>
      <c r="M805">
        <f>IF(D805="female",1,0)</f>
        <v>0</v>
      </c>
      <c r="N805">
        <f>IF(H805="C",1,0)</f>
        <v>1</v>
      </c>
      <c r="O805">
        <f>IF(H805="Q",1,0)</f>
        <v>0</v>
      </c>
      <c r="P805">
        <f>IF(H805="S",1,0)</f>
        <v>0</v>
      </c>
    </row>
    <row r="806" spans="1:16" x14ac:dyDescent="0.25">
      <c r="A806">
        <v>805</v>
      </c>
      <c r="B806">
        <v>1</v>
      </c>
      <c r="C806" t="s">
        <v>1113</v>
      </c>
      <c r="D806" t="s">
        <v>13</v>
      </c>
      <c r="E806">
        <v>27</v>
      </c>
      <c r="F806">
        <v>347089</v>
      </c>
      <c r="H806" t="s">
        <v>15</v>
      </c>
      <c r="I806">
        <v>3</v>
      </c>
      <c r="J806">
        <v>0</v>
      </c>
      <c r="K806">
        <v>0</v>
      </c>
      <c r="L806">
        <v>6.9749999999999996</v>
      </c>
      <c r="M806">
        <f>IF(D806="female",1,0)</f>
        <v>0</v>
      </c>
      <c r="N806">
        <f>IF(H806="C",1,0)</f>
        <v>0</v>
      </c>
      <c r="O806">
        <f>IF(H806="Q",1,0)</f>
        <v>0</v>
      </c>
      <c r="P806">
        <f>IF(H806="S",1,0)</f>
        <v>1</v>
      </c>
    </row>
    <row r="807" spans="1:16" x14ac:dyDescent="0.25">
      <c r="A807">
        <v>806</v>
      </c>
      <c r="B807">
        <v>0</v>
      </c>
      <c r="C807" t="s">
        <v>1114</v>
      </c>
      <c r="D807" t="s">
        <v>13</v>
      </c>
      <c r="E807">
        <v>31</v>
      </c>
      <c r="F807">
        <v>347063</v>
      </c>
      <c r="H807" t="s">
        <v>15</v>
      </c>
      <c r="I807">
        <v>3</v>
      </c>
      <c r="J807">
        <v>0</v>
      </c>
      <c r="K807">
        <v>0</v>
      </c>
      <c r="L807">
        <v>7.7750000000000004</v>
      </c>
      <c r="M807">
        <f>IF(D807="female",1,0)</f>
        <v>0</v>
      </c>
      <c r="N807">
        <f>IF(H807="C",1,0)</f>
        <v>0</v>
      </c>
      <c r="O807">
        <f>IF(H807="Q",1,0)</f>
        <v>0</v>
      </c>
      <c r="P807">
        <f>IF(H807="S",1,0)</f>
        <v>1</v>
      </c>
    </row>
    <row r="808" spans="1:16" x14ac:dyDescent="0.25">
      <c r="A808">
        <v>807</v>
      </c>
      <c r="B808">
        <v>0</v>
      </c>
      <c r="C808" t="s">
        <v>1115</v>
      </c>
      <c r="D808" t="s">
        <v>13</v>
      </c>
      <c r="E808">
        <v>39</v>
      </c>
      <c r="F808">
        <v>112050</v>
      </c>
      <c r="G808" t="s">
        <v>1116</v>
      </c>
      <c r="H808" t="s">
        <v>15</v>
      </c>
      <c r="I808">
        <v>1</v>
      </c>
      <c r="J808">
        <v>0</v>
      </c>
      <c r="K808">
        <v>0</v>
      </c>
      <c r="L808">
        <v>0</v>
      </c>
      <c r="M808">
        <f>IF(D808="female",1,0)</f>
        <v>0</v>
      </c>
      <c r="N808">
        <f>IF(H808="C",1,0)</f>
        <v>0</v>
      </c>
      <c r="O808">
        <f>IF(H808="Q",1,0)</f>
        <v>0</v>
      </c>
      <c r="P808">
        <f>IF(H808="S",1,0)</f>
        <v>1</v>
      </c>
    </row>
    <row r="809" spans="1:16" x14ac:dyDescent="0.25">
      <c r="A809">
        <v>808</v>
      </c>
      <c r="B809">
        <v>0</v>
      </c>
      <c r="C809" t="s">
        <v>1117</v>
      </c>
      <c r="D809" t="s">
        <v>17</v>
      </c>
      <c r="E809">
        <v>18</v>
      </c>
      <c r="F809">
        <v>347087</v>
      </c>
      <c r="H809" t="s">
        <v>15</v>
      </c>
      <c r="I809">
        <v>3</v>
      </c>
      <c r="J809">
        <v>0</v>
      </c>
      <c r="K809">
        <v>0</v>
      </c>
      <c r="L809">
        <v>7.7750000000000004</v>
      </c>
      <c r="M809">
        <f>IF(D809="female",1,0)</f>
        <v>1</v>
      </c>
      <c r="N809">
        <f>IF(H809="C",1,0)</f>
        <v>0</v>
      </c>
      <c r="O809">
        <f>IF(H809="Q",1,0)</f>
        <v>0</v>
      </c>
      <c r="P809">
        <f>IF(H809="S",1,0)</f>
        <v>1</v>
      </c>
    </row>
    <row r="810" spans="1:16" x14ac:dyDescent="0.25">
      <c r="A810">
        <v>809</v>
      </c>
      <c r="B810">
        <v>0</v>
      </c>
      <c r="C810" t="s">
        <v>1118</v>
      </c>
      <c r="D810" t="s">
        <v>13</v>
      </c>
      <c r="E810">
        <v>39</v>
      </c>
      <c r="F810">
        <v>248723</v>
      </c>
      <c r="H810" t="s">
        <v>15</v>
      </c>
      <c r="I810">
        <v>2</v>
      </c>
      <c r="J810">
        <v>0</v>
      </c>
      <c r="K810">
        <v>0</v>
      </c>
      <c r="L810">
        <v>13</v>
      </c>
      <c r="M810">
        <f>IF(D810="female",1,0)</f>
        <v>0</v>
      </c>
      <c r="N810">
        <f>IF(H810="C",1,0)</f>
        <v>0</v>
      </c>
      <c r="O810">
        <f>IF(H810="Q",1,0)</f>
        <v>0</v>
      </c>
      <c r="P810">
        <f>IF(H810="S",1,0)</f>
        <v>1</v>
      </c>
    </row>
    <row r="811" spans="1:16" x14ac:dyDescent="0.25">
      <c r="A811">
        <v>810</v>
      </c>
      <c r="B811">
        <v>1</v>
      </c>
      <c r="C811" t="s">
        <v>1119</v>
      </c>
      <c r="D811" t="s">
        <v>17</v>
      </c>
      <c r="E811">
        <v>33</v>
      </c>
      <c r="F811">
        <v>113806</v>
      </c>
      <c r="G811" t="s">
        <v>1014</v>
      </c>
      <c r="H811" t="s">
        <v>15</v>
      </c>
      <c r="I811">
        <v>1</v>
      </c>
      <c r="J811">
        <v>1</v>
      </c>
      <c r="K811">
        <v>0</v>
      </c>
      <c r="L811">
        <v>53.1</v>
      </c>
      <c r="M811">
        <f>IF(D811="female",1,0)</f>
        <v>1</v>
      </c>
      <c r="N811">
        <f>IF(H811="C",1,0)</f>
        <v>0</v>
      </c>
      <c r="O811">
        <f>IF(H811="Q",1,0)</f>
        <v>0</v>
      </c>
      <c r="P811">
        <f>IF(H811="S",1,0)</f>
        <v>1</v>
      </c>
    </row>
    <row r="812" spans="1:16" x14ac:dyDescent="0.25">
      <c r="A812">
        <v>811</v>
      </c>
      <c r="B812">
        <v>0</v>
      </c>
      <c r="C812" t="s">
        <v>1120</v>
      </c>
      <c r="D812" t="s">
        <v>13</v>
      </c>
      <c r="E812">
        <v>26</v>
      </c>
      <c r="F812">
        <v>3474</v>
      </c>
      <c r="H812" t="s">
        <v>15</v>
      </c>
      <c r="I812">
        <v>3</v>
      </c>
      <c r="J812">
        <v>0</v>
      </c>
      <c r="K812">
        <v>0</v>
      </c>
      <c r="L812">
        <v>7.8875000000000002</v>
      </c>
      <c r="M812">
        <f>IF(D812="female",1,0)</f>
        <v>0</v>
      </c>
      <c r="N812">
        <f>IF(H812="C",1,0)</f>
        <v>0</v>
      </c>
      <c r="O812">
        <f>IF(H812="Q",1,0)</f>
        <v>0</v>
      </c>
      <c r="P812">
        <f>IF(H812="S",1,0)</f>
        <v>1</v>
      </c>
    </row>
    <row r="813" spans="1:16" x14ac:dyDescent="0.25">
      <c r="A813">
        <v>812</v>
      </c>
      <c r="B813">
        <v>0</v>
      </c>
      <c r="C813" t="s">
        <v>1121</v>
      </c>
      <c r="D813" t="s">
        <v>13</v>
      </c>
      <c r="E813">
        <v>39</v>
      </c>
      <c r="F813" t="s">
        <v>810</v>
      </c>
      <c r="H813" t="s">
        <v>15</v>
      </c>
      <c r="I813">
        <v>3</v>
      </c>
      <c r="J813">
        <v>0</v>
      </c>
      <c r="K813">
        <v>0</v>
      </c>
      <c r="L813">
        <v>24.15</v>
      </c>
      <c r="M813">
        <f>IF(D813="female",1,0)</f>
        <v>0</v>
      </c>
      <c r="N813">
        <f>IF(H813="C",1,0)</f>
        <v>0</v>
      </c>
      <c r="O813">
        <f>IF(H813="Q",1,0)</f>
        <v>0</v>
      </c>
      <c r="P813">
        <f>IF(H813="S",1,0)</f>
        <v>1</v>
      </c>
    </row>
    <row r="814" spans="1:16" x14ac:dyDescent="0.25">
      <c r="A814">
        <v>813</v>
      </c>
      <c r="B814">
        <v>0</v>
      </c>
      <c r="C814" t="s">
        <v>1122</v>
      </c>
      <c r="D814" t="s">
        <v>13</v>
      </c>
      <c r="E814">
        <v>35</v>
      </c>
      <c r="F814">
        <v>28206</v>
      </c>
      <c r="H814" t="s">
        <v>15</v>
      </c>
      <c r="I814">
        <v>2</v>
      </c>
      <c r="J814">
        <v>0</v>
      </c>
      <c r="K814">
        <v>0</v>
      </c>
      <c r="L814">
        <v>10.5</v>
      </c>
      <c r="M814">
        <f>IF(D814="female",1,0)</f>
        <v>0</v>
      </c>
      <c r="N814">
        <f>IF(H814="C",1,0)</f>
        <v>0</v>
      </c>
      <c r="O814">
        <f>IF(H814="Q",1,0)</f>
        <v>0</v>
      </c>
      <c r="P814">
        <f>IF(H814="S",1,0)</f>
        <v>1</v>
      </c>
    </row>
    <row r="815" spans="1:16" x14ac:dyDescent="0.25">
      <c r="A815">
        <v>814</v>
      </c>
      <c r="B815">
        <v>0</v>
      </c>
      <c r="C815" t="s">
        <v>1123</v>
      </c>
      <c r="D815" t="s">
        <v>17</v>
      </c>
      <c r="E815">
        <v>6</v>
      </c>
      <c r="F815">
        <v>347082</v>
      </c>
      <c r="H815" t="s">
        <v>15</v>
      </c>
      <c r="I815">
        <v>3</v>
      </c>
      <c r="J815">
        <v>4</v>
      </c>
      <c r="K815">
        <v>2</v>
      </c>
      <c r="L815">
        <v>31.274999999999999</v>
      </c>
      <c r="M815">
        <f>IF(D815="female",1,0)</f>
        <v>1</v>
      </c>
      <c r="N815">
        <f>IF(H815="C",1,0)</f>
        <v>0</v>
      </c>
      <c r="O815">
        <f>IF(H815="Q",1,0)</f>
        <v>0</v>
      </c>
      <c r="P815">
        <f>IF(H815="S",1,0)</f>
        <v>1</v>
      </c>
    </row>
    <row r="816" spans="1:16" x14ac:dyDescent="0.25">
      <c r="A816">
        <v>815</v>
      </c>
      <c r="B816">
        <v>0</v>
      </c>
      <c r="C816" t="s">
        <v>1124</v>
      </c>
      <c r="D816" t="s">
        <v>13</v>
      </c>
      <c r="E816">
        <v>30.5</v>
      </c>
      <c r="F816">
        <v>364499</v>
      </c>
      <c r="H816" t="s">
        <v>15</v>
      </c>
      <c r="I816">
        <v>3</v>
      </c>
      <c r="J816">
        <v>0</v>
      </c>
      <c r="K816">
        <v>0</v>
      </c>
      <c r="L816">
        <v>8.0500000000000007</v>
      </c>
      <c r="M816">
        <f>IF(D816="female",1,0)</f>
        <v>0</v>
      </c>
      <c r="N816">
        <f>IF(H816="C",1,0)</f>
        <v>0</v>
      </c>
      <c r="O816">
        <f>IF(H816="Q",1,0)</f>
        <v>0</v>
      </c>
      <c r="P816">
        <f>IF(H816="S",1,0)</f>
        <v>1</v>
      </c>
    </row>
    <row r="817" spans="1:16" x14ac:dyDescent="0.25">
      <c r="A817">
        <v>816</v>
      </c>
      <c r="B817">
        <v>0</v>
      </c>
      <c r="C817" t="s">
        <v>1125</v>
      </c>
      <c r="D817" t="s">
        <v>13</v>
      </c>
      <c r="F817">
        <v>112058</v>
      </c>
      <c r="G817" t="s">
        <v>1126</v>
      </c>
      <c r="H817" t="s">
        <v>15</v>
      </c>
      <c r="I817">
        <v>1</v>
      </c>
      <c r="J817">
        <v>0</v>
      </c>
      <c r="K817">
        <v>0</v>
      </c>
      <c r="L817">
        <v>0</v>
      </c>
      <c r="M817">
        <f>IF(D817="female",1,0)</f>
        <v>0</v>
      </c>
      <c r="N817">
        <f>IF(H817="C",1,0)</f>
        <v>0</v>
      </c>
      <c r="O817">
        <f>IF(H817="Q",1,0)</f>
        <v>0</v>
      </c>
      <c r="P817">
        <f>IF(H817="S",1,0)</f>
        <v>1</v>
      </c>
    </row>
    <row r="818" spans="1:16" x14ac:dyDescent="0.25">
      <c r="A818">
        <v>817</v>
      </c>
      <c r="B818">
        <v>0</v>
      </c>
      <c r="C818" t="s">
        <v>1127</v>
      </c>
      <c r="D818" t="s">
        <v>17</v>
      </c>
      <c r="E818">
        <v>23</v>
      </c>
      <c r="F818" t="s">
        <v>1128</v>
      </c>
      <c r="H818" t="s">
        <v>15</v>
      </c>
      <c r="I818">
        <v>3</v>
      </c>
      <c r="J818">
        <v>0</v>
      </c>
      <c r="K818">
        <v>0</v>
      </c>
      <c r="L818">
        <v>7.9249999999999998</v>
      </c>
      <c r="M818">
        <f>IF(D818="female",1,0)</f>
        <v>1</v>
      </c>
      <c r="N818">
        <f>IF(H818="C",1,0)</f>
        <v>0</v>
      </c>
      <c r="O818">
        <f>IF(H818="Q",1,0)</f>
        <v>0</v>
      </c>
      <c r="P818">
        <f>IF(H818="S",1,0)</f>
        <v>1</v>
      </c>
    </row>
    <row r="819" spans="1:16" x14ac:dyDescent="0.25">
      <c r="A819">
        <v>818</v>
      </c>
      <c r="B819">
        <v>0</v>
      </c>
      <c r="C819" t="s">
        <v>1129</v>
      </c>
      <c r="D819" t="s">
        <v>13</v>
      </c>
      <c r="E819">
        <v>31</v>
      </c>
      <c r="F819" t="s">
        <v>1130</v>
      </c>
      <c r="H819" t="s">
        <v>20</v>
      </c>
      <c r="I819">
        <v>2</v>
      </c>
      <c r="J819">
        <v>1</v>
      </c>
      <c r="K819">
        <v>1</v>
      </c>
      <c r="L819">
        <v>37.004199999999997</v>
      </c>
      <c r="M819">
        <f>IF(D819="female",1,0)</f>
        <v>0</v>
      </c>
      <c r="N819">
        <f>IF(H819="C",1,0)</f>
        <v>1</v>
      </c>
      <c r="O819">
        <f>IF(H819="Q",1,0)</f>
        <v>0</v>
      </c>
      <c r="P819">
        <f>IF(H819="S",1,0)</f>
        <v>0</v>
      </c>
    </row>
    <row r="820" spans="1:16" x14ac:dyDescent="0.25">
      <c r="A820">
        <v>819</v>
      </c>
      <c r="B820">
        <v>0</v>
      </c>
      <c r="C820" t="s">
        <v>1131</v>
      </c>
      <c r="D820" t="s">
        <v>13</v>
      </c>
      <c r="E820">
        <v>43</v>
      </c>
      <c r="F820" t="s">
        <v>1132</v>
      </c>
      <c r="H820" t="s">
        <v>15</v>
      </c>
      <c r="I820">
        <v>3</v>
      </c>
      <c r="J820">
        <v>0</v>
      </c>
      <c r="K820">
        <v>0</v>
      </c>
      <c r="L820">
        <v>6.45</v>
      </c>
      <c r="M820">
        <f>IF(D820="female",1,0)</f>
        <v>0</v>
      </c>
      <c r="N820">
        <f>IF(H820="C",1,0)</f>
        <v>0</v>
      </c>
      <c r="O820">
        <f>IF(H820="Q",1,0)</f>
        <v>0</v>
      </c>
      <c r="P820">
        <f>IF(H820="S",1,0)</f>
        <v>1</v>
      </c>
    </row>
    <row r="821" spans="1:16" x14ac:dyDescent="0.25">
      <c r="A821">
        <v>820</v>
      </c>
      <c r="B821">
        <v>0</v>
      </c>
      <c r="C821" t="s">
        <v>1133</v>
      </c>
      <c r="D821" t="s">
        <v>13</v>
      </c>
      <c r="E821">
        <v>10</v>
      </c>
      <c r="F821">
        <v>347088</v>
      </c>
      <c r="H821" t="s">
        <v>15</v>
      </c>
      <c r="I821">
        <v>3</v>
      </c>
      <c r="J821">
        <v>3</v>
      </c>
      <c r="K821">
        <v>2</v>
      </c>
      <c r="L821">
        <v>27.9</v>
      </c>
      <c r="M821">
        <f>IF(D821="female",1,0)</f>
        <v>0</v>
      </c>
      <c r="N821">
        <f>IF(H821="C",1,0)</f>
        <v>0</v>
      </c>
      <c r="O821">
        <f>IF(H821="Q",1,0)</f>
        <v>0</v>
      </c>
      <c r="P821">
        <f>IF(H821="S",1,0)</f>
        <v>1</v>
      </c>
    </row>
    <row r="822" spans="1:16" x14ac:dyDescent="0.25">
      <c r="A822">
        <v>821</v>
      </c>
      <c r="B822">
        <v>1</v>
      </c>
      <c r="C822" t="s">
        <v>1134</v>
      </c>
      <c r="D822" t="s">
        <v>17</v>
      </c>
      <c r="E822">
        <v>52</v>
      </c>
      <c r="F822">
        <v>12749</v>
      </c>
      <c r="G822" t="s">
        <v>1135</v>
      </c>
      <c r="H822" t="s">
        <v>15</v>
      </c>
      <c r="I822">
        <v>1</v>
      </c>
      <c r="J822">
        <v>1</v>
      </c>
      <c r="K822">
        <v>1</v>
      </c>
      <c r="L822">
        <v>93.5</v>
      </c>
      <c r="M822">
        <f>IF(D822="female",1,0)</f>
        <v>1</v>
      </c>
      <c r="N822">
        <f>IF(H822="C",1,0)</f>
        <v>0</v>
      </c>
      <c r="O822">
        <f>IF(H822="Q",1,0)</f>
        <v>0</v>
      </c>
      <c r="P822">
        <f>IF(H822="S",1,0)</f>
        <v>1</v>
      </c>
    </row>
    <row r="823" spans="1:16" x14ac:dyDescent="0.25">
      <c r="A823">
        <v>822</v>
      </c>
      <c r="B823">
        <v>1</v>
      </c>
      <c r="C823" t="s">
        <v>1136</v>
      </c>
      <c r="D823" t="s">
        <v>13</v>
      </c>
      <c r="E823">
        <v>27</v>
      </c>
      <c r="F823">
        <v>315098</v>
      </c>
      <c r="H823" t="s">
        <v>15</v>
      </c>
      <c r="I823">
        <v>3</v>
      </c>
      <c r="J823">
        <v>0</v>
      </c>
      <c r="K823">
        <v>0</v>
      </c>
      <c r="L823">
        <v>8.6624999999999996</v>
      </c>
      <c r="M823">
        <f>IF(D823="female",1,0)</f>
        <v>0</v>
      </c>
      <c r="N823">
        <f>IF(H823="C",1,0)</f>
        <v>0</v>
      </c>
      <c r="O823">
        <f>IF(H823="Q",1,0)</f>
        <v>0</v>
      </c>
      <c r="P823">
        <f>IF(H823="S",1,0)</f>
        <v>1</v>
      </c>
    </row>
    <row r="824" spans="1:16" x14ac:dyDescent="0.25">
      <c r="A824">
        <v>823</v>
      </c>
      <c r="B824">
        <v>0</v>
      </c>
      <c r="C824" t="s">
        <v>1137</v>
      </c>
      <c r="D824" t="s">
        <v>13</v>
      </c>
      <c r="E824">
        <v>38</v>
      </c>
      <c r="F824">
        <v>19972</v>
      </c>
      <c r="H824" t="s">
        <v>15</v>
      </c>
      <c r="I824">
        <v>1</v>
      </c>
      <c r="J824">
        <v>0</v>
      </c>
      <c r="K824">
        <v>0</v>
      </c>
      <c r="L824">
        <v>0</v>
      </c>
      <c r="M824">
        <f>IF(D824="female",1,0)</f>
        <v>0</v>
      </c>
      <c r="N824">
        <f>IF(H824="C",1,0)</f>
        <v>0</v>
      </c>
      <c r="O824">
        <f>IF(H824="Q",1,0)</f>
        <v>0</v>
      </c>
      <c r="P824">
        <f>IF(H824="S",1,0)</f>
        <v>1</v>
      </c>
    </row>
    <row r="825" spans="1:16" x14ac:dyDescent="0.25">
      <c r="A825">
        <v>824</v>
      </c>
      <c r="B825">
        <v>1</v>
      </c>
      <c r="C825" t="s">
        <v>1138</v>
      </c>
      <c r="D825" t="s">
        <v>17</v>
      </c>
      <c r="E825">
        <v>27</v>
      </c>
      <c r="F825">
        <v>392096</v>
      </c>
      <c r="G825" t="s">
        <v>1048</v>
      </c>
      <c r="H825" t="s">
        <v>15</v>
      </c>
      <c r="I825">
        <v>3</v>
      </c>
      <c r="J825">
        <v>0</v>
      </c>
      <c r="K825">
        <v>1</v>
      </c>
      <c r="L825">
        <v>12.475</v>
      </c>
      <c r="M825">
        <f>IF(D825="female",1,0)</f>
        <v>1</v>
      </c>
      <c r="N825">
        <f>IF(H825="C",1,0)</f>
        <v>0</v>
      </c>
      <c r="O825">
        <f>IF(H825="Q",1,0)</f>
        <v>0</v>
      </c>
      <c r="P825">
        <f>IF(H825="S",1,0)</f>
        <v>1</v>
      </c>
    </row>
    <row r="826" spans="1:16" x14ac:dyDescent="0.25">
      <c r="A826">
        <v>825</v>
      </c>
      <c r="B826">
        <v>0</v>
      </c>
      <c r="C826" t="s">
        <v>1139</v>
      </c>
      <c r="D826" t="s">
        <v>13</v>
      </c>
      <c r="E826">
        <v>2</v>
      </c>
      <c r="F826">
        <v>3101295</v>
      </c>
      <c r="H826" t="s">
        <v>15</v>
      </c>
      <c r="I826">
        <v>3</v>
      </c>
      <c r="J826">
        <v>4</v>
      </c>
      <c r="K826">
        <v>1</v>
      </c>
      <c r="L826">
        <v>39.6875</v>
      </c>
      <c r="M826">
        <f>IF(D826="female",1,0)</f>
        <v>0</v>
      </c>
      <c r="N826">
        <f>IF(H826="C",1,0)</f>
        <v>0</v>
      </c>
      <c r="O826">
        <f>IF(H826="Q",1,0)</f>
        <v>0</v>
      </c>
      <c r="P826">
        <f>IF(H826="S",1,0)</f>
        <v>1</v>
      </c>
    </row>
    <row r="827" spans="1:16" x14ac:dyDescent="0.25">
      <c r="A827">
        <v>826</v>
      </c>
      <c r="B827">
        <v>0</v>
      </c>
      <c r="C827" t="s">
        <v>1140</v>
      </c>
      <c r="D827" t="s">
        <v>13</v>
      </c>
      <c r="F827">
        <v>368323</v>
      </c>
      <c r="H827" t="s">
        <v>27</v>
      </c>
      <c r="I827">
        <v>3</v>
      </c>
      <c r="J827">
        <v>0</v>
      </c>
      <c r="K827">
        <v>0</v>
      </c>
      <c r="L827">
        <v>6.95</v>
      </c>
      <c r="M827">
        <f>IF(D827="female",1,0)</f>
        <v>0</v>
      </c>
      <c r="N827">
        <f>IF(H827="C",1,0)</f>
        <v>0</v>
      </c>
      <c r="O827">
        <f>IF(H827="Q",1,0)</f>
        <v>1</v>
      </c>
      <c r="P827">
        <f>IF(H827="S",1,0)</f>
        <v>0</v>
      </c>
    </row>
    <row r="828" spans="1:16" x14ac:dyDescent="0.25">
      <c r="A828">
        <v>827</v>
      </c>
      <c r="B828">
        <v>0</v>
      </c>
      <c r="C828" t="s">
        <v>1141</v>
      </c>
      <c r="D828" t="s">
        <v>13</v>
      </c>
      <c r="F828">
        <v>1601</v>
      </c>
      <c r="H828" t="s">
        <v>15</v>
      </c>
      <c r="I828">
        <v>3</v>
      </c>
      <c r="J828">
        <v>0</v>
      </c>
      <c r="K828">
        <v>0</v>
      </c>
      <c r="L828">
        <v>56.495800000000003</v>
      </c>
      <c r="M828">
        <f>IF(D828="female",1,0)</f>
        <v>0</v>
      </c>
      <c r="N828">
        <f>IF(H828="C",1,0)</f>
        <v>0</v>
      </c>
      <c r="O828">
        <f>IF(H828="Q",1,0)</f>
        <v>0</v>
      </c>
      <c r="P828">
        <f>IF(H828="S",1,0)</f>
        <v>1</v>
      </c>
    </row>
    <row r="829" spans="1:16" x14ac:dyDescent="0.25">
      <c r="A829">
        <v>828</v>
      </c>
      <c r="B829">
        <v>1</v>
      </c>
      <c r="C829" t="s">
        <v>1142</v>
      </c>
      <c r="D829" t="s">
        <v>13</v>
      </c>
      <c r="E829">
        <v>1</v>
      </c>
      <c r="F829" t="s">
        <v>1130</v>
      </c>
      <c r="H829" t="s">
        <v>20</v>
      </c>
      <c r="I829">
        <v>2</v>
      </c>
      <c r="J829">
        <v>0</v>
      </c>
      <c r="K829">
        <v>2</v>
      </c>
      <c r="L829">
        <v>37.004199999999997</v>
      </c>
      <c r="M829">
        <f>IF(D829="female",1,0)</f>
        <v>0</v>
      </c>
      <c r="N829">
        <f>IF(H829="C",1,0)</f>
        <v>1</v>
      </c>
      <c r="O829">
        <f>IF(H829="Q",1,0)</f>
        <v>0</v>
      </c>
      <c r="P829">
        <f>IF(H829="S",1,0)</f>
        <v>0</v>
      </c>
    </row>
    <row r="830" spans="1:16" x14ac:dyDescent="0.25">
      <c r="A830">
        <v>829</v>
      </c>
      <c r="B830">
        <v>1</v>
      </c>
      <c r="C830" t="s">
        <v>1143</v>
      </c>
      <c r="D830" t="s">
        <v>13</v>
      </c>
      <c r="F830">
        <v>367228</v>
      </c>
      <c r="H830" t="s">
        <v>27</v>
      </c>
      <c r="I830">
        <v>3</v>
      </c>
      <c r="J830">
        <v>0</v>
      </c>
      <c r="K830">
        <v>0</v>
      </c>
      <c r="L830">
        <v>7.75</v>
      </c>
      <c r="M830">
        <f>IF(D830="female",1,0)</f>
        <v>0</v>
      </c>
      <c r="N830">
        <f>IF(H830="C",1,0)</f>
        <v>0</v>
      </c>
      <c r="O830">
        <f>IF(H830="Q",1,0)</f>
        <v>1</v>
      </c>
      <c r="P830">
        <f>IF(H830="S",1,0)</f>
        <v>0</v>
      </c>
    </row>
    <row r="831" spans="1:16" x14ac:dyDescent="0.25">
      <c r="A831">
        <v>830</v>
      </c>
      <c r="B831">
        <v>1</v>
      </c>
      <c r="C831" t="s">
        <v>1144</v>
      </c>
      <c r="D831" t="s">
        <v>17</v>
      </c>
      <c r="E831">
        <v>62</v>
      </c>
      <c r="F831">
        <v>113572</v>
      </c>
      <c r="G831" t="s">
        <v>108</v>
      </c>
      <c r="I831">
        <v>1</v>
      </c>
      <c r="J831">
        <v>0</v>
      </c>
      <c r="K831">
        <v>0</v>
      </c>
      <c r="L831">
        <v>80</v>
      </c>
      <c r="M831">
        <f>IF(D831="female",1,0)</f>
        <v>1</v>
      </c>
      <c r="N831">
        <f>IF(H831="C",1,0)</f>
        <v>0</v>
      </c>
      <c r="O831">
        <f>IF(H831="Q",1,0)</f>
        <v>0</v>
      </c>
      <c r="P831">
        <f>IF(H831="S",1,0)</f>
        <v>0</v>
      </c>
    </row>
    <row r="832" spans="1:16" x14ac:dyDescent="0.25">
      <c r="A832">
        <v>831</v>
      </c>
      <c r="B832">
        <v>1</v>
      </c>
      <c r="C832" t="s">
        <v>1145</v>
      </c>
      <c r="D832" t="s">
        <v>17</v>
      </c>
      <c r="E832">
        <v>15</v>
      </c>
      <c r="F832">
        <v>2659</v>
      </c>
      <c r="H832" t="s">
        <v>20</v>
      </c>
      <c r="I832">
        <v>3</v>
      </c>
      <c r="J832">
        <v>1</v>
      </c>
      <c r="K832">
        <v>0</v>
      </c>
      <c r="L832">
        <v>14.4542</v>
      </c>
      <c r="M832">
        <f>IF(D832="female",1,0)</f>
        <v>1</v>
      </c>
      <c r="N832">
        <f>IF(H832="C",1,0)</f>
        <v>1</v>
      </c>
      <c r="O832">
        <f>IF(H832="Q",1,0)</f>
        <v>0</v>
      </c>
      <c r="P832">
        <f>IF(H832="S",1,0)</f>
        <v>0</v>
      </c>
    </row>
    <row r="833" spans="1:16" x14ac:dyDescent="0.25">
      <c r="A833">
        <v>832</v>
      </c>
      <c r="B833">
        <v>1</v>
      </c>
      <c r="C833" t="s">
        <v>1146</v>
      </c>
      <c r="D833" t="s">
        <v>13</v>
      </c>
      <c r="E833">
        <v>0.83</v>
      </c>
      <c r="F833">
        <v>29106</v>
      </c>
      <c r="H833" t="s">
        <v>15</v>
      </c>
      <c r="I833">
        <v>2</v>
      </c>
      <c r="J833">
        <v>1</v>
      </c>
      <c r="K833">
        <v>1</v>
      </c>
      <c r="L833">
        <v>18.75</v>
      </c>
      <c r="M833">
        <f>IF(D833="female",1,0)</f>
        <v>0</v>
      </c>
      <c r="N833">
        <f>IF(H833="C",1,0)</f>
        <v>0</v>
      </c>
      <c r="O833">
        <f>IF(H833="Q",1,0)</f>
        <v>0</v>
      </c>
      <c r="P833">
        <f>IF(H833="S",1,0)</f>
        <v>1</v>
      </c>
    </row>
    <row r="834" spans="1:16" x14ac:dyDescent="0.25">
      <c r="A834">
        <v>833</v>
      </c>
      <c r="B834">
        <v>0</v>
      </c>
      <c r="C834" t="s">
        <v>1147</v>
      </c>
      <c r="D834" t="s">
        <v>13</v>
      </c>
      <c r="F834">
        <v>2671</v>
      </c>
      <c r="H834" t="s">
        <v>20</v>
      </c>
      <c r="I834">
        <v>3</v>
      </c>
      <c r="J834">
        <v>0</v>
      </c>
      <c r="K834">
        <v>0</v>
      </c>
      <c r="L834">
        <v>7.2291999999999996</v>
      </c>
      <c r="M834">
        <f>IF(D834="female",1,0)</f>
        <v>0</v>
      </c>
      <c r="N834">
        <f>IF(H834="C",1,0)</f>
        <v>1</v>
      </c>
      <c r="O834">
        <f>IF(H834="Q",1,0)</f>
        <v>0</v>
      </c>
      <c r="P834">
        <f>IF(H834="S",1,0)</f>
        <v>0</v>
      </c>
    </row>
    <row r="835" spans="1:16" x14ac:dyDescent="0.25">
      <c r="A835">
        <v>834</v>
      </c>
      <c r="B835">
        <v>0</v>
      </c>
      <c r="C835" t="s">
        <v>1148</v>
      </c>
      <c r="D835" t="s">
        <v>13</v>
      </c>
      <c r="E835">
        <v>23</v>
      </c>
      <c r="F835">
        <v>347468</v>
      </c>
      <c r="H835" t="s">
        <v>15</v>
      </c>
      <c r="I835">
        <v>3</v>
      </c>
      <c r="J835">
        <v>0</v>
      </c>
      <c r="K835">
        <v>0</v>
      </c>
      <c r="L835">
        <v>7.8541999999999996</v>
      </c>
      <c r="M835">
        <f>IF(D835="female",1,0)</f>
        <v>0</v>
      </c>
      <c r="N835">
        <f>IF(H835="C",1,0)</f>
        <v>0</v>
      </c>
      <c r="O835">
        <f>IF(H835="Q",1,0)</f>
        <v>0</v>
      </c>
      <c r="P835">
        <f>IF(H835="S",1,0)</f>
        <v>1</v>
      </c>
    </row>
    <row r="836" spans="1:16" x14ac:dyDescent="0.25">
      <c r="A836">
        <v>835</v>
      </c>
      <c r="B836">
        <v>0</v>
      </c>
      <c r="C836" t="s">
        <v>1149</v>
      </c>
      <c r="D836" t="s">
        <v>13</v>
      </c>
      <c r="E836">
        <v>18</v>
      </c>
      <c r="F836">
        <v>2223</v>
      </c>
      <c r="H836" t="s">
        <v>15</v>
      </c>
      <c r="I836">
        <v>3</v>
      </c>
      <c r="J836">
        <v>0</v>
      </c>
      <c r="K836">
        <v>0</v>
      </c>
      <c r="L836">
        <v>8.3000000000000007</v>
      </c>
      <c r="M836">
        <f>IF(D836="female",1,0)</f>
        <v>0</v>
      </c>
      <c r="N836">
        <f>IF(H836="C",1,0)</f>
        <v>0</v>
      </c>
      <c r="O836">
        <f>IF(H836="Q",1,0)</f>
        <v>0</v>
      </c>
      <c r="P836">
        <f>IF(H836="S",1,0)</f>
        <v>1</v>
      </c>
    </row>
    <row r="837" spans="1:16" x14ac:dyDescent="0.25">
      <c r="A837">
        <v>836</v>
      </c>
      <c r="B837">
        <v>1</v>
      </c>
      <c r="C837" t="s">
        <v>1150</v>
      </c>
      <c r="D837" t="s">
        <v>17</v>
      </c>
      <c r="E837">
        <v>39</v>
      </c>
      <c r="F837" t="s">
        <v>1151</v>
      </c>
      <c r="G837" t="s">
        <v>1152</v>
      </c>
      <c r="H837" t="s">
        <v>20</v>
      </c>
      <c r="I837">
        <v>1</v>
      </c>
      <c r="J837">
        <v>1</v>
      </c>
      <c r="K837">
        <v>1</v>
      </c>
      <c r="L837">
        <v>83.158299999999997</v>
      </c>
      <c r="M837">
        <f>IF(D837="female",1,0)</f>
        <v>1</v>
      </c>
      <c r="N837">
        <f>IF(H837="C",1,0)</f>
        <v>1</v>
      </c>
      <c r="O837">
        <f>IF(H837="Q",1,0)</f>
        <v>0</v>
      </c>
      <c r="P837">
        <f>IF(H837="S",1,0)</f>
        <v>0</v>
      </c>
    </row>
    <row r="838" spans="1:16" x14ac:dyDescent="0.25">
      <c r="A838">
        <v>837</v>
      </c>
      <c r="B838">
        <v>0</v>
      </c>
      <c r="C838" t="s">
        <v>1153</v>
      </c>
      <c r="D838" t="s">
        <v>13</v>
      </c>
      <c r="E838">
        <v>21</v>
      </c>
      <c r="F838">
        <v>315097</v>
      </c>
      <c r="H838" t="s">
        <v>15</v>
      </c>
      <c r="I838">
        <v>3</v>
      </c>
      <c r="J838">
        <v>0</v>
      </c>
      <c r="K838">
        <v>0</v>
      </c>
      <c r="L838">
        <v>8.6624999999999996</v>
      </c>
      <c r="M838">
        <f>IF(D838="female",1,0)</f>
        <v>0</v>
      </c>
      <c r="N838">
        <f>IF(H838="C",1,0)</f>
        <v>0</v>
      </c>
      <c r="O838">
        <f>IF(H838="Q",1,0)</f>
        <v>0</v>
      </c>
      <c r="P838">
        <f>IF(H838="S",1,0)</f>
        <v>1</v>
      </c>
    </row>
    <row r="839" spans="1:16" x14ac:dyDescent="0.25">
      <c r="A839">
        <v>838</v>
      </c>
      <c r="B839">
        <v>0</v>
      </c>
      <c r="C839" t="s">
        <v>1154</v>
      </c>
      <c r="D839" t="s">
        <v>13</v>
      </c>
      <c r="F839">
        <v>392092</v>
      </c>
      <c r="H839" t="s">
        <v>15</v>
      </c>
      <c r="I839">
        <v>3</v>
      </c>
      <c r="J839">
        <v>0</v>
      </c>
      <c r="K839">
        <v>0</v>
      </c>
      <c r="L839">
        <v>8.0500000000000007</v>
      </c>
      <c r="M839">
        <f>IF(D839="female",1,0)</f>
        <v>0</v>
      </c>
      <c r="N839">
        <f>IF(H839="C",1,0)</f>
        <v>0</v>
      </c>
      <c r="O839">
        <f>IF(H839="Q",1,0)</f>
        <v>0</v>
      </c>
      <c r="P839">
        <f>IF(H839="S",1,0)</f>
        <v>1</v>
      </c>
    </row>
    <row r="840" spans="1:16" x14ac:dyDescent="0.25">
      <c r="A840">
        <v>839</v>
      </c>
      <c r="B840">
        <v>1</v>
      </c>
      <c r="C840" t="s">
        <v>1155</v>
      </c>
      <c r="D840" t="s">
        <v>13</v>
      </c>
      <c r="E840">
        <v>32</v>
      </c>
      <c r="F840">
        <v>1601</v>
      </c>
      <c r="H840" t="s">
        <v>15</v>
      </c>
      <c r="I840">
        <v>3</v>
      </c>
      <c r="J840">
        <v>0</v>
      </c>
      <c r="K840">
        <v>0</v>
      </c>
      <c r="L840">
        <v>56.495800000000003</v>
      </c>
      <c r="M840">
        <f>IF(D840="female",1,0)</f>
        <v>0</v>
      </c>
      <c r="N840">
        <f>IF(H840="C",1,0)</f>
        <v>0</v>
      </c>
      <c r="O840">
        <f>IF(H840="Q",1,0)</f>
        <v>0</v>
      </c>
      <c r="P840">
        <f>IF(H840="S",1,0)</f>
        <v>1</v>
      </c>
    </row>
    <row r="841" spans="1:16" x14ac:dyDescent="0.25">
      <c r="A841">
        <v>840</v>
      </c>
      <c r="B841">
        <v>1</v>
      </c>
      <c r="C841" t="s">
        <v>1156</v>
      </c>
      <c r="D841" t="s">
        <v>13</v>
      </c>
      <c r="F841">
        <v>11774</v>
      </c>
      <c r="G841" t="s">
        <v>1157</v>
      </c>
      <c r="H841" t="s">
        <v>20</v>
      </c>
      <c r="I841">
        <v>1</v>
      </c>
      <c r="J841">
        <v>0</v>
      </c>
      <c r="K841">
        <v>0</v>
      </c>
      <c r="L841">
        <v>29.7</v>
      </c>
      <c r="M841">
        <f>IF(D841="female",1,0)</f>
        <v>0</v>
      </c>
      <c r="N841">
        <f>IF(H841="C",1,0)</f>
        <v>1</v>
      </c>
      <c r="O841">
        <f>IF(H841="Q",1,0)</f>
        <v>0</v>
      </c>
      <c r="P841">
        <f>IF(H841="S",1,0)</f>
        <v>0</v>
      </c>
    </row>
    <row r="842" spans="1:16" x14ac:dyDescent="0.25">
      <c r="A842">
        <v>841</v>
      </c>
      <c r="B842">
        <v>0</v>
      </c>
      <c r="C842" t="s">
        <v>1158</v>
      </c>
      <c r="D842" t="s">
        <v>13</v>
      </c>
      <c r="E842">
        <v>20</v>
      </c>
      <c r="F842" t="s">
        <v>1159</v>
      </c>
      <c r="H842" t="s">
        <v>15</v>
      </c>
      <c r="I842">
        <v>3</v>
      </c>
      <c r="J842">
        <v>0</v>
      </c>
      <c r="K842">
        <v>0</v>
      </c>
      <c r="L842">
        <v>7.9249999999999998</v>
      </c>
      <c r="M842">
        <f>IF(D842="female",1,0)</f>
        <v>0</v>
      </c>
      <c r="N842">
        <f>IF(H842="C",1,0)</f>
        <v>0</v>
      </c>
      <c r="O842">
        <f>IF(H842="Q",1,0)</f>
        <v>0</v>
      </c>
      <c r="P842">
        <f>IF(H842="S",1,0)</f>
        <v>1</v>
      </c>
    </row>
    <row r="843" spans="1:16" x14ac:dyDescent="0.25">
      <c r="A843">
        <v>842</v>
      </c>
      <c r="B843">
        <v>0</v>
      </c>
      <c r="C843" t="s">
        <v>1160</v>
      </c>
      <c r="D843" t="s">
        <v>13</v>
      </c>
      <c r="E843">
        <v>16</v>
      </c>
      <c r="F843" t="s">
        <v>1072</v>
      </c>
      <c r="H843" t="s">
        <v>15</v>
      </c>
      <c r="I843">
        <v>2</v>
      </c>
      <c r="J843">
        <v>0</v>
      </c>
      <c r="K843">
        <v>0</v>
      </c>
      <c r="L843">
        <v>10.5</v>
      </c>
      <c r="M843">
        <f>IF(D843="female",1,0)</f>
        <v>0</v>
      </c>
      <c r="N843">
        <f>IF(H843="C",1,0)</f>
        <v>0</v>
      </c>
      <c r="O843">
        <f>IF(H843="Q",1,0)</f>
        <v>0</v>
      </c>
      <c r="P843">
        <f>IF(H843="S",1,0)</f>
        <v>1</v>
      </c>
    </row>
    <row r="844" spans="1:16" x14ac:dyDescent="0.25">
      <c r="A844">
        <v>843</v>
      </c>
      <c r="B844">
        <v>1</v>
      </c>
      <c r="C844" t="s">
        <v>1161</v>
      </c>
      <c r="D844" t="s">
        <v>17</v>
      </c>
      <c r="E844">
        <v>30</v>
      </c>
      <c r="F844">
        <v>113798</v>
      </c>
      <c r="H844" t="s">
        <v>20</v>
      </c>
      <c r="I844">
        <v>1</v>
      </c>
      <c r="J844">
        <v>0</v>
      </c>
      <c r="K844">
        <v>0</v>
      </c>
      <c r="L844">
        <v>31</v>
      </c>
      <c r="M844">
        <f>IF(D844="female",1,0)</f>
        <v>1</v>
      </c>
      <c r="N844">
        <f>IF(H844="C",1,0)</f>
        <v>1</v>
      </c>
      <c r="O844">
        <f>IF(H844="Q",1,0)</f>
        <v>0</v>
      </c>
      <c r="P844">
        <f>IF(H844="S",1,0)</f>
        <v>0</v>
      </c>
    </row>
    <row r="845" spans="1:16" x14ac:dyDescent="0.25">
      <c r="A845">
        <v>844</v>
      </c>
      <c r="B845">
        <v>0</v>
      </c>
      <c r="C845" t="s">
        <v>1162</v>
      </c>
      <c r="D845" t="s">
        <v>13</v>
      </c>
      <c r="E845">
        <v>34.5</v>
      </c>
      <c r="F845">
        <v>2683</v>
      </c>
      <c r="H845" t="s">
        <v>20</v>
      </c>
      <c r="I845">
        <v>3</v>
      </c>
      <c r="J845">
        <v>0</v>
      </c>
      <c r="K845">
        <v>0</v>
      </c>
      <c r="L845">
        <v>6.4375</v>
      </c>
      <c r="M845">
        <f>IF(D845="female",1,0)</f>
        <v>0</v>
      </c>
      <c r="N845">
        <f>IF(H845="C",1,0)</f>
        <v>1</v>
      </c>
      <c r="O845">
        <f>IF(H845="Q",1,0)</f>
        <v>0</v>
      </c>
      <c r="P845">
        <f>IF(H845="S",1,0)</f>
        <v>0</v>
      </c>
    </row>
    <row r="846" spans="1:16" x14ac:dyDescent="0.25">
      <c r="A846">
        <v>845</v>
      </c>
      <c r="B846">
        <v>0</v>
      </c>
      <c r="C846" t="s">
        <v>1163</v>
      </c>
      <c r="D846" t="s">
        <v>13</v>
      </c>
      <c r="E846">
        <v>17</v>
      </c>
      <c r="F846">
        <v>315090</v>
      </c>
      <c r="H846" t="s">
        <v>15</v>
      </c>
      <c r="I846">
        <v>3</v>
      </c>
      <c r="J846">
        <v>0</v>
      </c>
      <c r="K846">
        <v>0</v>
      </c>
      <c r="L846">
        <v>8.6624999999999996</v>
      </c>
      <c r="M846">
        <f>IF(D846="female",1,0)</f>
        <v>0</v>
      </c>
      <c r="N846">
        <f>IF(H846="C",1,0)</f>
        <v>0</v>
      </c>
      <c r="O846">
        <f>IF(H846="Q",1,0)</f>
        <v>0</v>
      </c>
      <c r="P846">
        <f>IF(H846="S",1,0)</f>
        <v>1</v>
      </c>
    </row>
    <row r="847" spans="1:16" x14ac:dyDescent="0.25">
      <c r="A847">
        <v>846</v>
      </c>
      <c r="B847">
        <v>0</v>
      </c>
      <c r="C847" t="s">
        <v>1164</v>
      </c>
      <c r="D847" t="s">
        <v>13</v>
      </c>
      <c r="E847">
        <v>42</v>
      </c>
      <c r="F847" t="s">
        <v>1165</v>
      </c>
      <c r="H847" t="s">
        <v>15</v>
      </c>
      <c r="I847">
        <v>3</v>
      </c>
      <c r="J847">
        <v>0</v>
      </c>
      <c r="K847">
        <v>0</v>
      </c>
      <c r="L847">
        <v>7.55</v>
      </c>
      <c r="M847">
        <f>IF(D847="female",1,0)</f>
        <v>0</v>
      </c>
      <c r="N847">
        <f>IF(H847="C",1,0)</f>
        <v>0</v>
      </c>
      <c r="O847">
        <f>IF(H847="Q",1,0)</f>
        <v>0</v>
      </c>
      <c r="P847">
        <f>IF(H847="S",1,0)</f>
        <v>1</v>
      </c>
    </row>
    <row r="848" spans="1:16" x14ac:dyDescent="0.25">
      <c r="A848">
        <v>847</v>
      </c>
      <c r="B848">
        <v>0</v>
      </c>
      <c r="C848" t="s">
        <v>1166</v>
      </c>
      <c r="D848" t="s">
        <v>13</v>
      </c>
      <c r="F848" t="s">
        <v>251</v>
      </c>
      <c r="H848" t="s">
        <v>15</v>
      </c>
      <c r="I848">
        <v>3</v>
      </c>
      <c r="J848">
        <v>8</v>
      </c>
      <c r="K848">
        <v>2</v>
      </c>
      <c r="L848">
        <v>69.55</v>
      </c>
      <c r="M848">
        <f>IF(D848="female",1,0)</f>
        <v>0</v>
      </c>
      <c r="N848">
        <f>IF(H848="C",1,0)</f>
        <v>0</v>
      </c>
      <c r="O848">
        <f>IF(H848="Q",1,0)</f>
        <v>0</v>
      </c>
      <c r="P848">
        <f>IF(H848="S",1,0)</f>
        <v>1</v>
      </c>
    </row>
    <row r="849" spans="1:16" x14ac:dyDescent="0.25">
      <c r="A849">
        <v>848</v>
      </c>
      <c r="B849">
        <v>0</v>
      </c>
      <c r="C849" t="s">
        <v>1167</v>
      </c>
      <c r="D849" t="s">
        <v>13</v>
      </c>
      <c r="E849">
        <v>35</v>
      </c>
      <c r="F849">
        <v>349213</v>
      </c>
      <c r="H849" t="s">
        <v>20</v>
      </c>
      <c r="I849">
        <v>3</v>
      </c>
      <c r="J849">
        <v>0</v>
      </c>
      <c r="K849">
        <v>0</v>
      </c>
      <c r="L849">
        <v>7.8958000000000004</v>
      </c>
      <c r="M849">
        <f>IF(D849="female",1,0)</f>
        <v>0</v>
      </c>
      <c r="N849">
        <f>IF(H849="C",1,0)</f>
        <v>1</v>
      </c>
      <c r="O849">
        <f>IF(H849="Q",1,0)</f>
        <v>0</v>
      </c>
      <c r="P849">
        <f>IF(H849="S",1,0)</f>
        <v>0</v>
      </c>
    </row>
    <row r="850" spans="1:16" x14ac:dyDescent="0.25">
      <c r="A850">
        <v>849</v>
      </c>
      <c r="B850">
        <v>0</v>
      </c>
      <c r="C850" t="s">
        <v>1168</v>
      </c>
      <c r="D850" t="s">
        <v>13</v>
      </c>
      <c r="E850">
        <v>28</v>
      </c>
      <c r="F850">
        <v>248727</v>
      </c>
      <c r="H850" t="s">
        <v>15</v>
      </c>
      <c r="I850">
        <v>2</v>
      </c>
      <c r="J850">
        <v>0</v>
      </c>
      <c r="K850">
        <v>1</v>
      </c>
      <c r="L850">
        <v>33</v>
      </c>
      <c r="M850">
        <f>IF(D850="female",1,0)</f>
        <v>0</v>
      </c>
      <c r="N850">
        <f>IF(H850="C",1,0)</f>
        <v>0</v>
      </c>
      <c r="O850">
        <f>IF(H850="Q",1,0)</f>
        <v>0</v>
      </c>
      <c r="P850">
        <f>IF(H850="S",1,0)</f>
        <v>1</v>
      </c>
    </row>
    <row r="851" spans="1:16" x14ac:dyDescent="0.25">
      <c r="A851">
        <v>850</v>
      </c>
      <c r="B851">
        <v>1</v>
      </c>
      <c r="C851" t="s">
        <v>1169</v>
      </c>
      <c r="D851" t="s">
        <v>17</v>
      </c>
      <c r="F851">
        <v>17453</v>
      </c>
      <c r="G851" t="s">
        <v>655</v>
      </c>
      <c r="H851" t="s">
        <v>20</v>
      </c>
      <c r="I851">
        <v>1</v>
      </c>
      <c r="J851">
        <v>1</v>
      </c>
      <c r="K851">
        <v>0</v>
      </c>
      <c r="L851">
        <v>89.104200000000006</v>
      </c>
      <c r="M851">
        <f>IF(D851="female",1,0)</f>
        <v>1</v>
      </c>
      <c r="N851">
        <f>IF(H851="C",1,0)</f>
        <v>1</v>
      </c>
      <c r="O851">
        <f>IF(H851="Q",1,0)</f>
        <v>0</v>
      </c>
      <c r="P851">
        <f>IF(H851="S",1,0)</f>
        <v>0</v>
      </c>
    </row>
    <row r="852" spans="1:16" x14ac:dyDescent="0.25">
      <c r="A852">
        <v>851</v>
      </c>
      <c r="B852">
        <v>0</v>
      </c>
      <c r="C852" t="s">
        <v>1170</v>
      </c>
      <c r="D852" t="s">
        <v>13</v>
      </c>
      <c r="E852">
        <v>4</v>
      </c>
      <c r="F852">
        <v>347082</v>
      </c>
      <c r="H852" t="s">
        <v>15</v>
      </c>
      <c r="I852">
        <v>3</v>
      </c>
      <c r="J852">
        <v>4</v>
      </c>
      <c r="K852">
        <v>2</v>
      </c>
      <c r="L852">
        <v>31.274999999999999</v>
      </c>
      <c r="M852">
        <f>IF(D852="female",1,0)</f>
        <v>0</v>
      </c>
      <c r="N852">
        <f>IF(H852="C",1,0)</f>
        <v>0</v>
      </c>
      <c r="O852">
        <f>IF(H852="Q",1,0)</f>
        <v>0</v>
      </c>
      <c r="P852">
        <f>IF(H852="S",1,0)</f>
        <v>1</v>
      </c>
    </row>
    <row r="853" spans="1:16" x14ac:dyDescent="0.25">
      <c r="A853">
        <v>852</v>
      </c>
      <c r="B853">
        <v>0</v>
      </c>
      <c r="C853" t="s">
        <v>1171</v>
      </c>
      <c r="D853" t="s">
        <v>13</v>
      </c>
      <c r="E853">
        <v>74</v>
      </c>
      <c r="F853">
        <v>347060</v>
      </c>
      <c r="H853" t="s">
        <v>15</v>
      </c>
      <c r="I853">
        <v>3</v>
      </c>
      <c r="J853">
        <v>0</v>
      </c>
      <c r="K853">
        <v>0</v>
      </c>
      <c r="L853">
        <v>7.7750000000000004</v>
      </c>
      <c r="M853">
        <f>IF(D853="female",1,0)</f>
        <v>0</v>
      </c>
      <c r="N853">
        <f>IF(H853="C",1,0)</f>
        <v>0</v>
      </c>
      <c r="O853">
        <f>IF(H853="Q",1,0)</f>
        <v>0</v>
      </c>
      <c r="P853">
        <f>IF(H853="S",1,0)</f>
        <v>1</v>
      </c>
    </row>
    <row r="854" spans="1:16" x14ac:dyDescent="0.25">
      <c r="A854">
        <v>853</v>
      </c>
      <c r="B854">
        <v>0</v>
      </c>
      <c r="C854" t="s">
        <v>1172</v>
      </c>
      <c r="D854" t="s">
        <v>17</v>
      </c>
      <c r="E854">
        <v>9</v>
      </c>
      <c r="F854">
        <v>2678</v>
      </c>
      <c r="H854" t="s">
        <v>20</v>
      </c>
      <c r="I854">
        <v>3</v>
      </c>
      <c r="J854">
        <v>1</v>
      </c>
      <c r="K854">
        <v>1</v>
      </c>
      <c r="L854">
        <v>15.245799999999999</v>
      </c>
      <c r="M854">
        <f>IF(D854="female",1,0)</f>
        <v>1</v>
      </c>
      <c r="N854">
        <f>IF(H854="C",1,0)</f>
        <v>1</v>
      </c>
      <c r="O854">
        <f>IF(H854="Q",1,0)</f>
        <v>0</v>
      </c>
      <c r="P854">
        <f>IF(H854="S",1,0)</f>
        <v>0</v>
      </c>
    </row>
    <row r="855" spans="1:16" x14ac:dyDescent="0.25">
      <c r="A855">
        <v>854</v>
      </c>
      <c r="B855">
        <v>1</v>
      </c>
      <c r="C855" t="s">
        <v>1173</v>
      </c>
      <c r="D855" t="s">
        <v>17</v>
      </c>
      <c r="E855">
        <v>16</v>
      </c>
      <c r="F855" t="s">
        <v>1174</v>
      </c>
      <c r="G855" t="s">
        <v>1175</v>
      </c>
      <c r="H855" t="s">
        <v>15</v>
      </c>
      <c r="I855">
        <v>1</v>
      </c>
      <c r="J855">
        <v>0</v>
      </c>
      <c r="K855">
        <v>1</v>
      </c>
      <c r="L855">
        <v>39.4</v>
      </c>
      <c r="M855">
        <f>IF(D855="female",1,0)</f>
        <v>1</v>
      </c>
      <c r="N855">
        <f>IF(H855="C",1,0)</f>
        <v>0</v>
      </c>
      <c r="O855">
        <f>IF(H855="Q",1,0)</f>
        <v>0</v>
      </c>
      <c r="P855">
        <f>IF(H855="S",1,0)</f>
        <v>1</v>
      </c>
    </row>
    <row r="856" spans="1:16" x14ac:dyDescent="0.25">
      <c r="A856">
        <v>855</v>
      </c>
      <c r="B856">
        <v>0</v>
      </c>
      <c r="C856" t="s">
        <v>1176</v>
      </c>
      <c r="D856" t="s">
        <v>17</v>
      </c>
      <c r="E856">
        <v>44</v>
      </c>
      <c r="F856">
        <v>244252</v>
      </c>
      <c r="H856" t="s">
        <v>15</v>
      </c>
      <c r="I856">
        <v>2</v>
      </c>
      <c r="J856">
        <v>1</v>
      </c>
      <c r="K856">
        <v>0</v>
      </c>
      <c r="L856">
        <v>26</v>
      </c>
      <c r="M856">
        <f>IF(D856="female",1,0)</f>
        <v>1</v>
      </c>
      <c r="N856">
        <f>IF(H856="C",1,0)</f>
        <v>0</v>
      </c>
      <c r="O856">
        <f>IF(H856="Q",1,0)</f>
        <v>0</v>
      </c>
      <c r="P856">
        <f>IF(H856="S",1,0)</f>
        <v>1</v>
      </c>
    </row>
    <row r="857" spans="1:16" x14ac:dyDescent="0.25">
      <c r="A857">
        <v>856</v>
      </c>
      <c r="B857">
        <v>1</v>
      </c>
      <c r="C857" t="s">
        <v>1177</v>
      </c>
      <c r="D857" t="s">
        <v>17</v>
      </c>
      <c r="E857">
        <v>18</v>
      </c>
      <c r="F857">
        <v>392091</v>
      </c>
      <c r="H857" t="s">
        <v>15</v>
      </c>
      <c r="I857">
        <v>3</v>
      </c>
      <c r="J857">
        <v>0</v>
      </c>
      <c r="K857">
        <v>1</v>
      </c>
      <c r="L857">
        <v>9.35</v>
      </c>
      <c r="M857">
        <f>IF(D857="female",1,0)</f>
        <v>1</v>
      </c>
      <c r="N857">
        <f>IF(H857="C",1,0)</f>
        <v>0</v>
      </c>
      <c r="O857">
        <f>IF(H857="Q",1,0)</f>
        <v>0</v>
      </c>
      <c r="P857">
        <f>IF(H857="S",1,0)</f>
        <v>1</v>
      </c>
    </row>
    <row r="858" spans="1:16" x14ac:dyDescent="0.25">
      <c r="A858">
        <v>857</v>
      </c>
      <c r="B858">
        <v>1</v>
      </c>
      <c r="C858" t="s">
        <v>1178</v>
      </c>
      <c r="D858" t="s">
        <v>17</v>
      </c>
      <c r="E858">
        <v>45</v>
      </c>
      <c r="F858">
        <v>36928</v>
      </c>
      <c r="H858" t="s">
        <v>15</v>
      </c>
      <c r="I858">
        <v>1</v>
      </c>
      <c r="J858">
        <v>1</v>
      </c>
      <c r="K858">
        <v>1</v>
      </c>
      <c r="L858">
        <v>164.86670000000001</v>
      </c>
      <c r="M858">
        <f>IF(D858="female",1,0)</f>
        <v>1</v>
      </c>
      <c r="N858">
        <f>IF(H858="C",1,0)</f>
        <v>0</v>
      </c>
      <c r="O858">
        <f>IF(H858="Q",1,0)</f>
        <v>0</v>
      </c>
      <c r="P858">
        <f>IF(H858="S",1,0)</f>
        <v>1</v>
      </c>
    </row>
    <row r="859" spans="1:16" x14ac:dyDescent="0.25">
      <c r="A859">
        <v>858</v>
      </c>
      <c r="B859">
        <v>1</v>
      </c>
      <c r="C859" t="s">
        <v>1179</v>
      </c>
      <c r="D859" t="s">
        <v>13</v>
      </c>
      <c r="E859">
        <v>51</v>
      </c>
      <c r="F859">
        <v>113055</v>
      </c>
      <c r="G859" t="s">
        <v>1180</v>
      </c>
      <c r="H859" t="s">
        <v>15</v>
      </c>
      <c r="I859">
        <v>1</v>
      </c>
      <c r="J859">
        <v>0</v>
      </c>
      <c r="K859">
        <v>0</v>
      </c>
      <c r="L859">
        <v>26.55</v>
      </c>
      <c r="M859">
        <f>IF(D859="female",1,0)</f>
        <v>0</v>
      </c>
      <c r="N859">
        <f>IF(H859="C",1,0)</f>
        <v>0</v>
      </c>
      <c r="O859">
        <f>IF(H859="Q",1,0)</f>
        <v>0</v>
      </c>
      <c r="P859">
        <f>IF(H859="S",1,0)</f>
        <v>1</v>
      </c>
    </row>
    <row r="860" spans="1:16" x14ac:dyDescent="0.25">
      <c r="A860">
        <v>859</v>
      </c>
      <c r="B860">
        <v>1</v>
      </c>
      <c r="C860" t="s">
        <v>1181</v>
      </c>
      <c r="D860" t="s">
        <v>17</v>
      </c>
      <c r="E860">
        <v>24</v>
      </c>
      <c r="F860">
        <v>2666</v>
      </c>
      <c r="H860" t="s">
        <v>20</v>
      </c>
      <c r="I860">
        <v>3</v>
      </c>
      <c r="J860">
        <v>0</v>
      </c>
      <c r="K860">
        <v>3</v>
      </c>
      <c r="L860">
        <v>19.258299999999998</v>
      </c>
      <c r="M860">
        <f>IF(D860="female",1,0)</f>
        <v>1</v>
      </c>
      <c r="N860">
        <f>IF(H860="C",1,0)</f>
        <v>1</v>
      </c>
      <c r="O860">
        <f>IF(H860="Q",1,0)</f>
        <v>0</v>
      </c>
      <c r="P860">
        <f>IF(H860="S",1,0)</f>
        <v>0</v>
      </c>
    </row>
    <row r="861" spans="1:16" x14ac:dyDescent="0.25">
      <c r="A861">
        <v>860</v>
      </c>
      <c r="B861">
        <v>0</v>
      </c>
      <c r="C861" t="s">
        <v>1182</v>
      </c>
      <c r="D861" t="s">
        <v>13</v>
      </c>
      <c r="F861">
        <v>2629</v>
      </c>
      <c r="H861" t="s">
        <v>20</v>
      </c>
      <c r="I861">
        <v>3</v>
      </c>
      <c r="J861">
        <v>0</v>
      </c>
      <c r="K861">
        <v>0</v>
      </c>
      <c r="L861">
        <v>7.2291999999999996</v>
      </c>
      <c r="M861">
        <f>IF(D861="female",1,0)</f>
        <v>0</v>
      </c>
      <c r="N861">
        <f>IF(H861="C",1,0)</f>
        <v>1</v>
      </c>
      <c r="O861">
        <f>IF(H861="Q",1,0)</f>
        <v>0</v>
      </c>
      <c r="P861">
        <f>IF(H861="S",1,0)</f>
        <v>0</v>
      </c>
    </row>
    <row r="862" spans="1:16" x14ac:dyDescent="0.25">
      <c r="A862">
        <v>861</v>
      </c>
      <c r="B862">
        <v>0</v>
      </c>
      <c r="C862" t="s">
        <v>1183</v>
      </c>
      <c r="D862" t="s">
        <v>13</v>
      </c>
      <c r="E862">
        <v>41</v>
      </c>
      <c r="F862">
        <v>350026</v>
      </c>
      <c r="H862" t="s">
        <v>15</v>
      </c>
      <c r="I862">
        <v>3</v>
      </c>
      <c r="J862">
        <v>2</v>
      </c>
      <c r="K862">
        <v>0</v>
      </c>
      <c r="L862">
        <v>14.1083</v>
      </c>
      <c r="M862">
        <f>IF(D862="female",1,0)</f>
        <v>0</v>
      </c>
      <c r="N862">
        <f>IF(H862="C",1,0)</f>
        <v>0</v>
      </c>
      <c r="O862">
        <f>IF(H862="Q",1,0)</f>
        <v>0</v>
      </c>
      <c r="P862">
        <f>IF(H862="S",1,0)</f>
        <v>1</v>
      </c>
    </row>
    <row r="863" spans="1:16" x14ac:dyDescent="0.25">
      <c r="A863">
        <v>862</v>
      </c>
      <c r="B863">
        <v>0</v>
      </c>
      <c r="C863" t="s">
        <v>1184</v>
      </c>
      <c r="D863" t="s">
        <v>13</v>
      </c>
      <c r="E863">
        <v>21</v>
      </c>
      <c r="F863">
        <v>28134</v>
      </c>
      <c r="H863" t="s">
        <v>15</v>
      </c>
      <c r="I863">
        <v>2</v>
      </c>
      <c r="J863">
        <v>1</v>
      </c>
      <c r="K863">
        <v>0</v>
      </c>
      <c r="L863">
        <v>11.5</v>
      </c>
      <c r="M863">
        <f>IF(D863="female",1,0)</f>
        <v>0</v>
      </c>
      <c r="N863">
        <f>IF(H863="C",1,0)</f>
        <v>0</v>
      </c>
      <c r="O863">
        <f>IF(H863="Q",1,0)</f>
        <v>0</v>
      </c>
      <c r="P863">
        <f>IF(H863="S",1,0)</f>
        <v>1</v>
      </c>
    </row>
    <row r="864" spans="1:16" x14ac:dyDescent="0.25">
      <c r="A864">
        <v>863</v>
      </c>
      <c r="B864">
        <v>1</v>
      </c>
      <c r="C864" t="s">
        <v>1185</v>
      </c>
      <c r="D864" t="s">
        <v>17</v>
      </c>
      <c r="E864">
        <v>48</v>
      </c>
      <c r="F864">
        <v>17466</v>
      </c>
      <c r="G864" t="s">
        <v>1105</v>
      </c>
      <c r="H864" t="s">
        <v>15</v>
      </c>
      <c r="I864">
        <v>1</v>
      </c>
      <c r="J864">
        <v>0</v>
      </c>
      <c r="K864">
        <v>0</v>
      </c>
      <c r="L864">
        <v>25.929200000000002</v>
      </c>
      <c r="M864">
        <f>IF(D864="female",1,0)</f>
        <v>1</v>
      </c>
      <c r="N864">
        <f>IF(H864="C",1,0)</f>
        <v>0</v>
      </c>
      <c r="O864">
        <f>IF(H864="Q",1,0)</f>
        <v>0</v>
      </c>
      <c r="P864">
        <f>IF(H864="S",1,0)</f>
        <v>1</v>
      </c>
    </row>
    <row r="865" spans="1:16" x14ac:dyDescent="0.25">
      <c r="A865">
        <v>864</v>
      </c>
      <c r="B865">
        <v>0</v>
      </c>
      <c r="C865" t="s">
        <v>1186</v>
      </c>
      <c r="D865" t="s">
        <v>17</v>
      </c>
      <c r="F865" t="s">
        <v>251</v>
      </c>
      <c r="H865" t="s">
        <v>15</v>
      </c>
      <c r="I865">
        <v>3</v>
      </c>
      <c r="J865">
        <v>8</v>
      </c>
      <c r="K865">
        <v>2</v>
      </c>
      <c r="L865">
        <v>69.55</v>
      </c>
      <c r="M865">
        <f>IF(D865="female",1,0)</f>
        <v>1</v>
      </c>
      <c r="N865">
        <f>IF(H865="C",1,0)</f>
        <v>0</v>
      </c>
      <c r="O865">
        <f>IF(H865="Q",1,0)</f>
        <v>0</v>
      </c>
      <c r="P865">
        <f>IF(H865="S",1,0)</f>
        <v>1</v>
      </c>
    </row>
    <row r="866" spans="1:16" x14ac:dyDescent="0.25">
      <c r="A866">
        <v>865</v>
      </c>
      <c r="B866">
        <v>0</v>
      </c>
      <c r="C866" t="s">
        <v>1187</v>
      </c>
      <c r="D866" t="s">
        <v>13</v>
      </c>
      <c r="E866">
        <v>24</v>
      </c>
      <c r="F866">
        <v>233866</v>
      </c>
      <c r="H866" t="s">
        <v>15</v>
      </c>
      <c r="I866">
        <v>2</v>
      </c>
      <c r="J866">
        <v>0</v>
      </c>
      <c r="K866">
        <v>0</v>
      </c>
      <c r="L866">
        <v>13</v>
      </c>
      <c r="M866">
        <f>IF(D866="female",1,0)</f>
        <v>0</v>
      </c>
      <c r="N866">
        <f>IF(H866="C",1,0)</f>
        <v>0</v>
      </c>
      <c r="O866">
        <f>IF(H866="Q",1,0)</f>
        <v>0</v>
      </c>
      <c r="P866">
        <f>IF(H866="S",1,0)</f>
        <v>1</v>
      </c>
    </row>
    <row r="867" spans="1:16" x14ac:dyDescent="0.25">
      <c r="A867">
        <v>866</v>
      </c>
      <c r="B867">
        <v>1</v>
      </c>
      <c r="C867" t="s">
        <v>1188</v>
      </c>
      <c r="D867" t="s">
        <v>17</v>
      </c>
      <c r="E867">
        <v>42</v>
      </c>
      <c r="F867">
        <v>236852</v>
      </c>
      <c r="H867" t="s">
        <v>15</v>
      </c>
      <c r="I867">
        <v>2</v>
      </c>
      <c r="J867">
        <v>0</v>
      </c>
      <c r="K867">
        <v>0</v>
      </c>
      <c r="L867">
        <v>13</v>
      </c>
      <c r="M867">
        <f>IF(D867="female",1,0)</f>
        <v>1</v>
      </c>
      <c r="N867">
        <f>IF(H867="C",1,0)</f>
        <v>0</v>
      </c>
      <c r="O867">
        <f>IF(H867="Q",1,0)</f>
        <v>0</v>
      </c>
      <c r="P867">
        <f>IF(H867="S",1,0)</f>
        <v>1</v>
      </c>
    </row>
    <row r="868" spans="1:16" x14ac:dyDescent="0.25">
      <c r="A868">
        <v>867</v>
      </c>
      <c r="B868">
        <v>1</v>
      </c>
      <c r="C868" t="s">
        <v>1189</v>
      </c>
      <c r="D868" t="s">
        <v>17</v>
      </c>
      <c r="E868">
        <v>27</v>
      </c>
      <c r="F868" t="s">
        <v>1190</v>
      </c>
      <c r="H868" t="s">
        <v>20</v>
      </c>
      <c r="I868">
        <v>2</v>
      </c>
      <c r="J868">
        <v>1</v>
      </c>
      <c r="K868">
        <v>0</v>
      </c>
      <c r="L868">
        <v>13.8583</v>
      </c>
      <c r="M868">
        <f>IF(D868="female",1,0)</f>
        <v>1</v>
      </c>
      <c r="N868">
        <f>IF(H868="C",1,0)</f>
        <v>1</v>
      </c>
      <c r="O868">
        <f>IF(H868="Q",1,0)</f>
        <v>0</v>
      </c>
      <c r="P868">
        <f>IF(H868="S",1,0)</f>
        <v>0</v>
      </c>
    </row>
    <row r="869" spans="1:16" x14ac:dyDescent="0.25">
      <c r="A869">
        <v>868</v>
      </c>
      <c r="B869">
        <v>0</v>
      </c>
      <c r="C869" t="s">
        <v>1191</v>
      </c>
      <c r="D869" t="s">
        <v>13</v>
      </c>
      <c r="E869">
        <v>31</v>
      </c>
      <c r="F869" t="s">
        <v>1192</v>
      </c>
      <c r="G869" t="s">
        <v>1193</v>
      </c>
      <c r="H869" t="s">
        <v>15</v>
      </c>
      <c r="I869">
        <v>1</v>
      </c>
      <c r="J869">
        <v>0</v>
      </c>
      <c r="K869">
        <v>0</v>
      </c>
      <c r="L869">
        <v>50.495800000000003</v>
      </c>
      <c r="M869">
        <f>IF(D869="female",1,0)</f>
        <v>0</v>
      </c>
      <c r="N869">
        <f>IF(H869="C",1,0)</f>
        <v>0</v>
      </c>
      <c r="O869">
        <f>IF(H869="Q",1,0)</f>
        <v>0</v>
      </c>
      <c r="P869">
        <f>IF(H869="S",1,0)</f>
        <v>1</v>
      </c>
    </row>
    <row r="870" spans="1:16" x14ac:dyDescent="0.25">
      <c r="A870">
        <v>869</v>
      </c>
      <c r="B870">
        <v>0</v>
      </c>
      <c r="C870" t="s">
        <v>1194</v>
      </c>
      <c r="D870" t="s">
        <v>13</v>
      </c>
      <c r="F870">
        <v>345777</v>
      </c>
      <c r="H870" t="s">
        <v>15</v>
      </c>
      <c r="I870">
        <v>3</v>
      </c>
      <c r="J870">
        <v>0</v>
      </c>
      <c r="K870">
        <v>0</v>
      </c>
      <c r="L870">
        <v>9.5</v>
      </c>
      <c r="M870">
        <f>IF(D870="female",1,0)</f>
        <v>0</v>
      </c>
      <c r="N870">
        <f>IF(H870="C",1,0)</f>
        <v>0</v>
      </c>
      <c r="O870">
        <f>IF(H870="Q",1,0)</f>
        <v>0</v>
      </c>
      <c r="P870">
        <f>IF(H870="S",1,0)</f>
        <v>1</v>
      </c>
    </row>
    <row r="871" spans="1:16" x14ac:dyDescent="0.25">
      <c r="A871">
        <v>870</v>
      </c>
      <c r="B871">
        <v>1</v>
      </c>
      <c r="C871" t="s">
        <v>1195</v>
      </c>
      <c r="D871" t="s">
        <v>13</v>
      </c>
      <c r="E871">
        <v>4</v>
      </c>
      <c r="F871">
        <v>347742</v>
      </c>
      <c r="H871" t="s">
        <v>15</v>
      </c>
      <c r="I871">
        <v>3</v>
      </c>
      <c r="J871">
        <v>1</v>
      </c>
      <c r="K871">
        <v>1</v>
      </c>
      <c r="L871">
        <v>11.1333</v>
      </c>
      <c r="M871">
        <f>IF(D871="female",1,0)</f>
        <v>0</v>
      </c>
      <c r="N871">
        <f>IF(H871="C",1,0)</f>
        <v>0</v>
      </c>
      <c r="O871">
        <f>IF(H871="Q",1,0)</f>
        <v>0</v>
      </c>
      <c r="P871">
        <f>IF(H871="S",1,0)</f>
        <v>1</v>
      </c>
    </row>
    <row r="872" spans="1:16" x14ac:dyDescent="0.25">
      <c r="A872">
        <v>871</v>
      </c>
      <c r="B872">
        <v>0</v>
      </c>
      <c r="C872" t="s">
        <v>1196</v>
      </c>
      <c r="D872" t="s">
        <v>13</v>
      </c>
      <c r="E872">
        <v>26</v>
      </c>
      <c r="F872">
        <v>349248</v>
      </c>
      <c r="H872" t="s">
        <v>15</v>
      </c>
      <c r="I872">
        <v>3</v>
      </c>
      <c r="J872">
        <v>0</v>
      </c>
      <c r="K872">
        <v>0</v>
      </c>
      <c r="L872">
        <v>7.8958000000000004</v>
      </c>
      <c r="M872">
        <f>IF(D872="female",1,0)</f>
        <v>0</v>
      </c>
      <c r="N872">
        <f>IF(H872="C",1,0)</f>
        <v>0</v>
      </c>
      <c r="O872">
        <f>IF(H872="Q",1,0)</f>
        <v>0</v>
      </c>
      <c r="P872">
        <f>IF(H872="S",1,0)</f>
        <v>1</v>
      </c>
    </row>
    <row r="873" spans="1:16" x14ac:dyDescent="0.25">
      <c r="A873">
        <v>872</v>
      </c>
      <c r="B873">
        <v>1</v>
      </c>
      <c r="C873" t="s">
        <v>1197</v>
      </c>
      <c r="D873" t="s">
        <v>17</v>
      </c>
      <c r="E873">
        <v>47</v>
      </c>
      <c r="F873">
        <v>11751</v>
      </c>
      <c r="G873" t="s">
        <v>377</v>
      </c>
      <c r="H873" t="s">
        <v>15</v>
      </c>
      <c r="I873">
        <v>1</v>
      </c>
      <c r="J873">
        <v>1</v>
      </c>
      <c r="K873">
        <v>1</v>
      </c>
      <c r="L873">
        <v>52.554200000000002</v>
      </c>
      <c r="M873">
        <f>IF(D873="female",1,0)</f>
        <v>1</v>
      </c>
      <c r="N873">
        <f>IF(H873="C",1,0)</f>
        <v>0</v>
      </c>
      <c r="O873">
        <f>IF(H873="Q",1,0)</f>
        <v>0</v>
      </c>
      <c r="P873">
        <f>IF(H873="S",1,0)</f>
        <v>1</v>
      </c>
    </row>
    <row r="874" spans="1:16" x14ac:dyDescent="0.25">
      <c r="A874">
        <v>873</v>
      </c>
      <c r="B874">
        <v>0</v>
      </c>
      <c r="C874" t="s">
        <v>1198</v>
      </c>
      <c r="D874" t="s">
        <v>13</v>
      </c>
      <c r="E874">
        <v>33</v>
      </c>
      <c r="F874">
        <v>695</v>
      </c>
      <c r="G874" t="s">
        <v>957</v>
      </c>
      <c r="H874" t="s">
        <v>15</v>
      </c>
      <c r="I874">
        <v>1</v>
      </c>
      <c r="J874">
        <v>0</v>
      </c>
      <c r="K874">
        <v>0</v>
      </c>
      <c r="L874">
        <v>5</v>
      </c>
      <c r="M874">
        <f>IF(D874="female",1,0)</f>
        <v>0</v>
      </c>
      <c r="N874">
        <f>IF(H874="C",1,0)</f>
        <v>0</v>
      </c>
      <c r="O874">
        <f>IF(H874="Q",1,0)</f>
        <v>0</v>
      </c>
      <c r="P874">
        <f>IF(H874="S",1,0)</f>
        <v>1</v>
      </c>
    </row>
    <row r="875" spans="1:16" x14ac:dyDescent="0.25">
      <c r="A875">
        <v>874</v>
      </c>
      <c r="B875">
        <v>0</v>
      </c>
      <c r="C875" t="s">
        <v>1199</v>
      </c>
      <c r="D875" t="s">
        <v>13</v>
      </c>
      <c r="E875">
        <v>47</v>
      </c>
      <c r="F875">
        <v>345765</v>
      </c>
      <c r="H875" t="s">
        <v>15</v>
      </c>
      <c r="I875">
        <v>3</v>
      </c>
      <c r="J875">
        <v>0</v>
      </c>
      <c r="K875">
        <v>0</v>
      </c>
      <c r="L875">
        <v>9</v>
      </c>
      <c r="M875">
        <f>IF(D875="female",1,0)</f>
        <v>0</v>
      </c>
      <c r="N875">
        <f>IF(H875="C",1,0)</f>
        <v>0</v>
      </c>
      <c r="O875">
        <f>IF(H875="Q",1,0)</f>
        <v>0</v>
      </c>
      <c r="P875">
        <f>IF(H875="S",1,0)</f>
        <v>1</v>
      </c>
    </row>
    <row r="876" spans="1:16" x14ac:dyDescent="0.25">
      <c r="A876">
        <v>875</v>
      </c>
      <c r="B876">
        <v>1</v>
      </c>
      <c r="C876" t="s">
        <v>1200</v>
      </c>
      <c r="D876" t="s">
        <v>17</v>
      </c>
      <c r="E876">
        <v>28</v>
      </c>
      <c r="F876" t="s">
        <v>465</v>
      </c>
      <c r="H876" t="s">
        <v>20</v>
      </c>
      <c r="I876">
        <v>2</v>
      </c>
      <c r="J876">
        <v>1</v>
      </c>
      <c r="K876">
        <v>0</v>
      </c>
      <c r="L876">
        <v>24</v>
      </c>
      <c r="M876">
        <f>IF(D876="female",1,0)</f>
        <v>1</v>
      </c>
      <c r="N876">
        <f>IF(H876="C",1,0)</f>
        <v>1</v>
      </c>
      <c r="O876">
        <f>IF(H876="Q",1,0)</f>
        <v>0</v>
      </c>
      <c r="P876">
        <f>IF(H876="S",1,0)</f>
        <v>0</v>
      </c>
    </row>
    <row r="877" spans="1:16" x14ac:dyDescent="0.25">
      <c r="A877">
        <v>876</v>
      </c>
      <c r="B877">
        <v>1</v>
      </c>
      <c r="C877" t="s">
        <v>1201</v>
      </c>
      <c r="D877" t="s">
        <v>17</v>
      </c>
      <c r="E877">
        <v>15</v>
      </c>
      <c r="F877">
        <v>2667</v>
      </c>
      <c r="H877" t="s">
        <v>20</v>
      </c>
      <c r="I877">
        <v>3</v>
      </c>
      <c r="J877">
        <v>0</v>
      </c>
      <c r="K877">
        <v>0</v>
      </c>
      <c r="L877">
        <v>7.2249999999999996</v>
      </c>
      <c r="M877">
        <f>IF(D877="female",1,0)</f>
        <v>1</v>
      </c>
      <c r="N877">
        <f>IF(H877="C",1,0)</f>
        <v>1</v>
      </c>
      <c r="O877">
        <f>IF(H877="Q",1,0)</f>
        <v>0</v>
      </c>
      <c r="P877">
        <f>IF(H877="S",1,0)</f>
        <v>0</v>
      </c>
    </row>
    <row r="878" spans="1:16" x14ac:dyDescent="0.25">
      <c r="A878">
        <v>877</v>
      </c>
      <c r="B878">
        <v>0</v>
      </c>
      <c r="C878" t="s">
        <v>1202</v>
      </c>
      <c r="D878" t="s">
        <v>13</v>
      </c>
      <c r="E878">
        <v>20</v>
      </c>
      <c r="F878">
        <v>7534</v>
      </c>
      <c r="H878" t="s">
        <v>15</v>
      </c>
      <c r="I878">
        <v>3</v>
      </c>
      <c r="J878">
        <v>0</v>
      </c>
      <c r="K878">
        <v>0</v>
      </c>
      <c r="L878">
        <v>9.8458000000000006</v>
      </c>
      <c r="M878">
        <f>IF(D878="female",1,0)</f>
        <v>0</v>
      </c>
      <c r="N878">
        <f>IF(H878="C",1,0)</f>
        <v>0</v>
      </c>
      <c r="O878">
        <f>IF(H878="Q",1,0)</f>
        <v>0</v>
      </c>
      <c r="P878">
        <f>IF(H878="S",1,0)</f>
        <v>1</v>
      </c>
    </row>
    <row r="879" spans="1:16" x14ac:dyDescent="0.25">
      <c r="A879">
        <v>878</v>
      </c>
      <c r="B879">
        <v>0</v>
      </c>
      <c r="C879" t="s">
        <v>1203</v>
      </c>
      <c r="D879" t="s">
        <v>13</v>
      </c>
      <c r="E879">
        <v>19</v>
      </c>
      <c r="F879">
        <v>349212</v>
      </c>
      <c r="H879" t="s">
        <v>15</v>
      </c>
      <c r="I879">
        <v>3</v>
      </c>
      <c r="J879">
        <v>0</v>
      </c>
      <c r="K879">
        <v>0</v>
      </c>
      <c r="L879">
        <v>7.8958000000000004</v>
      </c>
      <c r="M879">
        <f>IF(D879="female",1,0)</f>
        <v>0</v>
      </c>
      <c r="N879">
        <f>IF(H879="C",1,0)</f>
        <v>0</v>
      </c>
      <c r="O879">
        <f>IF(H879="Q",1,0)</f>
        <v>0</v>
      </c>
      <c r="P879">
        <f>IF(H879="S",1,0)</f>
        <v>1</v>
      </c>
    </row>
    <row r="880" spans="1:16" x14ac:dyDescent="0.25">
      <c r="A880">
        <v>879</v>
      </c>
      <c r="B880">
        <v>0</v>
      </c>
      <c r="C880" t="s">
        <v>1204</v>
      </c>
      <c r="D880" t="s">
        <v>13</v>
      </c>
      <c r="F880">
        <v>349217</v>
      </c>
      <c r="H880" t="s">
        <v>15</v>
      </c>
      <c r="I880">
        <v>3</v>
      </c>
      <c r="J880">
        <v>0</v>
      </c>
      <c r="K880">
        <v>0</v>
      </c>
      <c r="L880">
        <v>7.8958000000000004</v>
      </c>
      <c r="M880">
        <f>IF(D880="female",1,0)</f>
        <v>0</v>
      </c>
      <c r="N880">
        <f>IF(H880="C",1,0)</f>
        <v>0</v>
      </c>
      <c r="O880">
        <f>IF(H880="Q",1,0)</f>
        <v>0</v>
      </c>
      <c r="P880">
        <f>IF(H880="S",1,0)</f>
        <v>1</v>
      </c>
    </row>
    <row r="881" spans="1:16" x14ac:dyDescent="0.25">
      <c r="A881">
        <v>880</v>
      </c>
      <c r="B881">
        <v>1</v>
      </c>
      <c r="C881" t="s">
        <v>1205</v>
      </c>
      <c r="D881" t="s">
        <v>17</v>
      </c>
      <c r="E881">
        <v>56</v>
      </c>
      <c r="F881">
        <v>11767</v>
      </c>
      <c r="G881" t="s">
        <v>1206</v>
      </c>
      <c r="H881" t="s">
        <v>20</v>
      </c>
      <c r="I881">
        <v>1</v>
      </c>
      <c r="J881">
        <v>0</v>
      </c>
      <c r="K881">
        <v>1</v>
      </c>
      <c r="L881">
        <v>83.158299999999997</v>
      </c>
      <c r="M881">
        <f>IF(D881="female",1,0)</f>
        <v>1</v>
      </c>
      <c r="N881">
        <f>IF(H881="C",1,0)</f>
        <v>1</v>
      </c>
      <c r="O881">
        <f>IF(H881="Q",1,0)</f>
        <v>0</v>
      </c>
      <c r="P881">
        <f>IF(H881="S",1,0)</f>
        <v>0</v>
      </c>
    </row>
    <row r="882" spans="1:16" x14ac:dyDescent="0.25">
      <c r="A882">
        <v>881</v>
      </c>
      <c r="B882">
        <v>1</v>
      </c>
      <c r="C882" t="s">
        <v>1207</v>
      </c>
      <c r="D882" t="s">
        <v>17</v>
      </c>
      <c r="E882">
        <v>25</v>
      </c>
      <c r="F882">
        <v>230433</v>
      </c>
      <c r="H882" t="s">
        <v>15</v>
      </c>
      <c r="I882">
        <v>2</v>
      </c>
      <c r="J882">
        <v>0</v>
      </c>
      <c r="K882">
        <v>1</v>
      </c>
      <c r="L882">
        <v>26</v>
      </c>
      <c r="M882">
        <f>IF(D882="female",1,0)</f>
        <v>1</v>
      </c>
      <c r="N882">
        <f>IF(H882="C",1,0)</f>
        <v>0</v>
      </c>
      <c r="O882">
        <f>IF(H882="Q",1,0)</f>
        <v>0</v>
      </c>
      <c r="P882">
        <f>IF(H882="S",1,0)</f>
        <v>1</v>
      </c>
    </row>
    <row r="883" spans="1:16" x14ac:dyDescent="0.25">
      <c r="A883">
        <v>882</v>
      </c>
      <c r="B883">
        <v>0</v>
      </c>
      <c r="C883" t="s">
        <v>1208</v>
      </c>
      <c r="D883" t="s">
        <v>13</v>
      </c>
      <c r="E883">
        <v>33</v>
      </c>
      <c r="F883">
        <v>349257</v>
      </c>
      <c r="H883" t="s">
        <v>15</v>
      </c>
      <c r="I883">
        <v>3</v>
      </c>
      <c r="J883">
        <v>0</v>
      </c>
      <c r="K883">
        <v>0</v>
      </c>
      <c r="L883">
        <v>7.8958000000000004</v>
      </c>
      <c r="M883">
        <f>IF(D883="female",1,0)</f>
        <v>0</v>
      </c>
      <c r="N883">
        <f>IF(H883="C",1,0)</f>
        <v>0</v>
      </c>
      <c r="O883">
        <f>IF(H883="Q",1,0)</f>
        <v>0</v>
      </c>
      <c r="P883">
        <f>IF(H883="S",1,0)</f>
        <v>1</v>
      </c>
    </row>
    <row r="884" spans="1:16" x14ac:dyDescent="0.25">
      <c r="A884">
        <v>883</v>
      </c>
      <c r="B884">
        <v>0</v>
      </c>
      <c r="C884" t="s">
        <v>1209</v>
      </c>
      <c r="D884" t="s">
        <v>17</v>
      </c>
      <c r="E884">
        <v>22</v>
      </c>
      <c r="F884">
        <v>7552</v>
      </c>
      <c r="H884" t="s">
        <v>15</v>
      </c>
      <c r="I884">
        <v>3</v>
      </c>
      <c r="J884">
        <v>0</v>
      </c>
      <c r="K884">
        <v>0</v>
      </c>
      <c r="L884">
        <v>10.5167</v>
      </c>
      <c r="M884">
        <f>IF(D884="female",1,0)</f>
        <v>1</v>
      </c>
      <c r="N884">
        <f>IF(H884="C",1,0)</f>
        <v>0</v>
      </c>
      <c r="O884">
        <f>IF(H884="Q",1,0)</f>
        <v>0</v>
      </c>
      <c r="P884">
        <f>IF(H884="S",1,0)</f>
        <v>1</v>
      </c>
    </row>
    <row r="885" spans="1:16" x14ac:dyDescent="0.25">
      <c r="A885">
        <v>884</v>
      </c>
      <c r="B885">
        <v>0</v>
      </c>
      <c r="C885" t="s">
        <v>1210</v>
      </c>
      <c r="D885" t="s">
        <v>13</v>
      </c>
      <c r="E885">
        <v>28</v>
      </c>
      <c r="F885" t="s">
        <v>1211</v>
      </c>
      <c r="H885" t="s">
        <v>15</v>
      </c>
      <c r="I885">
        <v>2</v>
      </c>
      <c r="J885">
        <v>0</v>
      </c>
      <c r="K885">
        <v>0</v>
      </c>
      <c r="L885">
        <v>10.5</v>
      </c>
      <c r="M885">
        <f>IF(D885="female",1,0)</f>
        <v>0</v>
      </c>
      <c r="N885">
        <f>IF(H885="C",1,0)</f>
        <v>0</v>
      </c>
      <c r="O885">
        <f>IF(H885="Q",1,0)</f>
        <v>0</v>
      </c>
      <c r="P885">
        <f>IF(H885="S",1,0)</f>
        <v>1</v>
      </c>
    </row>
    <row r="886" spans="1:16" x14ac:dyDescent="0.25">
      <c r="A886">
        <v>885</v>
      </c>
      <c r="B886">
        <v>0</v>
      </c>
      <c r="C886" t="s">
        <v>1212</v>
      </c>
      <c r="D886" t="s">
        <v>13</v>
      </c>
      <c r="E886">
        <v>25</v>
      </c>
      <c r="F886" t="s">
        <v>1213</v>
      </c>
      <c r="H886" t="s">
        <v>15</v>
      </c>
      <c r="I886">
        <v>3</v>
      </c>
      <c r="J886">
        <v>0</v>
      </c>
      <c r="K886">
        <v>0</v>
      </c>
      <c r="L886">
        <v>7.05</v>
      </c>
      <c r="M886">
        <f>IF(D886="female",1,0)</f>
        <v>0</v>
      </c>
      <c r="N886">
        <f>IF(H886="C",1,0)</f>
        <v>0</v>
      </c>
      <c r="O886">
        <f>IF(H886="Q",1,0)</f>
        <v>0</v>
      </c>
      <c r="P886">
        <f>IF(H886="S",1,0)</f>
        <v>1</v>
      </c>
    </row>
    <row r="887" spans="1:16" x14ac:dyDescent="0.25">
      <c r="A887">
        <v>886</v>
      </c>
      <c r="B887">
        <v>0</v>
      </c>
      <c r="C887" t="s">
        <v>1214</v>
      </c>
      <c r="D887" t="s">
        <v>17</v>
      </c>
      <c r="E887">
        <v>39</v>
      </c>
      <c r="F887">
        <v>382652</v>
      </c>
      <c r="H887" t="s">
        <v>27</v>
      </c>
      <c r="I887">
        <v>3</v>
      </c>
      <c r="J887">
        <v>0</v>
      </c>
      <c r="K887">
        <v>5</v>
      </c>
      <c r="L887">
        <v>29.125</v>
      </c>
      <c r="M887">
        <f>IF(D887="female",1,0)</f>
        <v>1</v>
      </c>
      <c r="N887">
        <f>IF(H887="C",1,0)</f>
        <v>0</v>
      </c>
      <c r="O887">
        <f>IF(H887="Q",1,0)</f>
        <v>1</v>
      </c>
      <c r="P887">
        <f>IF(H887="S",1,0)</f>
        <v>0</v>
      </c>
    </row>
    <row r="888" spans="1:16" x14ac:dyDescent="0.25">
      <c r="A888">
        <v>887</v>
      </c>
      <c r="B888">
        <v>0</v>
      </c>
      <c r="C888" t="s">
        <v>1215</v>
      </c>
      <c r="D888" t="s">
        <v>13</v>
      </c>
      <c r="E888">
        <v>27</v>
      </c>
      <c r="F888">
        <v>211536</v>
      </c>
      <c r="H888" t="s">
        <v>15</v>
      </c>
      <c r="I888">
        <v>2</v>
      </c>
      <c r="J888">
        <v>0</v>
      </c>
      <c r="K888">
        <v>0</v>
      </c>
      <c r="L888">
        <v>13</v>
      </c>
      <c r="M888">
        <f>IF(D888="female",1,0)</f>
        <v>0</v>
      </c>
      <c r="N888">
        <f>IF(H888="C",1,0)</f>
        <v>0</v>
      </c>
      <c r="O888">
        <f>IF(H888="Q",1,0)</f>
        <v>0</v>
      </c>
      <c r="P888">
        <f>IF(H888="S",1,0)</f>
        <v>1</v>
      </c>
    </row>
    <row r="889" spans="1:16" x14ac:dyDescent="0.25">
      <c r="A889">
        <v>888</v>
      </c>
      <c r="B889">
        <v>1</v>
      </c>
      <c r="C889" t="s">
        <v>1216</v>
      </c>
      <c r="D889" t="s">
        <v>17</v>
      </c>
      <c r="E889">
        <v>19</v>
      </c>
      <c r="F889">
        <v>112053</v>
      </c>
      <c r="G889" t="s">
        <v>1217</v>
      </c>
      <c r="H889" t="s">
        <v>15</v>
      </c>
      <c r="I889">
        <v>1</v>
      </c>
      <c r="J889">
        <v>0</v>
      </c>
      <c r="K889">
        <v>0</v>
      </c>
      <c r="L889">
        <v>30</v>
      </c>
      <c r="M889">
        <f>IF(D889="female",1,0)</f>
        <v>1</v>
      </c>
      <c r="N889">
        <f>IF(H889="C",1,0)</f>
        <v>0</v>
      </c>
      <c r="O889">
        <f>IF(H889="Q",1,0)</f>
        <v>0</v>
      </c>
      <c r="P889">
        <f>IF(H889="S",1,0)</f>
        <v>1</v>
      </c>
    </row>
    <row r="890" spans="1:16" x14ac:dyDescent="0.25">
      <c r="A890">
        <v>889</v>
      </c>
      <c r="B890">
        <v>0</v>
      </c>
      <c r="C890" t="s">
        <v>1218</v>
      </c>
      <c r="D890" t="s">
        <v>17</v>
      </c>
      <c r="F890" t="s">
        <v>1088</v>
      </c>
      <c r="H890" t="s">
        <v>15</v>
      </c>
      <c r="I890">
        <v>3</v>
      </c>
      <c r="J890">
        <v>1</v>
      </c>
      <c r="K890">
        <v>2</v>
      </c>
      <c r="L890">
        <v>23.45</v>
      </c>
      <c r="M890">
        <f>IF(D890="female",1,0)</f>
        <v>1</v>
      </c>
      <c r="N890">
        <f>IF(H890="C",1,0)</f>
        <v>0</v>
      </c>
      <c r="O890">
        <f>IF(H890="Q",1,0)</f>
        <v>0</v>
      </c>
      <c r="P890">
        <f>IF(H890="S",1,0)</f>
        <v>1</v>
      </c>
    </row>
    <row r="891" spans="1:16" x14ac:dyDescent="0.25">
      <c r="A891">
        <v>890</v>
      </c>
      <c r="B891">
        <v>1</v>
      </c>
      <c r="C891" t="s">
        <v>1219</v>
      </c>
      <c r="D891" t="s">
        <v>13</v>
      </c>
      <c r="E891">
        <v>26</v>
      </c>
      <c r="F891">
        <v>111369</v>
      </c>
      <c r="G891" t="s">
        <v>1220</v>
      </c>
      <c r="H891" t="s">
        <v>20</v>
      </c>
      <c r="I891">
        <v>1</v>
      </c>
      <c r="J891">
        <v>0</v>
      </c>
      <c r="K891">
        <v>0</v>
      </c>
      <c r="L891">
        <v>30</v>
      </c>
      <c r="M891">
        <f>IF(D891="female",1,0)</f>
        <v>0</v>
      </c>
      <c r="N891">
        <f>IF(H891="C",1,0)</f>
        <v>1</v>
      </c>
      <c r="O891">
        <f>IF(H891="Q",1,0)</f>
        <v>0</v>
      </c>
      <c r="P891">
        <f>IF(H891="S",1,0)</f>
        <v>0</v>
      </c>
    </row>
    <row r="892" spans="1:16" x14ac:dyDescent="0.25">
      <c r="A892">
        <v>891</v>
      </c>
      <c r="B892">
        <v>0</v>
      </c>
      <c r="C892" t="s">
        <v>1221</v>
      </c>
      <c r="D892" t="s">
        <v>13</v>
      </c>
      <c r="E892">
        <v>32</v>
      </c>
      <c r="F892">
        <v>370376</v>
      </c>
      <c r="H892" t="s">
        <v>27</v>
      </c>
      <c r="I892">
        <v>3</v>
      </c>
      <c r="J892">
        <v>0</v>
      </c>
      <c r="K892">
        <v>0</v>
      </c>
      <c r="L892">
        <v>7.75</v>
      </c>
      <c r="M892">
        <f>IF(D892="female",1,0)</f>
        <v>0</v>
      </c>
      <c r="N892">
        <f>IF(H892="C",1,0)</f>
        <v>0</v>
      </c>
      <c r="O892">
        <f>IF(H892="Q",1,0)</f>
        <v>1</v>
      </c>
      <c r="P892">
        <f>IF(H892="S",1,0)</f>
        <v>0</v>
      </c>
    </row>
  </sheetData>
  <sortState xmlns:xlrd2="http://schemas.microsoft.com/office/spreadsheetml/2017/richdata2" ref="A2:O892">
    <sortCondition ref="A2:A8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F069-2D80-4F37-B05A-660D3CB94346}">
  <dimension ref="A3:H93"/>
  <sheetViews>
    <sheetView tabSelected="1" zoomScale="130" zoomScaleNormal="130"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8.140625" bestFit="1" customWidth="1"/>
    <col min="4" max="4" width="13.140625" bestFit="1" customWidth="1"/>
    <col min="5" max="5" width="18.140625" bestFit="1" customWidth="1"/>
    <col min="7" max="7" width="13.140625" bestFit="1" customWidth="1"/>
    <col min="8" max="8" width="18.140625" bestFit="1" customWidth="1"/>
    <col min="10" max="10" width="13.140625" bestFit="1" customWidth="1"/>
    <col min="11" max="11" width="19" bestFit="1" customWidth="1"/>
    <col min="12" max="12" width="15.42578125" bestFit="1" customWidth="1"/>
  </cols>
  <sheetData>
    <row r="3" spans="1:8" x14ac:dyDescent="0.25">
      <c r="A3" s="2" t="s">
        <v>1226</v>
      </c>
      <c r="B3" t="s">
        <v>1229</v>
      </c>
      <c r="D3" s="2" t="s">
        <v>1226</v>
      </c>
      <c r="E3" t="s">
        <v>1229</v>
      </c>
      <c r="G3" s="2" t="s">
        <v>1226</v>
      </c>
      <c r="H3" t="s">
        <v>1229</v>
      </c>
    </row>
    <row r="4" spans="1:8" x14ac:dyDescent="0.25">
      <c r="A4" s="3" t="s">
        <v>20</v>
      </c>
      <c r="B4" s="4">
        <v>168</v>
      </c>
      <c r="D4" s="3" t="s">
        <v>17</v>
      </c>
      <c r="E4" s="4">
        <v>312</v>
      </c>
      <c r="G4" s="3">
        <v>0.42</v>
      </c>
      <c r="H4" s="4">
        <v>1</v>
      </c>
    </row>
    <row r="5" spans="1:8" x14ac:dyDescent="0.25">
      <c r="A5" s="3" t="s">
        <v>27</v>
      </c>
      <c r="B5" s="4">
        <v>77</v>
      </c>
      <c r="D5" s="3" t="s">
        <v>13</v>
      </c>
      <c r="E5" s="4">
        <v>577</v>
      </c>
      <c r="G5" s="3">
        <v>0.67</v>
      </c>
      <c r="H5" s="4">
        <v>1</v>
      </c>
    </row>
    <row r="6" spans="1:8" x14ac:dyDescent="0.25">
      <c r="A6" s="3" t="s">
        <v>15</v>
      </c>
      <c r="B6" s="4">
        <v>644</v>
      </c>
      <c r="D6" s="3" t="s">
        <v>1228</v>
      </c>
      <c r="E6" s="4">
        <v>889</v>
      </c>
      <c r="G6" s="3">
        <v>0.75</v>
      </c>
      <c r="H6" s="4">
        <v>2</v>
      </c>
    </row>
    <row r="7" spans="1:8" x14ac:dyDescent="0.25">
      <c r="A7" s="3" t="s">
        <v>1227</v>
      </c>
      <c r="B7" s="4"/>
      <c r="G7" s="3">
        <v>0.83</v>
      </c>
      <c r="H7" s="4">
        <v>2</v>
      </c>
    </row>
    <row r="8" spans="1:8" x14ac:dyDescent="0.25">
      <c r="A8" s="3" t="s">
        <v>1228</v>
      </c>
      <c r="B8" s="4">
        <v>889</v>
      </c>
      <c r="G8" s="3">
        <v>0.92</v>
      </c>
      <c r="H8" s="4">
        <v>1</v>
      </c>
    </row>
    <row r="9" spans="1:8" x14ac:dyDescent="0.25">
      <c r="G9" s="3">
        <v>1</v>
      </c>
      <c r="H9" s="4">
        <v>7</v>
      </c>
    </row>
    <row r="10" spans="1:8" x14ac:dyDescent="0.25">
      <c r="G10" s="3">
        <v>2</v>
      </c>
      <c r="H10" s="4">
        <v>10</v>
      </c>
    </row>
    <row r="11" spans="1:8" x14ac:dyDescent="0.25">
      <c r="G11" s="3">
        <v>3</v>
      </c>
      <c r="H11" s="4">
        <v>6</v>
      </c>
    </row>
    <row r="12" spans="1:8" x14ac:dyDescent="0.25">
      <c r="G12" s="3">
        <v>4</v>
      </c>
      <c r="H12" s="4">
        <v>10</v>
      </c>
    </row>
    <row r="13" spans="1:8" x14ac:dyDescent="0.25">
      <c r="G13" s="3">
        <v>5</v>
      </c>
      <c r="H13" s="4">
        <v>4</v>
      </c>
    </row>
    <row r="14" spans="1:8" x14ac:dyDescent="0.25">
      <c r="G14" s="3">
        <v>6</v>
      </c>
      <c r="H14" s="4">
        <v>3</v>
      </c>
    </row>
    <row r="15" spans="1:8" x14ac:dyDescent="0.25">
      <c r="G15" s="3">
        <v>7</v>
      </c>
      <c r="H15" s="4">
        <v>3</v>
      </c>
    </row>
    <row r="16" spans="1:8" x14ac:dyDescent="0.25">
      <c r="G16" s="3">
        <v>8</v>
      </c>
      <c r="H16" s="4">
        <v>4</v>
      </c>
    </row>
    <row r="17" spans="7:8" x14ac:dyDescent="0.25">
      <c r="G17" s="3">
        <v>9</v>
      </c>
      <c r="H17" s="4">
        <v>8</v>
      </c>
    </row>
    <row r="18" spans="7:8" x14ac:dyDescent="0.25">
      <c r="G18" s="3">
        <v>10</v>
      </c>
      <c r="H18" s="4">
        <v>2</v>
      </c>
    </row>
    <row r="19" spans="7:8" x14ac:dyDescent="0.25">
      <c r="G19" s="3">
        <v>11</v>
      </c>
      <c r="H19" s="4">
        <v>4</v>
      </c>
    </row>
    <row r="20" spans="7:8" x14ac:dyDescent="0.25">
      <c r="G20" s="3">
        <v>12</v>
      </c>
      <c r="H20" s="4">
        <v>1</v>
      </c>
    </row>
    <row r="21" spans="7:8" x14ac:dyDescent="0.25">
      <c r="G21" s="3">
        <v>13</v>
      </c>
      <c r="H21" s="4">
        <v>2</v>
      </c>
    </row>
    <row r="22" spans="7:8" x14ac:dyDescent="0.25">
      <c r="G22" s="3">
        <v>14</v>
      </c>
      <c r="H22" s="4">
        <v>6</v>
      </c>
    </row>
    <row r="23" spans="7:8" x14ac:dyDescent="0.25">
      <c r="G23" s="3">
        <v>14.5</v>
      </c>
      <c r="H23" s="4">
        <v>1</v>
      </c>
    </row>
    <row r="24" spans="7:8" x14ac:dyDescent="0.25">
      <c r="G24" s="3">
        <v>15</v>
      </c>
      <c r="H24" s="4">
        <v>5</v>
      </c>
    </row>
    <row r="25" spans="7:8" x14ac:dyDescent="0.25">
      <c r="G25" s="3">
        <v>16</v>
      </c>
      <c r="H25" s="4">
        <v>17</v>
      </c>
    </row>
    <row r="26" spans="7:8" x14ac:dyDescent="0.25">
      <c r="G26" s="3">
        <v>17</v>
      </c>
      <c r="H26" s="4">
        <v>13</v>
      </c>
    </row>
    <row r="27" spans="7:8" x14ac:dyDescent="0.25">
      <c r="G27" s="3">
        <v>18</v>
      </c>
      <c r="H27" s="4">
        <v>26</v>
      </c>
    </row>
    <row r="28" spans="7:8" x14ac:dyDescent="0.25">
      <c r="G28" s="3">
        <v>19</v>
      </c>
      <c r="H28" s="4">
        <v>25</v>
      </c>
    </row>
    <row r="29" spans="7:8" x14ac:dyDescent="0.25">
      <c r="G29" s="3">
        <v>20</v>
      </c>
      <c r="H29" s="4">
        <v>15</v>
      </c>
    </row>
    <row r="30" spans="7:8" x14ac:dyDescent="0.25">
      <c r="G30" s="3">
        <v>20.5</v>
      </c>
      <c r="H30" s="4">
        <v>1</v>
      </c>
    </row>
    <row r="31" spans="7:8" x14ac:dyDescent="0.25">
      <c r="G31" s="3">
        <v>21</v>
      </c>
      <c r="H31" s="4">
        <v>24</v>
      </c>
    </row>
    <row r="32" spans="7:8" x14ac:dyDescent="0.25">
      <c r="G32" s="3">
        <v>22</v>
      </c>
      <c r="H32" s="4">
        <v>27</v>
      </c>
    </row>
    <row r="33" spans="7:8" x14ac:dyDescent="0.25">
      <c r="G33" s="3">
        <v>23</v>
      </c>
      <c r="H33" s="4">
        <v>15</v>
      </c>
    </row>
    <row r="34" spans="7:8" x14ac:dyDescent="0.25">
      <c r="G34" s="3">
        <v>23.5</v>
      </c>
      <c r="H34" s="4">
        <v>1</v>
      </c>
    </row>
    <row r="35" spans="7:8" x14ac:dyDescent="0.25">
      <c r="G35" s="3">
        <v>24</v>
      </c>
      <c r="H35" s="4">
        <v>30</v>
      </c>
    </row>
    <row r="36" spans="7:8" x14ac:dyDescent="0.25">
      <c r="G36" s="3">
        <v>24.5</v>
      </c>
      <c r="H36" s="4">
        <v>1</v>
      </c>
    </row>
    <row r="37" spans="7:8" x14ac:dyDescent="0.25">
      <c r="G37" s="3">
        <v>25</v>
      </c>
      <c r="H37" s="4">
        <v>23</v>
      </c>
    </row>
    <row r="38" spans="7:8" x14ac:dyDescent="0.25">
      <c r="G38" s="3">
        <v>26</v>
      </c>
      <c r="H38" s="4">
        <v>18</v>
      </c>
    </row>
    <row r="39" spans="7:8" x14ac:dyDescent="0.25">
      <c r="G39" s="3">
        <v>27</v>
      </c>
      <c r="H39" s="4">
        <v>18</v>
      </c>
    </row>
    <row r="40" spans="7:8" x14ac:dyDescent="0.25">
      <c r="G40" s="3">
        <v>28</v>
      </c>
      <c r="H40" s="4">
        <v>25</v>
      </c>
    </row>
    <row r="41" spans="7:8" x14ac:dyDescent="0.25">
      <c r="G41" s="3">
        <v>28.5</v>
      </c>
      <c r="H41" s="4">
        <v>2</v>
      </c>
    </row>
    <row r="42" spans="7:8" x14ac:dyDescent="0.25">
      <c r="G42" s="3">
        <v>29</v>
      </c>
      <c r="H42" s="4">
        <v>20</v>
      </c>
    </row>
    <row r="43" spans="7:8" x14ac:dyDescent="0.25">
      <c r="G43" s="3">
        <v>30</v>
      </c>
      <c r="H43" s="4">
        <v>25</v>
      </c>
    </row>
    <row r="44" spans="7:8" x14ac:dyDescent="0.25">
      <c r="G44" s="3">
        <v>30.5</v>
      </c>
      <c r="H44" s="4">
        <v>2</v>
      </c>
    </row>
    <row r="45" spans="7:8" x14ac:dyDescent="0.25">
      <c r="G45" s="3">
        <v>31</v>
      </c>
      <c r="H45" s="4">
        <v>17</v>
      </c>
    </row>
    <row r="46" spans="7:8" x14ac:dyDescent="0.25">
      <c r="G46" s="3">
        <v>32</v>
      </c>
      <c r="H46" s="4">
        <v>18</v>
      </c>
    </row>
    <row r="47" spans="7:8" x14ac:dyDescent="0.25">
      <c r="G47" s="3">
        <v>32.5</v>
      </c>
      <c r="H47" s="4">
        <v>2</v>
      </c>
    </row>
    <row r="48" spans="7:8" x14ac:dyDescent="0.25">
      <c r="G48" s="3">
        <v>33</v>
      </c>
      <c r="H48" s="4">
        <v>15</v>
      </c>
    </row>
    <row r="49" spans="7:8" x14ac:dyDescent="0.25">
      <c r="G49" s="3">
        <v>34</v>
      </c>
      <c r="H49" s="4">
        <v>15</v>
      </c>
    </row>
    <row r="50" spans="7:8" x14ac:dyDescent="0.25">
      <c r="G50" s="3">
        <v>34.5</v>
      </c>
      <c r="H50" s="4">
        <v>1</v>
      </c>
    </row>
    <row r="51" spans="7:8" x14ac:dyDescent="0.25">
      <c r="G51" s="3">
        <v>35</v>
      </c>
      <c r="H51" s="4">
        <v>18</v>
      </c>
    </row>
    <row r="52" spans="7:8" x14ac:dyDescent="0.25">
      <c r="G52" s="3">
        <v>36</v>
      </c>
      <c r="H52" s="4">
        <v>22</v>
      </c>
    </row>
    <row r="53" spans="7:8" x14ac:dyDescent="0.25">
      <c r="G53" s="3">
        <v>36.5</v>
      </c>
      <c r="H53" s="4">
        <v>1</v>
      </c>
    </row>
    <row r="54" spans="7:8" x14ac:dyDescent="0.25">
      <c r="G54" s="3">
        <v>37</v>
      </c>
      <c r="H54" s="4">
        <v>6</v>
      </c>
    </row>
    <row r="55" spans="7:8" x14ac:dyDescent="0.25">
      <c r="G55" s="3">
        <v>38</v>
      </c>
      <c r="H55" s="4">
        <v>10</v>
      </c>
    </row>
    <row r="56" spans="7:8" x14ac:dyDescent="0.25">
      <c r="G56" s="3">
        <v>39</v>
      </c>
      <c r="H56" s="4">
        <v>14</v>
      </c>
    </row>
    <row r="57" spans="7:8" x14ac:dyDescent="0.25">
      <c r="G57" s="3">
        <v>40</v>
      </c>
      <c r="H57" s="4">
        <v>13</v>
      </c>
    </row>
    <row r="58" spans="7:8" x14ac:dyDescent="0.25">
      <c r="G58" s="3">
        <v>40.5</v>
      </c>
      <c r="H58" s="4">
        <v>2</v>
      </c>
    </row>
    <row r="59" spans="7:8" x14ac:dyDescent="0.25">
      <c r="G59" s="3">
        <v>41</v>
      </c>
      <c r="H59" s="4">
        <v>6</v>
      </c>
    </row>
    <row r="60" spans="7:8" x14ac:dyDescent="0.25">
      <c r="G60" s="3">
        <v>42</v>
      </c>
      <c r="H60" s="4">
        <v>13</v>
      </c>
    </row>
    <row r="61" spans="7:8" x14ac:dyDescent="0.25">
      <c r="G61" s="3">
        <v>43</v>
      </c>
      <c r="H61" s="4">
        <v>5</v>
      </c>
    </row>
    <row r="62" spans="7:8" x14ac:dyDescent="0.25">
      <c r="G62" s="3">
        <v>44</v>
      </c>
      <c r="H62" s="4">
        <v>9</v>
      </c>
    </row>
    <row r="63" spans="7:8" x14ac:dyDescent="0.25">
      <c r="G63" s="3">
        <v>45</v>
      </c>
      <c r="H63" s="4">
        <v>12</v>
      </c>
    </row>
    <row r="64" spans="7:8" x14ac:dyDescent="0.25">
      <c r="G64" s="3">
        <v>45.5</v>
      </c>
      <c r="H64" s="4">
        <v>2</v>
      </c>
    </row>
    <row r="65" spans="7:8" x14ac:dyDescent="0.25">
      <c r="G65" s="3">
        <v>46</v>
      </c>
      <c r="H65" s="4">
        <v>3</v>
      </c>
    </row>
    <row r="66" spans="7:8" x14ac:dyDescent="0.25">
      <c r="G66" s="3">
        <v>47</v>
      </c>
      <c r="H66" s="4">
        <v>9</v>
      </c>
    </row>
    <row r="67" spans="7:8" x14ac:dyDescent="0.25">
      <c r="G67" s="3">
        <v>48</v>
      </c>
      <c r="H67" s="4">
        <v>9</v>
      </c>
    </row>
    <row r="68" spans="7:8" x14ac:dyDescent="0.25">
      <c r="G68" s="3">
        <v>49</v>
      </c>
      <c r="H68" s="4">
        <v>6</v>
      </c>
    </row>
    <row r="69" spans="7:8" x14ac:dyDescent="0.25">
      <c r="G69" s="3">
        <v>50</v>
      </c>
      <c r="H69" s="4">
        <v>10</v>
      </c>
    </row>
    <row r="70" spans="7:8" x14ac:dyDescent="0.25">
      <c r="G70" s="3">
        <v>51</v>
      </c>
      <c r="H70" s="4">
        <v>7</v>
      </c>
    </row>
    <row r="71" spans="7:8" x14ac:dyDescent="0.25">
      <c r="G71" s="3">
        <v>52</v>
      </c>
      <c r="H71" s="4">
        <v>6</v>
      </c>
    </row>
    <row r="72" spans="7:8" x14ac:dyDescent="0.25">
      <c r="G72" s="3">
        <v>53</v>
      </c>
      <c r="H72" s="4">
        <v>1</v>
      </c>
    </row>
    <row r="73" spans="7:8" x14ac:dyDescent="0.25">
      <c r="G73" s="3">
        <v>54</v>
      </c>
      <c r="H73" s="4">
        <v>8</v>
      </c>
    </row>
    <row r="74" spans="7:8" x14ac:dyDescent="0.25">
      <c r="G74" s="3">
        <v>55</v>
      </c>
      <c r="H74" s="4">
        <v>2</v>
      </c>
    </row>
    <row r="75" spans="7:8" x14ac:dyDescent="0.25">
      <c r="G75" s="3">
        <v>55.5</v>
      </c>
      <c r="H75" s="4">
        <v>1</v>
      </c>
    </row>
    <row r="76" spans="7:8" x14ac:dyDescent="0.25">
      <c r="G76" s="3">
        <v>56</v>
      </c>
      <c r="H76" s="4">
        <v>4</v>
      </c>
    </row>
    <row r="77" spans="7:8" x14ac:dyDescent="0.25">
      <c r="G77" s="3">
        <v>57</v>
      </c>
      <c r="H77" s="4">
        <v>2</v>
      </c>
    </row>
    <row r="78" spans="7:8" x14ac:dyDescent="0.25">
      <c r="G78" s="3">
        <v>58</v>
      </c>
      <c r="H78" s="4">
        <v>5</v>
      </c>
    </row>
    <row r="79" spans="7:8" x14ac:dyDescent="0.25">
      <c r="G79" s="3">
        <v>59</v>
      </c>
      <c r="H79" s="4">
        <v>2</v>
      </c>
    </row>
    <row r="80" spans="7:8" x14ac:dyDescent="0.25">
      <c r="G80" s="3">
        <v>60</v>
      </c>
      <c r="H80" s="4">
        <v>4</v>
      </c>
    </row>
    <row r="81" spans="7:8" x14ac:dyDescent="0.25">
      <c r="G81" s="3">
        <v>61</v>
      </c>
      <c r="H81" s="4">
        <v>3</v>
      </c>
    </row>
    <row r="82" spans="7:8" x14ac:dyDescent="0.25">
      <c r="G82" s="3">
        <v>62</v>
      </c>
      <c r="H82" s="4">
        <v>3</v>
      </c>
    </row>
    <row r="83" spans="7:8" x14ac:dyDescent="0.25">
      <c r="G83" s="3">
        <v>63</v>
      </c>
      <c r="H83" s="4">
        <v>2</v>
      </c>
    </row>
    <row r="84" spans="7:8" x14ac:dyDescent="0.25">
      <c r="G84" s="3">
        <v>64</v>
      </c>
      <c r="H84" s="4">
        <v>2</v>
      </c>
    </row>
    <row r="85" spans="7:8" x14ac:dyDescent="0.25">
      <c r="G85" s="3">
        <v>65</v>
      </c>
      <c r="H85" s="4">
        <v>3</v>
      </c>
    </row>
    <row r="86" spans="7:8" x14ac:dyDescent="0.25">
      <c r="G86" s="3">
        <v>66</v>
      </c>
      <c r="H86" s="4">
        <v>1</v>
      </c>
    </row>
    <row r="87" spans="7:8" x14ac:dyDescent="0.25">
      <c r="G87" s="3">
        <v>70</v>
      </c>
      <c r="H87" s="4">
        <v>2</v>
      </c>
    </row>
    <row r="88" spans="7:8" x14ac:dyDescent="0.25">
      <c r="G88" s="3">
        <v>70.5</v>
      </c>
      <c r="H88" s="4">
        <v>1</v>
      </c>
    </row>
    <row r="89" spans="7:8" x14ac:dyDescent="0.25">
      <c r="G89" s="3">
        <v>71</v>
      </c>
      <c r="H89" s="4">
        <v>2</v>
      </c>
    </row>
    <row r="90" spans="7:8" x14ac:dyDescent="0.25">
      <c r="G90" s="3">
        <v>74</v>
      </c>
      <c r="H90" s="4">
        <v>1</v>
      </c>
    </row>
    <row r="91" spans="7:8" x14ac:dyDescent="0.25">
      <c r="G91" s="3">
        <v>80</v>
      </c>
      <c r="H91" s="4">
        <v>1</v>
      </c>
    </row>
    <row r="92" spans="7:8" x14ac:dyDescent="0.25">
      <c r="G92" s="3" t="s">
        <v>1227</v>
      </c>
      <c r="H92" s="4">
        <v>177</v>
      </c>
    </row>
    <row r="93" spans="7:8" x14ac:dyDescent="0.25">
      <c r="G93" s="3" t="s">
        <v>1228</v>
      </c>
      <c r="H93" s="4">
        <v>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deliu</cp:lastModifiedBy>
  <dcterms:created xsi:type="dcterms:W3CDTF">2020-08-05T18:34:17Z</dcterms:created>
  <dcterms:modified xsi:type="dcterms:W3CDTF">2020-09-29T05:38:50Z</dcterms:modified>
</cp:coreProperties>
</file>