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035" windowHeight="9540" activeTab="2"/>
  </bookViews>
  <sheets>
    <sheet name="timings" sheetId="1" r:id="rId1"/>
    <sheet name="Blad1" sheetId="2" r:id="rId2"/>
    <sheet name="Blad2" sheetId="3" r:id="rId3"/>
  </sheets>
  <calcPr calcId="145621"/>
</workbook>
</file>

<file path=xl/calcChain.xml><?xml version="1.0" encoding="utf-8"?>
<calcChain xmlns="http://schemas.openxmlformats.org/spreadsheetml/2006/main">
  <c r="E93" i="2" l="1"/>
  <c r="D70" i="2"/>
  <c r="L93" i="2"/>
  <c r="K93" i="2"/>
  <c r="J93" i="2"/>
  <c r="I93" i="2"/>
  <c r="H93" i="2"/>
  <c r="G93" i="2"/>
  <c r="F93" i="2"/>
  <c r="D93" i="2"/>
  <c r="L70" i="2"/>
  <c r="K70" i="2"/>
  <c r="J70" i="2"/>
  <c r="I70" i="2"/>
  <c r="H70" i="2"/>
  <c r="G70" i="2"/>
  <c r="F70" i="2"/>
  <c r="E70" i="2"/>
  <c r="D47" i="2"/>
  <c r="L47" i="2"/>
  <c r="K47" i="2"/>
  <c r="J47" i="2"/>
  <c r="I47" i="2"/>
  <c r="H47" i="2"/>
  <c r="G47" i="2"/>
  <c r="F47" i="2"/>
  <c r="E47" i="2"/>
  <c r="E24" i="2"/>
  <c r="F24" i="2"/>
  <c r="G24" i="2"/>
  <c r="H24" i="2"/>
  <c r="I24" i="2"/>
  <c r="J24" i="2"/>
  <c r="K24" i="2"/>
  <c r="L24" i="2"/>
  <c r="D24" i="2"/>
  <c r="D69" i="2"/>
  <c r="D91" i="2"/>
  <c r="L92" i="2"/>
  <c r="K92" i="2"/>
  <c r="J92" i="2"/>
  <c r="I92" i="2"/>
  <c r="H92" i="2"/>
  <c r="G92" i="2"/>
  <c r="F92" i="2"/>
  <c r="E92" i="2"/>
  <c r="D92" i="2"/>
  <c r="L91" i="2"/>
  <c r="K91" i="2"/>
  <c r="J91" i="2"/>
  <c r="I91" i="2"/>
  <c r="H91" i="2"/>
  <c r="G91" i="2"/>
  <c r="F91" i="2"/>
  <c r="E91" i="2"/>
  <c r="D45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68" i="2"/>
  <c r="L69" i="2"/>
  <c r="K69" i="2"/>
  <c r="J69" i="2"/>
  <c r="I69" i="2"/>
  <c r="H69" i="2"/>
  <c r="G69" i="2"/>
  <c r="F69" i="2"/>
  <c r="E69" i="2"/>
  <c r="L68" i="2"/>
  <c r="K68" i="2"/>
  <c r="J68" i="2"/>
  <c r="I68" i="2"/>
  <c r="H68" i="2"/>
  <c r="G68" i="2"/>
  <c r="F68" i="2"/>
  <c r="E68" i="2"/>
  <c r="E23" i="2"/>
  <c r="F23" i="2"/>
  <c r="G23" i="2"/>
  <c r="H23" i="2"/>
  <c r="I23" i="2"/>
  <c r="J23" i="2"/>
  <c r="K23" i="2"/>
  <c r="L23" i="2"/>
  <c r="D23" i="2"/>
  <c r="E22" i="2"/>
  <c r="F22" i="2"/>
  <c r="G22" i="2"/>
  <c r="H22" i="2"/>
  <c r="I22" i="2"/>
  <c r="J22" i="2"/>
  <c r="K22" i="2"/>
  <c r="L22" i="2"/>
  <c r="D22" i="2"/>
</calcChain>
</file>

<file path=xl/sharedStrings.xml><?xml version="1.0" encoding="utf-8"?>
<sst xmlns="http://schemas.openxmlformats.org/spreadsheetml/2006/main" count="386" uniqueCount="20">
  <si>
    <t>implementation</t>
  </si>
  <si>
    <t>case</t>
  </si>
  <si>
    <t>iteration</t>
  </si>
  <si>
    <t>encrypt</t>
  </si>
  <si>
    <t>keygen</t>
  </si>
  <si>
    <t>policy_update</t>
  </si>
  <si>
    <t>update</t>
  </si>
  <si>
    <t>register</t>
  </si>
  <si>
    <t>setup</t>
  </si>
  <si>
    <t>decryption_keys</t>
  </si>
  <si>
    <t>decrypt</t>
  </si>
  <si>
    <t>authsetup</t>
  </si>
  <si>
    <t>DACMACS13Implementation</t>
  </si>
  <si>
    <t>base</t>
  </si>
  <si>
    <t>RD13Implementation</t>
  </si>
  <si>
    <t>RW15Implementation</t>
  </si>
  <si>
    <t>TAAC12Implementation</t>
  </si>
  <si>
    <t>Gemiddelde</t>
  </si>
  <si>
    <t>Variatie</t>
  </si>
  <si>
    <t>Standaardafwijking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</si>
</sst>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11" fontId="0" fillId="0" borderId="11" xfId="0" applyNumberFormat="1" applyFont="1" applyBorder="1"/>
    <xf numFmtId="11" fontId="0" fillId="0" borderId="12" xfId="0" applyNumberFormat="1" applyFont="1" applyBorder="1"/>
    <xf numFmtId="11" fontId="0" fillId="34" borderId="11" xfId="0" applyNumberFormat="1" applyFont="1" applyFill="1" applyBorder="1"/>
    <xf numFmtId="0" fontId="0" fillId="0" borderId="12" xfId="0" applyFont="1" applyBorder="1"/>
    <xf numFmtId="11" fontId="0" fillId="34" borderId="12" xfId="0" applyNumberFormat="1" applyFont="1" applyFill="1" applyBorder="1"/>
    <xf numFmtId="0" fontId="0" fillId="34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Blad2!$A$2</c:f>
              <c:strCache>
                <c:ptCount val="1"/>
                <c:pt idx="0">
                  <c:v>DACMACS13Implementation</c:v>
                </c:pt>
              </c:strCache>
            </c:strRef>
          </c:tx>
          <c:invertIfNegative val="0"/>
          <c:cat>
            <c:strRef>
              <c:f>Blad2!$B$1:$J$1</c:f>
              <c:strCache>
                <c:ptCount val="9"/>
                <c:pt idx="0">
                  <c:v>encrypt</c:v>
                </c:pt>
                <c:pt idx="1">
                  <c:v>keygen</c:v>
                </c:pt>
                <c:pt idx="2">
                  <c:v>policy_update</c:v>
                </c:pt>
                <c:pt idx="3">
                  <c:v>update</c:v>
                </c:pt>
                <c:pt idx="4">
                  <c:v>register</c:v>
                </c:pt>
                <c:pt idx="5">
                  <c:v>setup</c:v>
                </c:pt>
                <c:pt idx="6">
                  <c:v>decryption_keys</c:v>
                </c:pt>
                <c:pt idx="7">
                  <c:v>decrypt</c:v>
                </c:pt>
                <c:pt idx="8">
                  <c:v>authsetup</c:v>
                </c:pt>
              </c:strCache>
            </c:strRef>
          </c:cat>
          <c:val>
            <c:numRef>
              <c:f>Blad2!$B$2:$J$2</c:f>
              <c:numCache>
                <c:formatCode>General</c:formatCode>
                <c:ptCount val="9"/>
                <c:pt idx="0">
                  <c:v>0.49736769999999952</c:v>
                </c:pt>
                <c:pt idx="1">
                  <c:v>0.3669273999999994</c:v>
                </c:pt>
                <c:pt idx="2">
                  <c:v>0</c:v>
                </c:pt>
                <c:pt idx="3">
                  <c:v>0</c:v>
                </c:pt>
                <c:pt idx="4">
                  <c:v>7.3520499999999945E-3</c:v>
                </c:pt>
                <c:pt idx="5">
                  <c:v>4.2347999999999995E-3</c:v>
                </c:pt>
                <c:pt idx="6">
                  <c:v>5.3872699999999975E-2</c:v>
                </c:pt>
                <c:pt idx="7">
                  <c:v>0.15036404999999964</c:v>
                </c:pt>
                <c:pt idx="8">
                  <c:v>0.15745294999999976</c:v>
                </c:pt>
              </c:numCache>
            </c:numRef>
          </c:val>
        </c:ser>
        <c:ser>
          <c:idx val="1"/>
          <c:order val="1"/>
          <c:tx>
            <c:strRef>
              <c:f>Blad2!$A$3</c:f>
              <c:strCache>
                <c:ptCount val="1"/>
                <c:pt idx="0">
                  <c:v>RD13Implementation</c:v>
                </c:pt>
              </c:strCache>
            </c:strRef>
          </c:tx>
          <c:invertIfNegative val="0"/>
          <c:cat>
            <c:strRef>
              <c:f>Blad2!$B$1:$J$1</c:f>
              <c:strCache>
                <c:ptCount val="9"/>
                <c:pt idx="0">
                  <c:v>encrypt</c:v>
                </c:pt>
                <c:pt idx="1">
                  <c:v>keygen</c:v>
                </c:pt>
                <c:pt idx="2">
                  <c:v>policy_update</c:v>
                </c:pt>
                <c:pt idx="3">
                  <c:v>update</c:v>
                </c:pt>
                <c:pt idx="4">
                  <c:v>register</c:v>
                </c:pt>
                <c:pt idx="5">
                  <c:v>setup</c:v>
                </c:pt>
                <c:pt idx="6">
                  <c:v>decryption_keys</c:v>
                </c:pt>
                <c:pt idx="7">
                  <c:v>decrypt</c:v>
                </c:pt>
                <c:pt idx="8">
                  <c:v>authsetup</c:v>
                </c:pt>
              </c:strCache>
            </c:strRef>
          </c:cat>
          <c:val>
            <c:numRef>
              <c:f>Blad2!$B$3:$J$3</c:f>
              <c:numCache>
                <c:formatCode>General</c:formatCode>
                <c:ptCount val="9"/>
                <c:pt idx="0">
                  <c:v>0.3542666999999996</c:v>
                </c:pt>
                <c:pt idx="1">
                  <c:v>0.25127804999999964</c:v>
                </c:pt>
                <c:pt idx="2">
                  <c:v>0</c:v>
                </c:pt>
                <c:pt idx="3">
                  <c:v>0</c:v>
                </c:pt>
                <c:pt idx="4">
                  <c:v>1.2000000000000004E-6</c:v>
                </c:pt>
                <c:pt idx="5">
                  <c:v>2.2916999999999959E-3</c:v>
                </c:pt>
                <c:pt idx="6">
                  <c:v>4.5000000000000003E-7</c:v>
                </c:pt>
                <c:pt idx="7">
                  <c:v>0.10014694999999982</c:v>
                </c:pt>
                <c:pt idx="8">
                  <c:v>4.2449999999999961E-5</c:v>
                </c:pt>
              </c:numCache>
            </c:numRef>
          </c:val>
        </c:ser>
        <c:ser>
          <c:idx val="2"/>
          <c:order val="2"/>
          <c:tx>
            <c:strRef>
              <c:f>Blad2!$A$4</c:f>
              <c:strCache>
                <c:ptCount val="1"/>
                <c:pt idx="0">
                  <c:v>RW15Implementation</c:v>
                </c:pt>
              </c:strCache>
            </c:strRef>
          </c:tx>
          <c:invertIfNegative val="0"/>
          <c:cat>
            <c:strRef>
              <c:f>Blad2!$B$1:$J$1</c:f>
              <c:strCache>
                <c:ptCount val="9"/>
                <c:pt idx="0">
                  <c:v>encrypt</c:v>
                </c:pt>
                <c:pt idx="1">
                  <c:v>keygen</c:v>
                </c:pt>
                <c:pt idx="2">
                  <c:v>policy_update</c:v>
                </c:pt>
                <c:pt idx="3">
                  <c:v>update</c:v>
                </c:pt>
                <c:pt idx="4">
                  <c:v>register</c:v>
                </c:pt>
                <c:pt idx="5">
                  <c:v>setup</c:v>
                </c:pt>
                <c:pt idx="6">
                  <c:v>decryption_keys</c:v>
                </c:pt>
                <c:pt idx="7">
                  <c:v>decrypt</c:v>
                </c:pt>
                <c:pt idx="8">
                  <c:v>authsetup</c:v>
                </c:pt>
              </c:strCache>
            </c:strRef>
          </c:cat>
          <c:val>
            <c:numRef>
              <c:f>Blad2!$B$4:$J$4</c:f>
              <c:numCache>
                <c:formatCode>General</c:formatCode>
                <c:ptCount val="9"/>
                <c:pt idx="0">
                  <c:v>0.5410228499999995</c:v>
                </c:pt>
                <c:pt idx="1">
                  <c:v>0.22790124999999981</c:v>
                </c:pt>
                <c:pt idx="2">
                  <c:v>0</c:v>
                </c:pt>
                <c:pt idx="3">
                  <c:v>0</c:v>
                </c:pt>
                <c:pt idx="4">
                  <c:v>1.1500000000000004E-6</c:v>
                </c:pt>
                <c:pt idx="5">
                  <c:v>5.9788999999999971E-3</c:v>
                </c:pt>
                <c:pt idx="6">
                  <c:v>6.0000000000000008E-7</c:v>
                </c:pt>
                <c:pt idx="7">
                  <c:v>0.19132884999999983</c:v>
                </c:pt>
                <c:pt idx="8">
                  <c:v>4.6759499999999973E-3</c:v>
                </c:pt>
              </c:numCache>
            </c:numRef>
          </c:val>
        </c:ser>
        <c:ser>
          <c:idx val="3"/>
          <c:order val="3"/>
          <c:tx>
            <c:strRef>
              <c:f>Blad2!$A$5</c:f>
              <c:strCache>
                <c:ptCount val="1"/>
                <c:pt idx="0">
                  <c:v>TAAC12Implementation</c:v>
                </c:pt>
              </c:strCache>
            </c:strRef>
          </c:tx>
          <c:invertIfNegative val="0"/>
          <c:cat>
            <c:strRef>
              <c:f>Blad2!$B$1:$J$1</c:f>
              <c:strCache>
                <c:ptCount val="9"/>
                <c:pt idx="0">
                  <c:v>encrypt</c:v>
                </c:pt>
                <c:pt idx="1">
                  <c:v>keygen</c:v>
                </c:pt>
                <c:pt idx="2">
                  <c:v>policy_update</c:v>
                </c:pt>
                <c:pt idx="3">
                  <c:v>update</c:v>
                </c:pt>
                <c:pt idx="4">
                  <c:v>register</c:v>
                </c:pt>
                <c:pt idx="5">
                  <c:v>setup</c:v>
                </c:pt>
                <c:pt idx="6">
                  <c:v>decryption_keys</c:v>
                </c:pt>
                <c:pt idx="7">
                  <c:v>decrypt</c:v>
                </c:pt>
                <c:pt idx="8">
                  <c:v>authsetup</c:v>
                </c:pt>
              </c:strCache>
            </c:strRef>
          </c:cat>
          <c:val>
            <c:numRef>
              <c:f>Blad2!$B$5:$J$5</c:f>
              <c:numCache>
                <c:formatCode>General</c:formatCode>
                <c:ptCount val="9"/>
                <c:pt idx="0">
                  <c:v>0.59131184999999975</c:v>
                </c:pt>
                <c:pt idx="1">
                  <c:v>0.5851170999999995</c:v>
                </c:pt>
                <c:pt idx="2">
                  <c:v>0</c:v>
                </c:pt>
                <c:pt idx="3">
                  <c:v>0</c:v>
                </c:pt>
                <c:pt idx="4">
                  <c:v>1.1000000000000001E-6</c:v>
                </c:pt>
                <c:pt idx="5">
                  <c:v>2.3444999999999968E-3</c:v>
                </c:pt>
                <c:pt idx="6">
                  <c:v>0.14169644999999981</c:v>
                </c:pt>
                <c:pt idx="7">
                  <c:v>0.29181959999999985</c:v>
                </c:pt>
                <c:pt idx="8">
                  <c:v>1.2286571499999985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31008"/>
        <c:axId val="154461696"/>
      </c:barChart>
      <c:catAx>
        <c:axId val="13593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61696"/>
        <c:crosses val="autoZero"/>
        <c:auto val="1"/>
        <c:lblAlgn val="ctr"/>
        <c:lblOffset val="100"/>
        <c:noMultiLvlLbl val="0"/>
      </c:catAx>
      <c:valAx>
        <c:axId val="1544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3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Blad2!$A$15</c:f>
              <c:strCache>
                <c:ptCount val="1"/>
                <c:pt idx="0">
                  <c:v>DACMACS13Implementation</c:v>
                </c:pt>
              </c:strCache>
            </c:strRef>
          </c:tx>
          <c:invertIfNegative val="0"/>
          <c:cat>
            <c:strRef>
              <c:f>Blad2!$B$14:$J$14</c:f>
              <c:strCache>
                <c:ptCount val="9"/>
                <c:pt idx="0">
                  <c:v>encrypt</c:v>
                </c:pt>
                <c:pt idx="1">
                  <c:v>keygen</c:v>
                </c:pt>
                <c:pt idx="2">
                  <c:v>policy_update</c:v>
                </c:pt>
                <c:pt idx="3">
                  <c:v>update</c:v>
                </c:pt>
                <c:pt idx="4">
                  <c:v>register</c:v>
                </c:pt>
                <c:pt idx="5">
                  <c:v>setup</c:v>
                </c:pt>
                <c:pt idx="6">
                  <c:v>decryption_keys</c:v>
                </c:pt>
                <c:pt idx="7">
                  <c:v>decrypt</c:v>
                </c:pt>
                <c:pt idx="8">
                  <c:v>authsetup</c:v>
                </c:pt>
              </c:strCache>
            </c:strRef>
          </c:cat>
          <c:val>
            <c:numRef>
              <c:f>Blad2!$B$15:$J$15</c:f>
              <c:numCache>
                <c:formatCode>General</c:formatCode>
                <c:ptCount val="9"/>
                <c:pt idx="0">
                  <c:v>7.077772127479616E-2</c:v>
                </c:pt>
                <c:pt idx="1">
                  <c:v>1.275386240527295E-2</c:v>
                </c:pt>
                <c:pt idx="2">
                  <c:v>0</c:v>
                </c:pt>
                <c:pt idx="3">
                  <c:v>0</c:v>
                </c:pt>
                <c:pt idx="4">
                  <c:v>2.2225979938138255E-4</c:v>
                </c:pt>
                <c:pt idx="5">
                  <c:v>5.8933616535002445E-4</c:v>
                </c:pt>
                <c:pt idx="6">
                  <c:v>6.0061565352824298E-3</c:v>
                </c:pt>
                <c:pt idx="7">
                  <c:v>1.0823441516473475E-2</c:v>
                </c:pt>
                <c:pt idx="8">
                  <c:v>1.600243719422962E-2</c:v>
                </c:pt>
              </c:numCache>
            </c:numRef>
          </c:val>
        </c:ser>
        <c:ser>
          <c:idx val="1"/>
          <c:order val="1"/>
          <c:tx>
            <c:strRef>
              <c:f>Blad2!$A$16</c:f>
              <c:strCache>
                <c:ptCount val="1"/>
                <c:pt idx="0">
                  <c:v>RD13Implementation</c:v>
                </c:pt>
              </c:strCache>
            </c:strRef>
          </c:tx>
          <c:invertIfNegative val="0"/>
          <c:cat>
            <c:strRef>
              <c:f>Blad2!$B$14:$J$14</c:f>
              <c:strCache>
                <c:ptCount val="9"/>
                <c:pt idx="0">
                  <c:v>encrypt</c:v>
                </c:pt>
                <c:pt idx="1">
                  <c:v>keygen</c:v>
                </c:pt>
                <c:pt idx="2">
                  <c:v>policy_update</c:v>
                </c:pt>
                <c:pt idx="3">
                  <c:v>update</c:v>
                </c:pt>
                <c:pt idx="4">
                  <c:v>register</c:v>
                </c:pt>
                <c:pt idx="5">
                  <c:v>setup</c:v>
                </c:pt>
                <c:pt idx="6">
                  <c:v>decryption_keys</c:v>
                </c:pt>
                <c:pt idx="7">
                  <c:v>decrypt</c:v>
                </c:pt>
                <c:pt idx="8">
                  <c:v>authsetup</c:v>
                </c:pt>
              </c:strCache>
            </c:strRef>
          </c:cat>
          <c:val>
            <c:numRef>
              <c:f>Blad2!$B$16:$J$16</c:f>
              <c:numCache>
                <c:formatCode>General</c:formatCode>
                <c:ptCount val="9"/>
                <c:pt idx="0">
                  <c:v>9.2466226869512766E-2</c:v>
                </c:pt>
                <c:pt idx="1">
                  <c:v>1.0413995231493986E-2</c:v>
                </c:pt>
                <c:pt idx="2">
                  <c:v>0</c:v>
                </c:pt>
                <c:pt idx="3">
                  <c:v>0</c:v>
                </c:pt>
                <c:pt idx="4">
                  <c:v>4.1039134083406164E-7</c:v>
                </c:pt>
                <c:pt idx="5">
                  <c:v>3.789555035676484E-4</c:v>
                </c:pt>
                <c:pt idx="6">
                  <c:v>5.1041778553404046E-7</c:v>
                </c:pt>
                <c:pt idx="7">
                  <c:v>6.7157852264566435E-3</c:v>
                </c:pt>
                <c:pt idx="8">
                  <c:v>1.4511247906002901E-5</c:v>
                </c:pt>
              </c:numCache>
            </c:numRef>
          </c:val>
        </c:ser>
        <c:ser>
          <c:idx val="2"/>
          <c:order val="2"/>
          <c:tx>
            <c:strRef>
              <c:f>Blad2!$A$17</c:f>
              <c:strCache>
                <c:ptCount val="1"/>
                <c:pt idx="0">
                  <c:v>RW15Implementation</c:v>
                </c:pt>
              </c:strCache>
            </c:strRef>
          </c:tx>
          <c:invertIfNegative val="0"/>
          <c:cat>
            <c:strRef>
              <c:f>Blad2!$B$14:$J$14</c:f>
              <c:strCache>
                <c:ptCount val="9"/>
                <c:pt idx="0">
                  <c:v>encrypt</c:v>
                </c:pt>
                <c:pt idx="1">
                  <c:v>keygen</c:v>
                </c:pt>
                <c:pt idx="2">
                  <c:v>policy_update</c:v>
                </c:pt>
                <c:pt idx="3">
                  <c:v>update</c:v>
                </c:pt>
                <c:pt idx="4">
                  <c:v>register</c:v>
                </c:pt>
                <c:pt idx="5">
                  <c:v>setup</c:v>
                </c:pt>
                <c:pt idx="6">
                  <c:v>decryption_keys</c:v>
                </c:pt>
                <c:pt idx="7">
                  <c:v>decrypt</c:v>
                </c:pt>
                <c:pt idx="8">
                  <c:v>authsetup</c:v>
                </c:pt>
              </c:strCache>
            </c:strRef>
          </c:cat>
          <c:val>
            <c:numRef>
              <c:f>Blad2!$B$17:$J$17</c:f>
              <c:numCache>
                <c:formatCode>General</c:formatCode>
                <c:ptCount val="9"/>
                <c:pt idx="0">
                  <c:v>0.12696835071750634</c:v>
                </c:pt>
                <c:pt idx="1">
                  <c:v>1.4494546956028805E-2</c:v>
                </c:pt>
                <c:pt idx="2">
                  <c:v>0</c:v>
                </c:pt>
                <c:pt idx="3">
                  <c:v>0</c:v>
                </c:pt>
                <c:pt idx="4">
                  <c:v>3.663475485325232E-7</c:v>
                </c:pt>
                <c:pt idx="5">
                  <c:v>1.137573636714287E-3</c:v>
                </c:pt>
                <c:pt idx="6">
                  <c:v>5.0262468995003454E-7</c:v>
                </c:pt>
                <c:pt idx="7">
                  <c:v>1.4298802302714188E-2</c:v>
                </c:pt>
                <c:pt idx="8">
                  <c:v>2.2303374184190193E-4</c:v>
                </c:pt>
              </c:numCache>
            </c:numRef>
          </c:val>
        </c:ser>
        <c:ser>
          <c:idx val="3"/>
          <c:order val="3"/>
          <c:tx>
            <c:strRef>
              <c:f>Blad2!$A$18</c:f>
              <c:strCache>
                <c:ptCount val="1"/>
                <c:pt idx="0">
                  <c:v>TAAC12Implementation</c:v>
                </c:pt>
              </c:strCache>
            </c:strRef>
          </c:tx>
          <c:invertIfNegative val="0"/>
          <c:cat>
            <c:strRef>
              <c:f>Blad2!$B$14:$J$14</c:f>
              <c:strCache>
                <c:ptCount val="9"/>
                <c:pt idx="0">
                  <c:v>encrypt</c:v>
                </c:pt>
                <c:pt idx="1">
                  <c:v>keygen</c:v>
                </c:pt>
                <c:pt idx="2">
                  <c:v>policy_update</c:v>
                </c:pt>
                <c:pt idx="3">
                  <c:v>update</c:v>
                </c:pt>
                <c:pt idx="4">
                  <c:v>register</c:v>
                </c:pt>
                <c:pt idx="5">
                  <c:v>setup</c:v>
                </c:pt>
                <c:pt idx="6">
                  <c:v>decryption_keys</c:v>
                </c:pt>
                <c:pt idx="7">
                  <c:v>decrypt</c:v>
                </c:pt>
                <c:pt idx="8">
                  <c:v>authsetup</c:v>
                </c:pt>
              </c:strCache>
            </c:strRef>
          </c:cat>
          <c:val>
            <c:numRef>
              <c:f>Blad2!$B$18:$J$18</c:f>
              <c:numCache>
                <c:formatCode>General</c:formatCode>
                <c:ptCount val="9"/>
                <c:pt idx="0">
                  <c:v>0.13090038539659188</c:v>
                </c:pt>
                <c:pt idx="1">
                  <c:v>6.7272620255901833E-2</c:v>
                </c:pt>
                <c:pt idx="2">
                  <c:v>0</c:v>
                </c:pt>
                <c:pt idx="3">
                  <c:v>0</c:v>
                </c:pt>
                <c:pt idx="4">
                  <c:v>5.525062514530826E-7</c:v>
                </c:pt>
                <c:pt idx="5">
                  <c:v>3.6809702668268255E-4</c:v>
                </c:pt>
                <c:pt idx="6">
                  <c:v>6.005093421202346E-3</c:v>
                </c:pt>
                <c:pt idx="7">
                  <c:v>1.300107776665965E-2</c:v>
                </c:pt>
                <c:pt idx="8">
                  <c:v>2.6862589860789356E-2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9440"/>
        <c:axId val="21550976"/>
      </c:barChart>
      <c:catAx>
        <c:axId val="215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0976"/>
        <c:crosses val="autoZero"/>
        <c:auto val="1"/>
        <c:lblAlgn val="ctr"/>
        <c:lblOffset val="100"/>
        <c:noMultiLvlLbl val="0"/>
      </c:catAx>
      <c:valAx>
        <c:axId val="215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47624</xdr:rowOff>
    </xdr:from>
    <xdr:to>
      <xdr:col>22</xdr:col>
      <xdr:colOff>571499</xdr:colOff>
      <xdr:row>23</xdr:row>
      <xdr:rowOff>38099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47624</xdr:rowOff>
    </xdr:from>
    <xdr:to>
      <xdr:col>10</xdr:col>
      <xdr:colOff>323851</xdr:colOff>
      <xdr:row>23</xdr:row>
      <xdr:rowOff>38099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L1048576" totalsRowShown="0">
  <autoFilter ref="A1:L1048576"/>
  <sortState ref="A2:L1048576">
    <sortCondition ref="A1:A1048576"/>
  </sortState>
  <tableColumns count="12">
    <tableColumn id="1" name="implementation"/>
    <tableColumn id="2" name="case"/>
    <tableColumn id="3" name="iteration"/>
    <tableColumn id="4" name="encrypt"/>
    <tableColumn id="5" name="keygen"/>
    <tableColumn id="6" name="policy_update"/>
    <tableColumn id="7" name="update"/>
    <tableColumn id="8" name="register"/>
    <tableColumn id="9" name="setup"/>
    <tableColumn id="10" name="decryption_keys"/>
    <tableColumn id="11" name="decrypt"/>
    <tableColumn id="12" name="authset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sqref="A1:L1"/>
    </sheetView>
  </sheetViews>
  <sheetFormatPr defaultRowHeight="15" x14ac:dyDescent="0.25"/>
  <cols>
    <col min="1" max="1" width="28.7109375" customWidth="1"/>
    <col min="3" max="3" width="10.85546875" customWidth="1"/>
    <col min="4" max="4" width="9.85546875" customWidth="1"/>
    <col min="5" max="5" width="9.5703125" customWidth="1"/>
    <col min="6" max="6" width="15.7109375" customWidth="1"/>
    <col min="7" max="7" width="9.42578125" customWidth="1"/>
    <col min="8" max="8" width="10" customWidth="1"/>
    <col min="10" max="10" width="17.7109375" customWidth="1"/>
    <col min="11" max="11" width="9.85546875" customWidth="1"/>
    <col min="12" max="12" width="12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7</v>
      </c>
      <c r="D2">
        <v>0.65287399999999995</v>
      </c>
      <c r="E2">
        <v>0.37243899999999902</v>
      </c>
      <c r="H2">
        <v>7.4309999999999897E-3</v>
      </c>
      <c r="I2">
        <v>4.1149999999999997E-3</v>
      </c>
      <c r="J2">
        <v>5.7932999999999998E-2</v>
      </c>
      <c r="K2">
        <v>0.163518</v>
      </c>
      <c r="L2">
        <v>0.14438199999999901</v>
      </c>
    </row>
    <row r="3" spans="1:12" x14ac:dyDescent="0.25">
      <c r="A3" t="s">
        <v>12</v>
      </c>
      <c r="B3" t="s">
        <v>13</v>
      </c>
      <c r="C3">
        <v>12</v>
      </c>
      <c r="D3">
        <v>0.63104699999999903</v>
      </c>
      <c r="E3">
        <v>0.372923</v>
      </c>
      <c r="H3">
        <v>7.182E-3</v>
      </c>
      <c r="I3">
        <v>4.0769999999999999E-3</v>
      </c>
      <c r="J3">
        <v>5.6734E-2</v>
      </c>
      <c r="K3">
        <v>0.15012699999999901</v>
      </c>
      <c r="L3">
        <v>0.147757</v>
      </c>
    </row>
    <row r="4" spans="1:12" x14ac:dyDescent="0.25">
      <c r="A4" t="s">
        <v>12</v>
      </c>
      <c r="B4" t="s">
        <v>13</v>
      </c>
      <c r="C4">
        <v>8</v>
      </c>
      <c r="D4">
        <v>0.58005999999999902</v>
      </c>
      <c r="E4">
        <v>0.35403499999999999</v>
      </c>
      <c r="H4">
        <v>7.6099999999999996E-3</v>
      </c>
      <c r="I4">
        <v>4.1599999999999996E-3</v>
      </c>
      <c r="J4">
        <v>6.3148999999999997E-2</v>
      </c>
      <c r="K4">
        <v>0.17232599999999901</v>
      </c>
      <c r="L4">
        <v>0.14879799999999899</v>
      </c>
    </row>
    <row r="5" spans="1:12" x14ac:dyDescent="0.25">
      <c r="A5" t="s">
        <v>12</v>
      </c>
      <c r="B5" t="s">
        <v>13</v>
      </c>
      <c r="C5">
        <v>16</v>
      </c>
      <c r="D5">
        <v>0.577237</v>
      </c>
      <c r="E5">
        <v>0.35977499999999901</v>
      </c>
      <c r="H5">
        <v>7.43299999999999E-3</v>
      </c>
      <c r="I5">
        <v>3.9179999999999996E-3</v>
      </c>
      <c r="J5">
        <v>5.1247000000000001E-2</v>
      </c>
      <c r="K5">
        <v>0.142295</v>
      </c>
      <c r="L5">
        <v>0.16520599999999999</v>
      </c>
    </row>
    <row r="6" spans="1:12" x14ac:dyDescent="0.25">
      <c r="A6" t="s">
        <v>12</v>
      </c>
      <c r="B6" t="s">
        <v>13</v>
      </c>
      <c r="C6">
        <v>5</v>
      </c>
      <c r="D6">
        <v>0.53165399999999996</v>
      </c>
      <c r="E6">
        <v>0.39413799999999999</v>
      </c>
      <c r="H6">
        <v>8.0489999999999902E-3</v>
      </c>
      <c r="I6">
        <v>4.1700000000000001E-3</v>
      </c>
      <c r="J6">
        <v>5.2017999999999898E-2</v>
      </c>
      <c r="K6">
        <v>0.14590500000000001</v>
      </c>
      <c r="L6">
        <v>0.14360999999999999</v>
      </c>
    </row>
    <row r="7" spans="1:12" x14ac:dyDescent="0.25">
      <c r="A7" t="s">
        <v>12</v>
      </c>
      <c r="B7" t="s">
        <v>13</v>
      </c>
      <c r="C7">
        <v>1</v>
      </c>
      <c r="D7">
        <v>0.52381099999999903</v>
      </c>
      <c r="E7">
        <v>0.35241800000000001</v>
      </c>
      <c r="H7">
        <v>7.2789999999999999E-3</v>
      </c>
      <c r="I7">
        <v>3.895E-3</v>
      </c>
      <c r="J7">
        <v>4.8533E-2</v>
      </c>
      <c r="K7">
        <v>0.139983</v>
      </c>
      <c r="L7">
        <v>0.16356799999999999</v>
      </c>
    </row>
    <row r="8" spans="1:12" x14ac:dyDescent="0.25">
      <c r="A8" t="s">
        <v>12</v>
      </c>
      <c r="B8" t="s">
        <v>13</v>
      </c>
      <c r="C8">
        <v>15</v>
      </c>
      <c r="D8">
        <v>0.51437500000000003</v>
      </c>
      <c r="E8">
        <v>0.36138700000000001</v>
      </c>
      <c r="H8">
        <v>7.4059999999999898E-3</v>
      </c>
      <c r="I8">
        <v>4.0990000000000002E-3</v>
      </c>
      <c r="J8">
        <v>5.2007999999999999E-2</v>
      </c>
      <c r="K8">
        <v>0.142239</v>
      </c>
      <c r="L8">
        <v>0.16328899999999999</v>
      </c>
    </row>
    <row r="9" spans="1:12" x14ac:dyDescent="0.25">
      <c r="A9" t="s">
        <v>12</v>
      </c>
      <c r="B9" t="s">
        <v>13</v>
      </c>
      <c r="C9">
        <v>11</v>
      </c>
      <c r="D9">
        <v>0.51388099999999903</v>
      </c>
      <c r="E9">
        <v>0.364843999999999</v>
      </c>
      <c r="H9">
        <v>7.273E-3</v>
      </c>
      <c r="I9">
        <v>4.4780000000000002E-3</v>
      </c>
      <c r="J9">
        <v>5.7854999999999997E-2</v>
      </c>
      <c r="K9">
        <v>0.15738099999999999</v>
      </c>
      <c r="L9">
        <v>0.15559000000000001</v>
      </c>
    </row>
    <row r="10" spans="1:12" x14ac:dyDescent="0.25">
      <c r="A10" t="s">
        <v>12</v>
      </c>
      <c r="B10" t="s">
        <v>13</v>
      </c>
      <c r="C10">
        <v>13</v>
      </c>
      <c r="D10">
        <v>0.50375799999999904</v>
      </c>
      <c r="E10">
        <v>0.38610999999999901</v>
      </c>
      <c r="H10">
        <v>7.2529999999999999E-3</v>
      </c>
      <c r="I10">
        <v>3.9179999999999996E-3</v>
      </c>
      <c r="J10">
        <v>5.8726E-2</v>
      </c>
      <c r="K10">
        <v>0.15076399999999901</v>
      </c>
      <c r="L10">
        <v>0.169845</v>
      </c>
    </row>
    <row r="11" spans="1:12" x14ac:dyDescent="0.25">
      <c r="A11" t="s">
        <v>12</v>
      </c>
      <c r="B11" t="s">
        <v>13</v>
      </c>
      <c r="C11">
        <v>2</v>
      </c>
      <c r="D11">
        <v>0.49599700000000002</v>
      </c>
      <c r="E11">
        <v>0.35548199999999902</v>
      </c>
      <c r="H11">
        <v>7.3149999999999899E-3</v>
      </c>
      <c r="I11">
        <v>3.8779999999999999E-3</v>
      </c>
      <c r="J11">
        <v>5.2948999999999899E-2</v>
      </c>
      <c r="K11">
        <v>0.14285899999999899</v>
      </c>
      <c r="L11">
        <v>0.143537</v>
      </c>
    </row>
    <row r="12" spans="1:12" x14ac:dyDescent="0.25">
      <c r="A12" t="s">
        <v>12</v>
      </c>
      <c r="B12" t="s">
        <v>13</v>
      </c>
      <c r="C12">
        <v>3</v>
      </c>
      <c r="D12">
        <v>0.49135699999999899</v>
      </c>
      <c r="E12">
        <v>0.34950899999999901</v>
      </c>
      <c r="H12">
        <v>7.2679999999999897E-3</v>
      </c>
      <c r="I12">
        <v>3.9810000000000002E-3</v>
      </c>
      <c r="J12">
        <v>5.0643999999999897E-2</v>
      </c>
      <c r="K12">
        <v>0.140121</v>
      </c>
      <c r="L12">
        <v>0.19875999999999999</v>
      </c>
    </row>
    <row r="13" spans="1:12" x14ac:dyDescent="0.25">
      <c r="A13" t="s">
        <v>12</v>
      </c>
      <c r="B13" t="s">
        <v>13</v>
      </c>
      <c r="C13">
        <v>9</v>
      </c>
      <c r="D13">
        <v>0.46960400000000002</v>
      </c>
      <c r="E13">
        <v>0.36290800000000001</v>
      </c>
      <c r="H13">
        <v>7.228E-3</v>
      </c>
      <c r="I13">
        <v>3.9280000000000001E-3</v>
      </c>
      <c r="J13">
        <v>4.2674999999999998E-2</v>
      </c>
      <c r="K13">
        <v>0.13352800000000001</v>
      </c>
      <c r="L13">
        <v>0.14425499999999999</v>
      </c>
    </row>
    <row r="14" spans="1:12" x14ac:dyDescent="0.25">
      <c r="A14" t="s">
        <v>12</v>
      </c>
      <c r="B14" t="s">
        <v>13</v>
      </c>
      <c r="C14">
        <v>4</v>
      </c>
      <c r="D14">
        <v>0.45502499999999901</v>
      </c>
      <c r="E14">
        <v>0.38231599999999999</v>
      </c>
      <c r="H14">
        <v>7.4159999999999998E-3</v>
      </c>
      <c r="I14">
        <v>6.4249999999999897E-3</v>
      </c>
      <c r="J14">
        <v>5.4743999999999897E-2</v>
      </c>
      <c r="K14">
        <v>0.156248</v>
      </c>
      <c r="L14">
        <v>0.19375399999999901</v>
      </c>
    </row>
    <row r="15" spans="1:12" x14ac:dyDescent="0.25">
      <c r="A15" t="s">
        <v>12</v>
      </c>
      <c r="B15" t="s">
        <v>13</v>
      </c>
      <c r="C15">
        <v>10</v>
      </c>
      <c r="D15">
        <v>0.45132999999999901</v>
      </c>
      <c r="E15">
        <v>0.37611799999999901</v>
      </c>
      <c r="H15">
        <v>7.6819999999999996E-3</v>
      </c>
      <c r="I15">
        <v>4.7569999999999999E-3</v>
      </c>
      <c r="J15">
        <v>6.8925E-2</v>
      </c>
      <c r="K15">
        <v>0.161241</v>
      </c>
      <c r="L15">
        <v>0.166105</v>
      </c>
    </row>
    <row r="16" spans="1:12" x14ac:dyDescent="0.25">
      <c r="A16" t="s">
        <v>12</v>
      </c>
      <c r="B16" t="s">
        <v>13</v>
      </c>
      <c r="C16">
        <v>17</v>
      </c>
      <c r="D16">
        <v>0.44519599999999998</v>
      </c>
      <c r="E16">
        <v>0.36553399999999903</v>
      </c>
      <c r="H16">
        <v>7.34799999999999E-3</v>
      </c>
      <c r="I16">
        <v>3.9789999999999999E-3</v>
      </c>
      <c r="J16">
        <v>5.4834999999999898E-2</v>
      </c>
      <c r="K16">
        <v>0.145622</v>
      </c>
      <c r="L16">
        <v>0.15016599999999999</v>
      </c>
    </row>
    <row r="17" spans="1:12" x14ac:dyDescent="0.25">
      <c r="A17" t="s">
        <v>12</v>
      </c>
      <c r="B17" t="s">
        <v>13</v>
      </c>
      <c r="C17">
        <v>0</v>
      </c>
      <c r="D17">
        <v>0.44319399999999998</v>
      </c>
      <c r="E17">
        <v>0.35067899999999902</v>
      </c>
      <c r="H17">
        <v>7.24999999999999E-3</v>
      </c>
      <c r="I17">
        <v>4.2100000000000002E-3</v>
      </c>
      <c r="J17">
        <v>4.6729E-2</v>
      </c>
      <c r="K17">
        <v>0.15107399999999899</v>
      </c>
      <c r="L17">
        <v>0.148313</v>
      </c>
    </row>
    <row r="18" spans="1:12" x14ac:dyDescent="0.25">
      <c r="A18" t="s">
        <v>12</v>
      </c>
      <c r="B18" t="s">
        <v>13</v>
      </c>
      <c r="C18">
        <v>18</v>
      </c>
      <c r="D18">
        <v>0.43195399999999901</v>
      </c>
      <c r="E18">
        <v>0.38575300000000001</v>
      </c>
      <c r="H18">
        <v>7.2639999999999996E-3</v>
      </c>
      <c r="I18">
        <v>3.8999999999999998E-3</v>
      </c>
      <c r="J18">
        <v>5.4686999999999999E-2</v>
      </c>
      <c r="K18">
        <v>0.16655899999999901</v>
      </c>
      <c r="L18">
        <v>0.14621599999999901</v>
      </c>
    </row>
    <row r="19" spans="1:12" x14ac:dyDescent="0.25">
      <c r="A19" t="s">
        <v>12</v>
      </c>
      <c r="B19" t="s">
        <v>13</v>
      </c>
      <c r="C19">
        <v>14</v>
      </c>
      <c r="D19">
        <v>0.42909799999999998</v>
      </c>
      <c r="E19">
        <v>0.36798299999999901</v>
      </c>
      <c r="H19">
        <v>7.136E-3</v>
      </c>
      <c r="I19">
        <v>4.9059999999999998E-3</v>
      </c>
      <c r="J19">
        <v>4.5144999999999998E-2</v>
      </c>
      <c r="K19">
        <v>0.137737</v>
      </c>
      <c r="L19">
        <v>0.163329</v>
      </c>
    </row>
    <row r="20" spans="1:12" x14ac:dyDescent="0.25">
      <c r="A20" t="s">
        <v>12</v>
      </c>
      <c r="B20" t="s">
        <v>13</v>
      </c>
      <c r="C20">
        <v>6</v>
      </c>
      <c r="D20">
        <v>0.41492099999999998</v>
      </c>
      <c r="E20">
        <v>0.36464599999999903</v>
      </c>
      <c r="H20">
        <v>7.0929999999999899E-3</v>
      </c>
      <c r="I20">
        <v>3.8769999999999998E-3</v>
      </c>
      <c r="J20">
        <v>5.4221999999999999E-2</v>
      </c>
      <c r="K20">
        <v>0.14399799999999999</v>
      </c>
      <c r="L20">
        <v>0.14228499999999999</v>
      </c>
    </row>
    <row r="21" spans="1:12" x14ac:dyDescent="0.25">
      <c r="A21" t="s">
        <v>12</v>
      </c>
      <c r="B21" t="s">
        <v>13</v>
      </c>
      <c r="C21">
        <v>19</v>
      </c>
      <c r="D21">
        <v>0.39098099999999902</v>
      </c>
      <c r="E21">
        <v>0.35955099999999901</v>
      </c>
      <c r="H21">
        <v>7.1249999999999898E-3</v>
      </c>
      <c r="I21">
        <v>4.0249999999999999E-3</v>
      </c>
      <c r="J21">
        <v>5.3696000000000001E-2</v>
      </c>
      <c r="K21">
        <v>0.16375599999999901</v>
      </c>
      <c r="L21">
        <v>0.15029399999999901</v>
      </c>
    </row>
    <row r="22" spans="1:12" x14ac:dyDescent="0.25">
      <c r="A22" t="s">
        <v>14</v>
      </c>
      <c r="B22" t="s">
        <v>13</v>
      </c>
      <c r="C22">
        <v>7</v>
      </c>
      <c r="D22">
        <v>0.59879399999999905</v>
      </c>
      <c r="E22">
        <v>0.25728200000000001</v>
      </c>
      <c r="H22" s="1">
        <v>9.9999999999999995E-7</v>
      </c>
      <c r="I22">
        <v>2.2269999999999998E-3</v>
      </c>
      <c r="J22" s="1">
        <v>9.9999999999999995E-7</v>
      </c>
      <c r="K22">
        <v>9.8300999999999999E-2</v>
      </c>
      <c r="L22" s="1">
        <v>6.2000000000000003E-5</v>
      </c>
    </row>
    <row r="23" spans="1:12" x14ac:dyDescent="0.25">
      <c r="A23" t="s">
        <v>14</v>
      </c>
      <c r="B23" t="s">
        <v>13</v>
      </c>
      <c r="C23">
        <v>12</v>
      </c>
      <c r="D23">
        <v>0.48690799999999901</v>
      </c>
      <c r="E23">
        <v>0.240036</v>
      </c>
      <c r="H23" s="1">
        <v>9.9999999999999995E-7</v>
      </c>
      <c r="I23">
        <v>2.0729999999999902E-3</v>
      </c>
      <c r="J23">
        <v>0</v>
      </c>
      <c r="K23">
        <v>9.6481999999999998E-2</v>
      </c>
      <c r="L23" s="1">
        <v>3.2999999999999901E-5</v>
      </c>
    </row>
    <row r="24" spans="1:12" x14ac:dyDescent="0.25">
      <c r="A24" t="s">
        <v>14</v>
      </c>
      <c r="B24" t="s">
        <v>13</v>
      </c>
      <c r="C24">
        <v>9</v>
      </c>
      <c r="D24">
        <v>0.47210399999999902</v>
      </c>
      <c r="E24">
        <v>0.27532699999999999</v>
      </c>
      <c r="H24" s="1">
        <v>1.9999999999999999E-6</v>
      </c>
      <c r="I24">
        <v>3.372E-3</v>
      </c>
      <c r="J24" s="1">
        <v>9.9999999999999995E-7</v>
      </c>
      <c r="K24">
        <v>9.6145999999999995E-2</v>
      </c>
      <c r="L24" s="1">
        <v>3.9999999999999902E-5</v>
      </c>
    </row>
    <row r="25" spans="1:12" x14ac:dyDescent="0.25">
      <c r="A25" t="s">
        <v>14</v>
      </c>
      <c r="B25" t="s">
        <v>13</v>
      </c>
      <c r="C25">
        <v>3</v>
      </c>
      <c r="D25">
        <v>0.45800000000000002</v>
      </c>
      <c r="E25">
        <v>0.26215299999999903</v>
      </c>
      <c r="H25" s="1">
        <v>9.9999999999999995E-7</v>
      </c>
      <c r="I25">
        <v>2.163E-3</v>
      </c>
      <c r="J25">
        <v>0</v>
      </c>
      <c r="K25">
        <v>0.10288</v>
      </c>
      <c r="L25" s="1">
        <v>3.4999999999999997E-5</v>
      </c>
    </row>
    <row r="26" spans="1:12" x14ac:dyDescent="0.25">
      <c r="A26" t="s">
        <v>14</v>
      </c>
      <c r="B26" t="s">
        <v>13</v>
      </c>
      <c r="C26">
        <v>14</v>
      </c>
      <c r="D26">
        <v>0.41942699999999999</v>
      </c>
      <c r="E26">
        <v>0.245363</v>
      </c>
      <c r="H26" s="1">
        <v>9.9999999999999995E-7</v>
      </c>
      <c r="I26">
        <v>2.2069999999999898E-3</v>
      </c>
      <c r="J26">
        <v>0</v>
      </c>
      <c r="K26">
        <v>9.5056000000000002E-2</v>
      </c>
      <c r="L26" s="1">
        <v>2.9E-5</v>
      </c>
    </row>
    <row r="27" spans="1:12" x14ac:dyDescent="0.25">
      <c r="A27" t="s">
        <v>14</v>
      </c>
      <c r="B27" t="s">
        <v>13</v>
      </c>
      <c r="C27">
        <v>17</v>
      </c>
      <c r="D27">
        <v>0.39635799999999999</v>
      </c>
      <c r="E27">
        <v>0.25842599999999999</v>
      </c>
      <c r="H27" s="1">
        <v>9.9999999999999995E-7</v>
      </c>
      <c r="I27">
        <v>2.2199999999999902E-3</v>
      </c>
      <c r="J27">
        <v>0</v>
      </c>
      <c r="K27">
        <v>0.10085899999999901</v>
      </c>
      <c r="L27" s="1">
        <v>3.9999999999999902E-5</v>
      </c>
    </row>
    <row r="28" spans="1:12" x14ac:dyDescent="0.25">
      <c r="A28" t="s">
        <v>14</v>
      </c>
      <c r="B28" t="s">
        <v>13</v>
      </c>
      <c r="C28">
        <v>11</v>
      </c>
      <c r="D28">
        <v>0.37013499999999999</v>
      </c>
      <c r="E28">
        <v>0.26071699999999998</v>
      </c>
      <c r="H28" s="1">
        <v>1.9999999999999999E-6</v>
      </c>
      <c r="I28">
        <v>1.9959999999999999E-3</v>
      </c>
      <c r="J28">
        <v>0</v>
      </c>
      <c r="K28">
        <v>0.10782699999999899</v>
      </c>
      <c r="L28" s="1">
        <v>2.5999999999999998E-5</v>
      </c>
    </row>
    <row r="29" spans="1:12" x14ac:dyDescent="0.25">
      <c r="A29" t="s">
        <v>14</v>
      </c>
      <c r="B29" t="s">
        <v>13</v>
      </c>
      <c r="C29">
        <v>2</v>
      </c>
      <c r="D29">
        <v>0.36395499999999997</v>
      </c>
      <c r="E29">
        <v>0.23480899999999999</v>
      </c>
      <c r="H29" s="1">
        <v>9.9999999999999995E-7</v>
      </c>
      <c r="I29">
        <v>2.1639999999999902E-3</v>
      </c>
      <c r="J29">
        <v>0</v>
      </c>
      <c r="K29">
        <v>9.8335999999999896E-2</v>
      </c>
      <c r="L29" s="1">
        <v>3.6999999999999998E-5</v>
      </c>
    </row>
    <row r="30" spans="1:12" x14ac:dyDescent="0.25">
      <c r="A30" t="s">
        <v>14</v>
      </c>
      <c r="B30" t="s">
        <v>13</v>
      </c>
      <c r="C30">
        <v>19</v>
      </c>
      <c r="D30">
        <v>0.33355000000000001</v>
      </c>
      <c r="E30">
        <v>0.23999399999999901</v>
      </c>
      <c r="H30" s="1">
        <v>9.9999999999999995E-7</v>
      </c>
      <c r="I30">
        <v>2.1649999999999998E-3</v>
      </c>
      <c r="J30" s="1">
        <v>9.9999999999999995E-7</v>
      </c>
      <c r="K30">
        <v>0.123015</v>
      </c>
      <c r="L30" s="1">
        <v>3.4999999999999997E-5</v>
      </c>
    </row>
    <row r="31" spans="1:12" x14ac:dyDescent="0.25">
      <c r="A31" t="s">
        <v>14</v>
      </c>
      <c r="B31" t="s">
        <v>13</v>
      </c>
      <c r="C31">
        <v>1</v>
      </c>
      <c r="D31">
        <v>0.33268899999999901</v>
      </c>
      <c r="E31">
        <v>0.25683499999999998</v>
      </c>
      <c r="H31" s="1">
        <v>9.9999999999999995E-7</v>
      </c>
      <c r="I31">
        <v>2.0969999999999999E-3</v>
      </c>
      <c r="J31" s="1">
        <v>9.9999999999999995E-7</v>
      </c>
      <c r="K31">
        <v>0.102407</v>
      </c>
      <c r="L31" s="1">
        <v>3.79999999999999E-5</v>
      </c>
    </row>
    <row r="32" spans="1:12" x14ac:dyDescent="0.25">
      <c r="A32" t="s">
        <v>14</v>
      </c>
      <c r="B32" t="s">
        <v>13</v>
      </c>
      <c r="C32">
        <v>0</v>
      </c>
      <c r="D32">
        <v>0.324679</v>
      </c>
      <c r="E32">
        <v>0.24607499999999999</v>
      </c>
      <c r="H32" s="1">
        <v>9.9999999999999995E-7</v>
      </c>
      <c r="I32">
        <v>2.147E-3</v>
      </c>
      <c r="J32">
        <v>0</v>
      </c>
      <c r="K32">
        <v>9.6764999999999907E-2</v>
      </c>
      <c r="L32" s="1">
        <v>5.5999999999999999E-5</v>
      </c>
    </row>
    <row r="33" spans="1:12" x14ac:dyDescent="0.25">
      <c r="A33" t="s">
        <v>14</v>
      </c>
      <c r="B33" t="s">
        <v>13</v>
      </c>
      <c r="C33">
        <v>18</v>
      </c>
      <c r="D33">
        <v>0.30982199999999999</v>
      </c>
      <c r="E33">
        <v>0.24273600000000001</v>
      </c>
      <c r="H33" s="1">
        <v>9.9999999999999995E-7</v>
      </c>
      <c r="I33">
        <v>2.209E-3</v>
      </c>
      <c r="J33" s="1">
        <v>9.9999999999999995E-7</v>
      </c>
      <c r="K33">
        <v>9.5238999999999893E-2</v>
      </c>
      <c r="L33" s="1">
        <v>3.79999999999999E-5</v>
      </c>
    </row>
    <row r="34" spans="1:12" x14ac:dyDescent="0.25">
      <c r="A34" t="s">
        <v>14</v>
      </c>
      <c r="B34" t="s">
        <v>13</v>
      </c>
      <c r="C34">
        <v>5</v>
      </c>
      <c r="D34">
        <v>0.30251699999999998</v>
      </c>
      <c r="E34">
        <v>0.26969700000000002</v>
      </c>
      <c r="H34" s="1">
        <v>9.9999999999999995E-7</v>
      </c>
      <c r="I34">
        <v>2.1839999999999902E-3</v>
      </c>
      <c r="J34" s="1">
        <v>9.9999999999999995E-7</v>
      </c>
      <c r="K34">
        <v>9.6028999999999906E-2</v>
      </c>
      <c r="L34" s="1">
        <v>2.8E-5</v>
      </c>
    </row>
    <row r="35" spans="1:12" x14ac:dyDescent="0.25">
      <c r="A35" t="s">
        <v>14</v>
      </c>
      <c r="B35" t="s">
        <v>13</v>
      </c>
      <c r="C35">
        <v>16</v>
      </c>
      <c r="D35">
        <v>0.300175999999999</v>
      </c>
      <c r="E35">
        <v>0.24634200000000001</v>
      </c>
      <c r="H35" s="1">
        <v>9.9999999999999995E-7</v>
      </c>
      <c r="I35">
        <v>3.3529999999999901E-3</v>
      </c>
      <c r="J35" s="1">
        <v>9.9999999999999995E-7</v>
      </c>
      <c r="K35">
        <v>9.8701999999999998E-2</v>
      </c>
      <c r="L35" s="1">
        <v>5.1E-5</v>
      </c>
    </row>
    <row r="36" spans="1:12" x14ac:dyDescent="0.25">
      <c r="A36" t="s">
        <v>14</v>
      </c>
      <c r="B36" t="s">
        <v>13</v>
      </c>
      <c r="C36">
        <v>6</v>
      </c>
      <c r="D36">
        <v>0.297044999999999</v>
      </c>
      <c r="E36">
        <v>0.246669999999999</v>
      </c>
      <c r="H36" s="1">
        <v>9.9999999999999995E-7</v>
      </c>
      <c r="I36">
        <v>2.1900000000000001E-3</v>
      </c>
      <c r="J36" s="1">
        <v>9.9999999999999995E-7</v>
      </c>
      <c r="K36">
        <v>0.10770099999999901</v>
      </c>
      <c r="L36" s="1">
        <v>3.6000000000000001E-5</v>
      </c>
    </row>
    <row r="37" spans="1:12" x14ac:dyDescent="0.25">
      <c r="A37" t="s">
        <v>14</v>
      </c>
      <c r="B37" t="s">
        <v>13</v>
      </c>
      <c r="C37">
        <v>13</v>
      </c>
      <c r="D37">
        <v>0.280025999999999</v>
      </c>
      <c r="E37">
        <v>0.251555999999999</v>
      </c>
      <c r="H37" s="1">
        <v>1.9999999999999999E-6</v>
      </c>
      <c r="I37">
        <v>2.124E-3</v>
      </c>
      <c r="J37">
        <v>0</v>
      </c>
      <c r="K37">
        <v>9.6703999999999998E-2</v>
      </c>
      <c r="L37" s="1">
        <v>3.2999999999999901E-5</v>
      </c>
    </row>
    <row r="38" spans="1:12" x14ac:dyDescent="0.25">
      <c r="A38" t="s">
        <v>14</v>
      </c>
      <c r="B38" t="s">
        <v>13</v>
      </c>
      <c r="C38">
        <v>10</v>
      </c>
      <c r="D38">
        <v>0.27021200000000001</v>
      </c>
      <c r="E38">
        <v>0.24743699999999999</v>
      </c>
      <c r="H38" s="1">
        <v>9.9999999999999995E-7</v>
      </c>
      <c r="I38">
        <v>2.1619999999999999E-3</v>
      </c>
      <c r="J38">
        <v>0</v>
      </c>
      <c r="K38">
        <v>0.102879</v>
      </c>
      <c r="L38" s="1">
        <v>5.8999999999999998E-5</v>
      </c>
    </row>
    <row r="39" spans="1:12" x14ac:dyDescent="0.25">
      <c r="A39" t="s">
        <v>14</v>
      </c>
      <c r="B39" t="s">
        <v>13</v>
      </c>
      <c r="C39">
        <v>15</v>
      </c>
      <c r="D39">
        <v>0.26267099999999999</v>
      </c>
      <c r="E39">
        <v>0.25287999999999899</v>
      </c>
      <c r="H39" s="1">
        <v>1.9999999999999999E-6</v>
      </c>
      <c r="I39">
        <v>2.1389999999999998E-3</v>
      </c>
      <c r="J39">
        <v>0</v>
      </c>
      <c r="K39">
        <v>9.6125999999999906E-2</v>
      </c>
      <c r="L39" s="1">
        <v>8.4999999999999898E-5</v>
      </c>
    </row>
    <row r="40" spans="1:12" x14ac:dyDescent="0.25">
      <c r="A40" t="s">
        <v>14</v>
      </c>
      <c r="B40" t="s">
        <v>13</v>
      </c>
      <c r="C40">
        <v>8</v>
      </c>
      <c r="D40">
        <v>0.254992</v>
      </c>
      <c r="E40">
        <v>0.24171200000000001</v>
      </c>
      <c r="H40" s="1">
        <v>9.9999999999999995E-7</v>
      </c>
      <c r="I40">
        <v>2.1249999999999902E-3</v>
      </c>
      <c r="J40">
        <v>0</v>
      </c>
      <c r="K40">
        <v>9.8383999999999999E-2</v>
      </c>
      <c r="L40" s="1">
        <v>3.4E-5</v>
      </c>
    </row>
    <row r="41" spans="1:12" x14ac:dyDescent="0.25">
      <c r="A41" t="s">
        <v>14</v>
      </c>
      <c r="B41" t="s">
        <v>13</v>
      </c>
      <c r="C41">
        <v>4</v>
      </c>
      <c r="D41">
        <v>0.251274</v>
      </c>
      <c r="E41">
        <v>0.24951399999999899</v>
      </c>
      <c r="H41" s="1">
        <v>9.9999999999999995E-7</v>
      </c>
      <c r="I41">
        <v>2.5169999999999902E-3</v>
      </c>
      <c r="J41" s="1">
        <v>9.9999999999999995E-7</v>
      </c>
      <c r="K41">
        <v>9.3100999999999906E-2</v>
      </c>
      <c r="L41" s="1">
        <v>5.3999999999999998E-5</v>
      </c>
    </row>
    <row r="42" spans="1:12" x14ac:dyDescent="0.25">
      <c r="A42" t="s">
        <v>15</v>
      </c>
      <c r="B42" t="s">
        <v>13</v>
      </c>
      <c r="C42">
        <v>9</v>
      </c>
      <c r="D42">
        <v>0.97023699999999902</v>
      </c>
      <c r="E42">
        <v>0.21979099999999999</v>
      </c>
      <c r="H42" s="1">
        <v>9.9999999999999995E-7</v>
      </c>
      <c r="I42">
        <v>5.2989999999999999E-3</v>
      </c>
      <c r="J42">
        <v>0</v>
      </c>
      <c r="K42">
        <v>0.182311</v>
      </c>
      <c r="L42">
        <v>4.973E-3</v>
      </c>
    </row>
    <row r="43" spans="1:12" x14ac:dyDescent="0.25">
      <c r="A43" t="s">
        <v>15</v>
      </c>
      <c r="B43" t="s">
        <v>13</v>
      </c>
      <c r="C43">
        <v>6</v>
      </c>
      <c r="D43">
        <v>0.68029099999999898</v>
      </c>
      <c r="E43">
        <v>0.21481</v>
      </c>
      <c r="H43" s="1">
        <v>9.9999999999999995E-7</v>
      </c>
      <c r="I43">
        <v>6.32199999999999E-3</v>
      </c>
      <c r="J43" s="1">
        <v>9.9999999999999995E-7</v>
      </c>
      <c r="K43">
        <v>0.18328700000000001</v>
      </c>
      <c r="L43">
        <v>4.4619999999999998E-3</v>
      </c>
    </row>
    <row r="44" spans="1:12" x14ac:dyDescent="0.25">
      <c r="A44" t="s">
        <v>15</v>
      </c>
      <c r="B44" t="s">
        <v>13</v>
      </c>
      <c r="C44">
        <v>0</v>
      </c>
      <c r="D44">
        <v>0.66986699999999999</v>
      </c>
      <c r="E44">
        <v>0.25997699999999901</v>
      </c>
      <c r="H44" s="1">
        <v>1.9999999999999999E-6</v>
      </c>
      <c r="I44">
        <v>5.8279999999999998E-3</v>
      </c>
      <c r="J44">
        <v>0</v>
      </c>
      <c r="K44">
        <v>0.21642499999999901</v>
      </c>
      <c r="L44">
        <v>4.653E-3</v>
      </c>
    </row>
    <row r="45" spans="1:12" x14ac:dyDescent="0.25">
      <c r="A45" t="s">
        <v>15</v>
      </c>
      <c r="B45" t="s">
        <v>13</v>
      </c>
      <c r="C45">
        <v>11</v>
      </c>
      <c r="D45">
        <v>0.62101499999999998</v>
      </c>
      <c r="E45">
        <v>0.23234099999999999</v>
      </c>
      <c r="H45" s="1">
        <v>9.9999999999999995E-7</v>
      </c>
      <c r="I45">
        <v>9.1649999999999995E-3</v>
      </c>
      <c r="J45">
        <v>0</v>
      </c>
      <c r="K45">
        <v>0.191027</v>
      </c>
      <c r="L45">
        <v>4.6379999999999998E-3</v>
      </c>
    </row>
    <row r="46" spans="1:12" x14ac:dyDescent="0.25">
      <c r="A46" t="s">
        <v>15</v>
      </c>
      <c r="B46" t="s">
        <v>13</v>
      </c>
      <c r="C46">
        <v>8</v>
      </c>
      <c r="D46">
        <v>0.60289999999999899</v>
      </c>
      <c r="E46">
        <v>0.233233</v>
      </c>
      <c r="H46" s="1">
        <v>9.9999999999999995E-7</v>
      </c>
      <c r="I46">
        <v>5.3499999999999997E-3</v>
      </c>
      <c r="J46" s="1">
        <v>9.9999999999999995E-7</v>
      </c>
      <c r="K46">
        <v>0.17049</v>
      </c>
      <c r="L46">
        <v>4.6289999999999899E-3</v>
      </c>
    </row>
    <row r="47" spans="1:12" ht="13.5" customHeight="1" x14ac:dyDescent="0.25">
      <c r="A47" t="s">
        <v>15</v>
      </c>
      <c r="B47" t="s">
        <v>13</v>
      </c>
      <c r="C47">
        <v>12</v>
      </c>
      <c r="D47">
        <v>0.58246199999999904</v>
      </c>
      <c r="E47">
        <v>0.23699799999999999</v>
      </c>
      <c r="H47" s="1">
        <v>9.9999999999999995E-7</v>
      </c>
      <c r="I47">
        <v>6.5169999999999898E-3</v>
      </c>
      <c r="J47">
        <v>0</v>
      </c>
      <c r="K47">
        <v>0.19497999999999999</v>
      </c>
      <c r="L47">
        <v>4.4659999999999899E-3</v>
      </c>
    </row>
    <row r="48" spans="1:12" x14ac:dyDescent="0.25">
      <c r="A48" t="s">
        <v>15</v>
      </c>
      <c r="B48" t="s">
        <v>13</v>
      </c>
      <c r="C48">
        <v>18</v>
      </c>
      <c r="D48">
        <v>0.52607199999999998</v>
      </c>
      <c r="E48">
        <v>0.21312400000000001</v>
      </c>
      <c r="H48" s="1">
        <v>9.9999999999999995E-7</v>
      </c>
      <c r="I48">
        <v>5.9049999999999997E-3</v>
      </c>
      <c r="J48">
        <v>0</v>
      </c>
      <c r="K48">
        <v>0.18606200000000001</v>
      </c>
      <c r="L48">
        <v>4.4710000000000001E-3</v>
      </c>
    </row>
    <row r="49" spans="1:12" x14ac:dyDescent="0.25">
      <c r="A49" t="s">
        <v>15</v>
      </c>
      <c r="B49" t="s">
        <v>13</v>
      </c>
      <c r="C49">
        <v>13</v>
      </c>
      <c r="D49">
        <v>0.52507700000000002</v>
      </c>
      <c r="E49">
        <v>0.24155099999999999</v>
      </c>
      <c r="H49" s="1">
        <v>9.9999999999999995E-7</v>
      </c>
      <c r="I49">
        <v>6.3869999999999899E-3</v>
      </c>
      <c r="J49" s="1">
        <v>9.9999999999999995E-7</v>
      </c>
      <c r="K49">
        <v>0.19586999999999999</v>
      </c>
      <c r="L49">
        <v>4.9569999999999996E-3</v>
      </c>
    </row>
    <row r="50" spans="1:12" x14ac:dyDescent="0.25">
      <c r="A50" t="s">
        <v>15</v>
      </c>
      <c r="B50" t="s">
        <v>13</v>
      </c>
      <c r="C50">
        <v>10</v>
      </c>
      <c r="D50">
        <v>0.51534800000000003</v>
      </c>
      <c r="E50">
        <v>0.26316000000000001</v>
      </c>
      <c r="H50" s="1">
        <v>9.9999999999999995E-7</v>
      </c>
      <c r="I50">
        <v>5.8339999999999998E-3</v>
      </c>
      <c r="J50">
        <v>0</v>
      </c>
      <c r="K50">
        <v>0.210257</v>
      </c>
      <c r="L50">
        <v>4.6039999999999996E-3</v>
      </c>
    </row>
    <row r="51" spans="1:12" x14ac:dyDescent="0.25">
      <c r="A51" t="s">
        <v>15</v>
      </c>
      <c r="B51" t="s">
        <v>13</v>
      </c>
      <c r="C51">
        <v>1</v>
      </c>
      <c r="D51">
        <v>0.50811699999999904</v>
      </c>
      <c r="E51">
        <v>0.22292799999999999</v>
      </c>
      <c r="H51" s="1">
        <v>9.9999999999999995E-7</v>
      </c>
      <c r="I51">
        <v>5.2459999999999998E-3</v>
      </c>
      <c r="J51" s="1">
        <v>9.9999999999999995E-7</v>
      </c>
      <c r="K51">
        <v>0.20722399999999999</v>
      </c>
      <c r="L51">
        <v>4.4869999999999997E-3</v>
      </c>
    </row>
    <row r="52" spans="1:12" x14ac:dyDescent="0.25">
      <c r="A52" t="s">
        <v>15</v>
      </c>
      <c r="B52" t="s">
        <v>13</v>
      </c>
      <c r="C52">
        <v>14</v>
      </c>
      <c r="D52">
        <v>0.50248300000000001</v>
      </c>
      <c r="E52">
        <v>0.22262399999999999</v>
      </c>
      <c r="H52" s="1">
        <v>9.9999999999999995E-7</v>
      </c>
      <c r="I52">
        <v>5.7629999999999999E-3</v>
      </c>
      <c r="J52" s="1">
        <v>9.9999999999999995E-7</v>
      </c>
      <c r="K52">
        <v>0.193078</v>
      </c>
      <c r="L52">
        <v>4.6179999999999997E-3</v>
      </c>
    </row>
    <row r="53" spans="1:12" x14ac:dyDescent="0.25">
      <c r="A53" t="s">
        <v>15</v>
      </c>
      <c r="B53" t="s">
        <v>13</v>
      </c>
      <c r="C53">
        <v>19</v>
      </c>
      <c r="D53">
        <v>0.50246299999999999</v>
      </c>
      <c r="E53">
        <v>0.23385899999999901</v>
      </c>
      <c r="H53" s="1">
        <v>9.9999999999999995E-7</v>
      </c>
      <c r="I53">
        <v>5.0650000000000001E-3</v>
      </c>
      <c r="J53">
        <v>0</v>
      </c>
      <c r="K53">
        <v>0.19337099999999999</v>
      </c>
      <c r="L53">
        <v>4.5799999999999999E-3</v>
      </c>
    </row>
    <row r="54" spans="1:12" x14ac:dyDescent="0.25">
      <c r="A54" t="s">
        <v>15</v>
      </c>
      <c r="B54" t="s">
        <v>13</v>
      </c>
      <c r="C54">
        <v>15</v>
      </c>
      <c r="D54">
        <v>0.48660999999999999</v>
      </c>
      <c r="E54">
        <v>0.22136600000000001</v>
      </c>
      <c r="H54" s="1">
        <v>9.9999999999999995E-7</v>
      </c>
      <c r="I54">
        <v>5.21799999999999E-3</v>
      </c>
      <c r="J54" s="1">
        <v>9.9999999999999995E-7</v>
      </c>
      <c r="K54">
        <v>0.16667299999999999</v>
      </c>
      <c r="L54">
        <v>4.76699999999999E-3</v>
      </c>
    </row>
    <row r="55" spans="1:12" x14ac:dyDescent="0.25">
      <c r="A55" t="s">
        <v>15</v>
      </c>
      <c r="B55" t="s">
        <v>13</v>
      </c>
      <c r="C55">
        <v>7</v>
      </c>
      <c r="D55">
        <v>0.476826999999999</v>
      </c>
      <c r="E55">
        <v>0.22029499999999999</v>
      </c>
      <c r="H55" s="1">
        <v>9.9999999999999995E-7</v>
      </c>
      <c r="I55">
        <v>5.45299999999999E-3</v>
      </c>
      <c r="J55" s="1">
        <v>9.9999999999999995E-7</v>
      </c>
      <c r="K55">
        <v>0.19165399999999999</v>
      </c>
      <c r="L55">
        <v>4.4780000000000002E-3</v>
      </c>
    </row>
    <row r="56" spans="1:12" x14ac:dyDescent="0.25">
      <c r="A56" t="s">
        <v>15</v>
      </c>
      <c r="B56" t="s">
        <v>13</v>
      </c>
      <c r="C56">
        <v>2</v>
      </c>
      <c r="D56">
        <v>0.46679599999999999</v>
      </c>
      <c r="E56">
        <v>0.22075799999999901</v>
      </c>
      <c r="H56" s="1">
        <v>9.9999999999999995E-7</v>
      </c>
      <c r="I56">
        <v>8.744E-3</v>
      </c>
      <c r="J56" s="1">
        <v>9.9999999999999995E-7</v>
      </c>
      <c r="K56">
        <v>0.18870899999999999</v>
      </c>
      <c r="L56">
        <v>4.9899999999999996E-3</v>
      </c>
    </row>
    <row r="57" spans="1:12" x14ac:dyDescent="0.25">
      <c r="A57" t="s">
        <v>15</v>
      </c>
      <c r="B57" t="s">
        <v>13</v>
      </c>
      <c r="C57">
        <v>16</v>
      </c>
      <c r="D57">
        <v>0.46214299999999903</v>
      </c>
      <c r="E57">
        <v>0.23055100000000001</v>
      </c>
      <c r="H57" s="1">
        <v>9.9999999999999995E-7</v>
      </c>
      <c r="I57">
        <v>5.0699999999999999E-3</v>
      </c>
      <c r="J57" s="1">
        <v>9.9999999999999995E-7</v>
      </c>
      <c r="K57">
        <v>0.19656699999999999</v>
      </c>
      <c r="L57">
        <v>4.5409999999999999E-3</v>
      </c>
    </row>
    <row r="58" spans="1:12" x14ac:dyDescent="0.25">
      <c r="A58" t="s">
        <v>15</v>
      </c>
      <c r="B58" t="s">
        <v>13</v>
      </c>
      <c r="C58">
        <v>3</v>
      </c>
      <c r="D58">
        <v>0.45752699999999902</v>
      </c>
      <c r="E58">
        <v>0.21224199999999999</v>
      </c>
      <c r="H58" s="1">
        <v>9.9999999999999995E-7</v>
      </c>
      <c r="I58">
        <v>5.0499999999999998E-3</v>
      </c>
      <c r="J58" s="1">
        <v>9.9999999999999995E-7</v>
      </c>
      <c r="K58">
        <v>0.19988799999999901</v>
      </c>
      <c r="L58">
        <v>4.5459999999999997E-3</v>
      </c>
    </row>
    <row r="59" spans="1:12" x14ac:dyDescent="0.25">
      <c r="A59" t="s">
        <v>15</v>
      </c>
      <c r="B59" t="s">
        <v>13</v>
      </c>
      <c r="C59">
        <v>4</v>
      </c>
      <c r="D59">
        <v>0.430115999999999</v>
      </c>
      <c r="E59">
        <v>0.20802699999999999</v>
      </c>
      <c r="H59" s="1">
        <v>1.9999999999999999E-6</v>
      </c>
      <c r="I59">
        <v>5.1029999999999999E-3</v>
      </c>
      <c r="J59" s="1">
        <v>9.9999999999999995E-7</v>
      </c>
      <c r="K59">
        <v>0.16422199999999901</v>
      </c>
      <c r="L59">
        <v>4.6369999999999996E-3</v>
      </c>
    </row>
    <row r="60" spans="1:12" x14ac:dyDescent="0.25">
      <c r="A60" t="s">
        <v>15</v>
      </c>
      <c r="B60" t="s">
        <v>13</v>
      </c>
      <c r="C60">
        <v>17</v>
      </c>
      <c r="D60">
        <v>0.42473099999999903</v>
      </c>
      <c r="E60">
        <v>0.229962</v>
      </c>
      <c r="H60" s="1">
        <v>9.9999999999999995E-7</v>
      </c>
      <c r="I60">
        <v>6.646E-3</v>
      </c>
      <c r="J60">
        <v>0</v>
      </c>
      <c r="K60">
        <v>0.212642</v>
      </c>
      <c r="L60">
        <v>5.3119999999999999E-3</v>
      </c>
    </row>
    <row r="61" spans="1:12" x14ac:dyDescent="0.25">
      <c r="A61" t="s">
        <v>15</v>
      </c>
      <c r="B61" t="s">
        <v>13</v>
      </c>
      <c r="C61">
        <v>5</v>
      </c>
      <c r="D61">
        <v>0.40937499999999999</v>
      </c>
      <c r="E61">
        <v>0.22042799999999901</v>
      </c>
      <c r="H61" s="1">
        <v>1.9999999999999999E-6</v>
      </c>
      <c r="I61">
        <v>5.6129999999999999E-3</v>
      </c>
      <c r="J61" s="1">
        <v>9.9999999999999995E-7</v>
      </c>
      <c r="K61">
        <v>0.18184</v>
      </c>
      <c r="L61">
        <v>4.7099999999999998E-3</v>
      </c>
    </row>
    <row r="62" spans="1:12" x14ac:dyDescent="0.25">
      <c r="A62" t="s">
        <v>16</v>
      </c>
      <c r="B62" t="s">
        <v>13</v>
      </c>
      <c r="C62">
        <v>12</v>
      </c>
      <c r="D62">
        <v>0.96686099999999997</v>
      </c>
      <c r="E62">
        <v>0.55153299999999905</v>
      </c>
      <c r="H62" s="1">
        <v>1.9999999999999999E-6</v>
      </c>
      <c r="I62">
        <v>2.2069999999999898E-3</v>
      </c>
      <c r="J62">
        <v>0.144513</v>
      </c>
      <c r="K62">
        <v>0.29653499999999999</v>
      </c>
      <c r="L62">
        <v>1.239298</v>
      </c>
    </row>
    <row r="63" spans="1:12" x14ac:dyDescent="0.25">
      <c r="A63" t="s">
        <v>16</v>
      </c>
      <c r="B63" t="s">
        <v>13</v>
      </c>
      <c r="C63">
        <v>0</v>
      </c>
      <c r="D63">
        <v>0.89172299999999904</v>
      </c>
      <c r="E63">
        <v>0.57047499999999995</v>
      </c>
      <c r="H63" s="1">
        <v>9.9999999999999995E-7</v>
      </c>
      <c r="I63">
        <v>2.1930000000000001E-3</v>
      </c>
      <c r="J63">
        <v>0.14518399999999901</v>
      </c>
      <c r="K63">
        <v>0.29450999999999999</v>
      </c>
      <c r="L63">
        <v>1.2045299999999901</v>
      </c>
    </row>
    <row r="64" spans="1:12" x14ac:dyDescent="0.25">
      <c r="A64" t="s">
        <v>16</v>
      </c>
      <c r="B64" t="s">
        <v>13</v>
      </c>
      <c r="C64">
        <v>15</v>
      </c>
      <c r="D64">
        <v>0.68886199999999997</v>
      </c>
      <c r="E64">
        <v>0.63142799999999999</v>
      </c>
      <c r="H64" s="1">
        <v>1.9999999999999999E-6</v>
      </c>
      <c r="I64">
        <v>2.1570000000000001E-3</v>
      </c>
      <c r="J64">
        <v>0.13783399999999901</v>
      </c>
      <c r="K64">
        <v>0.28092</v>
      </c>
      <c r="L64">
        <v>1.2349029999999901</v>
      </c>
    </row>
    <row r="65" spans="1:12" x14ac:dyDescent="0.25">
      <c r="A65" t="s">
        <v>16</v>
      </c>
      <c r="B65" t="s">
        <v>13</v>
      </c>
      <c r="C65">
        <v>3</v>
      </c>
      <c r="D65">
        <v>0.649196</v>
      </c>
      <c r="E65">
        <v>0.57387699999999997</v>
      </c>
      <c r="H65">
        <v>0</v>
      </c>
      <c r="I65">
        <v>2.2499999999999998E-3</v>
      </c>
      <c r="J65">
        <v>0.144874</v>
      </c>
      <c r="K65">
        <v>0.29252899999999998</v>
      </c>
      <c r="L65">
        <v>1.233657</v>
      </c>
    </row>
    <row r="66" spans="1:12" x14ac:dyDescent="0.25">
      <c r="A66" t="s">
        <v>16</v>
      </c>
      <c r="B66" t="s">
        <v>13</v>
      </c>
      <c r="C66">
        <v>6</v>
      </c>
      <c r="D66">
        <v>0.638347</v>
      </c>
      <c r="E66">
        <v>0.51895899999999995</v>
      </c>
      <c r="H66" s="1">
        <v>9.9999999999999995E-7</v>
      </c>
      <c r="I66">
        <v>2.1519999999999998E-3</v>
      </c>
      <c r="J66">
        <v>0.13972899999999999</v>
      </c>
      <c r="K66">
        <v>0.28329199999999999</v>
      </c>
      <c r="L66">
        <v>1.2056929999999999</v>
      </c>
    </row>
    <row r="67" spans="1:12" x14ac:dyDescent="0.25">
      <c r="A67" t="s">
        <v>16</v>
      </c>
      <c r="B67" t="s">
        <v>13</v>
      </c>
      <c r="C67">
        <v>13</v>
      </c>
      <c r="D67">
        <v>0.62060499999999996</v>
      </c>
      <c r="E67">
        <v>0.51837199999999894</v>
      </c>
      <c r="H67" s="1">
        <v>9.9999999999999995E-7</v>
      </c>
      <c r="I67">
        <v>2.2829999999999999E-3</v>
      </c>
      <c r="J67">
        <v>0.15690999999999999</v>
      </c>
      <c r="K67">
        <v>0.32301199999999902</v>
      </c>
      <c r="L67">
        <v>1.2124200000000001</v>
      </c>
    </row>
    <row r="68" spans="1:12" x14ac:dyDescent="0.25">
      <c r="A68" t="s">
        <v>16</v>
      </c>
      <c r="B68" t="s">
        <v>13</v>
      </c>
      <c r="C68">
        <v>19</v>
      </c>
      <c r="D68">
        <v>0.59548899999999905</v>
      </c>
      <c r="E68">
        <v>0.666905999999999</v>
      </c>
      <c r="H68" s="1">
        <v>1.9999999999999999E-6</v>
      </c>
      <c r="I68">
        <v>2.176E-3</v>
      </c>
      <c r="J68">
        <v>0.14673899999999901</v>
      </c>
      <c r="K68">
        <v>0.29421900000000001</v>
      </c>
      <c r="L68">
        <v>1.2199</v>
      </c>
    </row>
    <row r="69" spans="1:12" x14ac:dyDescent="0.25">
      <c r="A69" t="s">
        <v>16</v>
      </c>
      <c r="B69" t="s">
        <v>13</v>
      </c>
      <c r="C69">
        <v>5</v>
      </c>
      <c r="D69">
        <v>0.58514299999999997</v>
      </c>
      <c r="E69">
        <v>0.544820999999999</v>
      </c>
      <c r="H69" s="1">
        <v>9.9999999999999995E-7</v>
      </c>
      <c r="I69">
        <v>3.114E-3</v>
      </c>
      <c r="J69">
        <v>0.138736</v>
      </c>
      <c r="K69">
        <v>0.32176699999999903</v>
      </c>
      <c r="L69">
        <v>1.203006</v>
      </c>
    </row>
    <row r="70" spans="1:12" x14ac:dyDescent="0.25">
      <c r="A70" t="s">
        <v>16</v>
      </c>
      <c r="B70" t="s">
        <v>13</v>
      </c>
      <c r="C70">
        <v>11</v>
      </c>
      <c r="D70">
        <v>0.56413099999999905</v>
      </c>
      <c r="E70">
        <v>0.52698899999999904</v>
      </c>
      <c r="H70" s="1">
        <v>9.9999999999999995E-7</v>
      </c>
      <c r="I70">
        <v>3.369E-3</v>
      </c>
      <c r="J70">
        <v>0.14407799999999901</v>
      </c>
      <c r="K70">
        <v>0.30021199999999998</v>
      </c>
      <c r="L70">
        <v>1.306012</v>
      </c>
    </row>
    <row r="71" spans="1:12" x14ac:dyDescent="0.25">
      <c r="A71" t="s">
        <v>16</v>
      </c>
      <c r="B71" t="s">
        <v>13</v>
      </c>
      <c r="C71">
        <v>10</v>
      </c>
      <c r="D71">
        <v>0.56152199999999997</v>
      </c>
      <c r="E71">
        <v>0.554871</v>
      </c>
      <c r="H71" s="1">
        <v>9.9999999999999995E-7</v>
      </c>
      <c r="I71">
        <v>2.1419999999999998E-3</v>
      </c>
      <c r="J71">
        <v>0.135965</v>
      </c>
      <c r="K71">
        <v>0.29560199999999998</v>
      </c>
      <c r="L71">
        <v>1.2116829999999901</v>
      </c>
    </row>
    <row r="72" spans="1:12" x14ac:dyDescent="0.25">
      <c r="A72" t="s">
        <v>16</v>
      </c>
      <c r="B72" t="s">
        <v>13</v>
      </c>
      <c r="C72">
        <v>1</v>
      </c>
      <c r="D72">
        <v>0.53808299999999998</v>
      </c>
      <c r="E72">
        <v>0.70358200000000004</v>
      </c>
      <c r="H72">
        <v>0</v>
      </c>
      <c r="I72">
        <v>2.1879999999999998E-3</v>
      </c>
      <c r="J72">
        <v>0.138428</v>
      </c>
      <c r="K72">
        <v>0.27401500000000001</v>
      </c>
      <c r="L72">
        <v>1.2487889999999999</v>
      </c>
    </row>
    <row r="73" spans="1:12" x14ac:dyDescent="0.25">
      <c r="A73" t="s">
        <v>16</v>
      </c>
      <c r="B73" t="s">
        <v>13</v>
      </c>
      <c r="C73">
        <v>17</v>
      </c>
      <c r="D73">
        <v>0.53585499999999997</v>
      </c>
      <c r="E73">
        <v>0.64385699999999901</v>
      </c>
      <c r="H73" s="1">
        <v>1.9999999999999999E-6</v>
      </c>
      <c r="I73">
        <v>2.2429999999999898E-3</v>
      </c>
      <c r="J73">
        <v>0.13584399999999999</v>
      </c>
      <c r="K73">
        <v>0.28693399999999902</v>
      </c>
      <c r="L73">
        <v>1.246281</v>
      </c>
    </row>
    <row r="74" spans="1:12" x14ac:dyDescent="0.25">
      <c r="A74" t="s">
        <v>16</v>
      </c>
      <c r="B74" t="s">
        <v>13</v>
      </c>
      <c r="C74">
        <v>9</v>
      </c>
      <c r="D74">
        <v>0.530945</v>
      </c>
      <c r="E74">
        <v>0.52347100000000002</v>
      </c>
      <c r="H74" s="1">
        <v>9.9999999999999995E-7</v>
      </c>
      <c r="I74">
        <v>2.2469999999999999E-3</v>
      </c>
      <c r="J74">
        <v>0.135125</v>
      </c>
      <c r="K74">
        <v>0.274036</v>
      </c>
      <c r="L74">
        <v>1.2165859999999999</v>
      </c>
    </row>
    <row r="75" spans="1:12" x14ac:dyDescent="0.25">
      <c r="A75" t="s">
        <v>16</v>
      </c>
      <c r="B75" t="s">
        <v>13</v>
      </c>
      <c r="C75">
        <v>2</v>
      </c>
      <c r="D75">
        <v>0.51931099999999997</v>
      </c>
      <c r="E75">
        <v>0.51997499999999997</v>
      </c>
      <c r="H75" s="1">
        <v>9.9999999999999995E-7</v>
      </c>
      <c r="I75">
        <v>2.189E-3</v>
      </c>
      <c r="J75">
        <v>0.136825</v>
      </c>
      <c r="K75">
        <v>0.28116199999999902</v>
      </c>
      <c r="L75">
        <v>1.194005</v>
      </c>
    </row>
    <row r="76" spans="1:12" x14ac:dyDescent="0.25">
      <c r="A76" t="s">
        <v>16</v>
      </c>
      <c r="B76" t="s">
        <v>13</v>
      </c>
      <c r="C76">
        <v>14</v>
      </c>
      <c r="D76">
        <v>0.49890399999999901</v>
      </c>
      <c r="E76">
        <v>0.68369899999999995</v>
      </c>
      <c r="H76" s="1">
        <v>9.9999999999999995E-7</v>
      </c>
      <c r="I76">
        <v>3.0689999999999901E-3</v>
      </c>
      <c r="J76">
        <v>0.13727</v>
      </c>
      <c r="K76">
        <v>0.28056599999999998</v>
      </c>
      <c r="L76">
        <v>1.262356</v>
      </c>
    </row>
    <row r="77" spans="1:12" x14ac:dyDescent="0.25">
      <c r="A77" t="s">
        <v>16</v>
      </c>
      <c r="B77" t="s">
        <v>13</v>
      </c>
      <c r="C77">
        <v>8</v>
      </c>
      <c r="D77">
        <v>0.49745699999999998</v>
      </c>
      <c r="E77">
        <v>0.69303099999999995</v>
      </c>
      <c r="H77" s="1">
        <v>9.9999999999999995E-7</v>
      </c>
      <c r="I77">
        <v>2.1689999999999999E-3</v>
      </c>
      <c r="J77">
        <v>0.152501</v>
      </c>
      <c r="K77">
        <v>0.29452</v>
      </c>
      <c r="L77">
        <v>1.2572209999999999</v>
      </c>
    </row>
    <row r="78" spans="1:12" x14ac:dyDescent="0.25">
      <c r="A78" t="s">
        <v>16</v>
      </c>
      <c r="B78" t="s">
        <v>13</v>
      </c>
      <c r="C78">
        <v>4</v>
      </c>
      <c r="D78">
        <v>0.49411899999999997</v>
      </c>
      <c r="E78">
        <v>0.54131399999999896</v>
      </c>
      <c r="H78" s="1">
        <v>9.9999999999999995E-7</v>
      </c>
      <c r="I78">
        <v>2.196E-3</v>
      </c>
      <c r="J78">
        <v>0.145815</v>
      </c>
      <c r="K78">
        <v>0.296018</v>
      </c>
      <c r="L78">
        <v>1.22532</v>
      </c>
    </row>
    <row r="79" spans="1:12" x14ac:dyDescent="0.25">
      <c r="A79" t="s">
        <v>16</v>
      </c>
      <c r="B79" t="s">
        <v>13</v>
      </c>
      <c r="C79">
        <v>18</v>
      </c>
      <c r="D79">
        <v>0.49034499999999998</v>
      </c>
      <c r="E79">
        <v>0.66720099999999904</v>
      </c>
      <c r="H79" s="1">
        <v>9.9999999999999995E-7</v>
      </c>
      <c r="I79">
        <v>2.2599999999999999E-3</v>
      </c>
      <c r="J79">
        <v>0.13575599999999999</v>
      </c>
      <c r="K79">
        <v>0.29387199999999902</v>
      </c>
      <c r="L79">
        <v>1.238232</v>
      </c>
    </row>
    <row r="80" spans="1:12" x14ac:dyDescent="0.25">
      <c r="A80" t="s">
        <v>16</v>
      </c>
      <c r="B80" t="s">
        <v>13</v>
      </c>
      <c r="C80">
        <v>16</v>
      </c>
      <c r="D80">
        <v>0.48150899999999902</v>
      </c>
      <c r="E80">
        <v>0.54288700000000001</v>
      </c>
      <c r="H80" s="1">
        <v>9.9999999999999995E-7</v>
      </c>
      <c r="I80">
        <v>2.1119999999999902E-3</v>
      </c>
      <c r="J80">
        <v>0.14479500000000001</v>
      </c>
      <c r="K80">
        <v>0.29097699999999999</v>
      </c>
      <c r="L80">
        <v>1.212369</v>
      </c>
    </row>
    <row r="81" spans="1:12" x14ac:dyDescent="0.25">
      <c r="A81" t="s">
        <v>16</v>
      </c>
      <c r="B81" t="s">
        <v>13</v>
      </c>
      <c r="C81">
        <v>7</v>
      </c>
      <c r="D81">
        <v>0.47782999999999998</v>
      </c>
      <c r="E81">
        <v>0.52509399999999995</v>
      </c>
      <c r="H81" s="1">
        <v>9.9999999999999995E-7</v>
      </c>
      <c r="I81">
        <v>2.1739999999999902E-3</v>
      </c>
      <c r="J81">
        <v>0.13700799999999999</v>
      </c>
      <c r="K81">
        <v>0.281694</v>
      </c>
      <c r="L81">
        <v>1.200882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61" workbookViewId="0">
      <selection activeCell="D93" sqref="D93:L93"/>
    </sheetView>
  </sheetViews>
  <sheetFormatPr defaultRowHeight="15" x14ac:dyDescent="0.25"/>
  <cols>
    <col min="1" max="1" width="37.140625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25">
      <c r="A2" s="5" t="s">
        <v>12</v>
      </c>
      <c r="B2" s="6" t="s">
        <v>13</v>
      </c>
      <c r="C2" s="6">
        <v>7</v>
      </c>
      <c r="D2" s="6">
        <v>0.65287399999999995</v>
      </c>
      <c r="E2" s="6">
        <v>0.37243899999999902</v>
      </c>
      <c r="F2" s="6"/>
      <c r="G2" s="6"/>
      <c r="H2" s="6">
        <v>7.4309999999999897E-3</v>
      </c>
      <c r="I2" s="6">
        <v>4.1149999999999997E-3</v>
      </c>
      <c r="J2" s="6">
        <v>5.7932999999999998E-2</v>
      </c>
      <c r="K2" s="6">
        <v>0.163518</v>
      </c>
      <c r="L2" s="7">
        <v>0.14438199999999901</v>
      </c>
    </row>
    <row r="3" spans="1:12" x14ac:dyDescent="0.25">
      <c r="A3" s="8" t="s">
        <v>12</v>
      </c>
      <c r="B3" s="9" t="s">
        <v>13</v>
      </c>
      <c r="C3" s="9">
        <v>12</v>
      </c>
      <c r="D3" s="9">
        <v>0.63104699999999903</v>
      </c>
      <c r="E3" s="9">
        <v>0.372923</v>
      </c>
      <c r="F3" s="9"/>
      <c r="G3" s="9"/>
      <c r="H3" s="9">
        <v>7.182E-3</v>
      </c>
      <c r="I3" s="9">
        <v>4.0769999999999999E-3</v>
      </c>
      <c r="J3" s="9">
        <v>5.6734E-2</v>
      </c>
      <c r="K3" s="9">
        <v>0.15012699999999901</v>
      </c>
      <c r="L3" s="13">
        <v>0.147757</v>
      </c>
    </row>
    <row r="4" spans="1:12" x14ac:dyDescent="0.25">
      <c r="A4" s="5" t="s">
        <v>12</v>
      </c>
      <c r="B4" s="6" t="s">
        <v>13</v>
      </c>
      <c r="C4" s="6">
        <v>8</v>
      </c>
      <c r="D4" s="6">
        <v>0.58005999999999902</v>
      </c>
      <c r="E4" s="6">
        <v>0.35403499999999999</v>
      </c>
      <c r="F4" s="6"/>
      <c r="G4" s="6"/>
      <c r="H4" s="6">
        <v>7.6099999999999996E-3</v>
      </c>
      <c r="I4" s="6">
        <v>4.1599999999999996E-3</v>
      </c>
      <c r="J4" s="6">
        <v>6.3148999999999997E-2</v>
      </c>
      <c r="K4" s="6">
        <v>0.17232599999999901</v>
      </c>
      <c r="L4" s="7">
        <v>0.14879799999999899</v>
      </c>
    </row>
    <row r="5" spans="1:12" x14ac:dyDescent="0.25">
      <c r="A5" s="8" t="s">
        <v>12</v>
      </c>
      <c r="B5" s="9" t="s">
        <v>13</v>
      </c>
      <c r="C5" s="9">
        <v>16</v>
      </c>
      <c r="D5" s="9">
        <v>0.577237</v>
      </c>
      <c r="E5" s="9">
        <v>0.35977499999999901</v>
      </c>
      <c r="F5" s="9"/>
      <c r="G5" s="9"/>
      <c r="H5" s="9">
        <v>7.43299999999999E-3</v>
      </c>
      <c r="I5" s="9">
        <v>3.9179999999999996E-3</v>
      </c>
      <c r="J5" s="9">
        <v>5.1247000000000001E-2</v>
      </c>
      <c r="K5" s="9">
        <v>0.142295</v>
      </c>
      <c r="L5" s="13">
        <v>0.16520599999999999</v>
      </c>
    </row>
    <row r="6" spans="1:12" x14ac:dyDescent="0.25">
      <c r="A6" s="5" t="s">
        <v>12</v>
      </c>
      <c r="B6" s="6" t="s">
        <v>13</v>
      </c>
      <c r="C6" s="6">
        <v>5</v>
      </c>
      <c r="D6" s="6">
        <v>0.53165399999999996</v>
      </c>
      <c r="E6" s="6">
        <v>0.39413799999999999</v>
      </c>
      <c r="F6" s="6"/>
      <c r="G6" s="6"/>
      <c r="H6" s="6">
        <v>8.0489999999999902E-3</v>
      </c>
      <c r="I6" s="6">
        <v>4.1700000000000001E-3</v>
      </c>
      <c r="J6" s="6">
        <v>5.2017999999999898E-2</v>
      </c>
      <c r="K6" s="6">
        <v>0.14590500000000001</v>
      </c>
      <c r="L6" s="7">
        <v>0.14360999999999999</v>
      </c>
    </row>
    <row r="7" spans="1:12" x14ac:dyDescent="0.25">
      <c r="A7" s="8" t="s">
        <v>12</v>
      </c>
      <c r="B7" s="9" t="s">
        <v>13</v>
      </c>
      <c r="C7" s="9">
        <v>1</v>
      </c>
      <c r="D7" s="9">
        <v>0.52381099999999903</v>
      </c>
      <c r="E7" s="9">
        <v>0.35241800000000001</v>
      </c>
      <c r="F7" s="9"/>
      <c r="G7" s="9"/>
      <c r="H7" s="9">
        <v>7.2789999999999999E-3</v>
      </c>
      <c r="I7" s="9">
        <v>3.895E-3</v>
      </c>
      <c r="J7" s="9">
        <v>4.8533E-2</v>
      </c>
      <c r="K7" s="9">
        <v>0.139983</v>
      </c>
      <c r="L7" s="13">
        <v>0.16356799999999999</v>
      </c>
    </row>
    <row r="8" spans="1:12" x14ac:dyDescent="0.25">
      <c r="A8" s="5" t="s">
        <v>12</v>
      </c>
      <c r="B8" s="6" t="s">
        <v>13</v>
      </c>
      <c r="C8" s="6">
        <v>15</v>
      </c>
      <c r="D8" s="6">
        <v>0.51437500000000003</v>
      </c>
      <c r="E8" s="6">
        <v>0.36138700000000001</v>
      </c>
      <c r="F8" s="6"/>
      <c r="G8" s="6"/>
      <c r="H8" s="6">
        <v>7.4059999999999898E-3</v>
      </c>
      <c r="I8" s="6">
        <v>4.0990000000000002E-3</v>
      </c>
      <c r="J8" s="6">
        <v>5.2007999999999999E-2</v>
      </c>
      <c r="K8" s="6">
        <v>0.142239</v>
      </c>
      <c r="L8" s="7">
        <v>0.16328899999999999</v>
      </c>
    </row>
    <row r="9" spans="1:12" x14ac:dyDescent="0.25">
      <c r="A9" s="8" t="s">
        <v>12</v>
      </c>
      <c r="B9" s="9" t="s">
        <v>13</v>
      </c>
      <c r="C9" s="9">
        <v>11</v>
      </c>
      <c r="D9" s="9">
        <v>0.51388099999999903</v>
      </c>
      <c r="E9" s="9">
        <v>0.364843999999999</v>
      </c>
      <c r="F9" s="9"/>
      <c r="G9" s="9"/>
      <c r="H9" s="9">
        <v>7.273E-3</v>
      </c>
      <c r="I9" s="9">
        <v>4.4780000000000002E-3</v>
      </c>
      <c r="J9" s="9">
        <v>5.7854999999999997E-2</v>
      </c>
      <c r="K9" s="9">
        <v>0.15738099999999999</v>
      </c>
      <c r="L9" s="13">
        <v>0.15559000000000001</v>
      </c>
    </row>
    <row r="10" spans="1:12" x14ac:dyDescent="0.25">
      <c r="A10" s="5" t="s">
        <v>12</v>
      </c>
      <c r="B10" s="6" t="s">
        <v>13</v>
      </c>
      <c r="C10" s="6">
        <v>13</v>
      </c>
      <c r="D10" s="6">
        <v>0.50375799999999904</v>
      </c>
      <c r="E10" s="6">
        <v>0.38610999999999901</v>
      </c>
      <c r="F10" s="6"/>
      <c r="G10" s="6"/>
      <c r="H10" s="6">
        <v>7.2529999999999999E-3</v>
      </c>
      <c r="I10" s="6">
        <v>3.9179999999999996E-3</v>
      </c>
      <c r="J10" s="6">
        <v>5.8726E-2</v>
      </c>
      <c r="K10" s="6">
        <v>0.15076399999999901</v>
      </c>
      <c r="L10" s="7">
        <v>0.169845</v>
      </c>
    </row>
    <row r="11" spans="1:12" x14ac:dyDescent="0.25">
      <c r="A11" s="8" t="s">
        <v>12</v>
      </c>
      <c r="B11" s="9" t="s">
        <v>13</v>
      </c>
      <c r="C11" s="9">
        <v>2</v>
      </c>
      <c r="D11" s="9">
        <v>0.49599700000000002</v>
      </c>
      <c r="E11" s="9">
        <v>0.35548199999999902</v>
      </c>
      <c r="F11" s="9"/>
      <c r="G11" s="9"/>
      <c r="H11" s="9">
        <v>7.3149999999999899E-3</v>
      </c>
      <c r="I11" s="9">
        <v>3.8779999999999999E-3</v>
      </c>
      <c r="J11" s="9">
        <v>5.2948999999999899E-2</v>
      </c>
      <c r="K11" s="9">
        <v>0.14285899999999899</v>
      </c>
      <c r="L11" s="13">
        <v>0.143537</v>
      </c>
    </row>
    <row r="12" spans="1:12" x14ac:dyDescent="0.25">
      <c r="A12" s="5" t="s">
        <v>12</v>
      </c>
      <c r="B12" s="6" t="s">
        <v>13</v>
      </c>
      <c r="C12" s="6">
        <v>3</v>
      </c>
      <c r="D12" s="6">
        <v>0.49135699999999899</v>
      </c>
      <c r="E12" s="6">
        <v>0.34950899999999901</v>
      </c>
      <c r="F12" s="6"/>
      <c r="G12" s="6"/>
      <c r="H12" s="6">
        <v>7.2679999999999897E-3</v>
      </c>
      <c r="I12" s="6">
        <v>3.9810000000000002E-3</v>
      </c>
      <c r="J12" s="6">
        <v>5.0643999999999897E-2</v>
      </c>
      <c r="K12" s="6">
        <v>0.140121</v>
      </c>
      <c r="L12" s="7">
        <v>0.19875999999999999</v>
      </c>
    </row>
    <row r="13" spans="1:12" x14ac:dyDescent="0.25">
      <c r="A13" s="8" t="s">
        <v>12</v>
      </c>
      <c r="B13" s="9" t="s">
        <v>13</v>
      </c>
      <c r="C13" s="9">
        <v>9</v>
      </c>
      <c r="D13" s="9">
        <v>0.46960400000000002</v>
      </c>
      <c r="E13" s="9">
        <v>0.36290800000000001</v>
      </c>
      <c r="F13" s="9"/>
      <c r="G13" s="9"/>
      <c r="H13" s="9">
        <v>7.228E-3</v>
      </c>
      <c r="I13" s="9">
        <v>3.9280000000000001E-3</v>
      </c>
      <c r="J13" s="9">
        <v>4.2674999999999998E-2</v>
      </c>
      <c r="K13" s="9">
        <v>0.13352800000000001</v>
      </c>
      <c r="L13" s="13">
        <v>0.14425499999999999</v>
      </c>
    </row>
    <row r="14" spans="1:12" x14ac:dyDescent="0.25">
      <c r="A14" s="5" t="s">
        <v>12</v>
      </c>
      <c r="B14" s="6" t="s">
        <v>13</v>
      </c>
      <c r="C14" s="6">
        <v>4</v>
      </c>
      <c r="D14" s="6">
        <v>0.45502499999999901</v>
      </c>
      <c r="E14" s="6">
        <v>0.38231599999999999</v>
      </c>
      <c r="F14" s="6"/>
      <c r="G14" s="6"/>
      <c r="H14" s="6">
        <v>7.4159999999999998E-3</v>
      </c>
      <c r="I14" s="6">
        <v>6.4249999999999897E-3</v>
      </c>
      <c r="J14" s="6">
        <v>5.4743999999999897E-2</v>
      </c>
      <c r="K14" s="6">
        <v>0.156248</v>
      </c>
      <c r="L14" s="7">
        <v>0.19375399999999901</v>
      </c>
    </row>
    <row r="15" spans="1:12" x14ac:dyDescent="0.25">
      <c r="A15" s="8" t="s">
        <v>12</v>
      </c>
      <c r="B15" s="9" t="s">
        <v>13</v>
      </c>
      <c r="C15" s="9">
        <v>10</v>
      </c>
      <c r="D15" s="9">
        <v>0.45132999999999901</v>
      </c>
      <c r="E15" s="9">
        <v>0.37611799999999901</v>
      </c>
      <c r="F15" s="9"/>
      <c r="G15" s="9"/>
      <c r="H15" s="9">
        <v>7.6819999999999996E-3</v>
      </c>
      <c r="I15" s="9">
        <v>4.7569999999999999E-3</v>
      </c>
      <c r="J15" s="9">
        <v>6.8925E-2</v>
      </c>
      <c r="K15" s="9">
        <v>0.161241</v>
      </c>
      <c r="L15" s="13">
        <v>0.166105</v>
      </c>
    </row>
    <row r="16" spans="1:12" x14ac:dyDescent="0.25">
      <c r="A16" s="5" t="s">
        <v>12</v>
      </c>
      <c r="B16" s="6" t="s">
        <v>13</v>
      </c>
      <c r="C16" s="6">
        <v>17</v>
      </c>
      <c r="D16" s="6">
        <v>0.44519599999999998</v>
      </c>
      <c r="E16" s="6">
        <v>0.36553399999999903</v>
      </c>
      <c r="F16" s="6"/>
      <c r="G16" s="6"/>
      <c r="H16" s="6">
        <v>7.34799999999999E-3</v>
      </c>
      <c r="I16" s="6">
        <v>3.9789999999999999E-3</v>
      </c>
      <c r="J16" s="6">
        <v>5.4834999999999898E-2</v>
      </c>
      <c r="K16" s="6">
        <v>0.145622</v>
      </c>
      <c r="L16" s="7">
        <v>0.15016599999999999</v>
      </c>
    </row>
    <row r="17" spans="1:12" x14ac:dyDescent="0.25">
      <c r="A17" s="8" t="s">
        <v>12</v>
      </c>
      <c r="B17" s="9" t="s">
        <v>13</v>
      </c>
      <c r="C17" s="9">
        <v>0</v>
      </c>
      <c r="D17" s="9">
        <v>0.44319399999999998</v>
      </c>
      <c r="E17" s="9">
        <v>0.35067899999999902</v>
      </c>
      <c r="F17" s="9"/>
      <c r="G17" s="9"/>
      <c r="H17" s="9">
        <v>7.24999999999999E-3</v>
      </c>
      <c r="I17" s="9">
        <v>4.2100000000000002E-3</v>
      </c>
      <c r="J17" s="9">
        <v>4.6729E-2</v>
      </c>
      <c r="K17" s="9">
        <v>0.15107399999999899</v>
      </c>
      <c r="L17" s="13">
        <v>0.148313</v>
      </c>
    </row>
    <row r="18" spans="1:12" x14ac:dyDescent="0.25">
      <c r="A18" s="5" t="s">
        <v>12</v>
      </c>
      <c r="B18" s="6" t="s">
        <v>13</v>
      </c>
      <c r="C18" s="6">
        <v>18</v>
      </c>
      <c r="D18" s="6">
        <v>0.43195399999999901</v>
      </c>
      <c r="E18" s="6">
        <v>0.38575300000000001</v>
      </c>
      <c r="F18" s="6"/>
      <c r="G18" s="6"/>
      <c r="H18" s="6">
        <v>7.2639999999999996E-3</v>
      </c>
      <c r="I18" s="6">
        <v>3.8999999999999998E-3</v>
      </c>
      <c r="J18" s="6">
        <v>5.4686999999999999E-2</v>
      </c>
      <c r="K18" s="6">
        <v>0.16655899999999901</v>
      </c>
      <c r="L18" s="7">
        <v>0.14621599999999901</v>
      </c>
    </row>
    <row r="19" spans="1:12" x14ac:dyDescent="0.25">
      <c r="A19" s="8" t="s">
        <v>12</v>
      </c>
      <c r="B19" s="9" t="s">
        <v>13</v>
      </c>
      <c r="C19" s="9">
        <v>14</v>
      </c>
      <c r="D19" s="9">
        <v>0.42909799999999998</v>
      </c>
      <c r="E19" s="9">
        <v>0.36798299999999901</v>
      </c>
      <c r="F19" s="9"/>
      <c r="G19" s="9"/>
      <c r="H19" s="9">
        <v>7.136E-3</v>
      </c>
      <c r="I19" s="9">
        <v>4.9059999999999998E-3</v>
      </c>
      <c r="J19" s="9">
        <v>4.5144999999999998E-2</v>
      </c>
      <c r="K19" s="9">
        <v>0.137737</v>
      </c>
      <c r="L19" s="13">
        <v>0.163329</v>
      </c>
    </row>
    <row r="20" spans="1:12" x14ac:dyDescent="0.25">
      <c r="A20" s="5" t="s">
        <v>12</v>
      </c>
      <c r="B20" s="6" t="s">
        <v>13</v>
      </c>
      <c r="C20" s="6">
        <v>6</v>
      </c>
      <c r="D20" s="6">
        <v>0.41492099999999998</v>
      </c>
      <c r="E20" s="6">
        <v>0.36464599999999903</v>
      </c>
      <c r="F20" s="6"/>
      <c r="G20" s="6"/>
      <c r="H20" s="6">
        <v>7.0929999999999899E-3</v>
      </c>
      <c r="I20" s="6">
        <v>3.8769999999999998E-3</v>
      </c>
      <c r="J20" s="6">
        <v>5.4221999999999999E-2</v>
      </c>
      <c r="K20" s="6">
        <v>0.14399799999999999</v>
      </c>
      <c r="L20" s="7">
        <v>0.14228499999999999</v>
      </c>
    </row>
    <row r="21" spans="1:12" x14ac:dyDescent="0.25">
      <c r="A21" s="8" t="s">
        <v>12</v>
      </c>
      <c r="B21" s="9" t="s">
        <v>13</v>
      </c>
      <c r="C21" s="9">
        <v>19</v>
      </c>
      <c r="D21" s="9">
        <v>0.39098099999999902</v>
      </c>
      <c r="E21" s="9">
        <v>0.35955099999999901</v>
      </c>
      <c r="F21" s="9"/>
      <c r="G21" s="9"/>
      <c r="H21" s="9">
        <v>7.1249999999999898E-3</v>
      </c>
      <c r="I21" s="9">
        <v>4.0249999999999999E-3</v>
      </c>
      <c r="J21" s="9">
        <v>5.3696000000000001E-2</v>
      </c>
      <c r="K21" s="9">
        <v>0.16375599999999901</v>
      </c>
      <c r="L21" s="13">
        <v>0.15029399999999901</v>
      </c>
    </row>
    <row r="22" spans="1:12" x14ac:dyDescent="0.25">
      <c r="A22" s="8"/>
      <c r="B22" s="9"/>
      <c r="C22" s="9"/>
      <c r="D22" s="9">
        <f>AVERAGE(D2:D21)</f>
        <v>0.49736769999999952</v>
      </c>
      <c r="E22" s="9">
        <f t="shared" ref="E22:L22" si="0">AVERAGE(E2:E21)</f>
        <v>0.3669273999999994</v>
      </c>
      <c r="F22" s="9" t="e">
        <f t="shared" si="0"/>
        <v>#DIV/0!</v>
      </c>
      <c r="G22" s="9" t="e">
        <f t="shared" si="0"/>
        <v>#DIV/0!</v>
      </c>
      <c r="H22" s="9">
        <f t="shared" si="0"/>
        <v>7.3520499999999945E-3</v>
      </c>
      <c r="I22" s="9">
        <f t="shared" si="0"/>
        <v>4.2347999999999995E-3</v>
      </c>
      <c r="J22" s="9">
        <f t="shared" si="0"/>
        <v>5.3872699999999975E-2</v>
      </c>
      <c r="K22" s="9">
        <f t="shared" si="0"/>
        <v>0.15036404999999964</v>
      </c>
      <c r="L22" s="9">
        <f t="shared" si="0"/>
        <v>0.15745294999999976</v>
      </c>
    </row>
    <row r="23" spans="1:12" x14ac:dyDescent="0.25">
      <c r="A23" s="8"/>
      <c r="B23" s="9"/>
      <c r="C23" s="9"/>
      <c r="D23" s="9">
        <f>_xlfn.VAR.S(D2:D21)</f>
        <v>5.0094858288527331E-3</v>
      </c>
      <c r="E23" s="9">
        <f t="shared" ref="E23:L23" si="1">_xlfn.VAR.S(E2:E21)</f>
        <v>1.626610062526347E-4</v>
      </c>
      <c r="F23" s="9" t="e">
        <f t="shared" si="1"/>
        <v>#DIV/0!</v>
      </c>
      <c r="G23" s="9" t="e">
        <f t="shared" si="1"/>
        <v>#DIV/0!</v>
      </c>
      <c r="H23" s="9">
        <f t="shared" si="1"/>
        <v>4.939941842105242E-8</v>
      </c>
      <c r="I23" s="9">
        <f t="shared" si="1"/>
        <v>3.4731711578947132E-7</v>
      </c>
      <c r="J23" s="9">
        <f t="shared" si="1"/>
        <v>3.6073916326315842E-5</v>
      </c>
      <c r="K23" s="9">
        <f t="shared" si="1"/>
        <v>1.1714688626052163E-4</v>
      </c>
      <c r="L23" s="9">
        <f t="shared" si="1"/>
        <v>2.5607799615526354E-4</v>
      </c>
    </row>
    <row r="24" spans="1:12" x14ac:dyDescent="0.25">
      <c r="A24" s="8"/>
      <c r="B24" s="9"/>
      <c r="C24" s="9"/>
      <c r="D24" s="9">
        <f>_xlfn.STDEV.S(D2:D21)</f>
        <v>7.077772127479616E-2</v>
      </c>
      <c r="E24" s="9">
        <f t="shared" ref="E24:L24" si="2">_xlfn.STDEV.S(E2:E21)</f>
        <v>1.275386240527295E-2</v>
      </c>
      <c r="F24" s="9" t="e">
        <f t="shared" si="2"/>
        <v>#DIV/0!</v>
      </c>
      <c r="G24" s="9" t="e">
        <f t="shared" si="2"/>
        <v>#DIV/0!</v>
      </c>
      <c r="H24" s="9">
        <f t="shared" si="2"/>
        <v>2.2225979938138255E-4</v>
      </c>
      <c r="I24" s="9">
        <f t="shared" si="2"/>
        <v>5.8933616535002445E-4</v>
      </c>
      <c r="J24" s="9">
        <f t="shared" si="2"/>
        <v>6.0061565352824298E-3</v>
      </c>
      <c r="K24" s="9">
        <f t="shared" si="2"/>
        <v>1.0823441516473475E-2</v>
      </c>
      <c r="L24" s="9">
        <f t="shared" si="2"/>
        <v>1.600243719422962E-2</v>
      </c>
    </row>
    <row r="25" spans="1:12" x14ac:dyDescent="0.25">
      <c r="A25" s="5" t="s">
        <v>14</v>
      </c>
      <c r="B25" s="6" t="s">
        <v>13</v>
      </c>
      <c r="C25" s="6">
        <v>7</v>
      </c>
      <c r="D25" s="6">
        <v>0.59879399999999905</v>
      </c>
      <c r="E25" s="6">
        <v>0.25728200000000001</v>
      </c>
      <c r="F25" s="6"/>
      <c r="G25" s="6"/>
      <c r="H25" s="12">
        <v>9.9999999999999995E-7</v>
      </c>
      <c r="I25" s="6">
        <v>2.2269999999999998E-3</v>
      </c>
      <c r="J25" s="12">
        <v>9.9999999999999995E-7</v>
      </c>
      <c r="K25" s="6">
        <v>9.8300999999999999E-2</v>
      </c>
      <c r="L25" s="14">
        <v>6.2000000000000003E-5</v>
      </c>
    </row>
    <row r="26" spans="1:12" x14ac:dyDescent="0.25">
      <c r="A26" s="8" t="s">
        <v>14</v>
      </c>
      <c r="B26" s="9" t="s">
        <v>13</v>
      </c>
      <c r="C26" s="9">
        <v>12</v>
      </c>
      <c r="D26" s="9">
        <v>0.48690799999999901</v>
      </c>
      <c r="E26" s="9">
        <v>0.240036</v>
      </c>
      <c r="F26" s="9"/>
      <c r="G26" s="9"/>
      <c r="H26" s="10">
        <v>9.9999999999999995E-7</v>
      </c>
      <c r="I26" s="9">
        <v>2.0729999999999902E-3</v>
      </c>
      <c r="J26" s="9">
        <v>0</v>
      </c>
      <c r="K26" s="9">
        <v>9.6481999999999998E-2</v>
      </c>
      <c r="L26" s="11">
        <v>3.2999999999999901E-5</v>
      </c>
    </row>
    <row r="27" spans="1:12" x14ac:dyDescent="0.25">
      <c r="A27" s="5" t="s">
        <v>14</v>
      </c>
      <c r="B27" s="6" t="s">
        <v>13</v>
      </c>
      <c r="C27" s="6">
        <v>9</v>
      </c>
      <c r="D27" s="6">
        <v>0.47210399999999902</v>
      </c>
      <c r="E27" s="6">
        <v>0.27532699999999999</v>
      </c>
      <c r="F27" s="6"/>
      <c r="G27" s="6"/>
      <c r="H27" s="12">
        <v>1.9999999999999999E-6</v>
      </c>
      <c r="I27" s="6">
        <v>3.372E-3</v>
      </c>
      <c r="J27" s="12">
        <v>9.9999999999999995E-7</v>
      </c>
      <c r="K27" s="6">
        <v>9.6145999999999995E-2</v>
      </c>
      <c r="L27" s="14">
        <v>3.9999999999999902E-5</v>
      </c>
    </row>
    <row r="28" spans="1:12" x14ac:dyDescent="0.25">
      <c r="A28" s="8" t="s">
        <v>14</v>
      </c>
      <c r="B28" s="9" t="s">
        <v>13</v>
      </c>
      <c r="C28" s="9">
        <v>3</v>
      </c>
      <c r="D28" s="9">
        <v>0.45800000000000002</v>
      </c>
      <c r="E28" s="9">
        <v>0.26215299999999903</v>
      </c>
      <c r="F28" s="9"/>
      <c r="G28" s="9"/>
      <c r="H28" s="10">
        <v>9.9999999999999995E-7</v>
      </c>
      <c r="I28" s="9">
        <v>2.163E-3</v>
      </c>
      <c r="J28" s="9">
        <v>0</v>
      </c>
      <c r="K28" s="9">
        <v>0.10288</v>
      </c>
      <c r="L28" s="11">
        <v>3.4999999999999997E-5</v>
      </c>
    </row>
    <row r="29" spans="1:12" x14ac:dyDescent="0.25">
      <c r="A29" s="5" t="s">
        <v>14</v>
      </c>
      <c r="B29" s="6" t="s">
        <v>13</v>
      </c>
      <c r="C29" s="6">
        <v>14</v>
      </c>
      <c r="D29" s="6">
        <v>0.41942699999999999</v>
      </c>
      <c r="E29" s="6">
        <v>0.245363</v>
      </c>
      <c r="F29" s="6"/>
      <c r="G29" s="6"/>
      <c r="H29" s="12">
        <v>9.9999999999999995E-7</v>
      </c>
      <c r="I29" s="6">
        <v>2.2069999999999898E-3</v>
      </c>
      <c r="J29" s="6">
        <v>0</v>
      </c>
      <c r="K29" s="6">
        <v>9.5056000000000002E-2</v>
      </c>
      <c r="L29" s="14">
        <v>2.9E-5</v>
      </c>
    </row>
    <row r="30" spans="1:12" x14ac:dyDescent="0.25">
      <c r="A30" s="8" t="s">
        <v>14</v>
      </c>
      <c r="B30" s="9" t="s">
        <v>13</v>
      </c>
      <c r="C30" s="9">
        <v>17</v>
      </c>
      <c r="D30" s="9">
        <v>0.39635799999999999</v>
      </c>
      <c r="E30" s="9">
        <v>0.25842599999999999</v>
      </c>
      <c r="F30" s="9"/>
      <c r="G30" s="9"/>
      <c r="H30" s="10">
        <v>9.9999999999999995E-7</v>
      </c>
      <c r="I30" s="9">
        <v>2.2199999999999902E-3</v>
      </c>
      <c r="J30" s="9">
        <v>0</v>
      </c>
      <c r="K30" s="9">
        <v>0.10085899999999901</v>
      </c>
      <c r="L30" s="11">
        <v>3.9999999999999902E-5</v>
      </c>
    </row>
    <row r="31" spans="1:12" x14ac:dyDescent="0.25">
      <c r="A31" s="5" t="s">
        <v>14</v>
      </c>
      <c r="B31" s="6" t="s">
        <v>13</v>
      </c>
      <c r="C31" s="6">
        <v>11</v>
      </c>
      <c r="D31" s="6">
        <v>0.37013499999999999</v>
      </c>
      <c r="E31" s="6">
        <v>0.26071699999999998</v>
      </c>
      <c r="F31" s="6"/>
      <c r="G31" s="6"/>
      <c r="H31" s="12">
        <v>1.9999999999999999E-6</v>
      </c>
      <c r="I31" s="6">
        <v>1.9959999999999999E-3</v>
      </c>
      <c r="J31" s="6">
        <v>0</v>
      </c>
      <c r="K31" s="6">
        <v>0.10782699999999899</v>
      </c>
      <c r="L31" s="14">
        <v>2.5999999999999998E-5</v>
      </c>
    </row>
    <row r="32" spans="1:12" x14ac:dyDescent="0.25">
      <c r="A32" s="8" t="s">
        <v>14</v>
      </c>
      <c r="B32" s="9" t="s">
        <v>13</v>
      </c>
      <c r="C32" s="9">
        <v>2</v>
      </c>
      <c r="D32" s="9">
        <v>0.36395499999999997</v>
      </c>
      <c r="E32" s="9">
        <v>0.23480899999999999</v>
      </c>
      <c r="F32" s="9"/>
      <c r="G32" s="9"/>
      <c r="H32" s="10">
        <v>9.9999999999999995E-7</v>
      </c>
      <c r="I32" s="9">
        <v>2.1639999999999902E-3</v>
      </c>
      <c r="J32" s="9">
        <v>0</v>
      </c>
      <c r="K32" s="9">
        <v>9.8335999999999896E-2</v>
      </c>
      <c r="L32" s="11">
        <v>3.6999999999999998E-5</v>
      </c>
    </row>
    <row r="33" spans="1:12" x14ac:dyDescent="0.25">
      <c r="A33" s="5" t="s">
        <v>14</v>
      </c>
      <c r="B33" s="6" t="s">
        <v>13</v>
      </c>
      <c r="C33" s="6">
        <v>19</v>
      </c>
      <c r="D33" s="6">
        <v>0.33355000000000001</v>
      </c>
      <c r="E33" s="6">
        <v>0.23999399999999901</v>
      </c>
      <c r="F33" s="6"/>
      <c r="G33" s="6"/>
      <c r="H33" s="12">
        <v>9.9999999999999995E-7</v>
      </c>
      <c r="I33" s="6">
        <v>2.1649999999999998E-3</v>
      </c>
      <c r="J33" s="12">
        <v>9.9999999999999995E-7</v>
      </c>
      <c r="K33" s="6">
        <v>0.123015</v>
      </c>
      <c r="L33" s="14">
        <v>3.4999999999999997E-5</v>
      </c>
    </row>
    <row r="34" spans="1:12" x14ac:dyDescent="0.25">
      <c r="A34" s="8" t="s">
        <v>14</v>
      </c>
      <c r="B34" s="9" t="s">
        <v>13</v>
      </c>
      <c r="C34" s="9">
        <v>1</v>
      </c>
      <c r="D34" s="9">
        <v>0.33268899999999901</v>
      </c>
      <c r="E34" s="9">
        <v>0.25683499999999998</v>
      </c>
      <c r="F34" s="9"/>
      <c r="G34" s="9"/>
      <c r="H34" s="10">
        <v>9.9999999999999995E-7</v>
      </c>
      <c r="I34" s="9">
        <v>2.0969999999999999E-3</v>
      </c>
      <c r="J34" s="10">
        <v>9.9999999999999995E-7</v>
      </c>
      <c r="K34" s="9">
        <v>0.102407</v>
      </c>
      <c r="L34" s="11">
        <v>3.79999999999999E-5</v>
      </c>
    </row>
    <row r="35" spans="1:12" x14ac:dyDescent="0.25">
      <c r="A35" s="5" t="s">
        <v>14</v>
      </c>
      <c r="B35" s="6" t="s">
        <v>13</v>
      </c>
      <c r="C35" s="6">
        <v>0</v>
      </c>
      <c r="D35" s="6">
        <v>0.324679</v>
      </c>
      <c r="E35" s="6">
        <v>0.24607499999999999</v>
      </c>
      <c r="F35" s="6"/>
      <c r="G35" s="6"/>
      <c r="H35" s="12">
        <v>9.9999999999999995E-7</v>
      </c>
      <c r="I35" s="6">
        <v>2.147E-3</v>
      </c>
      <c r="J35" s="6">
        <v>0</v>
      </c>
      <c r="K35" s="6">
        <v>9.6764999999999907E-2</v>
      </c>
      <c r="L35" s="14">
        <v>5.5999999999999999E-5</v>
      </c>
    </row>
    <row r="36" spans="1:12" x14ac:dyDescent="0.25">
      <c r="A36" s="8" t="s">
        <v>14</v>
      </c>
      <c r="B36" s="9" t="s">
        <v>13</v>
      </c>
      <c r="C36" s="9">
        <v>18</v>
      </c>
      <c r="D36" s="9">
        <v>0.30982199999999999</v>
      </c>
      <c r="E36" s="9">
        <v>0.24273600000000001</v>
      </c>
      <c r="F36" s="9"/>
      <c r="G36" s="9"/>
      <c r="H36" s="10">
        <v>9.9999999999999995E-7</v>
      </c>
      <c r="I36" s="9">
        <v>2.209E-3</v>
      </c>
      <c r="J36" s="10">
        <v>9.9999999999999995E-7</v>
      </c>
      <c r="K36" s="9">
        <v>9.5238999999999893E-2</v>
      </c>
      <c r="L36" s="11">
        <v>3.79999999999999E-5</v>
      </c>
    </row>
    <row r="37" spans="1:12" x14ac:dyDescent="0.25">
      <c r="A37" s="5" t="s">
        <v>14</v>
      </c>
      <c r="B37" s="6" t="s">
        <v>13</v>
      </c>
      <c r="C37" s="6">
        <v>5</v>
      </c>
      <c r="D37" s="6">
        <v>0.30251699999999998</v>
      </c>
      <c r="E37" s="6">
        <v>0.26969700000000002</v>
      </c>
      <c r="F37" s="6"/>
      <c r="G37" s="6"/>
      <c r="H37" s="12">
        <v>9.9999999999999995E-7</v>
      </c>
      <c r="I37" s="6">
        <v>2.1839999999999902E-3</v>
      </c>
      <c r="J37" s="12">
        <v>9.9999999999999995E-7</v>
      </c>
      <c r="K37" s="6">
        <v>9.6028999999999906E-2</v>
      </c>
      <c r="L37" s="14">
        <v>2.8E-5</v>
      </c>
    </row>
    <row r="38" spans="1:12" x14ac:dyDescent="0.25">
      <c r="A38" s="8" t="s">
        <v>14</v>
      </c>
      <c r="B38" s="9" t="s">
        <v>13</v>
      </c>
      <c r="C38" s="9">
        <v>16</v>
      </c>
      <c r="D38" s="9">
        <v>0.300175999999999</v>
      </c>
      <c r="E38" s="9">
        <v>0.24634200000000001</v>
      </c>
      <c r="F38" s="9"/>
      <c r="G38" s="9"/>
      <c r="H38" s="10">
        <v>9.9999999999999995E-7</v>
      </c>
      <c r="I38" s="9">
        <v>3.3529999999999901E-3</v>
      </c>
      <c r="J38" s="10">
        <v>9.9999999999999995E-7</v>
      </c>
      <c r="K38" s="9">
        <v>9.8701999999999998E-2</v>
      </c>
      <c r="L38" s="11">
        <v>5.1E-5</v>
      </c>
    </row>
    <row r="39" spans="1:12" x14ac:dyDescent="0.25">
      <c r="A39" s="5" t="s">
        <v>14</v>
      </c>
      <c r="B39" s="6" t="s">
        <v>13</v>
      </c>
      <c r="C39" s="6">
        <v>6</v>
      </c>
      <c r="D39" s="6">
        <v>0.297044999999999</v>
      </c>
      <c r="E39" s="6">
        <v>0.246669999999999</v>
      </c>
      <c r="F39" s="6"/>
      <c r="G39" s="6"/>
      <c r="H39" s="12">
        <v>9.9999999999999995E-7</v>
      </c>
      <c r="I39" s="6">
        <v>2.1900000000000001E-3</v>
      </c>
      <c r="J39" s="12">
        <v>9.9999999999999995E-7</v>
      </c>
      <c r="K39" s="6">
        <v>0.10770099999999901</v>
      </c>
      <c r="L39" s="14">
        <v>3.6000000000000001E-5</v>
      </c>
    </row>
    <row r="40" spans="1:12" x14ac:dyDescent="0.25">
      <c r="A40" s="8" t="s">
        <v>14</v>
      </c>
      <c r="B40" s="9" t="s">
        <v>13</v>
      </c>
      <c r="C40" s="9">
        <v>13</v>
      </c>
      <c r="D40" s="9">
        <v>0.280025999999999</v>
      </c>
      <c r="E40" s="9">
        <v>0.251555999999999</v>
      </c>
      <c r="F40" s="9"/>
      <c r="G40" s="9"/>
      <c r="H40" s="10">
        <v>1.9999999999999999E-6</v>
      </c>
      <c r="I40" s="9">
        <v>2.124E-3</v>
      </c>
      <c r="J40" s="9">
        <v>0</v>
      </c>
      <c r="K40" s="9">
        <v>9.6703999999999998E-2</v>
      </c>
      <c r="L40" s="11">
        <v>3.2999999999999901E-5</v>
      </c>
    </row>
    <row r="41" spans="1:12" x14ac:dyDescent="0.25">
      <c r="A41" s="5" t="s">
        <v>14</v>
      </c>
      <c r="B41" s="6" t="s">
        <v>13</v>
      </c>
      <c r="C41" s="6">
        <v>10</v>
      </c>
      <c r="D41" s="6">
        <v>0.27021200000000001</v>
      </c>
      <c r="E41" s="6">
        <v>0.24743699999999999</v>
      </c>
      <c r="F41" s="6"/>
      <c r="G41" s="6"/>
      <c r="H41" s="12">
        <v>9.9999999999999995E-7</v>
      </c>
      <c r="I41" s="6">
        <v>2.1619999999999999E-3</v>
      </c>
      <c r="J41" s="6">
        <v>0</v>
      </c>
      <c r="K41" s="6">
        <v>0.102879</v>
      </c>
      <c r="L41" s="14">
        <v>5.8999999999999998E-5</v>
      </c>
    </row>
    <row r="42" spans="1:12" x14ac:dyDescent="0.25">
      <c r="A42" s="8" t="s">
        <v>14</v>
      </c>
      <c r="B42" s="9" t="s">
        <v>13</v>
      </c>
      <c r="C42" s="9">
        <v>15</v>
      </c>
      <c r="D42" s="9">
        <v>0.26267099999999999</v>
      </c>
      <c r="E42" s="9">
        <v>0.25287999999999899</v>
      </c>
      <c r="F42" s="9"/>
      <c r="G42" s="9"/>
      <c r="H42" s="10">
        <v>1.9999999999999999E-6</v>
      </c>
      <c r="I42" s="9">
        <v>2.1389999999999998E-3</v>
      </c>
      <c r="J42" s="9">
        <v>0</v>
      </c>
      <c r="K42" s="9">
        <v>9.6125999999999906E-2</v>
      </c>
      <c r="L42" s="11">
        <v>8.4999999999999898E-5</v>
      </c>
    </row>
    <row r="43" spans="1:12" x14ac:dyDescent="0.25">
      <c r="A43" s="5" t="s">
        <v>14</v>
      </c>
      <c r="B43" s="6" t="s">
        <v>13</v>
      </c>
      <c r="C43" s="6">
        <v>8</v>
      </c>
      <c r="D43" s="6">
        <v>0.254992</v>
      </c>
      <c r="E43" s="6">
        <v>0.24171200000000001</v>
      </c>
      <c r="F43" s="6"/>
      <c r="G43" s="6"/>
      <c r="H43" s="12">
        <v>9.9999999999999995E-7</v>
      </c>
      <c r="I43" s="6">
        <v>2.1249999999999902E-3</v>
      </c>
      <c r="J43" s="6">
        <v>0</v>
      </c>
      <c r="K43" s="6">
        <v>9.8383999999999999E-2</v>
      </c>
      <c r="L43" s="14">
        <v>3.4E-5</v>
      </c>
    </row>
    <row r="44" spans="1:12" x14ac:dyDescent="0.25">
      <c r="A44" s="8" t="s">
        <v>14</v>
      </c>
      <c r="B44" s="9" t="s">
        <v>13</v>
      </c>
      <c r="C44" s="9">
        <v>4</v>
      </c>
      <c r="D44" s="9">
        <v>0.251274</v>
      </c>
      <c r="E44" s="9">
        <v>0.24951399999999899</v>
      </c>
      <c r="F44" s="9"/>
      <c r="G44" s="9"/>
      <c r="H44" s="10">
        <v>9.9999999999999995E-7</v>
      </c>
      <c r="I44" s="9">
        <v>2.5169999999999902E-3</v>
      </c>
      <c r="J44" s="10">
        <v>9.9999999999999995E-7</v>
      </c>
      <c r="K44" s="9">
        <v>9.3100999999999906E-2</v>
      </c>
      <c r="L44" s="11">
        <v>5.3999999999999998E-5</v>
      </c>
    </row>
    <row r="45" spans="1:12" x14ac:dyDescent="0.25">
      <c r="A45" s="8"/>
      <c r="B45" s="9"/>
      <c r="C45" s="9"/>
      <c r="D45" s="9">
        <f>AVERAGE(D25:D44)</f>
        <v>0.3542666999999996</v>
      </c>
      <c r="E45" s="9">
        <f t="shared" ref="E45" si="3">AVERAGE(E25:E44)</f>
        <v>0.25127804999999964</v>
      </c>
      <c r="F45" s="9" t="e">
        <f t="shared" ref="F45" si="4">AVERAGE(F25:F44)</f>
        <v>#DIV/0!</v>
      </c>
      <c r="G45" s="9" t="e">
        <f t="shared" ref="G45" si="5">AVERAGE(G25:G44)</f>
        <v>#DIV/0!</v>
      </c>
      <c r="H45" s="9">
        <f t="shared" ref="H45" si="6">AVERAGE(H25:H44)</f>
        <v>1.2000000000000004E-6</v>
      </c>
      <c r="I45" s="9">
        <f t="shared" ref="I45" si="7">AVERAGE(I25:I44)</f>
        <v>2.2916999999999959E-3</v>
      </c>
      <c r="J45" s="9">
        <f t="shared" ref="J45" si="8">AVERAGE(J25:J44)</f>
        <v>4.5000000000000003E-7</v>
      </c>
      <c r="K45" s="9">
        <f t="shared" ref="K45" si="9">AVERAGE(K25:K44)</f>
        <v>0.10014694999999982</v>
      </c>
      <c r="L45" s="9">
        <f t="shared" ref="L45" si="10">AVERAGE(L25:L44)</f>
        <v>4.2449999999999961E-5</v>
      </c>
    </row>
    <row r="46" spans="1:12" x14ac:dyDescent="0.25">
      <c r="A46" s="8"/>
      <c r="B46" s="9"/>
      <c r="C46" s="9"/>
      <c r="D46" s="9">
        <f>_xlfn.VAR.S(D25:D44)</f>
        <v>8.5500031114842043E-3</v>
      </c>
      <c r="E46" s="9">
        <f t="shared" ref="E46:L46" si="11">_xlfn.VAR.S(E25:E44)</f>
        <v>1.0845129668157947E-4</v>
      </c>
      <c r="F46" s="9" t="e">
        <f t="shared" si="11"/>
        <v>#DIV/0!</v>
      </c>
      <c r="G46" s="9" t="e">
        <f t="shared" si="11"/>
        <v>#DIV/0!</v>
      </c>
      <c r="H46" s="9">
        <f t="shared" si="11"/>
        <v>1.6842105263157897E-13</v>
      </c>
      <c r="I46" s="9">
        <f t="shared" si="11"/>
        <v>1.4360727368420998E-7</v>
      </c>
      <c r="J46" s="9">
        <f t="shared" si="11"/>
        <v>2.6052631578947373E-13</v>
      </c>
      <c r="K46" s="9">
        <f t="shared" si="11"/>
        <v>4.510177120789331E-5</v>
      </c>
      <c r="L46" s="9">
        <f t="shared" si="11"/>
        <v>2.1057631578947357E-10</v>
      </c>
    </row>
    <row r="47" spans="1:12" x14ac:dyDescent="0.25">
      <c r="A47" s="8"/>
      <c r="B47" s="9"/>
      <c r="C47" s="9"/>
      <c r="D47" s="9">
        <f>_xlfn.STDEV.S(D25:D44)</f>
        <v>9.2466226869512766E-2</v>
      </c>
      <c r="E47" s="9">
        <f t="shared" ref="E47:L47" si="12">_xlfn.STDEV.S(E25:E44)</f>
        <v>1.0413995231493986E-2</v>
      </c>
      <c r="F47" s="9" t="e">
        <f t="shared" si="12"/>
        <v>#DIV/0!</v>
      </c>
      <c r="G47" s="9" t="e">
        <f t="shared" si="12"/>
        <v>#DIV/0!</v>
      </c>
      <c r="H47" s="9">
        <f t="shared" si="12"/>
        <v>4.1039134083406164E-7</v>
      </c>
      <c r="I47" s="9">
        <f t="shared" si="12"/>
        <v>3.789555035676484E-4</v>
      </c>
      <c r="J47" s="9">
        <f t="shared" si="12"/>
        <v>5.1041778553404046E-7</v>
      </c>
      <c r="K47" s="9">
        <f t="shared" si="12"/>
        <v>6.7157852264566435E-3</v>
      </c>
      <c r="L47" s="9">
        <f t="shared" si="12"/>
        <v>1.4511247906002901E-5</v>
      </c>
    </row>
    <row r="48" spans="1:12" x14ac:dyDescent="0.25">
      <c r="A48" s="5" t="s">
        <v>15</v>
      </c>
      <c r="B48" s="6" t="s">
        <v>13</v>
      </c>
      <c r="C48" s="6">
        <v>9</v>
      </c>
      <c r="D48" s="6">
        <v>0.97023699999999902</v>
      </c>
      <c r="E48" s="6">
        <v>0.21979099999999999</v>
      </c>
      <c r="F48" s="6"/>
      <c r="G48" s="6"/>
      <c r="H48" s="12">
        <v>9.9999999999999995E-7</v>
      </c>
      <c r="I48" s="6">
        <v>5.2989999999999999E-3</v>
      </c>
      <c r="J48" s="6">
        <v>0</v>
      </c>
      <c r="K48" s="6">
        <v>0.182311</v>
      </c>
      <c r="L48" s="7">
        <v>4.973E-3</v>
      </c>
    </row>
    <row r="49" spans="1:12" x14ac:dyDescent="0.25">
      <c r="A49" s="8" t="s">
        <v>15</v>
      </c>
      <c r="B49" s="9" t="s">
        <v>13</v>
      </c>
      <c r="C49" s="9">
        <v>6</v>
      </c>
      <c r="D49" s="9">
        <v>0.68029099999999898</v>
      </c>
      <c r="E49" s="9">
        <v>0.21481</v>
      </c>
      <c r="F49" s="9"/>
      <c r="G49" s="9"/>
      <c r="H49" s="10">
        <v>9.9999999999999995E-7</v>
      </c>
      <c r="I49" s="9">
        <v>6.32199999999999E-3</v>
      </c>
      <c r="J49" s="10">
        <v>9.9999999999999995E-7</v>
      </c>
      <c r="K49" s="9">
        <v>0.18328700000000001</v>
      </c>
      <c r="L49" s="13">
        <v>4.4619999999999998E-3</v>
      </c>
    </row>
    <row r="50" spans="1:12" x14ac:dyDescent="0.25">
      <c r="A50" s="5" t="s">
        <v>15</v>
      </c>
      <c r="B50" s="6" t="s">
        <v>13</v>
      </c>
      <c r="C50" s="6">
        <v>0</v>
      </c>
      <c r="D50" s="6">
        <v>0.66986699999999999</v>
      </c>
      <c r="E50" s="6">
        <v>0.25997699999999901</v>
      </c>
      <c r="F50" s="6"/>
      <c r="G50" s="6"/>
      <c r="H50" s="12">
        <v>1.9999999999999999E-6</v>
      </c>
      <c r="I50" s="6">
        <v>5.8279999999999998E-3</v>
      </c>
      <c r="J50" s="6">
        <v>0</v>
      </c>
      <c r="K50" s="6">
        <v>0.21642499999999901</v>
      </c>
      <c r="L50" s="7">
        <v>4.653E-3</v>
      </c>
    </row>
    <row r="51" spans="1:12" x14ac:dyDescent="0.25">
      <c r="A51" s="8" t="s">
        <v>15</v>
      </c>
      <c r="B51" s="9" t="s">
        <v>13</v>
      </c>
      <c r="C51" s="9">
        <v>11</v>
      </c>
      <c r="D51" s="9">
        <v>0.62101499999999998</v>
      </c>
      <c r="E51" s="9">
        <v>0.23234099999999999</v>
      </c>
      <c r="F51" s="9"/>
      <c r="G51" s="9"/>
      <c r="H51" s="10">
        <v>9.9999999999999995E-7</v>
      </c>
      <c r="I51" s="9">
        <v>9.1649999999999995E-3</v>
      </c>
      <c r="J51" s="9">
        <v>0</v>
      </c>
      <c r="K51" s="9">
        <v>0.191027</v>
      </c>
      <c r="L51" s="13">
        <v>4.6379999999999998E-3</v>
      </c>
    </row>
    <row r="52" spans="1:12" x14ac:dyDescent="0.25">
      <c r="A52" s="5" t="s">
        <v>15</v>
      </c>
      <c r="B52" s="6" t="s">
        <v>13</v>
      </c>
      <c r="C52" s="6">
        <v>8</v>
      </c>
      <c r="D52" s="6">
        <v>0.60289999999999899</v>
      </c>
      <c r="E52" s="6">
        <v>0.233233</v>
      </c>
      <c r="F52" s="6"/>
      <c r="G52" s="6"/>
      <c r="H52" s="12">
        <v>9.9999999999999995E-7</v>
      </c>
      <c r="I52" s="6">
        <v>5.3499999999999997E-3</v>
      </c>
      <c r="J52" s="12">
        <v>9.9999999999999995E-7</v>
      </c>
      <c r="K52" s="6">
        <v>0.17049</v>
      </c>
      <c r="L52" s="7">
        <v>4.6289999999999899E-3</v>
      </c>
    </row>
    <row r="53" spans="1:12" x14ac:dyDescent="0.25">
      <c r="A53" s="8" t="s">
        <v>15</v>
      </c>
      <c r="B53" s="9" t="s">
        <v>13</v>
      </c>
      <c r="C53" s="9">
        <v>12</v>
      </c>
      <c r="D53" s="9">
        <v>0.58246199999999904</v>
      </c>
      <c r="E53" s="9">
        <v>0.23699799999999999</v>
      </c>
      <c r="F53" s="9"/>
      <c r="G53" s="9"/>
      <c r="H53" s="10">
        <v>9.9999999999999995E-7</v>
      </c>
      <c r="I53" s="9">
        <v>6.5169999999999898E-3</v>
      </c>
      <c r="J53" s="9">
        <v>0</v>
      </c>
      <c r="K53" s="9">
        <v>0.19497999999999999</v>
      </c>
      <c r="L53" s="13">
        <v>4.4659999999999899E-3</v>
      </c>
    </row>
    <row r="54" spans="1:12" x14ac:dyDescent="0.25">
      <c r="A54" s="5" t="s">
        <v>15</v>
      </c>
      <c r="B54" s="6" t="s">
        <v>13</v>
      </c>
      <c r="C54" s="6">
        <v>18</v>
      </c>
      <c r="D54" s="6">
        <v>0.52607199999999998</v>
      </c>
      <c r="E54" s="6">
        <v>0.21312400000000001</v>
      </c>
      <c r="F54" s="6"/>
      <c r="G54" s="6"/>
      <c r="H54" s="12">
        <v>9.9999999999999995E-7</v>
      </c>
      <c r="I54" s="6">
        <v>5.9049999999999997E-3</v>
      </c>
      <c r="J54" s="6">
        <v>0</v>
      </c>
      <c r="K54" s="6">
        <v>0.18606200000000001</v>
      </c>
      <c r="L54" s="7">
        <v>4.4710000000000001E-3</v>
      </c>
    </row>
    <row r="55" spans="1:12" x14ac:dyDescent="0.25">
      <c r="A55" s="8" t="s">
        <v>15</v>
      </c>
      <c r="B55" s="9" t="s">
        <v>13</v>
      </c>
      <c r="C55" s="9">
        <v>13</v>
      </c>
      <c r="D55" s="9">
        <v>0.52507700000000002</v>
      </c>
      <c r="E55" s="9">
        <v>0.24155099999999999</v>
      </c>
      <c r="F55" s="9"/>
      <c r="G55" s="9"/>
      <c r="H55" s="10">
        <v>9.9999999999999995E-7</v>
      </c>
      <c r="I55" s="9">
        <v>6.3869999999999899E-3</v>
      </c>
      <c r="J55" s="10">
        <v>9.9999999999999995E-7</v>
      </c>
      <c r="K55" s="9">
        <v>0.19586999999999999</v>
      </c>
      <c r="L55" s="13">
        <v>4.9569999999999996E-3</v>
      </c>
    </row>
    <row r="56" spans="1:12" x14ac:dyDescent="0.25">
      <c r="A56" s="5" t="s">
        <v>15</v>
      </c>
      <c r="B56" s="6" t="s">
        <v>13</v>
      </c>
      <c r="C56" s="6">
        <v>10</v>
      </c>
      <c r="D56" s="6">
        <v>0.51534800000000003</v>
      </c>
      <c r="E56" s="6">
        <v>0.26316000000000001</v>
      </c>
      <c r="F56" s="6"/>
      <c r="G56" s="6"/>
      <c r="H56" s="12">
        <v>9.9999999999999995E-7</v>
      </c>
      <c r="I56" s="6">
        <v>5.8339999999999998E-3</v>
      </c>
      <c r="J56" s="6">
        <v>0</v>
      </c>
      <c r="K56" s="6">
        <v>0.210257</v>
      </c>
      <c r="L56" s="7">
        <v>4.6039999999999996E-3</v>
      </c>
    </row>
    <row r="57" spans="1:12" x14ac:dyDescent="0.25">
      <c r="A57" s="8" t="s">
        <v>15</v>
      </c>
      <c r="B57" s="9" t="s">
        <v>13</v>
      </c>
      <c r="C57" s="9">
        <v>1</v>
      </c>
      <c r="D57" s="9">
        <v>0.50811699999999904</v>
      </c>
      <c r="E57" s="9">
        <v>0.22292799999999999</v>
      </c>
      <c r="F57" s="9"/>
      <c r="G57" s="9"/>
      <c r="H57" s="10">
        <v>9.9999999999999995E-7</v>
      </c>
      <c r="I57" s="9">
        <v>5.2459999999999998E-3</v>
      </c>
      <c r="J57" s="10">
        <v>9.9999999999999995E-7</v>
      </c>
      <c r="K57" s="9">
        <v>0.20722399999999999</v>
      </c>
      <c r="L57" s="13">
        <v>4.4869999999999997E-3</v>
      </c>
    </row>
    <row r="58" spans="1:12" x14ac:dyDescent="0.25">
      <c r="A58" s="5" t="s">
        <v>15</v>
      </c>
      <c r="B58" s="6" t="s">
        <v>13</v>
      </c>
      <c r="C58" s="6">
        <v>14</v>
      </c>
      <c r="D58" s="6">
        <v>0.50248300000000001</v>
      </c>
      <c r="E58" s="6">
        <v>0.22262399999999999</v>
      </c>
      <c r="F58" s="6"/>
      <c r="G58" s="6"/>
      <c r="H58" s="12">
        <v>9.9999999999999995E-7</v>
      </c>
      <c r="I58" s="6">
        <v>5.7629999999999999E-3</v>
      </c>
      <c r="J58" s="12">
        <v>9.9999999999999995E-7</v>
      </c>
      <c r="K58" s="6">
        <v>0.193078</v>
      </c>
      <c r="L58" s="7">
        <v>4.6179999999999997E-3</v>
      </c>
    </row>
    <row r="59" spans="1:12" x14ac:dyDescent="0.25">
      <c r="A59" s="8" t="s">
        <v>15</v>
      </c>
      <c r="B59" s="9" t="s">
        <v>13</v>
      </c>
      <c r="C59" s="9">
        <v>19</v>
      </c>
      <c r="D59" s="9">
        <v>0.50246299999999999</v>
      </c>
      <c r="E59" s="9">
        <v>0.23385899999999901</v>
      </c>
      <c r="F59" s="9"/>
      <c r="G59" s="9"/>
      <c r="H59" s="10">
        <v>9.9999999999999995E-7</v>
      </c>
      <c r="I59" s="9">
        <v>5.0650000000000001E-3</v>
      </c>
      <c r="J59" s="9">
        <v>0</v>
      </c>
      <c r="K59" s="9">
        <v>0.19337099999999999</v>
      </c>
      <c r="L59" s="13">
        <v>4.5799999999999999E-3</v>
      </c>
    </row>
    <row r="60" spans="1:12" x14ac:dyDescent="0.25">
      <c r="A60" s="5" t="s">
        <v>15</v>
      </c>
      <c r="B60" s="6" t="s">
        <v>13</v>
      </c>
      <c r="C60" s="6">
        <v>15</v>
      </c>
      <c r="D60" s="6">
        <v>0.48660999999999999</v>
      </c>
      <c r="E60" s="6">
        <v>0.22136600000000001</v>
      </c>
      <c r="F60" s="6"/>
      <c r="G60" s="6"/>
      <c r="H60" s="12">
        <v>9.9999999999999995E-7</v>
      </c>
      <c r="I60" s="6">
        <v>5.21799999999999E-3</v>
      </c>
      <c r="J60" s="12">
        <v>9.9999999999999995E-7</v>
      </c>
      <c r="K60" s="6">
        <v>0.16667299999999999</v>
      </c>
      <c r="L60" s="7">
        <v>4.76699999999999E-3</v>
      </c>
    </row>
    <row r="61" spans="1:12" x14ac:dyDescent="0.25">
      <c r="A61" s="8" t="s">
        <v>15</v>
      </c>
      <c r="B61" s="9" t="s">
        <v>13</v>
      </c>
      <c r="C61" s="9">
        <v>7</v>
      </c>
      <c r="D61" s="9">
        <v>0.476826999999999</v>
      </c>
      <c r="E61" s="9">
        <v>0.22029499999999999</v>
      </c>
      <c r="F61" s="9"/>
      <c r="G61" s="9"/>
      <c r="H61" s="10">
        <v>9.9999999999999995E-7</v>
      </c>
      <c r="I61" s="9">
        <v>5.45299999999999E-3</v>
      </c>
      <c r="J61" s="10">
        <v>9.9999999999999995E-7</v>
      </c>
      <c r="K61" s="9">
        <v>0.19165399999999999</v>
      </c>
      <c r="L61" s="13">
        <v>4.4780000000000002E-3</v>
      </c>
    </row>
    <row r="62" spans="1:12" x14ac:dyDescent="0.25">
      <c r="A62" s="5" t="s">
        <v>15</v>
      </c>
      <c r="B62" s="6" t="s">
        <v>13</v>
      </c>
      <c r="C62" s="6">
        <v>2</v>
      </c>
      <c r="D62" s="6">
        <v>0.46679599999999999</v>
      </c>
      <c r="E62" s="6">
        <v>0.22075799999999901</v>
      </c>
      <c r="F62" s="6"/>
      <c r="G62" s="6"/>
      <c r="H62" s="12">
        <v>9.9999999999999995E-7</v>
      </c>
      <c r="I62" s="6">
        <v>8.744E-3</v>
      </c>
      <c r="J62" s="12">
        <v>9.9999999999999995E-7</v>
      </c>
      <c r="K62" s="6">
        <v>0.18870899999999999</v>
      </c>
      <c r="L62" s="7">
        <v>4.9899999999999996E-3</v>
      </c>
    </row>
    <row r="63" spans="1:12" x14ac:dyDescent="0.25">
      <c r="A63" s="8" t="s">
        <v>15</v>
      </c>
      <c r="B63" s="9" t="s">
        <v>13</v>
      </c>
      <c r="C63" s="9">
        <v>16</v>
      </c>
      <c r="D63" s="9">
        <v>0.46214299999999903</v>
      </c>
      <c r="E63" s="9">
        <v>0.23055100000000001</v>
      </c>
      <c r="F63" s="9"/>
      <c r="G63" s="9"/>
      <c r="H63" s="10">
        <v>9.9999999999999995E-7</v>
      </c>
      <c r="I63" s="9">
        <v>5.0699999999999999E-3</v>
      </c>
      <c r="J63" s="10">
        <v>9.9999999999999995E-7</v>
      </c>
      <c r="K63" s="9">
        <v>0.19656699999999999</v>
      </c>
      <c r="L63" s="13">
        <v>4.5409999999999999E-3</v>
      </c>
    </row>
    <row r="64" spans="1:12" x14ac:dyDescent="0.25">
      <c r="A64" s="5" t="s">
        <v>15</v>
      </c>
      <c r="B64" s="6" t="s">
        <v>13</v>
      </c>
      <c r="C64" s="6">
        <v>3</v>
      </c>
      <c r="D64" s="6">
        <v>0.45752699999999902</v>
      </c>
      <c r="E64" s="6">
        <v>0.21224199999999999</v>
      </c>
      <c r="F64" s="6"/>
      <c r="G64" s="6"/>
      <c r="H64" s="12">
        <v>9.9999999999999995E-7</v>
      </c>
      <c r="I64" s="6">
        <v>5.0499999999999998E-3</v>
      </c>
      <c r="J64" s="12">
        <v>9.9999999999999995E-7</v>
      </c>
      <c r="K64" s="6">
        <v>0.19988799999999901</v>
      </c>
      <c r="L64" s="7">
        <v>4.5459999999999997E-3</v>
      </c>
    </row>
    <row r="65" spans="1:12" x14ac:dyDescent="0.25">
      <c r="A65" s="8" t="s">
        <v>15</v>
      </c>
      <c r="B65" s="9" t="s">
        <v>13</v>
      </c>
      <c r="C65" s="9">
        <v>4</v>
      </c>
      <c r="D65" s="9">
        <v>0.430115999999999</v>
      </c>
      <c r="E65" s="9">
        <v>0.20802699999999999</v>
      </c>
      <c r="F65" s="9"/>
      <c r="G65" s="9"/>
      <c r="H65" s="10">
        <v>1.9999999999999999E-6</v>
      </c>
      <c r="I65" s="9">
        <v>5.1029999999999999E-3</v>
      </c>
      <c r="J65" s="10">
        <v>9.9999999999999995E-7</v>
      </c>
      <c r="K65" s="9">
        <v>0.16422199999999901</v>
      </c>
      <c r="L65" s="13">
        <v>4.6369999999999996E-3</v>
      </c>
    </row>
    <row r="66" spans="1:12" x14ac:dyDescent="0.25">
      <c r="A66" s="5" t="s">
        <v>15</v>
      </c>
      <c r="B66" s="6" t="s">
        <v>13</v>
      </c>
      <c r="C66" s="6">
        <v>17</v>
      </c>
      <c r="D66" s="6">
        <v>0.42473099999999903</v>
      </c>
      <c r="E66" s="6">
        <v>0.229962</v>
      </c>
      <c r="F66" s="6"/>
      <c r="G66" s="6"/>
      <c r="H66" s="12">
        <v>9.9999999999999995E-7</v>
      </c>
      <c r="I66" s="6">
        <v>6.646E-3</v>
      </c>
      <c r="J66" s="6">
        <v>0</v>
      </c>
      <c r="K66" s="6">
        <v>0.212642</v>
      </c>
      <c r="L66" s="7">
        <v>5.3119999999999999E-3</v>
      </c>
    </row>
    <row r="67" spans="1:12" x14ac:dyDescent="0.25">
      <c r="A67" s="8" t="s">
        <v>15</v>
      </c>
      <c r="B67" s="9" t="s">
        <v>13</v>
      </c>
      <c r="C67" s="9">
        <v>5</v>
      </c>
      <c r="D67" s="9">
        <v>0.40937499999999999</v>
      </c>
      <c r="E67" s="9">
        <v>0.22042799999999901</v>
      </c>
      <c r="F67" s="9"/>
      <c r="G67" s="9"/>
      <c r="H67" s="10">
        <v>1.9999999999999999E-6</v>
      </c>
      <c r="I67" s="9">
        <v>5.6129999999999999E-3</v>
      </c>
      <c r="J67" s="10">
        <v>9.9999999999999995E-7</v>
      </c>
      <c r="K67" s="9">
        <v>0.18184</v>
      </c>
      <c r="L67" s="13">
        <v>4.7099999999999998E-3</v>
      </c>
    </row>
    <row r="68" spans="1:12" x14ac:dyDescent="0.25">
      <c r="A68" s="8"/>
      <c r="B68" s="9"/>
      <c r="C68" s="9"/>
      <c r="D68" s="9">
        <f>AVERAGE(D48:D67)</f>
        <v>0.5410228499999995</v>
      </c>
      <c r="E68" s="9">
        <f t="shared" ref="E68" si="13">AVERAGE(E48:E67)</f>
        <v>0.22790124999999981</v>
      </c>
      <c r="F68" s="9" t="e">
        <f t="shared" ref="F68" si="14">AVERAGE(F48:F67)</f>
        <v>#DIV/0!</v>
      </c>
      <c r="G68" s="9" t="e">
        <f t="shared" ref="G68" si="15">AVERAGE(G48:G67)</f>
        <v>#DIV/0!</v>
      </c>
      <c r="H68" s="9">
        <f t="shared" ref="H68" si="16">AVERAGE(H48:H67)</f>
        <v>1.1500000000000004E-6</v>
      </c>
      <c r="I68" s="9">
        <f t="shared" ref="I68" si="17">AVERAGE(I48:I67)</f>
        <v>5.9788999999999971E-3</v>
      </c>
      <c r="J68" s="9">
        <f t="shared" ref="J68" si="18">AVERAGE(J48:J67)</f>
        <v>6.0000000000000008E-7</v>
      </c>
      <c r="K68" s="9">
        <f t="shared" ref="K68" si="19">AVERAGE(K48:K67)</f>
        <v>0.19132884999999983</v>
      </c>
      <c r="L68" s="9">
        <f t="shared" ref="L68" si="20">AVERAGE(L48:L67)</f>
        <v>4.6759499999999973E-3</v>
      </c>
    </row>
    <row r="69" spans="1:12" x14ac:dyDescent="0.25">
      <c r="A69" s="8"/>
      <c r="B69" s="9"/>
      <c r="C69" s="9"/>
      <c r="D69" s="9">
        <f>_xlfn.VAR.S(D48:D67)</f>
        <v>1.612096208392369E-2</v>
      </c>
      <c r="E69" s="9">
        <f t="shared" ref="E69:L69" si="21">_xlfn.VAR.S(E48:E67)</f>
        <v>2.1009189146052389E-4</v>
      </c>
      <c r="F69" s="9" t="e">
        <f t="shared" si="21"/>
        <v>#DIV/0!</v>
      </c>
      <c r="G69" s="9" t="e">
        <f t="shared" si="21"/>
        <v>#DIV/0!</v>
      </c>
      <c r="H69" s="9">
        <f t="shared" si="21"/>
        <v>1.3421052631578944E-13</v>
      </c>
      <c r="I69" s="9">
        <f t="shared" si="21"/>
        <v>1.2940737789473684E-6</v>
      </c>
      <c r="J69" s="9">
        <f t="shared" si="21"/>
        <v>2.5263157894736839E-13</v>
      </c>
      <c r="K69" s="9">
        <f t="shared" si="21"/>
        <v>2.0445574729210459E-4</v>
      </c>
      <c r="L69" s="9">
        <f t="shared" si="21"/>
        <v>4.974405000000016E-8</v>
      </c>
    </row>
    <row r="70" spans="1:12" x14ac:dyDescent="0.25">
      <c r="A70" s="8"/>
      <c r="B70" s="9"/>
      <c r="C70" s="9"/>
      <c r="D70" s="9">
        <f>_xlfn.STDEV.S(D48:D67)</f>
        <v>0.12696835071750634</v>
      </c>
      <c r="E70" s="9">
        <f t="shared" ref="E70:L70" si="22">_xlfn.STDEV.S(E48:E67)</f>
        <v>1.4494546956028805E-2</v>
      </c>
      <c r="F70" s="9" t="e">
        <f t="shared" si="22"/>
        <v>#DIV/0!</v>
      </c>
      <c r="G70" s="9" t="e">
        <f t="shared" si="22"/>
        <v>#DIV/0!</v>
      </c>
      <c r="H70" s="9">
        <f t="shared" si="22"/>
        <v>3.663475485325232E-7</v>
      </c>
      <c r="I70" s="9">
        <f t="shared" si="22"/>
        <v>1.137573636714287E-3</v>
      </c>
      <c r="J70" s="9">
        <f t="shared" si="22"/>
        <v>5.0262468995003454E-7</v>
      </c>
      <c r="K70" s="9">
        <f t="shared" si="22"/>
        <v>1.4298802302714188E-2</v>
      </c>
      <c r="L70" s="9">
        <f t="shared" si="22"/>
        <v>2.2303374184190193E-4</v>
      </c>
    </row>
    <row r="71" spans="1:12" x14ac:dyDescent="0.25">
      <c r="A71" s="5" t="s">
        <v>16</v>
      </c>
      <c r="B71" s="6" t="s">
        <v>13</v>
      </c>
      <c r="C71" s="6">
        <v>12</v>
      </c>
      <c r="D71" s="6">
        <v>0.96686099999999997</v>
      </c>
      <c r="E71" s="6">
        <v>0.55153299999999905</v>
      </c>
      <c r="F71" s="6"/>
      <c r="G71" s="6"/>
      <c r="H71" s="12">
        <v>1.9999999999999999E-6</v>
      </c>
      <c r="I71" s="6">
        <v>2.2069999999999898E-3</v>
      </c>
      <c r="J71" s="6">
        <v>0.144513</v>
      </c>
      <c r="K71" s="6">
        <v>0.29653499999999999</v>
      </c>
      <c r="L71" s="7">
        <v>1.239298</v>
      </c>
    </row>
    <row r="72" spans="1:12" x14ac:dyDescent="0.25">
      <c r="A72" s="8" t="s">
        <v>16</v>
      </c>
      <c r="B72" s="9" t="s">
        <v>13</v>
      </c>
      <c r="C72" s="9">
        <v>0</v>
      </c>
      <c r="D72" s="9">
        <v>0.89172299999999904</v>
      </c>
      <c r="E72" s="9">
        <v>0.57047499999999995</v>
      </c>
      <c r="F72" s="9"/>
      <c r="G72" s="9"/>
      <c r="H72" s="10">
        <v>9.9999999999999995E-7</v>
      </c>
      <c r="I72" s="9">
        <v>2.1930000000000001E-3</v>
      </c>
      <c r="J72" s="9">
        <v>0.14518399999999901</v>
      </c>
      <c r="K72" s="9">
        <v>0.29450999999999999</v>
      </c>
      <c r="L72" s="13">
        <v>1.2045299999999901</v>
      </c>
    </row>
    <row r="73" spans="1:12" x14ac:dyDescent="0.25">
      <c r="A73" s="5" t="s">
        <v>16</v>
      </c>
      <c r="B73" s="6" t="s">
        <v>13</v>
      </c>
      <c r="C73" s="6">
        <v>15</v>
      </c>
      <c r="D73" s="6">
        <v>0.68886199999999997</v>
      </c>
      <c r="E73" s="6">
        <v>0.63142799999999999</v>
      </c>
      <c r="F73" s="6"/>
      <c r="G73" s="6"/>
      <c r="H73" s="12">
        <v>1.9999999999999999E-6</v>
      </c>
      <c r="I73" s="6">
        <v>2.1570000000000001E-3</v>
      </c>
      <c r="J73" s="6">
        <v>0.13783399999999901</v>
      </c>
      <c r="K73" s="6">
        <v>0.28092</v>
      </c>
      <c r="L73" s="7">
        <v>1.2349029999999901</v>
      </c>
    </row>
    <row r="74" spans="1:12" x14ac:dyDescent="0.25">
      <c r="A74" s="8" t="s">
        <v>16</v>
      </c>
      <c r="B74" s="9" t="s">
        <v>13</v>
      </c>
      <c r="C74" s="9">
        <v>3</v>
      </c>
      <c r="D74" s="9">
        <v>0.649196</v>
      </c>
      <c r="E74" s="9">
        <v>0.57387699999999997</v>
      </c>
      <c r="F74" s="9"/>
      <c r="G74" s="9"/>
      <c r="H74" s="9">
        <v>0</v>
      </c>
      <c r="I74" s="9">
        <v>2.2499999999999998E-3</v>
      </c>
      <c r="J74" s="9">
        <v>0.144874</v>
      </c>
      <c r="K74" s="9">
        <v>0.29252899999999998</v>
      </c>
      <c r="L74" s="13">
        <v>1.233657</v>
      </c>
    </row>
    <row r="75" spans="1:12" x14ac:dyDescent="0.25">
      <c r="A75" s="5" t="s">
        <v>16</v>
      </c>
      <c r="B75" s="6" t="s">
        <v>13</v>
      </c>
      <c r="C75" s="6">
        <v>6</v>
      </c>
      <c r="D75" s="6">
        <v>0.638347</v>
      </c>
      <c r="E75" s="6">
        <v>0.51895899999999995</v>
      </c>
      <c r="F75" s="6"/>
      <c r="G75" s="6"/>
      <c r="H75" s="12">
        <v>9.9999999999999995E-7</v>
      </c>
      <c r="I75" s="6">
        <v>2.1519999999999998E-3</v>
      </c>
      <c r="J75" s="6">
        <v>0.13972899999999999</v>
      </c>
      <c r="K75" s="6">
        <v>0.28329199999999999</v>
      </c>
      <c r="L75" s="7">
        <v>1.2056929999999999</v>
      </c>
    </row>
    <row r="76" spans="1:12" x14ac:dyDescent="0.25">
      <c r="A76" s="8" t="s">
        <v>16</v>
      </c>
      <c r="B76" s="9" t="s">
        <v>13</v>
      </c>
      <c r="C76" s="9">
        <v>13</v>
      </c>
      <c r="D76" s="9">
        <v>0.62060499999999996</v>
      </c>
      <c r="E76" s="9">
        <v>0.51837199999999894</v>
      </c>
      <c r="F76" s="9"/>
      <c r="G76" s="9"/>
      <c r="H76" s="10">
        <v>9.9999999999999995E-7</v>
      </c>
      <c r="I76" s="9">
        <v>2.2829999999999999E-3</v>
      </c>
      <c r="J76" s="9">
        <v>0.15690999999999999</v>
      </c>
      <c r="K76" s="9">
        <v>0.32301199999999902</v>
      </c>
      <c r="L76" s="13">
        <v>1.2124200000000001</v>
      </c>
    </row>
    <row r="77" spans="1:12" x14ac:dyDescent="0.25">
      <c r="A77" s="5" t="s">
        <v>16</v>
      </c>
      <c r="B77" s="6" t="s">
        <v>13</v>
      </c>
      <c r="C77" s="6">
        <v>19</v>
      </c>
      <c r="D77" s="6">
        <v>0.59548899999999905</v>
      </c>
      <c r="E77" s="6">
        <v>0.666905999999999</v>
      </c>
      <c r="F77" s="6"/>
      <c r="G77" s="6"/>
      <c r="H77" s="12">
        <v>1.9999999999999999E-6</v>
      </c>
      <c r="I77" s="6">
        <v>2.176E-3</v>
      </c>
      <c r="J77" s="6">
        <v>0.14673899999999901</v>
      </c>
      <c r="K77" s="6">
        <v>0.29421900000000001</v>
      </c>
      <c r="L77" s="7">
        <v>1.2199</v>
      </c>
    </row>
    <row r="78" spans="1:12" x14ac:dyDescent="0.25">
      <c r="A78" s="8" t="s">
        <v>16</v>
      </c>
      <c r="B78" s="9" t="s">
        <v>13</v>
      </c>
      <c r="C78" s="9">
        <v>5</v>
      </c>
      <c r="D78" s="9">
        <v>0.58514299999999997</v>
      </c>
      <c r="E78" s="9">
        <v>0.544820999999999</v>
      </c>
      <c r="F78" s="9"/>
      <c r="G78" s="9"/>
      <c r="H78" s="10">
        <v>9.9999999999999995E-7</v>
      </c>
      <c r="I78" s="9">
        <v>3.114E-3</v>
      </c>
      <c r="J78" s="9">
        <v>0.138736</v>
      </c>
      <c r="K78" s="9">
        <v>0.32176699999999903</v>
      </c>
      <c r="L78" s="13">
        <v>1.203006</v>
      </c>
    </row>
    <row r="79" spans="1:12" x14ac:dyDescent="0.25">
      <c r="A79" s="5" t="s">
        <v>16</v>
      </c>
      <c r="B79" s="6" t="s">
        <v>13</v>
      </c>
      <c r="C79" s="6">
        <v>11</v>
      </c>
      <c r="D79" s="6">
        <v>0.56413099999999905</v>
      </c>
      <c r="E79" s="6">
        <v>0.52698899999999904</v>
      </c>
      <c r="F79" s="6"/>
      <c r="G79" s="6"/>
      <c r="H79" s="12">
        <v>9.9999999999999995E-7</v>
      </c>
      <c r="I79" s="6">
        <v>3.369E-3</v>
      </c>
      <c r="J79" s="6">
        <v>0.14407799999999901</v>
      </c>
      <c r="K79" s="6">
        <v>0.30021199999999998</v>
      </c>
      <c r="L79" s="7">
        <v>1.306012</v>
      </c>
    </row>
    <row r="80" spans="1:12" x14ac:dyDescent="0.25">
      <c r="A80" s="8" t="s">
        <v>16</v>
      </c>
      <c r="B80" s="9" t="s">
        <v>13</v>
      </c>
      <c r="C80" s="9">
        <v>10</v>
      </c>
      <c r="D80" s="9">
        <v>0.56152199999999997</v>
      </c>
      <c r="E80" s="9">
        <v>0.554871</v>
      </c>
      <c r="F80" s="9"/>
      <c r="G80" s="9"/>
      <c r="H80" s="10">
        <v>9.9999999999999995E-7</v>
      </c>
      <c r="I80" s="9">
        <v>2.1419999999999998E-3</v>
      </c>
      <c r="J80" s="9">
        <v>0.135965</v>
      </c>
      <c r="K80" s="9">
        <v>0.29560199999999998</v>
      </c>
      <c r="L80" s="13">
        <v>1.2116829999999901</v>
      </c>
    </row>
    <row r="81" spans="1:12" x14ac:dyDescent="0.25">
      <c r="A81" s="5" t="s">
        <v>16</v>
      </c>
      <c r="B81" s="6" t="s">
        <v>13</v>
      </c>
      <c r="C81" s="6">
        <v>1</v>
      </c>
      <c r="D81" s="6">
        <v>0.53808299999999998</v>
      </c>
      <c r="E81" s="6">
        <v>0.70358200000000004</v>
      </c>
      <c r="F81" s="6"/>
      <c r="G81" s="6"/>
      <c r="H81" s="6">
        <v>0</v>
      </c>
      <c r="I81" s="6">
        <v>2.1879999999999998E-3</v>
      </c>
      <c r="J81" s="6">
        <v>0.138428</v>
      </c>
      <c r="K81" s="6">
        <v>0.27401500000000001</v>
      </c>
      <c r="L81" s="7">
        <v>1.2487889999999999</v>
      </c>
    </row>
    <row r="82" spans="1:12" x14ac:dyDescent="0.25">
      <c r="A82" s="8" t="s">
        <v>16</v>
      </c>
      <c r="B82" s="9" t="s">
        <v>13</v>
      </c>
      <c r="C82" s="9">
        <v>17</v>
      </c>
      <c r="D82" s="9">
        <v>0.53585499999999997</v>
      </c>
      <c r="E82" s="9">
        <v>0.64385699999999901</v>
      </c>
      <c r="F82" s="9"/>
      <c r="G82" s="9"/>
      <c r="H82" s="10">
        <v>1.9999999999999999E-6</v>
      </c>
      <c r="I82" s="9">
        <v>2.2429999999999898E-3</v>
      </c>
      <c r="J82" s="9">
        <v>0.13584399999999999</v>
      </c>
      <c r="K82" s="9">
        <v>0.28693399999999902</v>
      </c>
      <c r="L82" s="13">
        <v>1.246281</v>
      </c>
    </row>
    <row r="83" spans="1:12" x14ac:dyDescent="0.25">
      <c r="A83" s="5" t="s">
        <v>16</v>
      </c>
      <c r="B83" s="6" t="s">
        <v>13</v>
      </c>
      <c r="C83" s="6">
        <v>9</v>
      </c>
      <c r="D83" s="6">
        <v>0.530945</v>
      </c>
      <c r="E83" s="6">
        <v>0.52347100000000002</v>
      </c>
      <c r="F83" s="6"/>
      <c r="G83" s="6"/>
      <c r="H83" s="12">
        <v>9.9999999999999995E-7</v>
      </c>
      <c r="I83" s="6">
        <v>2.2469999999999999E-3</v>
      </c>
      <c r="J83" s="6">
        <v>0.135125</v>
      </c>
      <c r="K83" s="6">
        <v>0.274036</v>
      </c>
      <c r="L83" s="7">
        <v>1.2165859999999999</v>
      </c>
    </row>
    <row r="84" spans="1:12" x14ac:dyDescent="0.25">
      <c r="A84" s="8" t="s">
        <v>16</v>
      </c>
      <c r="B84" s="9" t="s">
        <v>13</v>
      </c>
      <c r="C84" s="9">
        <v>2</v>
      </c>
      <c r="D84" s="9">
        <v>0.51931099999999997</v>
      </c>
      <c r="E84" s="9">
        <v>0.51997499999999997</v>
      </c>
      <c r="F84" s="9"/>
      <c r="G84" s="9"/>
      <c r="H84" s="10">
        <v>9.9999999999999995E-7</v>
      </c>
      <c r="I84" s="9">
        <v>2.189E-3</v>
      </c>
      <c r="J84" s="9">
        <v>0.136825</v>
      </c>
      <c r="K84" s="9">
        <v>0.28116199999999902</v>
      </c>
      <c r="L84" s="13">
        <v>1.194005</v>
      </c>
    </row>
    <row r="85" spans="1:12" x14ac:dyDescent="0.25">
      <c r="A85" s="5" t="s">
        <v>16</v>
      </c>
      <c r="B85" s="6" t="s">
        <v>13</v>
      </c>
      <c r="C85" s="6">
        <v>14</v>
      </c>
      <c r="D85" s="6">
        <v>0.49890399999999901</v>
      </c>
      <c r="E85" s="6">
        <v>0.68369899999999995</v>
      </c>
      <c r="F85" s="6"/>
      <c r="G85" s="6"/>
      <c r="H85" s="12">
        <v>9.9999999999999995E-7</v>
      </c>
      <c r="I85" s="6">
        <v>3.0689999999999901E-3</v>
      </c>
      <c r="J85" s="6">
        <v>0.13727</v>
      </c>
      <c r="K85" s="6">
        <v>0.28056599999999998</v>
      </c>
      <c r="L85" s="7">
        <v>1.262356</v>
      </c>
    </row>
    <row r="86" spans="1:12" x14ac:dyDescent="0.25">
      <c r="A86" s="8" t="s">
        <v>16</v>
      </c>
      <c r="B86" s="9" t="s">
        <v>13</v>
      </c>
      <c r="C86" s="9">
        <v>8</v>
      </c>
      <c r="D86" s="9">
        <v>0.49745699999999998</v>
      </c>
      <c r="E86" s="9">
        <v>0.69303099999999995</v>
      </c>
      <c r="F86" s="9"/>
      <c r="G86" s="9"/>
      <c r="H86" s="10">
        <v>9.9999999999999995E-7</v>
      </c>
      <c r="I86" s="9">
        <v>2.1689999999999999E-3</v>
      </c>
      <c r="J86" s="9">
        <v>0.152501</v>
      </c>
      <c r="K86" s="9">
        <v>0.29452</v>
      </c>
      <c r="L86" s="13">
        <v>1.2572209999999999</v>
      </c>
    </row>
    <row r="87" spans="1:12" x14ac:dyDescent="0.25">
      <c r="A87" s="5" t="s">
        <v>16</v>
      </c>
      <c r="B87" s="6" t="s">
        <v>13</v>
      </c>
      <c r="C87" s="6">
        <v>4</v>
      </c>
      <c r="D87" s="6">
        <v>0.49411899999999997</v>
      </c>
      <c r="E87" s="6">
        <v>0.54131399999999896</v>
      </c>
      <c r="F87" s="6"/>
      <c r="G87" s="6"/>
      <c r="H87" s="12">
        <v>9.9999999999999995E-7</v>
      </c>
      <c r="I87" s="6">
        <v>2.196E-3</v>
      </c>
      <c r="J87" s="6">
        <v>0.145815</v>
      </c>
      <c r="K87" s="6">
        <v>0.296018</v>
      </c>
      <c r="L87" s="7">
        <v>1.22532</v>
      </c>
    </row>
    <row r="88" spans="1:12" x14ac:dyDescent="0.25">
      <c r="A88" s="8" t="s">
        <v>16</v>
      </c>
      <c r="B88" s="9" t="s">
        <v>13</v>
      </c>
      <c r="C88" s="9">
        <v>18</v>
      </c>
      <c r="D88" s="9">
        <v>0.49034499999999998</v>
      </c>
      <c r="E88" s="9">
        <v>0.66720099999999904</v>
      </c>
      <c r="F88" s="9"/>
      <c r="G88" s="9"/>
      <c r="H88" s="10">
        <v>9.9999999999999995E-7</v>
      </c>
      <c r="I88" s="9">
        <v>2.2599999999999999E-3</v>
      </c>
      <c r="J88" s="9">
        <v>0.13575599999999999</v>
      </c>
      <c r="K88" s="9">
        <v>0.29387199999999902</v>
      </c>
      <c r="L88" s="13">
        <v>1.238232</v>
      </c>
    </row>
    <row r="89" spans="1:12" x14ac:dyDescent="0.25">
      <c r="A89" s="5" t="s">
        <v>16</v>
      </c>
      <c r="B89" s="6" t="s">
        <v>13</v>
      </c>
      <c r="C89" s="6">
        <v>16</v>
      </c>
      <c r="D89" s="6">
        <v>0.48150899999999902</v>
      </c>
      <c r="E89" s="6">
        <v>0.54288700000000001</v>
      </c>
      <c r="F89" s="6"/>
      <c r="G89" s="6"/>
      <c r="H89" s="12">
        <v>9.9999999999999995E-7</v>
      </c>
      <c r="I89" s="6">
        <v>2.1119999999999902E-3</v>
      </c>
      <c r="J89" s="6">
        <v>0.14479500000000001</v>
      </c>
      <c r="K89" s="6">
        <v>0.29097699999999999</v>
      </c>
      <c r="L89" s="7">
        <v>1.212369</v>
      </c>
    </row>
    <row r="90" spans="1:12" x14ac:dyDescent="0.25">
      <c r="A90" s="8" t="s">
        <v>16</v>
      </c>
      <c r="B90" s="9" t="s">
        <v>13</v>
      </c>
      <c r="C90" s="9">
        <v>7</v>
      </c>
      <c r="D90" s="9">
        <v>0.47782999999999998</v>
      </c>
      <c r="E90" s="9">
        <v>0.52509399999999995</v>
      </c>
      <c r="F90" s="9"/>
      <c r="G90" s="9"/>
      <c r="H90" s="10">
        <v>9.9999999999999995E-7</v>
      </c>
      <c r="I90" s="9">
        <v>2.1739999999999902E-3</v>
      </c>
      <c r="J90" s="9">
        <v>0.13700799999999999</v>
      </c>
      <c r="K90" s="9">
        <v>0.281694</v>
      </c>
      <c r="L90" s="13">
        <v>1.200882</v>
      </c>
    </row>
    <row r="91" spans="1:12" x14ac:dyDescent="0.25">
      <c r="D91" s="9">
        <f>AVERAGE(D71:D90)</f>
        <v>0.59131184999999975</v>
      </c>
      <c r="E91" s="9">
        <f t="shared" ref="E91" si="23">AVERAGE(E71:E90)</f>
        <v>0.5851170999999995</v>
      </c>
      <c r="F91" s="9" t="e">
        <f t="shared" ref="F91" si="24">AVERAGE(F71:F90)</f>
        <v>#DIV/0!</v>
      </c>
      <c r="G91" s="9" t="e">
        <f t="shared" ref="G91" si="25">AVERAGE(G71:G90)</f>
        <v>#DIV/0!</v>
      </c>
      <c r="H91" s="9">
        <f t="shared" ref="H91" si="26">AVERAGE(H71:H90)</f>
        <v>1.1000000000000001E-6</v>
      </c>
      <c r="I91" s="9">
        <f t="shared" ref="I91" si="27">AVERAGE(I71:I90)</f>
        <v>2.3444999999999968E-3</v>
      </c>
      <c r="J91" s="9">
        <f t="shared" ref="J91" si="28">AVERAGE(J71:J90)</f>
        <v>0.14169644999999981</v>
      </c>
      <c r="K91" s="9">
        <f t="shared" ref="K91" si="29">AVERAGE(K71:K90)</f>
        <v>0.29181959999999985</v>
      </c>
      <c r="L91" s="9">
        <f t="shared" ref="L91" si="30">AVERAGE(L71:L90)</f>
        <v>1.2286571499999985</v>
      </c>
    </row>
    <row r="92" spans="1:12" x14ac:dyDescent="0.25">
      <c r="D92" s="9">
        <f>_xlfn.VAR.S(D71:D90)</f>
        <v>1.7134910896976285E-2</v>
      </c>
      <c r="E92" s="9">
        <f t="shared" ref="E92:L92" si="31">_xlfn.VAR.S(E71:E90)</f>
        <v>4.5256054360947743E-3</v>
      </c>
      <c r="F92" s="9" t="e">
        <f t="shared" si="31"/>
        <v>#DIV/0!</v>
      </c>
      <c r="G92" s="9" t="e">
        <f t="shared" si="31"/>
        <v>#DIV/0!</v>
      </c>
      <c r="H92" s="9">
        <f t="shared" si="31"/>
        <v>3.0526315789473693E-13</v>
      </c>
      <c r="I92" s="9">
        <f t="shared" si="31"/>
        <v>1.3549542105263151E-7</v>
      </c>
      <c r="J92" s="9">
        <f t="shared" si="31"/>
        <v>3.6061146997367694E-5</v>
      </c>
      <c r="K92" s="9">
        <f t="shared" si="31"/>
        <v>1.6902802309473191E-4</v>
      </c>
      <c r="L92" s="9">
        <f t="shared" si="31"/>
        <v>7.2159873402898316E-4</v>
      </c>
    </row>
    <row r="93" spans="1:12" x14ac:dyDescent="0.25">
      <c r="D93" s="9">
        <f>_xlfn.STDEV.S(D71:D90)</f>
        <v>0.13090038539659188</v>
      </c>
      <c r="E93" s="9">
        <f>_xlfn.STDEV.S(E71:E90)</f>
        <v>6.7272620255901833E-2</v>
      </c>
      <c r="F93" s="9" t="e">
        <f t="shared" ref="E93:L93" si="32">_xlfn.STDEV.S(F71:F90)</f>
        <v>#DIV/0!</v>
      </c>
      <c r="G93" s="9" t="e">
        <f t="shared" si="32"/>
        <v>#DIV/0!</v>
      </c>
      <c r="H93" s="9">
        <f t="shared" si="32"/>
        <v>5.525062514530826E-7</v>
      </c>
      <c r="I93" s="9">
        <f t="shared" si="32"/>
        <v>3.6809702668268255E-4</v>
      </c>
      <c r="J93" s="9">
        <f t="shared" si="32"/>
        <v>6.005093421202346E-3</v>
      </c>
      <c r="K93" s="9">
        <f t="shared" si="32"/>
        <v>1.300107776665965E-2</v>
      </c>
      <c r="L93" s="9">
        <f t="shared" si="32"/>
        <v>2.6862589860789356E-2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32" sqref="I32"/>
    </sheetView>
  </sheetViews>
  <sheetFormatPr defaultRowHeight="15" x14ac:dyDescent="0.25"/>
  <cols>
    <col min="1" max="1" width="26.7109375" customWidth="1"/>
  </cols>
  <sheetData>
    <row r="1" spans="1:10" x14ac:dyDescent="0.25">
      <c r="A1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</row>
    <row r="2" spans="1:10" x14ac:dyDescent="0.25">
      <c r="A2" s="5" t="s">
        <v>12</v>
      </c>
      <c r="B2">
        <v>0.49736769999999952</v>
      </c>
      <c r="C2">
        <v>0.3669273999999994</v>
      </c>
      <c r="D2" t="e">
        <v>#DIV/0!</v>
      </c>
      <c r="E2" t="e">
        <v>#DIV/0!</v>
      </c>
      <c r="F2">
        <v>7.3520499999999945E-3</v>
      </c>
      <c r="G2">
        <v>4.2347999999999995E-3</v>
      </c>
      <c r="H2">
        <v>5.3872699999999975E-2</v>
      </c>
      <c r="I2">
        <v>0.15036404999999964</v>
      </c>
      <c r="J2">
        <v>0.15745294999999976</v>
      </c>
    </row>
    <row r="3" spans="1:10" x14ac:dyDescent="0.25">
      <c r="A3" s="5" t="s">
        <v>14</v>
      </c>
      <c r="B3" s="9">
        <v>0.3542666999999996</v>
      </c>
      <c r="C3" s="9">
        <v>0.25127804999999964</v>
      </c>
      <c r="D3" s="9" t="e">
        <v>#DIV/0!</v>
      </c>
      <c r="E3" s="9" t="e">
        <v>#DIV/0!</v>
      </c>
      <c r="F3" s="9">
        <v>1.2000000000000004E-6</v>
      </c>
      <c r="G3" s="9">
        <v>2.2916999999999959E-3</v>
      </c>
      <c r="H3" s="9">
        <v>4.5000000000000003E-7</v>
      </c>
      <c r="I3" s="9">
        <v>0.10014694999999982</v>
      </c>
      <c r="J3" s="9">
        <v>4.2449999999999961E-5</v>
      </c>
    </row>
    <row r="4" spans="1:10" x14ac:dyDescent="0.25">
      <c r="A4" s="8" t="s">
        <v>15</v>
      </c>
      <c r="B4">
        <v>0.5410228499999995</v>
      </c>
      <c r="C4">
        <v>0.22790124999999981</v>
      </c>
      <c r="D4" t="e">
        <v>#DIV/0!</v>
      </c>
      <c r="E4" t="e">
        <v>#DIV/0!</v>
      </c>
      <c r="F4">
        <v>1.1500000000000004E-6</v>
      </c>
      <c r="G4">
        <v>5.9788999999999971E-3</v>
      </c>
      <c r="H4">
        <v>6.0000000000000008E-7</v>
      </c>
      <c r="I4">
        <v>0.19132884999999983</v>
      </c>
      <c r="J4">
        <v>4.6759499999999973E-3</v>
      </c>
    </row>
    <row r="5" spans="1:10" x14ac:dyDescent="0.25">
      <c r="A5" s="5" t="s">
        <v>16</v>
      </c>
      <c r="B5">
        <v>0.59131184999999975</v>
      </c>
      <c r="C5">
        <v>0.5851170999999995</v>
      </c>
      <c r="D5" t="e">
        <v>#DIV/0!</v>
      </c>
      <c r="E5" t="e">
        <v>#DIV/0!</v>
      </c>
      <c r="F5">
        <v>1.1000000000000001E-6</v>
      </c>
      <c r="G5">
        <v>2.3444999999999968E-3</v>
      </c>
      <c r="H5">
        <v>0.14169644999999981</v>
      </c>
      <c r="I5">
        <v>0.29181959999999985</v>
      </c>
      <c r="J5">
        <v>1.2286571499999985</v>
      </c>
    </row>
    <row r="8" spans="1:10" x14ac:dyDescent="0.25">
      <c r="A8" t="s">
        <v>18</v>
      </c>
      <c r="B8" s="3" t="s">
        <v>3</v>
      </c>
      <c r="C8" s="3" t="s">
        <v>4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4" t="s">
        <v>11</v>
      </c>
    </row>
    <row r="9" spans="1:10" x14ac:dyDescent="0.25">
      <c r="A9" s="5" t="s">
        <v>12</v>
      </c>
      <c r="B9">
        <v>5.0094858288527331E-3</v>
      </c>
      <c r="C9">
        <v>1.626610062526347E-4</v>
      </c>
      <c r="D9" t="e">
        <v>#DIV/0!</v>
      </c>
      <c r="E9" t="e">
        <v>#DIV/0!</v>
      </c>
      <c r="F9">
        <v>4.939941842105242E-8</v>
      </c>
      <c r="G9">
        <v>3.4731711578947132E-7</v>
      </c>
      <c r="H9">
        <v>3.6073916326315842E-5</v>
      </c>
      <c r="I9">
        <v>1.1714688626052163E-4</v>
      </c>
      <c r="J9">
        <v>2.5607799615526354E-4</v>
      </c>
    </row>
    <row r="10" spans="1:10" x14ac:dyDescent="0.25">
      <c r="A10" s="5" t="s">
        <v>14</v>
      </c>
      <c r="B10" s="9">
        <v>8.5500031114842043E-3</v>
      </c>
      <c r="C10" s="9">
        <v>1.0845129668157947E-4</v>
      </c>
      <c r="D10" s="9" t="e">
        <v>#DIV/0!</v>
      </c>
      <c r="E10" s="9" t="e">
        <v>#DIV/0!</v>
      </c>
      <c r="F10" s="9">
        <v>1.6842105263157897E-13</v>
      </c>
      <c r="G10" s="9">
        <v>1.4360727368420998E-7</v>
      </c>
      <c r="H10" s="9">
        <v>2.6052631578947373E-13</v>
      </c>
      <c r="I10" s="9">
        <v>4.510177120789331E-5</v>
      </c>
      <c r="J10" s="9">
        <v>2.1057631578947357E-10</v>
      </c>
    </row>
    <row r="11" spans="1:10" x14ac:dyDescent="0.25">
      <c r="A11" s="8" t="s">
        <v>15</v>
      </c>
      <c r="B11">
        <v>1.612096208392369E-2</v>
      </c>
      <c r="C11">
        <v>2.1009189146052389E-4</v>
      </c>
      <c r="D11" t="e">
        <v>#DIV/0!</v>
      </c>
      <c r="E11" t="e">
        <v>#DIV/0!</v>
      </c>
      <c r="F11">
        <v>1.3421052631578944E-13</v>
      </c>
      <c r="G11">
        <v>1.2940737789473684E-6</v>
      </c>
      <c r="H11">
        <v>2.5263157894736839E-13</v>
      </c>
      <c r="I11">
        <v>2.0445574729210459E-4</v>
      </c>
      <c r="J11">
        <v>4.974405000000016E-8</v>
      </c>
    </row>
    <row r="12" spans="1:10" x14ac:dyDescent="0.25">
      <c r="A12" s="5" t="s">
        <v>16</v>
      </c>
      <c r="B12">
        <v>1.7134910896976285E-2</v>
      </c>
      <c r="C12">
        <v>4.5256054360947743E-3</v>
      </c>
      <c r="D12" t="e">
        <v>#DIV/0!</v>
      </c>
      <c r="E12" t="e">
        <v>#DIV/0!</v>
      </c>
      <c r="F12">
        <v>3.0526315789473693E-13</v>
      </c>
      <c r="G12">
        <v>1.3549542105263151E-7</v>
      </c>
      <c r="H12">
        <v>3.6061146997367694E-5</v>
      </c>
      <c r="I12">
        <v>1.6902802309473191E-4</v>
      </c>
      <c r="J12">
        <v>7.2159873402898316E-4</v>
      </c>
    </row>
    <row r="14" spans="1:10" x14ac:dyDescent="0.25">
      <c r="A14" s="15" t="s">
        <v>19</v>
      </c>
      <c r="B14" s="3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8</v>
      </c>
      <c r="H14" s="3" t="s">
        <v>9</v>
      </c>
      <c r="I14" s="3" t="s">
        <v>10</v>
      </c>
      <c r="J14" s="4" t="s">
        <v>11</v>
      </c>
    </row>
    <row r="15" spans="1:10" x14ac:dyDescent="0.25">
      <c r="A15" s="5" t="s">
        <v>12</v>
      </c>
      <c r="B15">
        <v>7.077772127479616E-2</v>
      </c>
      <c r="C15">
        <v>1.275386240527295E-2</v>
      </c>
      <c r="D15" t="e">
        <v>#DIV/0!</v>
      </c>
      <c r="E15" t="e">
        <v>#DIV/0!</v>
      </c>
      <c r="F15">
        <v>2.2225979938138255E-4</v>
      </c>
      <c r="G15">
        <v>5.8933616535002445E-4</v>
      </c>
      <c r="H15">
        <v>6.0061565352824298E-3</v>
      </c>
      <c r="I15">
        <v>1.0823441516473475E-2</v>
      </c>
      <c r="J15">
        <v>1.600243719422962E-2</v>
      </c>
    </row>
    <row r="16" spans="1:10" x14ac:dyDescent="0.25">
      <c r="A16" s="5" t="s">
        <v>14</v>
      </c>
      <c r="B16">
        <v>9.2466226869512766E-2</v>
      </c>
      <c r="C16">
        <v>1.0413995231493986E-2</v>
      </c>
      <c r="D16" t="e">
        <v>#DIV/0!</v>
      </c>
      <c r="E16" t="e">
        <v>#DIV/0!</v>
      </c>
      <c r="F16">
        <v>4.1039134083406164E-7</v>
      </c>
      <c r="G16">
        <v>3.789555035676484E-4</v>
      </c>
      <c r="H16">
        <v>5.1041778553404046E-7</v>
      </c>
      <c r="I16">
        <v>6.7157852264566435E-3</v>
      </c>
      <c r="J16">
        <v>1.4511247906002901E-5</v>
      </c>
    </row>
    <row r="17" spans="1:10" x14ac:dyDescent="0.25">
      <c r="A17" s="8" t="s">
        <v>15</v>
      </c>
      <c r="B17">
        <v>0.12696835071750634</v>
      </c>
      <c r="C17">
        <v>1.4494546956028805E-2</v>
      </c>
      <c r="D17" t="e">
        <v>#DIV/0!</v>
      </c>
      <c r="E17" t="e">
        <v>#DIV/0!</v>
      </c>
      <c r="F17">
        <v>3.663475485325232E-7</v>
      </c>
      <c r="G17">
        <v>1.137573636714287E-3</v>
      </c>
      <c r="H17">
        <v>5.0262468995003454E-7</v>
      </c>
      <c r="I17">
        <v>1.4298802302714188E-2</v>
      </c>
      <c r="J17">
        <v>2.2303374184190193E-4</v>
      </c>
    </row>
    <row r="18" spans="1:10" x14ac:dyDescent="0.25">
      <c r="A18" s="5" t="s">
        <v>16</v>
      </c>
      <c r="B18">
        <v>0.13090038539659188</v>
      </c>
      <c r="C18">
        <v>6.7272620255901833E-2</v>
      </c>
      <c r="D18" t="e">
        <v>#DIV/0!</v>
      </c>
      <c r="E18" t="e">
        <v>#DIV/0!</v>
      </c>
      <c r="F18">
        <v>5.525062514530826E-7</v>
      </c>
      <c r="G18">
        <v>3.6809702668268255E-4</v>
      </c>
      <c r="H18">
        <v>6.005093421202346E-3</v>
      </c>
      <c r="I18">
        <v>1.300107776665965E-2</v>
      </c>
      <c r="J18">
        <v>2.6862589860789356E-2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timings</vt:lpstr>
      <vt:lpstr>Blad1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Topicus</dc:creator>
  <cp:lastModifiedBy>Dennis Schroer</cp:lastModifiedBy>
  <dcterms:created xsi:type="dcterms:W3CDTF">2016-08-24T14:19:09Z</dcterms:created>
  <dcterms:modified xsi:type="dcterms:W3CDTF">2016-08-24T14:46:46Z</dcterms:modified>
</cp:coreProperties>
</file>