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fc\Documents\GitHub\nfl_drive_analysis\models\"/>
    </mc:Choice>
  </mc:AlternateContent>
  <xr:revisionPtr revIDLastSave="0" documentId="13_ncr:1_{57C45A79-820E-4E1D-825D-2BC89AFC590A}" xr6:coauthVersionLast="45" xr6:coauthVersionMax="45" xr10:uidLastSave="{00000000-0000-0000-0000-000000000000}"/>
  <bookViews>
    <workbookView xWindow="-120" yWindow="-120" windowWidth="38640" windowHeight="21240" xr2:uid="{BE0AEE93-76D0-40A7-8B98-48FF1CC31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<sst xmlns="http://schemas.openxmlformats.org/spreadsheetml/2006/main" count="90" uniqueCount="31">
  <si>
    <t>0val</t>
  </si>
  <si>
    <t>cd_start_yds_to_go</t>
  </si>
  <si>
    <t>cd_start_time_left</t>
  </si>
  <si>
    <t>cd_start_score_diff</t>
  </si>
  <si>
    <t>cd_plays</t>
  </si>
  <si>
    <t>cd_run_percentage</t>
  </si>
  <si>
    <t>cd_drive_length</t>
  </si>
  <si>
    <t>cd_avg_yds_to_go_3rd</t>
  </si>
  <si>
    <t>cd_avg_first_yds_gain</t>
  </si>
  <si>
    <t>ld_drive_length</t>
  </si>
  <si>
    <t>ld_start_yds_to_go</t>
  </si>
  <si>
    <t>pd_average_plays</t>
  </si>
  <si>
    <t>pd_average_top</t>
  </si>
  <si>
    <t>pd_passer_rating</t>
  </si>
  <si>
    <t>cd_net_penalties_play</t>
  </si>
  <si>
    <t>cd_pass_yard_att</t>
  </si>
  <si>
    <t>cd_rush_yard_att</t>
  </si>
  <si>
    <t>cd_expl_pass_play</t>
  </si>
  <si>
    <t>cd_pass_completion_pct</t>
  </si>
  <si>
    <t>cd_third_conversions</t>
  </si>
  <si>
    <t>pd_run_percentage</t>
  </si>
  <si>
    <t>pd_pass_yard_att</t>
  </si>
  <si>
    <t>pd_rush_yard_att</t>
  </si>
  <si>
    <t>pd_pass_completion_pct</t>
  </si>
  <si>
    <t>Random Forest</t>
  </si>
  <si>
    <t>AdaBoost</t>
  </si>
  <si>
    <t>Decision Tree</t>
  </si>
  <si>
    <t>Gradient Boosting</t>
  </si>
  <si>
    <t>CatBoost</t>
  </si>
  <si>
    <t>XGBoost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</si>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</sst>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119A-F79E-45B8-97AA-5015C297F0B4}">
  <dimension ref="A1:Y24"/>
  <sheetViews>
    <sheetView tabSelected="1" workbookViewId="0">
      <selection activeCell="Q1" sqref="Q1:W24"/>
    </sheetView>
  </sheetViews>
  <sheetFormatPr defaultRowHeight="15" x14ac:dyDescent="0.25"/>
  <cols>
    <col min="1" max="1" width="23.42578125" bestFit="1" customWidth="1"/>
    <col min="2" max="8" width="17" customWidth="1"/>
    <col min="9" max="9" width="25.28515625" customWidth="1"/>
    <col min="10" max="12" width="14.140625" customWidth="1"/>
    <col min="13" max="13" width="17" bestFit="1" customWidth="1"/>
    <col min="14" max="15" width="14.140625" customWidth="1"/>
    <col min="17" max="17" width="23.42578125" bestFit="1" customWidth="1"/>
    <col min="18" max="22" width="0" hidden="1" customWidth="1"/>
  </cols>
  <sheetData>
    <row r="1" spans="1:25" x14ac:dyDescent="0.25">
      <c r="A1" t="s">
        <v>0</v>
      </c>
      <c r="B1" t="s">
        <v>26</v>
      </c>
      <c r="C1" t="s">
        <v>24</v>
      </c>
      <c r="D1" t="s">
        <v>25</v>
      </c>
      <c r="E1" t="s">
        <v>27</v>
      </c>
      <c r="F1" t="s">
        <v>28</v>
      </c>
      <c r="G1" t="s">
        <v>29</v>
      </c>
      <c r="I1" s="5" t="s">
        <v>30</v>
      </c>
      <c r="J1" s="6" t="s">
        <v>26</v>
      </c>
      <c r="K1" s="6" t="s">
        <v>24</v>
      </c>
      <c r="L1" s="6" t="s">
        <v>25</v>
      </c>
      <c r="M1" s="6" t="s">
        <v>27</v>
      </c>
      <c r="N1" s="6" t="s">
        <v>28</v>
      </c>
      <c r="O1" s="7" t="s">
        <v>29</v>
      </c>
      <c r="Q1" s="5" t="s">
        <v>30</v>
      </c>
      <c r="R1" s="6" t="s">
        <v>26</v>
      </c>
      <c r="S1" s="6" t="s">
        <v>24</v>
      </c>
      <c r="T1" s="6" t="s">
        <v>25</v>
      </c>
      <c r="U1" s="6" t="s">
        <v>27</v>
      </c>
      <c r="V1" s="6" t="s">
        <v>28</v>
      </c>
      <c r="W1" s="7" t="s">
        <v>29</v>
      </c>
    </row>
    <row r="2" spans="1:25" x14ac:dyDescent="0.25">
      <c r="A2" t="s">
        <v>1</v>
      </c>
      <c r="B2">
        <v>0.53007111302341503</v>
      </c>
      <c r="C2">
        <v>0.28170129366915497</v>
      </c>
      <c r="D2">
        <v>0.13473684210526299</v>
      </c>
      <c r="E2">
        <v>0.41960081629665702</v>
      </c>
      <c r="F2">
        <v>20.434148799794599</v>
      </c>
      <c r="G2">
        <v>0.26738855</v>
      </c>
      <c r="I2" s="3" t="s">
        <v>1</v>
      </c>
      <c r="J2" s="1">
        <f t="shared" ref="J2:J24" si="0">_xlfn.RANK.AVG(B2,B:B)</f>
        <v>1</v>
      </c>
      <c r="K2" s="1">
        <f t="shared" ref="K2:K24" si="1">_xlfn.RANK.AVG(C2,C:C)</f>
        <v>1</v>
      </c>
      <c r="L2" s="1">
        <f t="shared" ref="L2:L24" si="2">_xlfn.RANK.AVG(D2,D:D)</f>
        <v>1</v>
      </c>
      <c r="M2" s="1">
        <f t="shared" ref="M2:M24" si="3">_xlfn.RANK.AVG(E2,E:E)</f>
        <v>1</v>
      </c>
      <c r="N2" s="1">
        <f t="shared" ref="N2:N24" si="4">_xlfn.RANK.AVG(F2,F:F)</f>
        <v>1</v>
      </c>
      <c r="O2" s="8">
        <f t="shared" ref="O2:O24" si="5">_xlfn.RANK.AVG(G2,G:G)</f>
        <v>1</v>
      </c>
      <c r="Q2" s="3" t="s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8">
        <v>1</v>
      </c>
    </row>
    <row r="3" spans="1:25" x14ac:dyDescent="0.25">
      <c r="A3" t="s">
        <v>2</v>
      </c>
      <c r="B3">
        <v>2.9410474758285701E-2</v>
      </c>
      <c r="C3">
        <v>3.92526751731904E-2</v>
      </c>
      <c r="D3">
        <v>0.118947368421052</v>
      </c>
      <c r="E3">
        <v>4.2798259394475298E-2</v>
      </c>
      <c r="F3">
        <v>6.1456929425952103</v>
      </c>
      <c r="G3">
        <v>3.2542408000000002E-2</v>
      </c>
      <c r="I3" s="3" t="s">
        <v>2</v>
      </c>
      <c r="J3" s="1">
        <f t="shared" si="0"/>
        <v>6</v>
      </c>
      <c r="K3" s="1">
        <f t="shared" si="1"/>
        <v>6</v>
      </c>
      <c r="L3" s="1">
        <f t="shared" si="2"/>
        <v>2</v>
      </c>
      <c r="M3" s="1">
        <f t="shared" si="3"/>
        <v>5</v>
      </c>
      <c r="N3" s="1">
        <f t="shared" si="4"/>
        <v>5</v>
      </c>
      <c r="O3" s="8">
        <f t="shared" si="5"/>
        <v>9</v>
      </c>
      <c r="Q3" s="3" t="s">
        <v>19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8">
        <v>2</v>
      </c>
      <c r="Y3">
        <v>0</v>
      </c>
    </row>
    <row r="4" spans="1:25" x14ac:dyDescent="0.25">
      <c r="A4" t="s">
        <v>3</v>
      </c>
      <c r="B4">
        <v>2.6001803364022101E-2</v>
      </c>
      <c r="C4">
        <v>2.6429636430307799E-2</v>
      </c>
      <c r="D4">
        <v>5.05263157894736E-2</v>
      </c>
      <c r="E4">
        <v>3.1631653365911498E-2</v>
      </c>
      <c r="F4">
        <v>3.6565570517163599</v>
      </c>
      <c r="G4">
        <v>3.7601184000000003E-2</v>
      </c>
      <c r="I4" s="3" t="s">
        <v>3</v>
      </c>
      <c r="J4" s="1">
        <f t="shared" si="0"/>
        <v>8</v>
      </c>
      <c r="K4" s="1">
        <f t="shared" si="1"/>
        <v>12</v>
      </c>
      <c r="L4" s="1">
        <f t="shared" si="2"/>
        <v>9</v>
      </c>
      <c r="M4" s="1">
        <f t="shared" si="3"/>
        <v>8</v>
      </c>
      <c r="N4" s="1">
        <f t="shared" si="4"/>
        <v>11</v>
      </c>
      <c r="O4" s="8">
        <f t="shared" si="5"/>
        <v>6</v>
      </c>
      <c r="Q4" s="3" t="s">
        <v>15</v>
      </c>
      <c r="R4" s="1">
        <v>2</v>
      </c>
      <c r="S4" s="1">
        <v>2</v>
      </c>
      <c r="T4" s="1">
        <v>8</v>
      </c>
      <c r="U4" s="1">
        <v>2</v>
      </c>
      <c r="V4" s="1">
        <v>2</v>
      </c>
      <c r="W4" s="8">
        <v>3</v>
      </c>
    </row>
    <row r="5" spans="1:25" x14ac:dyDescent="0.25">
      <c r="A5" t="s">
        <v>4</v>
      </c>
      <c r="B5">
        <v>4.6262329825255497E-3</v>
      </c>
      <c r="C5">
        <v>2.8142980169722099E-2</v>
      </c>
      <c r="D5">
        <v>4.8421052631578899E-2</v>
      </c>
      <c r="E5">
        <v>1.2801295458149901E-2</v>
      </c>
      <c r="F5">
        <v>3.6739657701416801</v>
      </c>
      <c r="G5">
        <v>2.925931E-2</v>
      </c>
      <c r="I5" s="3" t="s">
        <v>4</v>
      </c>
      <c r="J5" s="1">
        <f t="shared" si="0"/>
        <v>13</v>
      </c>
      <c r="K5" s="1">
        <f t="shared" si="1"/>
        <v>11</v>
      </c>
      <c r="L5" s="1">
        <f t="shared" si="2"/>
        <v>10</v>
      </c>
      <c r="M5" s="1">
        <f t="shared" si="3"/>
        <v>12</v>
      </c>
      <c r="N5" s="1">
        <f t="shared" si="4"/>
        <v>10</v>
      </c>
      <c r="O5" s="8">
        <f t="shared" si="5"/>
        <v>11</v>
      </c>
      <c r="Q5" s="3" t="s">
        <v>7</v>
      </c>
      <c r="R5" s="1">
        <v>4</v>
      </c>
      <c r="S5" s="1">
        <v>5</v>
      </c>
      <c r="T5" s="1">
        <v>6</v>
      </c>
      <c r="U5" s="1">
        <v>4</v>
      </c>
      <c r="V5" s="1">
        <v>6</v>
      </c>
      <c r="W5" s="8">
        <v>4</v>
      </c>
    </row>
    <row r="6" spans="1:25" x14ac:dyDescent="0.25">
      <c r="A6" t="s">
        <v>5</v>
      </c>
      <c r="B6">
        <v>7.6271998291671597E-3</v>
      </c>
      <c r="C6">
        <v>2.2412880934927201E-2</v>
      </c>
      <c r="D6">
        <v>3.1578947368420998E-2</v>
      </c>
      <c r="E6">
        <v>1.8485674601833299E-2</v>
      </c>
      <c r="F6">
        <v>4.7881276465390901</v>
      </c>
      <c r="G6">
        <v>2.4607107E-2</v>
      </c>
      <c r="I6" s="3" t="s">
        <v>5</v>
      </c>
      <c r="J6" s="1">
        <f t="shared" si="0"/>
        <v>11</v>
      </c>
      <c r="K6" s="1">
        <f t="shared" si="1"/>
        <v>15</v>
      </c>
      <c r="L6" s="1">
        <f t="shared" si="2"/>
        <v>13</v>
      </c>
      <c r="M6" s="1">
        <f t="shared" si="3"/>
        <v>10</v>
      </c>
      <c r="N6" s="1">
        <f t="shared" si="4"/>
        <v>9</v>
      </c>
      <c r="O6" s="8">
        <f t="shared" si="5"/>
        <v>12</v>
      </c>
      <c r="Q6" s="3" t="s">
        <v>18</v>
      </c>
      <c r="R6" s="1">
        <v>5</v>
      </c>
      <c r="S6" s="1">
        <v>4</v>
      </c>
      <c r="T6" s="1">
        <v>11.5</v>
      </c>
      <c r="U6" s="1">
        <v>6</v>
      </c>
      <c r="V6" s="1">
        <v>8</v>
      </c>
      <c r="W6" s="8">
        <v>5</v>
      </c>
    </row>
    <row r="7" spans="1:25" x14ac:dyDescent="0.25">
      <c r="A7" t="s">
        <v>6</v>
      </c>
      <c r="B7">
        <v>1.85971822359077E-2</v>
      </c>
      <c r="C7">
        <v>3.8771664065144602E-2</v>
      </c>
      <c r="D7">
        <v>6.8421052631578896E-2</v>
      </c>
      <c r="E7">
        <v>2.8974331164399202E-2</v>
      </c>
      <c r="F7">
        <v>5.3353318372625198</v>
      </c>
      <c r="G7">
        <v>2.2718855999999999E-2</v>
      </c>
      <c r="I7" s="3" t="s">
        <v>6</v>
      </c>
      <c r="J7" s="1">
        <f t="shared" si="0"/>
        <v>9</v>
      </c>
      <c r="K7" s="1">
        <f t="shared" si="1"/>
        <v>7</v>
      </c>
      <c r="L7" s="1">
        <f t="shared" si="2"/>
        <v>5</v>
      </c>
      <c r="M7" s="1">
        <f t="shared" si="3"/>
        <v>9</v>
      </c>
      <c r="N7" s="1">
        <f t="shared" si="4"/>
        <v>7</v>
      </c>
      <c r="O7" s="8">
        <f t="shared" si="5"/>
        <v>13</v>
      </c>
      <c r="Q7" s="3" t="s">
        <v>3</v>
      </c>
      <c r="R7" s="1">
        <v>8</v>
      </c>
      <c r="S7" s="1">
        <v>12</v>
      </c>
      <c r="T7" s="1">
        <v>9</v>
      </c>
      <c r="U7" s="1">
        <v>8</v>
      </c>
      <c r="V7" s="1">
        <v>11</v>
      </c>
      <c r="W7" s="8">
        <v>6</v>
      </c>
    </row>
    <row r="8" spans="1:25" x14ac:dyDescent="0.25">
      <c r="A8" t="s">
        <v>7</v>
      </c>
      <c r="B8">
        <v>6.1221854744676701E-2</v>
      </c>
      <c r="C8">
        <v>5.5724448343346403E-2</v>
      </c>
      <c r="D8">
        <v>6.7368421052631494E-2</v>
      </c>
      <c r="E8">
        <v>6.2868630214699794E-2</v>
      </c>
      <c r="F8">
        <v>6.0843340898125602</v>
      </c>
      <c r="G8">
        <v>6.2696933999999996E-2</v>
      </c>
      <c r="I8" s="3" t="s">
        <v>7</v>
      </c>
      <c r="J8" s="1">
        <f t="shared" si="0"/>
        <v>4</v>
      </c>
      <c r="K8" s="1">
        <f t="shared" si="1"/>
        <v>5</v>
      </c>
      <c r="L8" s="1">
        <f t="shared" si="2"/>
        <v>6</v>
      </c>
      <c r="M8" s="1">
        <f t="shared" si="3"/>
        <v>4</v>
      </c>
      <c r="N8" s="1">
        <f t="shared" si="4"/>
        <v>6</v>
      </c>
      <c r="O8" s="8">
        <f t="shared" si="5"/>
        <v>4</v>
      </c>
      <c r="Q8" s="3" t="s">
        <v>16</v>
      </c>
      <c r="R8" s="1">
        <v>7</v>
      </c>
      <c r="S8" s="1">
        <v>8</v>
      </c>
      <c r="T8" s="1">
        <v>4</v>
      </c>
      <c r="U8" s="1">
        <v>7</v>
      </c>
      <c r="V8" s="1">
        <v>4</v>
      </c>
      <c r="W8" s="8">
        <v>7</v>
      </c>
    </row>
    <row r="9" spans="1:25" x14ac:dyDescent="0.25">
      <c r="A9" t="s">
        <v>8</v>
      </c>
      <c r="B9">
        <v>9.0106334833014502E-4</v>
      </c>
      <c r="C9">
        <v>2.8777654933910699E-2</v>
      </c>
      <c r="D9">
        <v>1.5789473684210499E-2</v>
      </c>
      <c r="E9">
        <v>1.0359933230181801E-2</v>
      </c>
      <c r="F9">
        <v>2.5050471386714199</v>
      </c>
      <c r="G9">
        <v>1.7133156E-2</v>
      </c>
      <c r="I9" s="3" t="s">
        <v>8</v>
      </c>
      <c r="J9" s="1">
        <f t="shared" si="0"/>
        <v>17</v>
      </c>
      <c r="K9" s="1">
        <f t="shared" si="1"/>
        <v>10</v>
      </c>
      <c r="L9" s="1">
        <f t="shared" si="2"/>
        <v>17</v>
      </c>
      <c r="M9" s="1">
        <f t="shared" si="3"/>
        <v>13</v>
      </c>
      <c r="N9" s="1">
        <f t="shared" si="4"/>
        <v>14</v>
      </c>
      <c r="O9" s="8">
        <f t="shared" si="5"/>
        <v>15</v>
      </c>
      <c r="Q9" s="3" t="s">
        <v>17</v>
      </c>
      <c r="R9" s="1">
        <v>12</v>
      </c>
      <c r="S9" s="1">
        <v>9</v>
      </c>
      <c r="T9" s="1">
        <v>11.5</v>
      </c>
      <c r="U9" s="1">
        <v>14</v>
      </c>
      <c r="V9" s="1">
        <v>12</v>
      </c>
      <c r="W9" s="8">
        <v>8</v>
      </c>
    </row>
    <row r="10" spans="1:25" x14ac:dyDescent="0.25">
      <c r="A10" t="s">
        <v>9</v>
      </c>
      <c r="B10">
        <v>1.5703685000698401E-3</v>
      </c>
      <c r="C10">
        <v>2.3509472565494401E-2</v>
      </c>
      <c r="D10">
        <v>2.6315789473684199E-2</v>
      </c>
      <c r="E10">
        <v>6.9062037007363098E-3</v>
      </c>
      <c r="F10">
        <v>1.96772228609957</v>
      </c>
      <c r="G10">
        <v>1.5934050000000002E-2</v>
      </c>
      <c r="I10" s="3" t="s">
        <v>9</v>
      </c>
      <c r="J10" s="1">
        <f t="shared" si="0"/>
        <v>15</v>
      </c>
      <c r="K10" s="1">
        <f t="shared" si="1"/>
        <v>14</v>
      </c>
      <c r="L10" s="1">
        <f t="shared" si="2"/>
        <v>15</v>
      </c>
      <c r="M10" s="1">
        <f t="shared" si="3"/>
        <v>17</v>
      </c>
      <c r="N10" s="1">
        <f t="shared" si="4"/>
        <v>15</v>
      </c>
      <c r="O10" s="8">
        <f t="shared" si="5"/>
        <v>16</v>
      </c>
      <c r="Q10" s="3" t="s">
        <v>2</v>
      </c>
      <c r="R10" s="1">
        <v>6</v>
      </c>
      <c r="S10" s="1">
        <v>6</v>
      </c>
      <c r="T10" s="1">
        <v>2</v>
      </c>
      <c r="U10" s="1">
        <v>5</v>
      </c>
      <c r="V10" s="1">
        <v>5</v>
      </c>
      <c r="W10" s="8">
        <v>9</v>
      </c>
    </row>
    <row r="11" spans="1:25" x14ac:dyDescent="0.25">
      <c r="A11" t="s">
        <v>10</v>
      </c>
      <c r="B11">
        <v>3.21786762648526E-4</v>
      </c>
      <c r="C11">
        <v>1.96826078829258E-2</v>
      </c>
      <c r="D11">
        <v>6.3157894736842104E-3</v>
      </c>
      <c r="E11">
        <v>4.3727641816923698E-3</v>
      </c>
      <c r="F11">
        <v>1.42267876084029</v>
      </c>
      <c r="G11">
        <v>1.3208915999999999E-2</v>
      </c>
      <c r="I11" s="3" t="s">
        <v>10</v>
      </c>
      <c r="J11" s="1">
        <f t="shared" si="0"/>
        <v>22</v>
      </c>
      <c r="K11" s="1">
        <f t="shared" si="1"/>
        <v>16</v>
      </c>
      <c r="L11" s="1">
        <f t="shared" si="2"/>
        <v>20.5</v>
      </c>
      <c r="M11" s="1">
        <f t="shared" si="3"/>
        <v>21</v>
      </c>
      <c r="N11" s="1">
        <f t="shared" si="4"/>
        <v>21</v>
      </c>
      <c r="O11" s="8">
        <f t="shared" si="5"/>
        <v>21</v>
      </c>
      <c r="Q11" s="3" t="s">
        <v>14</v>
      </c>
      <c r="R11" s="1">
        <v>10</v>
      </c>
      <c r="S11" s="1">
        <v>20</v>
      </c>
      <c r="T11" s="1">
        <v>7</v>
      </c>
      <c r="U11" s="1">
        <v>11</v>
      </c>
      <c r="V11" s="1">
        <v>13</v>
      </c>
      <c r="W11" s="8">
        <v>10</v>
      </c>
    </row>
    <row r="12" spans="1:25" x14ac:dyDescent="0.25">
      <c r="A12" t="s">
        <v>11</v>
      </c>
      <c r="B12">
        <v>9.845961453673769E-4</v>
      </c>
      <c r="C12">
        <v>1.8785124892146898E-2</v>
      </c>
      <c r="D12">
        <v>1.0526315789473599E-3</v>
      </c>
      <c r="E12">
        <v>3.3160379205693698E-3</v>
      </c>
      <c r="F12">
        <v>0.96159833384121196</v>
      </c>
      <c r="G12">
        <v>1.268241E-2</v>
      </c>
      <c r="I12" s="3" t="s">
        <v>11</v>
      </c>
      <c r="J12" s="1">
        <f t="shared" si="0"/>
        <v>16</v>
      </c>
      <c r="K12" s="1">
        <f t="shared" si="1"/>
        <v>18</v>
      </c>
      <c r="L12" s="1">
        <f t="shared" si="2"/>
        <v>22</v>
      </c>
      <c r="M12" s="1">
        <f t="shared" si="3"/>
        <v>22</v>
      </c>
      <c r="N12" s="1">
        <f t="shared" si="4"/>
        <v>23</v>
      </c>
      <c r="O12" s="8">
        <f t="shared" si="5"/>
        <v>23</v>
      </c>
      <c r="Q12" s="3" t="s">
        <v>4</v>
      </c>
      <c r="R12" s="1">
        <v>13</v>
      </c>
      <c r="S12" s="1">
        <v>11</v>
      </c>
      <c r="T12" s="1">
        <v>10</v>
      </c>
      <c r="U12" s="1">
        <v>12</v>
      </c>
      <c r="V12" s="1">
        <v>10</v>
      </c>
      <c r="W12" s="8">
        <v>11</v>
      </c>
    </row>
    <row r="13" spans="1:25" x14ac:dyDescent="0.25">
      <c r="A13" t="s">
        <v>12</v>
      </c>
      <c r="B13">
        <v>2.0315054415628799E-3</v>
      </c>
      <c r="C13">
        <v>2.3874733135469901E-2</v>
      </c>
      <c r="D13">
        <v>1.8947368421052602E-2</v>
      </c>
      <c r="E13">
        <v>7.1915078215709204E-3</v>
      </c>
      <c r="F13">
        <v>1.6199611716733699</v>
      </c>
      <c r="G13">
        <v>1.8079745000000001E-2</v>
      </c>
      <c r="I13" s="3" t="s">
        <v>12</v>
      </c>
      <c r="J13" s="1">
        <f t="shared" si="0"/>
        <v>14</v>
      </c>
      <c r="K13" s="1">
        <f t="shared" si="1"/>
        <v>13</v>
      </c>
      <c r="L13" s="1">
        <f t="shared" si="2"/>
        <v>16</v>
      </c>
      <c r="M13" s="1">
        <f t="shared" si="3"/>
        <v>15</v>
      </c>
      <c r="N13" s="1">
        <f t="shared" si="4"/>
        <v>17</v>
      </c>
      <c r="O13" s="8">
        <f t="shared" si="5"/>
        <v>14</v>
      </c>
      <c r="Q13" s="3" t="s">
        <v>5</v>
      </c>
      <c r="R13" s="1">
        <v>11</v>
      </c>
      <c r="S13" s="1">
        <v>15</v>
      </c>
      <c r="T13" s="1">
        <v>13</v>
      </c>
      <c r="U13" s="1">
        <v>10</v>
      </c>
      <c r="V13" s="1">
        <v>9</v>
      </c>
      <c r="W13" s="8">
        <v>12</v>
      </c>
    </row>
    <row r="14" spans="1:25" x14ac:dyDescent="0.25">
      <c r="A14" t="s">
        <v>13</v>
      </c>
      <c r="B14">
        <v>8.9757924545969296E-4</v>
      </c>
      <c r="C14">
        <v>1.7945679312474001E-2</v>
      </c>
      <c r="D14">
        <v>3.0526315789473599E-2</v>
      </c>
      <c r="E14">
        <v>7.08247214129956E-3</v>
      </c>
      <c r="F14">
        <v>1.7204189102179701</v>
      </c>
      <c r="G14">
        <v>1.5044805E-2</v>
      </c>
      <c r="I14" s="3" t="s">
        <v>13</v>
      </c>
      <c r="J14" s="1">
        <f t="shared" si="0"/>
        <v>18</v>
      </c>
      <c r="K14" s="1">
        <f t="shared" si="1"/>
        <v>22</v>
      </c>
      <c r="L14" s="1">
        <f t="shared" si="2"/>
        <v>14</v>
      </c>
      <c r="M14" s="1">
        <f t="shared" si="3"/>
        <v>16</v>
      </c>
      <c r="N14" s="1">
        <f t="shared" si="4"/>
        <v>16</v>
      </c>
      <c r="O14" s="8">
        <f t="shared" si="5"/>
        <v>17</v>
      </c>
      <c r="Q14" s="3" t="s">
        <v>6</v>
      </c>
      <c r="R14" s="1">
        <v>9</v>
      </c>
      <c r="S14" s="1">
        <v>7</v>
      </c>
      <c r="T14" s="1">
        <v>5</v>
      </c>
      <c r="U14" s="1">
        <v>9</v>
      </c>
      <c r="V14" s="1">
        <v>7</v>
      </c>
      <c r="W14" s="8">
        <v>13</v>
      </c>
    </row>
    <row r="15" spans="1:25" x14ac:dyDescent="0.25">
      <c r="A15" t="s">
        <v>14</v>
      </c>
      <c r="B15">
        <v>8.5448552443511405E-3</v>
      </c>
      <c r="C15">
        <v>1.8241523243708101E-2</v>
      </c>
      <c r="D15">
        <v>5.8947368421052602E-2</v>
      </c>
      <c r="E15">
        <v>1.70114104161379E-2</v>
      </c>
      <c r="F15">
        <v>2.7435819104208599</v>
      </c>
      <c r="G15">
        <v>3.1819526000000001E-2</v>
      </c>
      <c r="I15" s="3" t="s">
        <v>14</v>
      </c>
      <c r="J15" s="1">
        <f t="shared" si="0"/>
        <v>10</v>
      </c>
      <c r="K15" s="1">
        <f t="shared" si="1"/>
        <v>20</v>
      </c>
      <c r="L15" s="1">
        <f t="shared" si="2"/>
        <v>7</v>
      </c>
      <c r="M15" s="1">
        <f t="shared" si="3"/>
        <v>11</v>
      </c>
      <c r="N15" s="1">
        <f t="shared" si="4"/>
        <v>13</v>
      </c>
      <c r="O15" s="8">
        <f t="shared" si="5"/>
        <v>10</v>
      </c>
      <c r="Q15" s="3" t="s">
        <v>12</v>
      </c>
      <c r="R15" s="1">
        <v>14</v>
      </c>
      <c r="S15" s="1">
        <v>13</v>
      </c>
      <c r="T15" s="1">
        <v>16</v>
      </c>
      <c r="U15" s="1">
        <v>15</v>
      </c>
      <c r="V15" s="1">
        <v>17</v>
      </c>
      <c r="W15" s="8">
        <v>14</v>
      </c>
    </row>
    <row r="16" spans="1:25" x14ac:dyDescent="0.25">
      <c r="A16" t="s">
        <v>15</v>
      </c>
      <c r="B16">
        <v>0.14738587059239999</v>
      </c>
      <c r="C16">
        <v>8.3669295749226893E-2</v>
      </c>
      <c r="D16">
        <v>5.2631578947368397E-2</v>
      </c>
      <c r="E16">
        <v>0.11694211180280099</v>
      </c>
      <c r="F16">
        <v>8.8536873058133807</v>
      </c>
      <c r="G16">
        <v>9.5596686E-2</v>
      </c>
      <c r="I16" s="3" t="s">
        <v>15</v>
      </c>
      <c r="J16" s="1">
        <f t="shared" si="0"/>
        <v>2</v>
      </c>
      <c r="K16" s="1">
        <f t="shared" si="1"/>
        <v>2</v>
      </c>
      <c r="L16" s="1">
        <f t="shared" si="2"/>
        <v>8</v>
      </c>
      <c r="M16" s="1">
        <f t="shared" si="3"/>
        <v>2</v>
      </c>
      <c r="N16" s="1">
        <f t="shared" si="4"/>
        <v>2</v>
      </c>
      <c r="O16" s="8">
        <f t="shared" si="5"/>
        <v>3</v>
      </c>
      <c r="Q16" s="3" t="s">
        <v>8</v>
      </c>
      <c r="R16" s="1">
        <v>17</v>
      </c>
      <c r="S16" s="1">
        <v>10</v>
      </c>
      <c r="T16" s="1">
        <v>17</v>
      </c>
      <c r="U16" s="1">
        <v>13</v>
      </c>
      <c r="V16" s="1">
        <v>14</v>
      </c>
      <c r="W16" s="8">
        <v>15</v>
      </c>
    </row>
    <row r="17" spans="1:23" x14ac:dyDescent="0.25">
      <c r="A17" t="s">
        <v>16</v>
      </c>
      <c r="B17">
        <v>2.6139589944945502E-2</v>
      </c>
      <c r="C17">
        <v>3.52453474739928E-2</v>
      </c>
      <c r="D17">
        <v>7.3684210526315699E-2</v>
      </c>
      <c r="E17">
        <v>3.5622436540551097E-2</v>
      </c>
      <c r="F17">
        <v>6.3628767315663799</v>
      </c>
      <c r="G17">
        <v>3.6251076E-2</v>
      </c>
      <c r="I17" s="3" t="s">
        <v>16</v>
      </c>
      <c r="J17" s="1">
        <f t="shared" si="0"/>
        <v>7</v>
      </c>
      <c r="K17" s="1">
        <f t="shared" si="1"/>
        <v>8</v>
      </c>
      <c r="L17" s="1">
        <f t="shared" si="2"/>
        <v>4</v>
      </c>
      <c r="M17" s="1">
        <f t="shared" si="3"/>
        <v>7</v>
      </c>
      <c r="N17" s="1">
        <f t="shared" si="4"/>
        <v>4</v>
      </c>
      <c r="O17" s="8">
        <f t="shared" si="5"/>
        <v>7</v>
      </c>
      <c r="Q17" s="3" t="s">
        <v>9</v>
      </c>
      <c r="R17" s="1">
        <v>15</v>
      </c>
      <c r="S17" s="1">
        <v>14</v>
      </c>
      <c r="T17" s="1">
        <v>15</v>
      </c>
      <c r="U17" s="1">
        <v>17</v>
      </c>
      <c r="V17" s="1">
        <v>15</v>
      </c>
      <c r="W17" s="8">
        <v>16</v>
      </c>
    </row>
    <row r="18" spans="1:23" x14ac:dyDescent="0.25">
      <c r="A18" t="s">
        <v>17</v>
      </c>
      <c r="B18">
        <v>6.7419462701797401E-3</v>
      </c>
      <c r="C18">
        <v>3.3034880928343398E-2</v>
      </c>
      <c r="D18">
        <v>3.6842105263157801E-2</v>
      </c>
      <c r="E18">
        <v>9.5999369190081195E-3</v>
      </c>
      <c r="F18">
        <v>3.1170230369483001</v>
      </c>
      <c r="G18">
        <v>3.2600289999999997E-2</v>
      </c>
      <c r="I18" s="3" t="s">
        <v>17</v>
      </c>
      <c r="J18" s="1">
        <f t="shared" si="0"/>
        <v>12</v>
      </c>
      <c r="K18" s="1">
        <f t="shared" si="1"/>
        <v>9</v>
      </c>
      <c r="L18" s="1">
        <f t="shared" si="2"/>
        <v>11.5</v>
      </c>
      <c r="M18" s="1">
        <f t="shared" si="3"/>
        <v>14</v>
      </c>
      <c r="N18" s="1">
        <f t="shared" si="4"/>
        <v>12</v>
      </c>
      <c r="O18" s="8">
        <f t="shared" si="5"/>
        <v>8</v>
      </c>
      <c r="Q18" s="3" t="s">
        <v>13</v>
      </c>
      <c r="R18" s="1">
        <v>18</v>
      </c>
      <c r="S18" s="1">
        <v>22</v>
      </c>
      <c r="T18" s="1">
        <v>14</v>
      </c>
      <c r="U18" s="1">
        <v>16</v>
      </c>
      <c r="V18" s="1">
        <v>16</v>
      </c>
      <c r="W18" s="8">
        <v>17</v>
      </c>
    </row>
    <row r="19" spans="1:23" x14ac:dyDescent="0.25">
      <c r="A19" t="s">
        <v>18</v>
      </c>
      <c r="B19">
        <v>3.0374218180804002E-2</v>
      </c>
      <c r="C19">
        <v>5.64086431008523E-2</v>
      </c>
      <c r="D19">
        <v>3.6842105263157801E-2</v>
      </c>
      <c r="E19">
        <v>3.9050054422395897E-2</v>
      </c>
      <c r="F19">
        <v>5.1386654840953101</v>
      </c>
      <c r="G19">
        <v>6.2359449999999997E-2</v>
      </c>
      <c r="I19" s="3" t="s">
        <v>18</v>
      </c>
      <c r="J19" s="1">
        <f t="shared" si="0"/>
        <v>5</v>
      </c>
      <c r="K19" s="1">
        <f t="shared" si="1"/>
        <v>4</v>
      </c>
      <c r="L19" s="1">
        <f t="shared" si="2"/>
        <v>11.5</v>
      </c>
      <c r="M19" s="1">
        <f t="shared" si="3"/>
        <v>6</v>
      </c>
      <c r="N19" s="1">
        <f t="shared" si="4"/>
        <v>8</v>
      </c>
      <c r="O19" s="8">
        <f t="shared" si="5"/>
        <v>5</v>
      </c>
      <c r="Q19" s="3" t="s">
        <v>21</v>
      </c>
      <c r="R19" s="1">
        <v>23</v>
      </c>
      <c r="S19" s="1">
        <v>19</v>
      </c>
      <c r="T19" s="1">
        <v>20.5</v>
      </c>
      <c r="U19" s="1">
        <v>20</v>
      </c>
      <c r="V19" s="1">
        <v>19</v>
      </c>
      <c r="W19" s="8">
        <v>18</v>
      </c>
    </row>
    <row r="20" spans="1:23" x14ac:dyDescent="0.25">
      <c r="A20" t="s">
        <v>19</v>
      </c>
      <c r="B20">
        <v>9.4599669161583397E-2</v>
      </c>
      <c r="C20">
        <v>7.6008947374785099E-2</v>
      </c>
      <c r="D20">
        <v>9.6842105263157896E-2</v>
      </c>
      <c r="E20">
        <v>0.105488446040668</v>
      </c>
      <c r="F20">
        <v>7.7320700076573896</v>
      </c>
      <c r="G20">
        <v>0.11905122</v>
      </c>
      <c r="I20" s="3" t="s">
        <v>19</v>
      </c>
      <c r="J20" s="1">
        <f t="shared" si="0"/>
        <v>3</v>
      </c>
      <c r="K20" s="1">
        <f t="shared" si="1"/>
        <v>3</v>
      </c>
      <c r="L20" s="1">
        <f t="shared" si="2"/>
        <v>3</v>
      </c>
      <c r="M20" s="1">
        <f t="shared" si="3"/>
        <v>3</v>
      </c>
      <c r="N20" s="1">
        <f t="shared" si="4"/>
        <v>3</v>
      </c>
      <c r="O20" s="8">
        <f t="shared" si="5"/>
        <v>2</v>
      </c>
      <c r="Q20" s="3" t="s">
        <v>22</v>
      </c>
      <c r="R20" s="1">
        <v>19</v>
      </c>
      <c r="S20" s="1">
        <v>21</v>
      </c>
      <c r="T20" s="1">
        <v>18.5</v>
      </c>
      <c r="U20" s="1">
        <v>18</v>
      </c>
      <c r="V20" s="1">
        <v>18</v>
      </c>
      <c r="W20" s="8">
        <v>19</v>
      </c>
    </row>
    <row r="21" spans="1:23" x14ac:dyDescent="0.25">
      <c r="A21" t="s">
        <v>20</v>
      </c>
      <c r="B21">
        <v>5.1581478367290095E-4</v>
      </c>
      <c r="C21">
        <v>1.9261934013246801E-2</v>
      </c>
      <c r="D21">
        <v>9.4736842105263095E-3</v>
      </c>
      <c r="E21">
        <v>5.1252219598174201E-3</v>
      </c>
      <c r="F21">
        <v>1.4543046452911601</v>
      </c>
      <c r="G21">
        <v>1.2978839000000001E-2</v>
      </c>
      <c r="I21" s="3" t="s">
        <v>20</v>
      </c>
      <c r="J21" s="1">
        <f t="shared" si="0"/>
        <v>20</v>
      </c>
      <c r="K21" s="1">
        <f t="shared" si="1"/>
        <v>17</v>
      </c>
      <c r="L21" s="1">
        <f t="shared" si="2"/>
        <v>18.5</v>
      </c>
      <c r="M21" s="1">
        <f t="shared" si="3"/>
        <v>19</v>
      </c>
      <c r="N21" s="1">
        <f t="shared" si="4"/>
        <v>20</v>
      </c>
      <c r="O21" s="8">
        <f t="shared" si="5"/>
        <v>22</v>
      </c>
      <c r="Q21" s="3" t="s">
        <v>23</v>
      </c>
      <c r="R21" s="1">
        <v>21</v>
      </c>
      <c r="S21" s="1">
        <v>23</v>
      </c>
      <c r="T21" s="1">
        <v>23</v>
      </c>
      <c r="U21" s="1">
        <v>23</v>
      </c>
      <c r="V21" s="1">
        <v>22</v>
      </c>
      <c r="W21" s="8">
        <v>20</v>
      </c>
    </row>
    <row r="22" spans="1:23" x14ac:dyDescent="0.25">
      <c r="A22" t="s">
        <v>21</v>
      </c>
      <c r="B22">
        <v>2.79028856851246E-4</v>
      </c>
      <c r="C22">
        <v>1.8521271175805699E-2</v>
      </c>
      <c r="D22">
        <v>6.3157894736842104E-3</v>
      </c>
      <c r="E22">
        <v>4.90776455128573E-3</v>
      </c>
      <c r="F22">
        <v>1.49213406186735</v>
      </c>
      <c r="G22">
        <v>1.3940704999999999E-2</v>
      </c>
      <c r="I22" s="3" t="s">
        <v>21</v>
      </c>
      <c r="J22" s="1">
        <f t="shared" si="0"/>
        <v>23</v>
      </c>
      <c r="K22" s="1">
        <f t="shared" si="1"/>
        <v>19</v>
      </c>
      <c r="L22" s="1">
        <f t="shared" si="2"/>
        <v>20.5</v>
      </c>
      <c r="M22" s="1">
        <f t="shared" si="3"/>
        <v>20</v>
      </c>
      <c r="N22" s="1">
        <f t="shared" si="4"/>
        <v>19</v>
      </c>
      <c r="O22" s="8">
        <f t="shared" si="5"/>
        <v>18</v>
      </c>
      <c r="Q22" s="3" t="s">
        <v>10</v>
      </c>
      <c r="R22" s="1">
        <v>22</v>
      </c>
      <c r="S22" s="1">
        <v>16</v>
      </c>
      <c r="T22" s="1">
        <v>20.5</v>
      </c>
      <c r="U22" s="1">
        <v>21</v>
      </c>
      <c r="V22" s="1">
        <v>21</v>
      </c>
      <c r="W22" s="8">
        <v>21</v>
      </c>
    </row>
    <row r="23" spans="1:23" x14ac:dyDescent="0.25">
      <c r="A23" t="s">
        <v>22</v>
      </c>
      <c r="B23">
        <v>8.3032353302158802E-4</v>
      </c>
      <c r="C23">
        <v>1.8044428486248699E-2</v>
      </c>
      <c r="D23">
        <v>9.4736842105263095E-3</v>
      </c>
      <c r="E23">
        <v>6.5845653256297997E-3</v>
      </c>
      <c r="F23">
        <v>1.5845693881471301</v>
      </c>
      <c r="G23">
        <v>1.326364E-2</v>
      </c>
      <c r="I23" s="3" t="s">
        <v>22</v>
      </c>
      <c r="J23" s="1">
        <f t="shared" si="0"/>
        <v>19</v>
      </c>
      <c r="K23" s="1">
        <f t="shared" si="1"/>
        <v>21</v>
      </c>
      <c r="L23" s="1">
        <f t="shared" si="2"/>
        <v>18.5</v>
      </c>
      <c r="M23" s="1">
        <f t="shared" si="3"/>
        <v>18</v>
      </c>
      <c r="N23" s="1">
        <f t="shared" si="4"/>
        <v>18</v>
      </c>
      <c r="O23" s="8">
        <f t="shared" si="5"/>
        <v>19</v>
      </c>
      <c r="Q23" s="3" t="s">
        <v>20</v>
      </c>
      <c r="R23" s="1">
        <v>20</v>
      </c>
      <c r="S23" s="1">
        <v>17</v>
      </c>
      <c r="T23" s="1">
        <v>18.5</v>
      </c>
      <c r="U23" s="1">
        <v>19</v>
      </c>
      <c r="V23" s="1">
        <v>20</v>
      </c>
      <c r="W23" s="8">
        <v>22</v>
      </c>
    </row>
    <row r="24" spans="1:23" x14ac:dyDescent="0.25">
      <c r="A24" t="s">
        <v>23</v>
      </c>
      <c r="B24">
        <v>3.2592305075048199E-4</v>
      </c>
      <c r="C24">
        <v>1.65528769455736E-2</v>
      </c>
      <c r="D24">
        <v>0</v>
      </c>
      <c r="E24">
        <v>3.27847252952618E-3</v>
      </c>
      <c r="F24">
        <v>1.20550268898674</v>
      </c>
      <c r="G24">
        <v>1.3241114E-2</v>
      </c>
      <c r="I24" s="4" t="s">
        <v>23</v>
      </c>
      <c r="J24" s="2">
        <f t="shared" si="0"/>
        <v>21</v>
      </c>
      <c r="K24" s="2">
        <f t="shared" si="1"/>
        <v>23</v>
      </c>
      <c r="L24" s="2">
        <f t="shared" si="2"/>
        <v>23</v>
      </c>
      <c r="M24" s="2">
        <f t="shared" si="3"/>
        <v>23</v>
      </c>
      <c r="N24" s="2">
        <f t="shared" si="4"/>
        <v>22</v>
      </c>
      <c r="O24" s="9">
        <f t="shared" si="5"/>
        <v>20</v>
      </c>
      <c r="Q24" s="4" t="s">
        <v>11</v>
      </c>
      <c r="R24" s="2">
        <v>16</v>
      </c>
      <c r="S24" s="2">
        <v>18</v>
      </c>
      <c r="T24" s="2">
        <v>22</v>
      </c>
      <c r="U24" s="2">
        <v>22</v>
      </c>
      <c r="V24" s="2">
        <v>23</v>
      </c>
      <c r="W24" s="9">
        <v>23</v>
      </c>
    </row>
  </sheetData>
  <sortState xmlns:xlrd2="http://schemas.microsoft.com/office/spreadsheetml/2017/richdata2" ref="Q2:W24">
    <sortCondition ref="W2"/>
  </sortState>
  <conditionalFormatting sqref="J2:J24">
    <cfRule type="colorScale" priority="12">
      <colorScale>
        <cfvo type="min"/>
        <cfvo type="max"/>
        <color rgb="FF00B0F0"/>
        <color theme="0"/>
      </colorScale>
    </cfRule>
  </conditionalFormatting>
  <conditionalFormatting sqref="K2:K24">
    <cfRule type="colorScale" priority="11">
      <colorScale>
        <cfvo type="min"/>
        <cfvo type="max"/>
        <color rgb="FF00B0F0"/>
        <color theme="0"/>
      </colorScale>
    </cfRule>
  </conditionalFormatting>
  <conditionalFormatting sqref="L2:L24">
    <cfRule type="colorScale" priority="10">
      <colorScale>
        <cfvo type="min"/>
        <cfvo type="max"/>
        <color rgb="FF00B0F0"/>
        <color theme="0"/>
      </colorScale>
    </cfRule>
  </conditionalFormatting>
  <conditionalFormatting sqref="M2:M24">
    <cfRule type="colorScale" priority="9">
      <colorScale>
        <cfvo type="min"/>
        <cfvo type="max"/>
        <color rgb="FF00B0F0"/>
        <color theme="0"/>
      </colorScale>
    </cfRule>
  </conditionalFormatting>
  <conditionalFormatting sqref="N2:N24">
    <cfRule type="colorScale" priority="8">
      <colorScale>
        <cfvo type="min"/>
        <cfvo type="max"/>
        <color rgb="FF00B0F0"/>
        <color theme="0"/>
      </colorScale>
    </cfRule>
  </conditionalFormatting>
  <conditionalFormatting sqref="O2:O24">
    <cfRule type="colorScale" priority="7">
      <colorScale>
        <cfvo type="min"/>
        <cfvo type="max"/>
        <color rgb="FF00B0F0"/>
        <color theme="0"/>
      </colorScale>
    </cfRule>
  </conditionalFormatting>
  <conditionalFormatting sqref="R2:R24">
    <cfRule type="colorScale" priority="6">
      <colorScale>
        <cfvo type="min"/>
        <cfvo type="max"/>
        <color rgb="FF00B0F0"/>
        <color theme="0"/>
      </colorScale>
    </cfRule>
  </conditionalFormatting>
  <conditionalFormatting sqref="S2:S24">
    <cfRule type="colorScale" priority="5">
      <colorScale>
        <cfvo type="min"/>
        <cfvo type="max"/>
        <color rgb="FF00B0F0"/>
        <color theme="0"/>
      </colorScale>
    </cfRule>
  </conditionalFormatting>
  <conditionalFormatting sqref="T2:T24">
    <cfRule type="colorScale" priority="4">
      <colorScale>
        <cfvo type="min"/>
        <cfvo type="max"/>
        <color rgb="FF00B0F0"/>
        <color theme="0"/>
      </colorScale>
    </cfRule>
  </conditionalFormatting>
  <conditionalFormatting sqref="U2:U24">
    <cfRule type="colorScale" priority="3">
      <colorScale>
        <cfvo type="min"/>
        <cfvo type="max"/>
        <color rgb="FF00B0F0"/>
        <color theme="0"/>
      </colorScale>
    </cfRule>
  </conditionalFormatting>
  <conditionalFormatting sqref="V2:V24">
    <cfRule type="colorScale" priority="2">
      <colorScale>
        <cfvo type="min"/>
        <cfvo type="max"/>
        <color rgb="FF00B0F0"/>
        <color theme="0"/>
      </colorScale>
    </cfRule>
  </conditionalFormatting>
  <conditionalFormatting sqref="W2:W24">
    <cfRule type="colorScale" priority="1">
      <colorScale>
        <cfvo type="min"/>
        <cfvo type="max"/>
        <color rgb="FF00B0F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Tseng</dc:creator>
  <cp:lastModifiedBy>Dennis Tseng</cp:lastModifiedBy>
  <dcterms:created xsi:type="dcterms:W3CDTF">2020-03-16T21:19:01Z</dcterms:created>
  <dcterms:modified xsi:type="dcterms:W3CDTF">2020-03-17T05:07:31Z</dcterms:modified>
</cp:coreProperties>
</file>