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Git\RT_soldering_pen\workspace\bluepill-proto\"/>
    </mc:Choice>
  </mc:AlternateContent>
  <xr:revisionPtr revIDLastSave="0" documentId="8_{BB480634-D58B-4E22-B8C1-AB84377D6E7C}" xr6:coauthVersionLast="44" xr6:coauthVersionMax="44" xr10:uidLastSave="{00000000-0000-0000-0000-000000000000}"/>
  <bookViews>
    <workbookView xWindow="-120" yWindow="-120" windowWidth="38640" windowHeight="21390" xr2:uid="{1DE8D587-94D3-402A-AB86-DAC758A41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E15" i="1"/>
  <c r="E14" i="1"/>
  <c r="E13" i="1"/>
  <c r="E12" i="1"/>
  <c r="E11" i="1"/>
  <c r="E10" i="1"/>
  <c r="E9" i="1"/>
  <c r="E8" i="1"/>
  <c r="D8" i="1"/>
  <c r="D15" i="1"/>
  <c r="D14" i="1"/>
  <c r="D13" i="1"/>
  <c r="D12" i="1"/>
  <c r="D11" i="1"/>
  <c r="D10" i="1"/>
  <c r="D9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<sst xmlns="http://schemas.openxmlformats.org/spreadsheetml/2006/main" count="11" uniqueCount="11">
  <si>
    <t xml:space="preserve">ADC Clock </t>
  </si>
  <si>
    <t>12MHz</t>
  </si>
  <si>
    <t>latency is 12.5clk for conversion</t>
  </si>
  <si>
    <t>and sample time</t>
  </si>
  <si>
    <t>Sample times</t>
  </si>
  <si>
    <t>uSec @14MHz</t>
  </si>
  <si>
    <t>uSec @12Mhz</t>
  </si>
  <si>
    <t>Sample Setting</t>
  </si>
  <si>
    <t>oversample</t>
  </si>
  <si>
    <t>num chan</t>
  </si>
  <si>
    <t>times in 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</si>
</sst>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Fill="1"/>
    <xf numFmtId="0" fontId="1" fillId="2" borderId="1" xfId="1"/>
    <xf numFmtId="0" fontId="2" fillId="3" borderId="2" xfId="2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A47B-38DB-47FC-A639-5EBFCAC3A986}">
  <dimension ref="A1:J29"/>
  <sheetViews>
    <sheetView tabSelected="1" workbookViewId="0">
      <selection activeCell="J40" sqref="J40"/>
    </sheetView>
  </sheetViews>
  <sheetFormatPr defaultRowHeight="15" x14ac:dyDescent="0.25"/>
  <cols>
    <col min="4" max="4" width="13.28515625" bestFit="1" customWidth="1"/>
    <col min="5" max="5" width="13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D6" s="1" t="s">
        <v>6</v>
      </c>
      <c r="E6" t="s">
        <v>5</v>
      </c>
    </row>
    <row r="7" spans="1:5" x14ac:dyDescent="0.25">
      <c r="A7" t="s">
        <v>4</v>
      </c>
      <c r="D7">
        <v>12000000</v>
      </c>
      <c r="E7">
        <v>14000000</v>
      </c>
    </row>
    <row r="8" spans="1:5" x14ac:dyDescent="0.25">
      <c r="A8">
        <v>1.5</v>
      </c>
      <c r="B8">
        <v>12.5</v>
      </c>
      <c r="C8">
        <f>B8+A8</f>
        <v>14</v>
      </c>
      <c r="D8">
        <f>C8/D$7*1000000</f>
        <v>1.1666666666666665</v>
      </c>
      <c r="E8">
        <f>C8/E$7*1000000</f>
        <v>1</v>
      </c>
    </row>
    <row r="9" spans="1:5" x14ac:dyDescent="0.25">
      <c r="A9">
        <v>7.5</v>
      </c>
      <c r="B9">
        <v>12.5</v>
      </c>
      <c r="C9">
        <f t="shared" ref="C9:C15" si="0">B9+A9</f>
        <v>20</v>
      </c>
      <c r="D9">
        <f t="shared" ref="D9:D15" si="1">C9/D$7*1000000</f>
        <v>1.6666666666666667</v>
      </c>
      <c r="E9">
        <f t="shared" ref="E9:E15" si="2">C9/E$7*1000000</f>
        <v>1.4285714285714286</v>
      </c>
    </row>
    <row r="10" spans="1:5" x14ac:dyDescent="0.25">
      <c r="A10">
        <v>13.5</v>
      </c>
      <c r="B10">
        <v>12.5</v>
      </c>
      <c r="C10">
        <f t="shared" si="0"/>
        <v>26</v>
      </c>
      <c r="D10">
        <f t="shared" si="1"/>
        <v>2.1666666666666665</v>
      </c>
      <c r="E10">
        <f t="shared" si="2"/>
        <v>1.857142857142857</v>
      </c>
    </row>
    <row r="11" spans="1:5" x14ac:dyDescent="0.25">
      <c r="A11">
        <v>28.5</v>
      </c>
      <c r="B11">
        <v>12.5</v>
      </c>
      <c r="C11">
        <f t="shared" si="0"/>
        <v>41</v>
      </c>
      <c r="D11">
        <f t="shared" si="1"/>
        <v>3.416666666666667</v>
      </c>
      <c r="E11">
        <f t="shared" si="2"/>
        <v>2.9285714285714288</v>
      </c>
    </row>
    <row r="12" spans="1:5" x14ac:dyDescent="0.25">
      <c r="A12">
        <v>41.5</v>
      </c>
      <c r="B12">
        <v>12.5</v>
      </c>
      <c r="C12">
        <f t="shared" si="0"/>
        <v>54</v>
      </c>
      <c r="D12">
        <f t="shared" si="1"/>
        <v>4.5</v>
      </c>
      <c r="E12">
        <f t="shared" si="2"/>
        <v>3.8571428571428572</v>
      </c>
    </row>
    <row r="13" spans="1:5" x14ac:dyDescent="0.25">
      <c r="A13">
        <v>55.5</v>
      </c>
      <c r="B13">
        <v>12.5</v>
      </c>
      <c r="C13">
        <f t="shared" si="0"/>
        <v>68</v>
      </c>
      <c r="D13">
        <f t="shared" si="1"/>
        <v>5.666666666666667</v>
      </c>
      <c r="E13">
        <f t="shared" si="2"/>
        <v>4.8571428571428568</v>
      </c>
    </row>
    <row r="14" spans="1:5" x14ac:dyDescent="0.25">
      <c r="A14">
        <v>71.5</v>
      </c>
      <c r="B14">
        <v>12.5</v>
      </c>
      <c r="C14">
        <f t="shared" si="0"/>
        <v>84</v>
      </c>
      <c r="D14">
        <f t="shared" si="1"/>
        <v>7</v>
      </c>
      <c r="E14">
        <f t="shared" si="2"/>
        <v>6</v>
      </c>
    </row>
    <row r="15" spans="1:5" x14ac:dyDescent="0.25">
      <c r="A15">
        <v>239.5</v>
      </c>
      <c r="B15">
        <v>12.5</v>
      </c>
      <c r="C15">
        <f t="shared" si="0"/>
        <v>252</v>
      </c>
      <c r="D15">
        <f t="shared" si="1"/>
        <v>21</v>
      </c>
      <c r="E15">
        <f t="shared" si="2"/>
        <v>18</v>
      </c>
    </row>
    <row r="20" spans="1:10" ht="15.75" thickBot="1" x14ac:dyDescent="0.3">
      <c r="C20" t="s">
        <v>9</v>
      </c>
    </row>
    <row r="21" spans="1:10" ht="16.5" thickTop="1" thickBot="1" x14ac:dyDescent="0.3">
      <c r="A21" t="s">
        <v>7</v>
      </c>
      <c r="B21" t="s">
        <v>8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</row>
    <row r="22" spans="1:10" ht="16.5" thickTop="1" thickBot="1" x14ac:dyDescent="0.3">
      <c r="A22" s="2">
        <f>D14</f>
        <v>7</v>
      </c>
      <c r="B22" s="3">
        <v>1</v>
      </c>
      <c r="C22">
        <f>$B22*C$21*$A$22</f>
        <v>7</v>
      </c>
      <c r="D22">
        <f t="shared" ref="D22:H28" si="3">$B22*D$21*$A$22</f>
        <v>14</v>
      </c>
      <c r="E22">
        <f t="shared" si="3"/>
        <v>21</v>
      </c>
      <c r="F22">
        <f t="shared" si="3"/>
        <v>28</v>
      </c>
      <c r="G22">
        <f t="shared" si="3"/>
        <v>35</v>
      </c>
      <c r="H22">
        <f t="shared" si="3"/>
        <v>42</v>
      </c>
      <c r="J22" t="s">
        <v>10</v>
      </c>
    </row>
    <row r="23" spans="1:10" ht="16.5" thickTop="1" thickBot="1" x14ac:dyDescent="0.3">
      <c r="B23" s="3">
        <v>2</v>
      </c>
      <c r="C23">
        <f t="shared" ref="C23:H28" si="4">$B23*C$21*$A$22</f>
        <v>14</v>
      </c>
      <c r="D23">
        <f t="shared" si="3"/>
        <v>28</v>
      </c>
      <c r="E23">
        <f t="shared" si="3"/>
        <v>42</v>
      </c>
      <c r="F23">
        <f t="shared" si="3"/>
        <v>56</v>
      </c>
      <c r="G23">
        <f t="shared" si="3"/>
        <v>70</v>
      </c>
      <c r="H23">
        <f t="shared" si="3"/>
        <v>84</v>
      </c>
    </row>
    <row r="24" spans="1:10" ht="16.5" thickTop="1" thickBot="1" x14ac:dyDescent="0.3">
      <c r="B24" s="3">
        <v>4</v>
      </c>
      <c r="C24">
        <f t="shared" si="4"/>
        <v>28</v>
      </c>
      <c r="D24">
        <f t="shared" si="3"/>
        <v>56</v>
      </c>
      <c r="E24">
        <f t="shared" si="3"/>
        <v>84</v>
      </c>
      <c r="F24">
        <f t="shared" si="3"/>
        <v>112</v>
      </c>
      <c r="G24">
        <f t="shared" si="3"/>
        <v>140</v>
      </c>
      <c r="H24">
        <f t="shared" si="3"/>
        <v>168</v>
      </c>
    </row>
    <row r="25" spans="1:10" ht="16.5" thickTop="1" thickBot="1" x14ac:dyDescent="0.3">
      <c r="B25" s="3">
        <v>8</v>
      </c>
      <c r="C25">
        <f t="shared" si="4"/>
        <v>56</v>
      </c>
      <c r="D25">
        <f t="shared" si="3"/>
        <v>112</v>
      </c>
      <c r="E25">
        <f t="shared" si="3"/>
        <v>168</v>
      </c>
      <c r="F25">
        <f t="shared" si="3"/>
        <v>224</v>
      </c>
      <c r="G25">
        <f t="shared" si="3"/>
        <v>280</v>
      </c>
      <c r="H25">
        <f t="shared" si="3"/>
        <v>336</v>
      </c>
    </row>
    <row r="26" spans="1:10" ht="16.5" thickTop="1" thickBot="1" x14ac:dyDescent="0.3">
      <c r="B26" s="3">
        <v>16</v>
      </c>
      <c r="C26">
        <f t="shared" si="4"/>
        <v>112</v>
      </c>
      <c r="D26">
        <f t="shared" si="3"/>
        <v>224</v>
      </c>
      <c r="E26">
        <f t="shared" si="3"/>
        <v>336</v>
      </c>
      <c r="F26">
        <f t="shared" si="3"/>
        <v>448</v>
      </c>
      <c r="G26">
        <f t="shared" si="3"/>
        <v>560</v>
      </c>
      <c r="H26">
        <f t="shared" si="3"/>
        <v>672</v>
      </c>
    </row>
    <row r="27" spans="1:10" ht="16.5" thickTop="1" thickBot="1" x14ac:dyDescent="0.3">
      <c r="B27" s="3">
        <v>32</v>
      </c>
      <c r="C27">
        <f t="shared" si="4"/>
        <v>224</v>
      </c>
      <c r="D27">
        <f t="shared" si="3"/>
        <v>448</v>
      </c>
      <c r="E27">
        <f t="shared" si="3"/>
        <v>672</v>
      </c>
      <c r="F27">
        <f t="shared" si="3"/>
        <v>896</v>
      </c>
      <c r="G27">
        <f t="shared" si="3"/>
        <v>1120</v>
      </c>
      <c r="H27">
        <f t="shared" si="3"/>
        <v>1344</v>
      </c>
    </row>
    <row r="28" spans="1:10" ht="16.5" thickTop="1" thickBot="1" x14ac:dyDescent="0.3">
      <c r="B28" s="3">
        <v>64</v>
      </c>
      <c r="C28">
        <f t="shared" si="4"/>
        <v>448</v>
      </c>
      <c r="D28">
        <f t="shared" si="3"/>
        <v>896</v>
      </c>
      <c r="E28">
        <f t="shared" si="3"/>
        <v>1344</v>
      </c>
      <c r="F28">
        <f t="shared" si="3"/>
        <v>1792</v>
      </c>
      <c r="G28">
        <f t="shared" si="3"/>
        <v>2240</v>
      </c>
      <c r="H28">
        <f t="shared" si="3"/>
        <v>2688</v>
      </c>
    </row>
    <row r="29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Zhang</dc:creator>
  <cp:lastModifiedBy>Denny Zhang</cp:lastModifiedBy>
  <dcterms:created xsi:type="dcterms:W3CDTF">2019-09-25T05:45:48Z</dcterms:created>
  <dcterms:modified xsi:type="dcterms:W3CDTF">2019-09-25T06:06:41Z</dcterms:modified>
</cp:coreProperties>
</file>