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60" tabRatio="500"/>
  </bookViews>
  <sheets>
    <sheet name="BayesRule" sheetId="1" r:id="rId1"/>
    <sheet name="Exampl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E9" i="1"/>
  <c r="C12" i="1"/>
  <c r="D9" i="1"/>
  <c r="E11" i="1"/>
  <c r="H9" i="1"/>
  <c r="G9" i="1"/>
  <c r="I9" i="1"/>
  <c r="E12" i="1"/>
  <c r="C11" i="1"/>
  <c r="C16" i="1"/>
</calcChain>
</file>

<file path=xl/sharedStrings.xml><?xml version="1.0" encoding="utf-8"?>
<sst xmlns="http://schemas.openxmlformats.org/spreadsheetml/2006/main" count="47" uniqueCount="42">
  <si>
    <t>Bayes Rule</t>
  </si>
  <si>
    <t>P(E|H)*P(H) + P(E|not H) * P(not H)</t>
  </si>
  <si>
    <t xml:space="preserve">P(H|E) </t>
  </si>
  <si>
    <t xml:space="preserve">P(E|H) </t>
  </si>
  <si>
    <t>*</t>
  </si>
  <si>
    <t>P(H)</t>
  </si>
  <si>
    <t>P(H|E) =</t>
  </si>
  <si>
    <t>P(E|not H) * P(not H)</t>
  </si>
  <si>
    <t>P(E|H)*P(H)</t>
  </si>
  <si>
    <t>P(E|not H)</t>
  </si>
  <si>
    <t>P(not H)</t>
  </si>
  <si>
    <t>Probability of Hypothesis (Prior)</t>
  </si>
  <si>
    <t>Probability of the evidence if the Hypothesis is True (P(E|H)</t>
  </si>
  <si>
    <t>Probability of the evidence if the Hypothesis is False (P(E| not H)</t>
  </si>
  <si>
    <t>Values</t>
  </si>
  <si>
    <t>+</t>
  </si>
  <si>
    <t>Probability of the Hypothesis, given the evidence (posterior)</t>
  </si>
  <si>
    <t>(true positive rate)</t>
  </si>
  <si>
    <t>(false positive rate)</t>
  </si>
  <si>
    <t>(this might be the background probability, or it might be a subjective likelihood)</t>
  </si>
  <si>
    <t>Example 2</t>
  </si>
  <si>
    <t>Example 1</t>
  </si>
  <si>
    <t>Soccer players in the Psychology classroom</t>
  </si>
  <si>
    <t>In the university, only 10% of women play soccer</t>
  </si>
  <si>
    <t>50% of men play soccer</t>
  </si>
  <si>
    <t>A student who plays soccer is waiting for you after class</t>
  </si>
  <si>
    <t>What is the probability that the student is male?</t>
  </si>
  <si>
    <t>There are 9 women to every man in Psychology</t>
  </si>
  <si>
    <t>Example 3</t>
  </si>
  <si>
    <t>No of violent radicals is approx 16 per 10000</t>
  </si>
  <si>
    <t>Only 5% of nonviolent radicals are incorrectly classified</t>
  </si>
  <si>
    <t>The Ohora Risk assessment tool (OHORAT) correctly identifies 99% of violent radicals</t>
  </si>
  <si>
    <t>A person is identifed as a violent radical by the OHORAT</t>
  </si>
  <si>
    <t>What is the probability that the person is actually a violent radical</t>
  </si>
  <si>
    <t>Identifying violent radicals</t>
  </si>
  <si>
    <t>Identifying future professors</t>
  </si>
  <si>
    <t>No of professors in the UK is approx 20,000</t>
  </si>
  <si>
    <t>No of students is 2.27m</t>
  </si>
  <si>
    <t>70% of professors have first class degrees</t>
  </si>
  <si>
    <t>25% of all students get first class degrees</t>
  </si>
  <si>
    <t>A student gets a first class degree</t>
  </si>
  <si>
    <t>What is the probability that the student will become a professor?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</si>
</sst>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4" fillId="0" borderId="1" xfId="0" applyFont="1" applyBorder="1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38100</xdr:rowOff>
    </xdr:from>
    <xdr:to>
      <xdr:col>11</xdr:col>
      <xdr:colOff>292100</xdr:colOff>
      <xdr:row>10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28600"/>
          <a:ext cx="8534400" cy="170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50" zoomScaleNormal="150" zoomScalePageLayoutView="150" workbookViewId="0">
      <selection activeCell="G6" sqref="G6"/>
    </sheetView>
  </sheetViews>
  <sheetFormatPr baseColWidth="10" defaultRowHeight="15" x14ac:dyDescent="0"/>
  <sheetData>
    <row r="1" spans="1:10">
      <c r="A1" t="s">
        <v>0</v>
      </c>
      <c r="B1" t="s">
        <v>2</v>
      </c>
      <c r="C1" s="1" t="s">
        <v>3</v>
      </c>
      <c r="D1" s="1" t="s">
        <v>4</v>
      </c>
      <c r="E1" s="1" t="s">
        <v>5</v>
      </c>
    </row>
    <row r="2" spans="1:10">
      <c r="C2" t="s">
        <v>1</v>
      </c>
    </row>
    <row r="3" spans="1:10">
      <c r="G3" t="s">
        <v>14</v>
      </c>
    </row>
    <row r="4" spans="1:10">
      <c r="B4" t="s">
        <v>11</v>
      </c>
      <c r="G4" s="4">
        <v>0.5</v>
      </c>
      <c r="H4" t="s">
        <v>19</v>
      </c>
    </row>
    <row r="5" spans="1:10">
      <c r="B5" t="s">
        <v>12</v>
      </c>
      <c r="G5" s="4">
        <v>0.9</v>
      </c>
      <c r="H5" t="s">
        <v>17</v>
      </c>
    </row>
    <row r="6" spans="1:10">
      <c r="B6" t="s">
        <v>13</v>
      </c>
      <c r="G6" s="4">
        <v>0.1</v>
      </c>
      <c r="H6" t="s">
        <v>18</v>
      </c>
    </row>
    <row r="8" spans="1:10">
      <c r="C8" s="1" t="s">
        <v>3</v>
      </c>
      <c r="D8" s="1" t="s">
        <v>5</v>
      </c>
      <c r="E8" s="1" t="s">
        <v>8</v>
      </c>
      <c r="F8" s="1"/>
      <c r="G8" s="2" t="s">
        <v>9</v>
      </c>
      <c r="H8" s="1" t="s">
        <v>10</v>
      </c>
      <c r="I8" s="1" t="s">
        <v>7</v>
      </c>
      <c r="J8" s="1"/>
    </row>
    <row r="9" spans="1:10">
      <c r="C9">
        <f>G5</f>
        <v>0.9</v>
      </c>
      <c r="D9">
        <f>G4</f>
        <v>0.5</v>
      </c>
      <c r="E9">
        <f>D9*C9</f>
        <v>0.45</v>
      </c>
      <c r="G9">
        <f>G6</f>
        <v>0.1</v>
      </c>
      <c r="H9">
        <f>1-D9</f>
        <v>0.5</v>
      </c>
      <c r="I9">
        <f>G9*H9</f>
        <v>0.05</v>
      </c>
    </row>
    <row r="11" spans="1:10">
      <c r="B11" t="s">
        <v>6</v>
      </c>
      <c r="C11" s="1">
        <f>C9</f>
        <v>0.9</v>
      </c>
      <c r="D11" s="1" t="s">
        <v>4</v>
      </c>
      <c r="E11" s="1">
        <f>D9</f>
        <v>0.5</v>
      </c>
    </row>
    <row r="12" spans="1:10">
      <c r="C12">
        <f>E9</f>
        <v>0.45</v>
      </c>
      <c r="D12" t="s">
        <v>15</v>
      </c>
      <c r="E12">
        <f>I9</f>
        <v>0.05</v>
      </c>
    </row>
    <row r="15" spans="1:10">
      <c r="B15" t="s">
        <v>16</v>
      </c>
    </row>
    <row r="16" spans="1:10">
      <c r="B16" t="s">
        <v>6</v>
      </c>
      <c r="C16">
        <f>(C11*E11)/(C12+E12)</f>
        <v>0.9</v>
      </c>
    </row>
  </sheetData>
  <sheetProtection password="C492" sheet="1" objects="1" scenario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"/>
  <sheetViews>
    <sheetView workbookViewId="0">
      <selection activeCell="B39" sqref="B39"/>
    </sheetView>
  </sheetViews>
  <sheetFormatPr baseColWidth="10" defaultRowHeight="15" x14ac:dyDescent="0"/>
  <sheetData>
    <row r="1" spans="2:3">
      <c r="B1" s="3" t="s">
        <v>21</v>
      </c>
    </row>
    <row r="12" spans="2:3">
      <c r="B12" s="3" t="s">
        <v>20</v>
      </c>
    </row>
    <row r="13" spans="2:3">
      <c r="B13" s="5" t="s">
        <v>22</v>
      </c>
    </row>
    <row r="14" spans="2:3">
      <c r="B14" t="s">
        <v>27</v>
      </c>
      <c r="C14" s="5"/>
    </row>
    <row r="15" spans="2:3">
      <c r="B15" t="s">
        <v>23</v>
      </c>
      <c r="C15" s="5"/>
    </row>
    <row r="16" spans="2:3">
      <c r="B16" s="5" t="s">
        <v>24</v>
      </c>
    </row>
    <row r="17" spans="2:2">
      <c r="B17" s="5"/>
    </row>
    <row r="18" spans="2:2">
      <c r="B18" s="5" t="s">
        <v>25</v>
      </c>
    </row>
    <row r="19" spans="2:2">
      <c r="B19" s="5" t="s">
        <v>26</v>
      </c>
    </row>
    <row r="20" spans="2:2">
      <c r="B20" s="5"/>
    </row>
    <row r="21" spans="2:2">
      <c r="B21" s="3" t="s">
        <v>28</v>
      </c>
    </row>
    <row r="22" spans="2:2">
      <c r="B22" s="5" t="s">
        <v>34</v>
      </c>
    </row>
    <row r="23" spans="2:2">
      <c r="B23" s="5" t="s">
        <v>29</v>
      </c>
    </row>
    <row r="24" spans="2:2">
      <c r="B24" s="5" t="s">
        <v>31</v>
      </c>
    </row>
    <row r="25" spans="2:2">
      <c r="B25" s="5" t="s">
        <v>30</v>
      </c>
    </row>
    <row r="27" spans="2:2">
      <c r="B27" t="s">
        <v>32</v>
      </c>
    </row>
    <row r="28" spans="2:2">
      <c r="B28" t="s">
        <v>33</v>
      </c>
    </row>
    <row r="30" spans="2:2">
      <c r="B30" s="3" t="s">
        <v>28</v>
      </c>
    </row>
    <row r="31" spans="2:2">
      <c r="B31" s="5" t="s">
        <v>35</v>
      </c>
    </row>
    <row r="32" spans="2:2">
      <c r="B32" s="5" t="s">
        <v>36</v>
      </c>
    </row>
    <row r="33" spans="2:2">
      <c r="B33" s="5" t="s">
        <v>37</v>
      </c>
    </row>
    <row r="34" spans="2:2">
      <c r="B34" s="5" t="s">
        <v>38</v>
      </c>
    </row>
    <row r="35" spans="2:2">
      <c r="B35" s="5" t="s">
        <v>39</v>
      </c>
    </row>
    <row r="37" spans="2:2">
      <c r="B37" t="s">
        <v>40</v>
      </c>
    </row>
    <row r="38" spans="2:2">
      <c r="B38" t="s">
        <v>41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BayesRule</vt:lpstr>
      <vt:lpstr>Examples</vt:lpstr>
    </vt:vector>
  </TitlesOfParts>
  <Company>NUIGalway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OHora</dc:creator>
  <cp:lastModifiedBy>Denis O'Hora</cp:lastModifiedBy>
  <dcterms:created xsi:type="dcterms:W3CDTF">2015-03-18T10:37:41Z</dcterms:created>
  <dcterms:modified xsi:type="dcterms:W3CDTF">2017-01-20T09:37:06Z</dcterms:modified>
</cp:coreProperties>
</file>